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H:\GMON Exceltabelle\"/>
    </mc:Choice>
  </mc:AlternateContent>
  <bookViews>
    <workbookView xWindow="0" yWindow="0" windowWidth="28800" windowHeight="14145" activeTab="2"/>
  </bookViews>
  <sheets>
    <sheet name="Eintragungen" sheetId="2" r:id="rId1"/>
    <sheet name="Tiernummer" sheetId="4" r:id="rId2"/>
    <sheet name="Erklärungen" sheetId="5" r:id="rId3"/>
    <sheet name="Beob. Typ, Beob. Wert" sheetId="1" r:id="rId4"/>
    <sheet name="Ausgabetabelle für Individuum" sheetId="6" r:id="rId5"/>
    <sheet name="Hintergrunddaten" sheetId="3" state="hidden" r:id="rId6"/>
  </sheets>
  <definedNames>
    <definedName name="_xlnm.Print_Titles" localSheetId="0">Eintragungen!$5:$5</definedName>
  </definedNames>
  <calcPr calcId="162913"/>
</workbook>
</file>

<file path=xl/calcChain.xml><?xml version="1.0" encoding="utf-8"?>
<calcChain xmlns="http://schemas.openxmlformats.org/spreadsheetml/2006/main">
  <c r="G7" i="2" l="1"/>
  <c r="A12" i="4" l="1" a="1"/>
  <c r="A12" i="4" s="1"/>
  <c r="A11" i="4" a="1"/>
  <c r="A11" i="4" s="1"/>
  <c r="A10" i="4" a="1"/>
  <c r="A10" i="4" s="1"/>
  <c r="A9" i="4" a="1"/>
  <c r="A9" i="4" s="1"/>
  <c r="A8" i="4" a="1"/>
  <c r="A8" i="4" s="1"/>
  <c r="B6" i="2"/>
  <c r="B10" i="2"/>
  <c r="B14" i="2"/>
  <c r="B18" i="2"/>
  <c r="B22" i="2"/>
  <c r="B7" i="2"/>
  <c r="B11" i="2"/>
  <c r="B15" i="2"/>
  <c r="B19" i="2"/>
  <c r="B23" i="2"/>
  <c r="B8" i="2"/>
  <c r="B12" i="2"/>
  <c r="B16" i="2"/>
  <c r="B20" i="2"/>
  <c r="B24" i="2"/>
  <c r="B9" i="2"/>
  <c r="B13" i="2"/>
  <c r="B17" i="2"/>
  <c r="B21" i="2"/>
  <c r="B25" i="2"/>
  <c r="A421" i="3" l="1"/>
  <c r="A6" i="6" l="1" a="1"/>
  <c r="A6" i="6" s="1"/>
  <c r="D15" i="6" a="1"/>
  <c r="D15" i="6" s="1"/>
  <c r="D16" i="6" a="1"/>
  <c r="D16" i="6" s="1"/>
  <c r="D17" i="6" a="1"/>
  <c r="D17" i="6" s="1"/>
  <c r="D18" i="6" a="1"/>
  <c r="D18" i="6" s="1"/>
  <c r="D19" i="6" a="1"/>
  <c r="D19" i="6" s="1"/>
  <c r="D20" i="6" a="1"/>
  <c r="D20" i="6" s="1"/>
  <c r="D21" i="6" a="1"/>
  <c r="D21" i="6" s="1"/>
  <c r="D22" i="6" a="1"/>
  <c r="D22" i="6" s="1"/>
  <c r="D23" i="6" a="1"/>
  <c r="D23" i="6" s="1"/>
  <c r="D24" i="6" a="1"/>
  <c r="D24" i="6" s="1"/>
  <c r="D25" i="6" a="1"/>
  <c r="D25" i="6" s="1"/>
  <c r="D26" i="6" a="1"/>
  <c r="D26" i="6" s="1"/>
  <c r="D27" i="6" a="1"/>
  <c r="D27" i="6" s="1"/>
  <c r="D28" i="6" a="1"/>
  <c r="D28" i="6" s="1"/>
  <c r="D29" i="6" a="1"/>
  <c r="D29" i="6" s="1"/>
  <c r="D30" i="6" a="1"/>
  <c r="D30" i="6" s="1"/>
  <c r="D31" i="6" a="1"/>
  <c r="D31" i="6" s="1"/>
  <c r="D32" i="6" a="1"/>
  <c r="D32" i="6" s="1"/>
  <c r="D33" i="6" a="1"/>
  <c r="D33" i="6" s="1"/>
  <c r="D34" i="6" a="1"/>
  <c r="D34" i="6" s="1"/>
  <c r="D35" i="6" a="1"/>
  <c r="D35" i="6" s="1"/>
  <c r="D36" i="6" a="1"/>
  <c r="D36" i="6" s="1"/>
  <c r="D37" i="6" a="1"/>
  <c r="D37" i="6" s="1"/>
  <c r="D38" i="6" a="1"/>
  <c r="D38" i="6" s="1"/>
  <c r="D39" i="6" a="1"/>
  <c r="D39" i="6" s="1"/>
  <c r="D40" i="6" a="1"/>
  <c r="D40" i="6" s="1"/>
  <c r="D41" i="6" a="1"/>
  <c r="D41" i="6" s="1"/>
  <c r="D42" i="6" a="1"/>
  <c r="D42" i="6" s="1"/>
  <c r="D43" i="6" a="1"/>
  <c r="D43" i="6" s="1"/>
  <c r="D44" i="6" a="1"/>
  <c r="D44" i="6" s="1"/>
  <c r="D45" i="6" a="1"/>
  <c r="D45" i="6" s="1"/>
  <c r="D46" i="6" a="1"/>
  <c r="D46" i="6" s="1"/>
  <c r="D47" i="6" a="1"/>
  <c r="D47" i="6" s="1"/>
  <c r="D48" i="6" a="1"/>
  <c r="D48" i="6" s="1"/>
  <c r="D49" i="6" a="1"/>
  <c r="D49" i="6" s="1"/>
  <c r="D50" i="6" a="1"/>
  <c r="D50" i="6" s="1"/>
  <c r="D51" i="6" a="1"/>
  <c r="D51" i="6" s="1"/>
  <c r="D52" i="6" a="1"/>
  <c r="D52" i="6" s="1"/>
  <c r="D53" i="6" a="1"/>
  <c r="D53" i="6" s="1"/>
  <c r="D54" i="6" a="1"/>
  <c r="D54" i="6" s="1"/>
  <c r="D55" i="6" a="1"/>
  <c r="D55" i="6" s="1"/>
  <c r="D56" i="6" a="1"/>
  <c r="D56" i="6" s="1"/>
  <c r="D57" i="6" a="1"/>
  <c r="D57" i="6" s="1"/>
  <c r="D58" i="6" a="1"/>
  <c r="D58" i="6" s="1"/>
  <c r="D59" i="6" a="1"/>
  <c r="D59" i="6" s="1"/>
  <c r="D60" i="6" a="1"/>
  <c r="D60" i="6" s="1"/>
  <c r="D61" i="6" a="1"/>
  <c r="D61" i="6" s="1"/>
  <c r="D62" i="6" a="1"/>
  <c r="D62" i="6" s="1"/>
  <c r="D63" i="6" a="1"/>
  <c r="D63" i="6" s="1"/>
  <c r="D64" i="6" a="1"/>
  <c r="D64" i="6" s="1"/>
  <c r="D65" i="6" a="1"/>
  <c r="D65" i="6" s="1"/>
  <c r="D66" i="6" a="1"/>
  <c r="D66" i="6" s="1"/>
  <c r="D67" i="6" a="1"/>
  <c r="D67" i="6" s="1"/>
  <c r="D68" i="6" a="1"/>
  <c r="D68" i="6" s="1"/>
  <c r="D69" i="6" a="1"/>
  <c r="D69" i="6" s="1"/>
  <c r="D70" i="6" a="1"/>
  <c r="D70" i="6" s="1"/>
  <c r="D71" i="6" a="1"/>
  <c r="D71" i="6" s="1"/>
  <c r="D72" i="6" a="1"/>
  <c r="D72" i="6" s="1"/>
  <c r="D73" i="6" a="1"/>
  <c r="D73" i="6" s="1"/>
  <c r="D74" i="6" a="1"/>
  <c r="D74" i="6" s="1"/>
  <c r="D75" i="6" a="1"/>
  <c r="D75" i="6" s="1"/>
  <c r="D76" i="6" a="1"/>
  <c r="D76" i="6" s="1"/>
  <c r="D77" i="6" a="1"/>
  <c r="D77" i="6" s="1"/>
  <c r="D78" i="6" a="1"/>
  <c r="D78" i="6" s="1"/>
  <c r="D79" i="6" a="1"/>
  <c r="D79" i="6" s="1"/>
  <c r="D8" i="6" a="1"/>
  <c r="D8" i="6" s="1"/>
  <c r="D9" i="6" a="1"/>
  <c r="D9" i="6" s="1"/>
  <c r="D10" i="6" a="1"/>
  <c r="D10" i="6" s="1"/>
  <c r="D11" i="6" a="1"/>
  <c r="D11" i="6" s="1"/>
  <c r="D12" i="6" a="1"/>
  <c r="D12" i="6" s="1"/>
  <c r="D13" i="6" a="1"/>
  <c r="D13" i="6" s="1"/>
  <c r="D14" i="6" a="1"/>
  <c r="D14" i="6" s="1"/>
  <c r="D6" i="6" a="1"/>
  <c r="D6" i="6" s="1"/>
  <c r="D7" i="6" a="1"/>
  <c r="D7" i="6" s="1"/>
  <c r="C7" i="6" a="1"/>
  <c r="C7" i="6" s="1"/>
  <c r="A7" i="6" a="1"/>
  <c r="A7" i="6" s="1"/>
  <c r="E7" i="6" a="1"/>
  <c r="E7" i="6" s="1"/>
  <c r="F7" i="6" a="1"/>
  <c r="F7" i="6" s="1"/>
  <c r="H7" i="6" a="1"/>
  <c r="H7" i="6" s="1"/>
  <c r="A8" i="6" a="1"/>
  <c r="A8" i="6" s="1"/>
  <c r="C8" i="6" a="1"/>
  <c r="C8" i="6" s="1"/>
  <c r="E8" i="6" a="1"/>
  <c r="E8" i="6" s="1"/>
  <c r="F8" i="6" a="1"/>
  <c r="F8" i="6" s="1"/>
  <c r="H8" i="6" a="1"/>
  <c r="H8" i="6" s="1"/>
  <c r="A9" i="6" a="1"/>
  <c r="A9" i="6" s="1"/>
  <c r="C9" i="6" a="1"/>
  <c r="C9" i="6" s="1"/>
  <c r="E9" i="6" a="1"/>
  <c r="E9" i="6" s="1"/>
  <c r="F9" i="6" a="1"/>
  <c r="F9" i="6" s="1"/>
  <c r="H9" i="6" a="1"/>
  <c r="H9" i="6" s="1"/>
  <c r="A10" i="6" a="1"/>
  <c r="A10" i="6" s="1"/>
  <c r="C10" i="6" a="1"/>
  <c r="C10" i="6" s="1"/>
  <c r="E10" i="6" a="1"/>
  <c r="E10" i="6" s="1"/>
  <c r="F10" i="6" a="1"/>
  <c r="F10" i="6" s="1"/>
  <c r="H10" i="6" a="1"/>
  <c r="H10" i="6" s="1"/>
  <c r="A11" i="6" a="1"/>
  <c r="A11" i="6" s="1"/>
  <c r="C11" i="6" a="1"/>
  <c r="C11" i="6" s="1"/>
  <c r="E11" i="6" a="1"/>
  <c r="E11" i="6" s="1"/>
  <c r="F11" i="6" a="1"/>
  <c r="F11" i="6" s="1"/>
  <c r="H11" i="6" a="1"/>
  <c r="H11" i="6" s="1"/>
  <c r="A12" i="6" a="1"/>
  <c r="A12" i="6" s="1"/>
  <c r="C12" i="6" a="1"/>
  <c r="C12" i="6" s="1"/>
  <c r="E12" i="6" a="1"/>
  <c r="E12" i="6" s="1"/>
  <c r="F12" i="6" a="1"/>
  <c r="F12" i="6" s="1"/>
  <c r="H12" i="6" a="1"/>
  <c r="H12" i="6" s="1"/>
  <c r="A13" i="6" a="1"/>
  <c r="A13" i="6" s="1"/>
  <c r="C13" i="6" a="1"/>
  <c r="C13" i="6" s="1"/>
  <c r="E13" i="6" a="1"/>
  <c r="E13" i="6" s="1"/>
  <c r="F13" i="6" a="1"/>
  <c r="F13" i="6" s="1"/>
  <c r="H13" i="6" a="1"/>
  <c r="H13" i="6" s="1"/>
  <c r="A14" i="6" a="1"/>
  <c r="A14" i="6" s="1"/>
  <c r="B14" i="6" a="1"/>
  <c r="B14" i="6" s="1"/>
  <c r="C14" i="6" a="1"/>
  <c r="C14" i="6" s="1"/>
  <c r="E14" i="6" a="1"/>
  <c r="E14" i="6" s="1"/>
  <c r="F14" i="6" a="1"/>
  <c r="F14" i="6" s="1"/>
  <c r="G14" i="6" a="1"/>
  <c r="G14" i="6" s="1"/>
  <c r="H14" i="6" a="1"/>
  <c r="H14" i="6" s="1"/>
  <c r="A15" i="6" a="1"/>
  <c r="A15" i="6" s="1"/>
  <c r="B15" i="6" a="1"/>
  <c r="B15" i="6" s="1"/>
  <c r="C15" i="6" a="1"/>
  <c r="C15" i="6" s="1"/>
  <c r="E15" i="6" a="1"/>
  <c r="E15" i="6" s="1"/>
  <c r="F15" i="6" a="1"/>
  <c r="F15" i="6" s="1"/>
  <c r="G15" i="6" a="1"/>
  <c r="G15" i="6" s="1"/>
  <c r="H15" i="6" a="1"/>
  <c r="H15" i="6" s="1"/>
  <c r="A16" i="6" a="1"/>
  <c r="A16" i="6" s="1"/>
  <c r="B16" i="6" a="1"/>
  <c r="B16" i="6" s="1"/>
  <c r="C16" i="6" a="1"/>
  <c r="C16" i="6" s="1"/>
  <c r="E16" i="6" a="1"/>
  <c r="E16" i="6" s="1"/>
  <c r="F16" i="6" a="1"/>
  <c r="F16" i="6" s="1"/>
  <c r="G16" i="6" a="1"/>
  <c r="G16" i="6" s="1"/>
  <c r="H16" i="6" a="1"/>
  <c r="H16" i="6" s="1"/>
  <c r="A17" i="6" a="1"/>
  <c r="A17" i="6" s="1"/>
  <c r="B17" i="6" a="1"/>
  <c r="B17" i="6" s="1"/>
  <c r="C17" i="6" a="1"/>
  <c r="C17" i="6" s="1"/>
  <c r="E17" i="6" a="1"/>
  <c r="E17" i="6" s="1"/>
  <c r="F17" i="6" a="1"/>
  <c r="F17" i="6" s="1"/>
  <c r="G17" i="6" a="1"/>
  <c r="G17" i="6" s="1"/>
  <c r="H17" i="6" a="1"/>
  <c r="H17" i="6" s="1"/>
  <c r="A18" i="6" a="1"/>
  <c r="A18" i="6" s="1"/>
  <c r="B18" i="6" a="1"/>
  <c r="B18" i="6" s="1"/>
  <c r="C18" i="6" a="1"/>
  <c r="C18" i="6" s="1"/>
  <c r="E18" i="6" a="1"/>
  <c r="E18" i="6" s="1"/>
  <c r="F18" i="6" a="1"/>
  <c r="F18" i="6" s="1"/>
  <c r="G18" i="6" a="1"/>
  <c r="G18" i="6" s="1"/>
  <c r="H18" i="6" a="1"/>
  <c r="H18" i="6" s="1"/>
  <c r="A19" i="6" a="1"/>
  <c r="A19" i="6" s="1"/>
  <c r="B19" i="6" a="1"/>
  <c r="B19" i="6" s="1"/>
  <c r="C19" i="6" a="1"/>
  <c r="C19" i="6" s="1"/>
  <c r="E19" i="6" a="1"/>
  <c r="E19" i="6" s="1"/>
  <c r="F19" i="6" a="1"/>
  <c r="F19" i="6" s="1"/>
  <c r="G19" i="6" a="1"/>
  <c r="G19" i="6" s="1"/>
  <c r="H19" i="6" a="1"/>
  <c r="H19" i="6" s="1"/>
  <c r="A20" i="6" a="1"/>
  <c r="A20" i="6" s="1"/>
  <c r="B20" i="6" a="1"/>
  <c r="B20" i="6" s="1"/>
  <c r="C20" i="6" a="1"/>
  <c r="C20" i="6" s="1"/>
  <c r="E20" i="6" a="1"/>
  <c r="E20" i="6" s="1"/>
  <c r="F20" i="6" a="1"/>
  <c r="F20" i="6" s="1"/>
  <c r="G20" i="6" a="1"/>
  <c r="G20" i="6" s="1"/>
  <c r="H20" i="6" a="1"/>
  <c r="H20" i="6" s="1"/>
  <c r="A21" i="6" a="1"/>
  <c r="A21" i="6" s="1"/>
  <c r="B21" i="6" a="1"/>
  <c r="B21" i="6" s="1"/>
  <c r="C21" i="6" a="1"/>
  <c r="C21" i="6" s="1"/>
  <c r="E21" i="6" a="1"/>
  <c r="E21" i="6" s="1"/>
  <c r="F21" i="6" a="1"/>
  <c r="F21" i="6" s="1"/>
  <c r="G21" i="6" a="1"/>
  <c r="G21" i="6" s="1"/>
  <c r="H21" i="6" a="1"/>
  <c r="H21" i="6" s="1"/>
  <c r="A22" i="6" a="1"/>
  <c r="A22" i="6" s="1"/>
  <c r="B22" i="6" a="1"/>
  <c r="B22" i="6" s="1"/>
  <c r="C22" i="6" a="1"/>
  <c r="C22" i="6" s="1"/>
  <c r="E22" i="6" a="1"/>
  <c r="E22" i="6" s="1"/>
  <c r="F22" i="6" a="1"/>
  <c r="F22" i="6" s="1"/>
  <c r="G22" i="6" a="1"/>
  <c r="G22" i="6" s="1"/>
  <c r="H22" i="6" a="1"/>
  <c r="H22" i="6" s="1"/>
  <c r="A23" i="6" a="1"/>
  <c r="A23" i="6" s="1"/>
  <c r="B23" i="6" a="1"/>
  <c r="B23" i="6" s="1"/>
  <c r="C23" i="6" a="1"/>
  <c r="C23" i="6" s="1"/>
  <c r="E23" i="6" a="1"/>
  <c r="E23" i="6" s="1"/>
  <c r="F23" i="6" a="1"/>
  <c r="F23" i="6" s="1"/>
  <c r="G23" i="6" a="1"/>
  <c r="G23" i="6" s="1"/>
  <c r="H23" i="6" a="1"/>
  <c r="H23" i="6" s="1"/>
  <c r="A24" i="6" a="1"/>
  <c r="A24" i="6" s="1"/>
  <c r="B24" i="6" a="1"/>
  <c r="B24" i="6" s="1"/>
  <c r="C24" i="6" a="1"/>
  <c r="C24" i="6" s="1"/>
  <c r="E24" i="6" a="1"/>
  <c r="E24" i="6" s="1"/>
  <c r="F24" i="6" a="1"/>
  <c r="F24" i="6" s="1"/>
  <c r="G24" i="6" a="1"/>
  <c r="G24" i="6" s="1"/>
  <c r="H24" i="6" a="1"/>
  <c r="H24" i="6" s="1"/>
  <c r="A25" i="6" a="1"/>
  <c r="A25" i="6" s="1"/>
  <c r="B25" i="6" a="1"/>
  <c r="B25" i="6" s="1"/>
  <c r="C25" i="6" a="1"/>
  <c r="C25" i="6" s="1"/>
  <c r="E25" i="6" a="1"/>
  <c r="E25" i="6" s="1"/>
  <c r="F25" i="6" a="1"/>
  <c r="F25" i="6" s="1"/>
  <c r="G25" i="6" a="1"/>
  <c r="G25" i="6" s="1"/>
  <c r="H25" i="6" a="1"/>
  <c r="H25" i="6" s="1"/>
  <c r="A26" i="6" a="1"/>
  <c r="A26" i="6" s="1"/>
  <c r="B26" i="6" a="1"/>
  <c r="B26" i="6" s="1"/>
  <c r="C26" i="6" a="1"/>
  <c r="C26" i="6" s="1"/>
  <c r="E26" i="6" a="1"/>
  <c r="E26" i="6" s="1"/>
  <c r="F26" i="6" a="1"/>
  <c r="F26" i="6" s="1"/>
  <c r="G26" i="6" a="1"/>
  <c r="G26" i="6" s="1"/>
  <c r="H26" i="6" a="1"/>
  <c r="H26" i="6" s="1"/>
  <c r="A27" i="6" a="1"/>
  <c r="A27" i="6" s="1"/>
  <c r="B27" i="6" a="1"/>
  <c r="B27" i="6" s="1"/>
  <c r="C27" i="6" a="1"/>
  <c r="C27" i="6" s="1"/>
  <c r="E27" i="6" a="1"/>
  <c r="E27" i="6" s="1"/>
  <c r="F27" i="6" a="1"/>
  <c r="F27" i="6" s="1"/>
  <c r="G27" i="6" a="1"/>
  <c r="G27" i="6" s="1"/>
  <c r="H27" i="6" a="1"/>
  <c r="H27" i="6" s="1"/>
  <c r="A28" i="6" a="1"/>
  <c r="A28" i="6" s="1"/>
  <c r="B28" i="6" a="1"/>
  <c r="B28" i="6" s="1"/>
  <c r="C28" i="6" a="1"/>
  <c r="C28" i="6" s="1"/>
  <c r="E28" i="6" a="1"/>
  <c r="E28" i="6" s="1"/>
  <c r="F28" i="6" a="1"/>
  <c r="F28" i="6" s="1"/>
  <c r="G28" i="6" a="1"/>
  <c r="G28" i="6" s="1"/>
  <c r="H28" i="6" a="1"/>
  <c r="H28" i="6" s="1"/>
  <c r="A29" i="6" a="1"/>
  <c r="A29" i="6" s="1"/>
  <c r="B29" i="6" a="1"/>
  <c r="B29" i="6" s="1"/>
  <c r="C29" i="6" a="1"/>
  <c r="C29" i="6" s="1"/>
  <c r="E29" i="6" a="1"/>
  <c r="E29" i="6" s="1"/>
  <c r="F29" i="6" a="1"/>
  <c r="F29" i="6" s="1"/>
  <c r="G29" i="6" a="1"/>
  <c r="G29" i="6" s="1"/>
  <c r="H29" i="6" a="1"/>
  <c r="H29" i="6" s="1"/>
  <c r="A30" i="6" a="1"/>
  <c r="A30" i="6" s="1"/>
  <c r="B30" i="6" a="1"/>
  <c r="B30" i="6" s="1"/>
  <c r="C30" i="6" a="1"/>
  <c r="C30" i="6" s="1"/>
  <c r="E30" i="6" a="1"/>
  <c r="E30" i="6" s="1"/>
  <c r="F30" i="6" a="1"/>
  <c r="F30" i="6" s="1"/>
  <c r="G30" i="6" a="1"/>
  <c r="G30" i="6" s="1"/>
  <c r="H30" i="6" a="1"/>
  <c r="H30" i="6" s="1"/>
  <c r="A31" i="6" a="1"/>
  <c r="A31" i="6" s="1"/>
  <c r="B31" i="6" a="1"/>
  <c r="B31" i="6" s="1"/>
  <c r="C31" i="6" a="1"/>
  <c r="C31" i="6" s="1"/>
  <c r="E31" i="6" a="1"/>
  <c r="E31" i="6" s="1"/>
  <c r="F31" i="6" a="1"/>
  <c r="F31" i="6" s="1"/>
  <c r="G31" i="6" a="1"/>
  <c r="G31" i="6" s="1"/>
  <c r="H31" i="6" a="1"/>
  <c r="H31" i="6" s="1"/>
  <c r="A32" i="6" a="1"/>
  <c r="A32" i="6" s="1"/>
  <c r="B32" i="6" a="1"/>
  <c r="B32" i="6" s="1"/>
  <c r="C32" i="6" a="1"/>
  <c r="C32" i="6" s="1"/>
  <c r="E32" i="6" a="1"/>
  <c r="E32" i="6" s="1"/>
  <c r="F32" i="6" a="1"/>
  <c r="F32" i="6" s="1"/>
  <c r="G32" i="6" a="1"/>
  <c r="G32" i="6" s="1"/>
  <c r="H32" i="6" a="1"/>
  <c r="H32" i="6" s="1"/>
  <c r="A33" i="6" a="1"/>
  <c r="A33" i="6" s="1"/>
  <c r="B33" i="6" a="1"/>
  <c r="B33" i="6" s="1"/>
  <c r="C33" i="6" a="1"/>
  <c r="C33" i="6" s="1"/>
  <c r="E33" i="6" a="1"/>
  <c r="E33" i="6" s="1"/>
  <c r="F33" i="6" a="1"/>
  <c r="F33" i="6" s="1"/>
  <c r="G33" i="6" a="1"/>
  <c r="G33" i="6" s="1"/>
  <c r="H33" i="6" a="1"/>
  <c r="H33" i="6" s="1"/>
  <c r="A34" i="6" a="1"/>
  <c r="A34" i="6" s="1"/>
  <c r="B34" i="6" a="1"/>
  <c r="B34" i="6" s="1"/>
  <c r="C34" i="6" a="1"/>
  <c r="C34" i="6" s="1"/>
  <c r="E34" i="6" a="1"/>
  <c r="E34" i="6" s="1"/>
  <c r="F34" i="6" a="1"/>
  <c r="F34" i="6" s="1"/>
  <c r="G34" i="6" a="1"/>
  <c r="G34" i="6" s="1"/>
  <c r="H34" i="6" a="1"/>
  <c r="H34" i="6" s="1"/>
  <c r="A35" i="6" a="1"/>
  <c r="A35" i="6" s="1"/>
  <c r="B35" i="6" a="1"/>
  <c r="B35" i="6" s="1"/>
  <c r="C35" i="6" a="1"/>
  <c r="C35" i="6" s="1"/>
  <c r="E35" i="6" a="1"/>
  <c r="E35" i="6" s="1"/>
  <c r="F35" i="6" a="1"/>
  <c r="F35" i="6" s="1"/>
  <c r="G35" i="6" a="1"/>
  <c r="G35" i="6" s="1"/>
  <c r="H35" i="6" a="1"/>
  <c r="H35" i="6" s="1"/>
  <c r="A36" i="6" a="1"/>
  <c r="A36" i="6" s="1"/>
  <c r="B36" i="6" a="1"/>
  <c r="B36" i="6" s="1"/>
  <c r="C36" i="6" a="1"/>
  <c r="C36" i="6" s="1"/>
  <c r="E36" i="6" a="1"/>
  <c r="E36" i="6" s="1"/>
  <c r="F36" i="6" a="1"/>
  <c r="F36" i="6" s="1"/>
  <c r="G36" i="6" a="1"/>
  <c r="G36" i="6" s="1"/>
  <c r="H36" i="6" a="1"/>
  <c r="H36" i="6" s="1"/>
  <c r="A37" i="6" a="1"/>
  <c r="A37" i="6" s="1"/>
  <c r="B37" i="6" a="1"/>
  <c r="B37" i="6" s="1"/>
  <c r="C37" i="6" a="1"/>
  <c r="C37" i="6" s="1"/>
  <c r="E37" i="6" a="1"/>
  <c r="E37" i="6" s="1"/>
  <c r="F37" i="6" a="1"/>
  <c r="F37" i="6" s="1"/>
  <c r="G37" i="6" a="1"/>
  <c r="G37" i="6" s="1"/>
  <c r="H37" i="6" a="1"/>
  <c r="H37" i="6" s="1"/>
  <c r="A38" i="6" a="1"/>
  <c r="A38" i="6" s="1"/>
  <c r="B38" i="6" a="1"/>
  <c r="B38" i="6" s="1"/>
  <c r="C38" i="6" a="1"/>
  <c r="C38" i="6" s="1"/>
  <c r="E38" i="6" a="1"/>
  <c r="E38" i="6" s="1"/>
  <c r="F38" i="6" a="1"/>
  <c r="F38" i="6" s="1"/>
  <c r="G38" i="6" a="1"/>
  <c r="G38" i="6" s="1"/>
  <c r="H38" i="6" a="1"/>
  <c r="H38" i="6" s="1"/>
  <c r="A39" i="6" a="1"/>
  <c r="A39" i="6" s="1"/>
  <c r="B39" i="6" a="1"/>
  <c r="B39" i="6" s="1"/>
  <c r="C39" i="6" a="1"/>
  <c r="C39" i="6" s="1"/>
  <c r="E39" i="6" a="1"/>
  <c r="E39" i="6" s="1"/>
  <c r="F39" i="6" a="1"/>
  <c r="F39" i="6" s="1"/>
  <c r="G39" i="6" a="1"/>
  <c r="G39" i="6" s="1"/>
  <c r="H39" i="6" a="1"/>
  <c r="H39" i="6" s="1"/>
  <c r="A40" i="6" a="1"/>
  <c r="A40" i="6" s="1"/>
  <c r="B40" i="6" a="1"/>
  <c r="B40" i="6" s="1"/>
  <c r="C40" i="6" a="1"/>
  <c r="C40" i="6" s="1"/>
  <c r="E40" i="6" a="1"/>
  <c r="E40" i="6" s="1"/>
  <c r="F40" i="6" a="1"/>
  <c r="F40" i="6" s="1"/>
  <c r="G40" i="6" a="1"/>
  <c r="G40" i="6" s="1"/>
  <c r="H40" i="6" a="1"/>
  <c r="H40" i="6" s="1"/>
  <c r="A41" i="6" a="1"/>
  <c r="A41" i="6" s="1"/>
  <c r="B41" i="6" a="1"/>
  <c r="B41" i="6" s="1"/>
  <c r="C41" i="6" a="1"/>
  <c r="C41" i="6" s="1"/>
  <c r="E41" i="6" a="1"/>
  <c r="E41" i="6" s="1"/>
  <c r="F41" i="6" a="1"/>
  <c r="F41" i="6" s="1"/>
  <c r="G41" i="6" a="1"/>
  <c r="G41" i="6" s="1"/>
  <c r="H41" i="6" a="1"/>
  <c r="H41" i="6" s="1"/>
  <c r="A42" i="6" a="1"/>
  <c r="A42" i="6" s="1"/>
  <c r="B42" i="6" a="1"/>
  <c r="B42" i="6" s="1"/>
  <c r="C42" i="6" a="1"/>
  <c r="C42" i="6" s="1"/>
  <c r="E42" i="6" a="1"/>
  <c r="E42" i="6" s="1"/>
  <c r="F42" i="6" a="1"/>
  <c r="F42" i="6" s="1"/>
  <c r="G42" i="6" a="1"/>
  <c r="G42" i="6" s="1"/>
  <c r="H42" i="6" a="1"/>
  <c r="H42" i="6" s="1"/>
  <c r="A43" i="6" a="1"/>
  <c r="A43" i="6" s="1"/>
  <c r="B43" i="6" a="1"/>
  <c r="B43" i="6" s="1"/>
  <c r="C43" i="6" a="1"/>
  <c r="C43" i="6" s="1"/>
  <c r="E43" i="6" a="1"/>
  <c r="E43" i="6" s="1"/>
  <c r="F43" i="6" a="1"/>
  <c r="F43" i="6" s="1"/>
  <c r="G43" i="6" a="1"/>
  <c r="G43" i="6" s="1"/>
  <c r="H43" i="6" a="1"/>
  <c r="H43" i="6" s="1"/>
  <c r="A44" i="6" a="1"/>
  <c r="A44" i="6" s="1"/>
  <c r="B44" i="6" a="1"/>
  <c r="B44" i="6" s="1"/>
  <c r="C44" i="6" a="1"/>
  <c r="C44" i="6" s="1"/>
  <c r="E44" i="6" a="1"/>
  <c r="E44" i="6" s="1"/>
  <c r="F44" i="6" a="1"/>
  <c r="F44" i="6" s="1"/>
  <c r="G44" i="6" a="1"/>
  <c r="G44" i="6" s="1"/>
  <c r="H44" i="6" a="1"/>
  <c r="H44" i="6" s="1"/>
  <c r="A45" i="6" a="1"/>
  <c r="A45" i="6" s="1"/>
  <c r="B45" i="6" a="1"/>
  <c r="B45" i="6" s="1"/>
  <c r="C45" i="6" a="1"/>
  <c r="C45" i="6" s="1"/>
  <c r="E45" i="6" a="1"/>
  <c r="E45" i="6" s="1"/>
  <c r="F45" i="6" a="1"/>
  <c r="F45" i="6" s="1"/>
  <c r="G45" i="6" a="1"/>
  <c r="G45" i="6" s="1"/>
  <c r="H45" i="6" a="1"/>
  <c r="H45" i="6" s="1"/>
  <c r="A46" i="6" a="1"/>
  <c r="A46" i="6" s="1"/>
  <c r="B46" i="6" a="1"/>
  <c r="B46" i="6" s="1"/>
  <c r="C46" i="6" a="1"/>
  <c r="C46" i="6" s="1"/>
  <c r="E46" i="6" a="1"/>
  <c r="E46" i="6" s="1"/>
  <c r="F46" i="6" a="1"/>
  <c r="F46" i="6" s="1"/>
  <c r="G46" i="6" a="1"/>
  <c r="G46" i="6" s="1"/>
  <c r="H46" i="6" a="1"/>
  <c r="H46" i="6" s="1"/>
  <c r="A47" i="6" a="1"/>
  <c r="A47" i="6" s="1"/>
  <c r="B47" i="6" a="1"/>
  <c r="B47" i="6" s="1"/>
  <c r="C47" i="6" a="1"/>
  <c r="C47" i="6" s="1"/>
  <c r="E47" i="6" a="1"/>
  <c r="E47" i="6" s="1"/>
  <c r="F47" i="6" a="1"/>
  <c r="F47" i="6" s="1"/>
  <c r="G47" i="6" a="1"/>
  <c r="G47" i="6" s="1"/>
  <c r="H47" i="6" a="1"/>
  <c r="H47" i="6" s="1"/>
  <c r="A48" i="6" a="1"/>
  <c r="A48" i="6" s="1"/>
  <c r="B48" i="6" a="1"/>
  <c r="B48" i="6" s="1"/>
  <c r="C48" i="6" a="1"/>
  <c r="C48" i="6" s="1"/>
  <c r="E48" i="6" a="1"/>
  <c r="E48" i="6" s="1"/>
  <c r="F48" i="6" a="1"/>
  <c r="F48" i="6" s="1"/>
  <c r="G48" i="6" a="1"/>
  <c r="G48" i="6" s="1"/>
  <c r="H48" i="6" a="1"/>
  <c r="H48" i="6" s="1"/>
  <c r="A49" i="6" a="1"/>
  <c r="A49" i="6" s="1"/>
  <c r="B49" i="6" a="1"/>
  <c r="B49" i="6" s="1"/>
  <c r="C49" i="6" a="1"/>
  <c r="C49" i="6" s="1"/>
  <c r="E49" i="6" a="1"/>
  <c r="E49" i="6" s="1"/>
  <c r="F49" i="6" a="1"/>
  <c r="F49" i="6" s="1"/>
  <c r="G49" i="6" a="1"/>
  <c r="G49" i="6" s="1"/>
  <c r="H49" i="6" a="1"/>
  <c r="H49" i="6" s="1"/>
  <c r="A50" i="6" a="1"/>
  <c r="A50" i="6" s="1"/>
  <c r="B50" i="6" a="1"/>
  <c r="B50" i="6" s="1"/>
  <c r="C50" i="6" a="1"/>
  <c r="C50" i="6" s="1"/>
  <c r="E50" i="6" a="1"/>
  <c r="E50" i="6" s="1"/>
  <c r="F50" i="6" a="1"/>
  <c r="F50" i="6" s="1"/>
  <c r="G50" i="6" a="1"/>
  <c r="G50" i="6" s="1"/>
  <c r="H50" i="6" a="1"/>
  <c r="H50" i="6" s="1"/>
  <c r="A51" i="6" a="1"/>
  <c r="A51" i="6" s="1"/>
  <c r="B51" i="6" a="1"/>
  <c r="B51" i="6" s="1"/>
  <c r="C51" i="6" a="1"/>
  <c r="C51" i="6" s="1"/>
  <c r="E51" i="6" a="1"/>
  <c r="E51" i="6" s="1"/>
  <c r="F51" i="6" a="1"/>
  <c r="F51" i="6" s="1"/>
  <c r="G51" i="6" a="1"/>
  <c r="G51" i="6" s="1"/>
  <c r="H51" i="6" a="1"/>
  <c r="H51" i="6" s="1"/>
  <c r="A52" i="6" a="1"/>
  <c r="A52" i="6" s="1"/>
  <c r="B52" i="6" a="1"/>
  <c r="B52" i="6" s="1"/>
  <c r="C52" i="6" a="1"/>
  <c r="C52" i="6" s="1"/>
  <c r="E52" i="6" a="1"/>
  <c r="E52" i="6" s="1"/>
  <c r="F52" i="6" a="1"/>
  <c r="F52" i="6" s="1"/>
  <c r="G52" i="6" a="1"/>
  <c r="G52" i="6" s="1"/>
  <c r="H52" i="6" a="1"/>
  <c r="H52" i="6" s="1"/>
  <c r="A53" i="6" a="1"/>
  <c r="A53" i="6" s="1"/>
  <c r="B53" i="6" a="1"/>
  <c r="B53" i="6" s="1"/>
  <c r="C53" i="6" a="1"/>
  <c r="C53" i="6" s="1"/>
  <c r="E53" i="6" a="1"/>
  <c r="E53" i="6" s="1"/>
  <c r="F53" i="6" a="1"/>
  <c r="F53" i="6" s="1"/>
  <c r="G53" i="6" a="1"/>
  <c r="G53" i="6" s="1"/>
  <c r="H53" i="6" a="1"/>
  <c r="H53" i="6" s="1"/>
  <c r="A54" i="6" a="1"/>
  <c r="A54" i="6" s="1"/>
  <c r="B54" i="6" a="1"/>
  <c r="B54" i="6" s="1"/>
  <c r="C54" i="6" a="1"/>
  <c r="C54" i="6" s="1"/>
  <c r="E54" i="6" a="1"/>
  <c r="E54" i="6" s="1"/>
  <c r="F54" i="6" a="1"/>
  <c r="F54" i="6" s="1"/>
  <c r="G54" i="6" a="1"/>
  <c r="G54" i="6" s="1"/>
  <c r="H54" i="6" a="1"/>
  <c r="H54" i="6" s="1"/>
  <c r="A55" i="6" a="1"/>
  <c r="A55" i="6" s="1"/>
  <c r="B55" i="6" a="1"/>
  <c r="B55" i="6" s="1"/>
  <c r="C55" i="6" a="1"/>
  <c r="C55" i="6" s="1"/>
  <c r="E55" i="6" a="1"/>
  <c r="E55" i="6" s="1"/>
  <c r="F55" i="6" a="1"/>
  <c r="F55" i="6" s="1"/>
  <c r="G55" i="6" a="1"/>
  <c r="G55" i="6" s="1"/>
  <c r="H55" i="6" a="1"/>
  <c r="H55" i="6" s="1"/>
  <c r="A56" i="6" a="1"/>
  <c r="A56" i="6" s="1"/>
  <c r="B56" i="6" a="1"/>
  <c r="B56" i="6" s="1"/>
  <c r="C56" i="6" a="1"/>
  <c r="C56" i="6" s="1"/>
  <c r="E56" i="6" a="1"/>
  <c r="E56" i="6" s="1"/>
  <c r="F56" i="6" a="1"/>
  <c r="F56" i="6" s="1"/>
  <c r="G56" i="6" a="1"/>
  <c r="G56" i="6" s="1"/>
  <c r="H56" i="6" a="1"/>
  <c r="H56" i="6" s="1"/>
  <c r="A57" i="6" a="1"/>
  <c r="A57" i="6" s="1"/>
  <c r="B57" i="6" a="1"/>
  <c r="B57" i="6" s="1"/>
  <c r="C57" i="6" a="1"/>
  <c r="C57" i="6" s="1"/>
  <c r="E57" i="6" a="1"/>
  <c r="E57" i="6" s="1"/>
  <c r="F57" i="6" a="1"/>
  <c r="F57" i="6" s="1"/>
  <c r="G57" i="6" a="1"/>
  <c r="G57" i="6" s="1"/>
  <c r="H57" i="6" a="1"/>
  <c r="H57" i="6" s="1"/>
  <c r="A58" i="6" a="1"/>
  <c r="A58" i="6" s="1"/>
  <c r="B58" i="6" a="1"/>
  <c r="B58" i="6" s="1"/>
  <c r="C58" i="6" a="1"/>
  <c r="C58" i="6" s="1"/>
  <c r="E58" i="6" a="1"/>
  <c r="E58" i="6" s="1"/>
  <c r="F58" i="6" a="1"/>
  <c r="F58" i="6" s="1"/>
  <c r="G58" i="6" a="1"/>
  <c r="G58" i="6" s="1"/>
  <c r="H58" i="6" a="1"/>
  <c r="H58" i="6" s="1"/>
  <c r="A59" i="6" a="1"/>
  <c r="A59" i="6" s="1"/>
  <c r="B59" i="6" a="1"/>
  <c r="B59" i="6" s="1"/>
  <c r="C59" i="6" a="1"/>
  <c r="C59" i="6" s="1"/>
  <c r="E59" i="6" a="1"/>
  <c r="E59" i="6" s="1"/>
  <c r="F59" i="6" a="1"/>
  <c r="F59" i="6" s="1"/>
  <c r="G59" i="6" a="1"/>
  <c r="G59" i="6" s="1"/>
  <c r="H59" i="6" a="1"/>
  <c r="H59" i="6" s="1"/>
  <c r="A60" i="6" a="1"/>
  <c r="A60" i="6" s="1"/>
  <c r="B60" i="6" a="1"/>
  <c r="B60" i="6" s="1"/>
  <c r="C60" i="6" a="1"/>
  <c r="C60" i="6" s="1"/>
  <c r="E60" i="6" a="1"/>
  <c r="E60" i="6" s="1"/>
  <c r="F60" i="6" a="1"/>
  <c r="F60" i="6" s="1"/>
  <c r="G60" i="6" a="1"/>
  <c r="G60" i="6" s="1"/>
  <c r="H60" i="6" a="1"/>
  <c r="H60" i="6" s="1"/>
  <c r="A61" i="6" a="1"/>
  <c r="A61" i="6" s="1"/>
  <c r="B61" i="6" a="1"/>
  <c r="B61" i="6" s="1"/>
  <c r="C61" i="6" a="1"/>
  <c r="C61" i="6" s="1"/>
  <c r="E61" i="6" a="1"/>
  <c r="E61" i="6" s="1"/>
  <c r="F61" i="6" a="1"/>
  <c r="F61" i="6" s="1"/>
  <c r="G61" i="6" a="1"/>
  <c r="G61" i="6" s="1"/>
  <c r="H61" i="6" a="1"/>
  <c r="H61" i="6" s="1"/>
  <c r="A62" i="6" a="1"/>
  <c r="A62" i="6" s="1"/>
  <c r="B62" i="6" a="1"/>
  <c r="B62" i="6" s="1"/>
  <c r="C62" i="6" a="1"/>
  <c r="C62" i="6" s="1"/>
  <c r="E62" i="6" a="1"/>
  <c r="E62" i="6" s="1"/>
  <c r="F62" i="6" a="1"/>
  <c r="F62" i="6" s="1"/>
  <c r="G62" i="6" a="1"/>
  <c r="G62" i="6" s="1"/>
  <c r="H62" i="6" a="1"/>
  <c r="H62" i="6" s="1"/>
  <c r="A63" i="6" a="1"/>
  <c r="A63" i="6" s="1"/>
  <c r="B63" i="6" a="1"/>
  <c r="B63" i="6" s="1"/>
  <c r="C63" i="6" a="1"/>
  <c r="C63" i="6" s="1"/>
  <c r="E63" i="6" a="1"/>
  <c r="E63" i="6" s="1"/>
  <c r="F63" i="6" a="1"/>
  <c r="F63" i="6" s="1"/>
  <c r="G63" i="6" a="1"/>
  <c r="G63" i="6" s="1"/>
  <c r="H63" i="6" a="1"/>
  <c r="H63" i="6" s="1"/>
  <c r="A64" i="6" a="1"/>
  <c r="A64" i="6" s="1"/>
  <c r="B64" i="6" a="1"/>
  <c r="B64" i="6" s="1"/>
  <c r="C64" i="6" a="1"/>
  <c r="C64" i="6" s="1"/>
  <c r="E64" i="6" a="1"/>
  <c r="E64" i="6" s="1"/>
  <c r="F64" i="6" a="1"/>
  <c r="F64" i="6" s="1"/>
  <c r="G64" i="6" a="1"/>
  <c r="G64" i="6" s="1"/>
  <c r="H64" i="6" a="1"/>
  <c r="H64" i="6" s="1"/>
  <c r="A65" i="6" a="1"/>
  <c r="A65" i="6" s="1"/>
  <c r="B65" i="6" a="1"/>
  <c r="B65" i="6" s="1"/>
  <c r="C65" i="6" a="1"/>
  <c r="C65" i="6" s="1"/>
  <c r="E65" i="6" a="1"/>
  <c r="E65" i="6" s="1"/>
  <c r="F65" i="6" a="1"/>
  <c r="F65" i="6" s="1"/>
  <c r="G65" i="6" a="1"/>
  <c r="G65" i="6" s="1"/>
  <c r="H65" i="6" a="1"/>
  <c r="H65" i="6" s="1"/>
  <c r="A66" i="6" a="1"/>
  <c r="A66" i="6" s="1"/>
  <c r="B66" i="6" a="1"/>
  <c r="B66" i="6" s="1"/>
  <c r="C66" i="6" a="1"/>
  <c r="C66" i="6" s="1"/>
  <c r="E66" i="6" a="1"/>
  <c r="E66" i="6" s="1"/>
  <c r="F66" i="6" a="1"/>
  <c r="F66" i="6" s="1"/>
  <c r="G66" i="6" a="1"/>
  <c r="G66" i="6" s="1"/>
  <c r="H66" i="6" a="1"/>
  <c r="H66" i="6" s="1"/>
  <c r="A67" i="6" a="1"/>
  <c r="A67" i="6" s="1"/>
  <c r="B67" i="6" a="1"/>
  <c r="B67" i="6" s="1"/>
  <c r="C67" i="6" a="1"/>
  <c r="C67" i="6" s="1"/>
  <c r="E67" i="6" a="1"/>
  <c r="E67" i="6" s="1"/>
  <c r="F67" i="6" a="1"/>
  <c r="F67" i="6" s="1"/>
  <c r="G67" i="6" a="1"/>
  <c r="G67" i="6" s="1"/>
  <c r="H67" i="6" a="1"/>
  <c r="H67" i="6" s="1"/>
  <c r="A68" i="6" a="1"/>
  <c r="A68" i="6" s="1"/>
  <c r="B68" i="6" a="1"/>
  <c r="B68" i="6" s="1"/>
  <c r="C68" i="6" a="1"/>
  <c r="C68" i="6" s="1"/>
  <c r="E68" i="6" a="1"/>
  <c r="E68" i="6" s="1"/>
  <c r="F68" i="6" a="1"/>
  <c r="F68" i="6" s="1"/>
  <c r="G68" i="6" a="1"/>
  <c r="G68" i="6" s="1"/>
  <c r="H68" i="6" a="1"/>
  <c r="H68" i="6" s="1"/>
  <c r="A69" i="6" a="1"/>
  <c r="A69" i="6" s="1"/>
  <c r="B69" i="6" a="1"/>
  <c r="B69" i="6" s="1"/>
  <c r="C69" i="6" a="1"/>
  <c r="C69" i="6" s="1"/>
  <c r="E69" i="6" a="1"/>
  <c r="E69" i="6" s="1"/>
  <c r="F69" i="6" a="1"/>
  <c r="F69" i="6" s="1"/>
  <c r="G69" i="6" a="1"/>
  <c r="G69" i="6" s="1"/>
  <c r="H69" i="6" a="1"/>
  <c r="H69" i="6" s="1"/>
  <c r="A70" i="6" a="1"/>
  <c r="A70" i="6" s="1"/>
  <c r="B70" i="6" a="1"/>
  <c r="B70" i="6" s="1"/>
  <c r="C70" i="6" a="1"/>
  <c r="C70" i="6" s="1"/>
  <c r="E70" i="6" a="1"/>
  <c r="E70" i="6" s="1"/>
  <c r="F70" i="6" a="1"/>
  <c r="F70" i="6" s="1"/>
  <c r="G70" i="6" a="1"/>
  <c r="G70" i="6" s="1"/>
  <c r="H70" i="6" a="1"/>
  <c r="H70" i="6" s="1"/>
  <c r="A71" i="6" a="1"/>
  <c r="A71" i="6" s="1"/>
  <c r="B71" i="6" a="1"/>
  <c r="B71" i="6" s="1"/>
  <c r="C71" i="6" a="1"/>
  <c r="C71" i="6" s="1"/>
  <c r="E71" i="6" a="1"/>
  <c r="E71" i="6" s="1"/>
  <c r="F71" i="6" a="1"/>
  <c r="F71" i="6" s="1"/>
  <c r="G71" i="6" a="1"/>
  <c r="G71" i="6" s="1"/>
  <c r="H71" i="6" a="1"/>
  <c r="H71" i="6" s="1"/>
  <c r="A72" i="6" a="1"/>
  <c r="A72" i="6" s="1"/>
  <c r="B72" i="6" a="1"/>
  <c r="B72" i="6" s="1"/>
  <c r="C72" i="6" a="1"/>
  <c r="C72" i="6" s="1"/>
  <c r="E72" i="6" a="1"/>
  <c r="E72" i="6" s="1"/>
  <c r="F72" i="6" a="1"/>
  <c r="F72" i="6" s="1"/>
  <c r="G72" i="6" a="1"/>
  <c r="G72" i="6" s="1"/>
  <c r="H72" i="6" a="1"/>
  <c r="H72" i="6" s="1"/>
  <c r="A73" i="6" a="1"/>
  <c r="A73" i="6" s="1"/>
  <c r="B73" i="6" a="1"/>
  <c r="B73" i="6" s="1"/>
  <c r="C73" i="6" a="1"/>
  <c r="C73" i="6" s="1"/>
  <c r="E73" i="6" a="1"/>
  <c r="E73" i="6" s="1"/>
  <c r="F73" i="6" a="1"/>
  <c r="F73" i="6" s="1"/>
  <c r="G73" i="6" a="1"/>
  <c r="G73" i="6" s="1"/>
  <c r="H73" i="6" a="1"/>
  <c r="H73" i="6" s="1"/>
  <c r="A74" i="6" a="1"/>
  <c r="A74" i="6" s="1"/>
  <c r="B74" i="6" a="1"/>
  <c r="B74" i="6" s="1"/>
  <c r="C74" i="6" a="1"/>
  <c r="C74" i="6" s="1"/>
  <c r="E74" i="6" a="1"/>
  <c r="E74" i="6" s="1"/>
  <c r="F74" i="6" a="1"/>
  <c r="F74" i="6" s="1"/>
  <c r="G74" i="6" a="1"/>
  <c r="G74" i="6" s="1"/>
  <c r="H74" i="6" a="1"/>
  <c r="H74" i="6" s="1"/>
  <c r="A75" i="6" a="1"/>
  <c r="A75" i="6" s="1"/>
  <c r="B75" i="6" a="1"/>
  <c r="B75" i="6" s="1"/>
  <c r="C75" i="6" a="1"/>
  <c r="C75" i="6" s="1"/>
  <c r="E75" i="6" a="1"/>
  <c r="E75" i="6" s="1"/>
  <c r="F75" i="6" a="1"/>
  <c r="F75" i="6" s="1"/>
  <c r="G75" i="6" a="1"/>
  <c r="G75" i="6" s="1"/>
  <c r="H75" i="6" a="1"/>
  <c r="H75" i="6" s="1"/>
  <c r="A76" i="6" a="1"/>
  <c r="A76" i="6" s="1"/>
  <c r="B76" i="6" a="1"/>
  <c r="B76" i="6" s="1"/>
  <c r="C76" i="6" a="1"/>
  <c r="C76" i="6" s="1"/>
  <c r="E76" i="6" a="1"/>
  <c r="E76" i="6" s="1"/>
  <c r="F76" i="6" a="1"/>
  <c r="F76" i="6" s="1"/>
  <c r="G76" i="6" a="1"/>
  <c r="G76" i="6" s="1"/>
  <c r="H76" i="6" a="1"/>
  <c r="H76" i="6" s="1"/>
  <c r="A77" i="6" a="1"/>
  <c r="A77" i="6" s="1"/>
  <c r="B77" i="6" a="1"/>
  <c r="B77" i="6" s="1"/>
  <c r="C77" i="6" a="1"/>
  <c r="C77" i="6" s="1"/>
  <c r="E77" i="6" a="1"/>
  <c r="E77" i="6" s="1"/>
  <c r="F77" i="6" a="1"/>
  <c r="F77" i="6" s="1"/>
  <c r="G77" i="6" a="1"/>
  <c r="G77" i="6" s="1"/>
  <c r="H77" i="6" a="1"/>
  <c r="H77" i="6" s="1"/>
  <c r="A78" i="6" a="1"/>
  <c r="A78" i="6" s="1"/>
  <c r="B78" i="6" a="1"/>
  <c r="B78" i="6" s="1"/>
  <c r="C78" i="6" a="1"/>
  <c r="C78" i="6" s="1"/>
  <c r="E78" i="6" a="1"/>
  <c r="E78" i="6" s="1"/>
  <c r="F78" i="6" a="1"/>
  <c r="F78" i="6" s="1"/>
  <c r="G78" i="6" a="1"/>
  <c r="G78" i="6" s="1"/>
  <c r="H78" i="6" a="1"/>
  <c r="H78" i="6" s="1"/>
  <c r="A79" i="6" a="1"/>
  <c r="A79" i="6" s="1"/>
  <c r="B79" i="6" a="1"/>
  <c r="B79" i="6" s="1"/>
  <c r="C79" i="6" a="1"/>
  <c r="C79" i="6" s="1"/>
  <c r="E79" i="6" a="1"/>
  <c r="E79" i="6" s="1"/>
  <c r="F79" i="6" a="1"/>
  <c r="F79" i="6" s="1"/>
  <c r="G79" i="6" a="1"/>
  <c r="G79" i="6" s="1"/>
  <c r="H79" i="6" a="1"/>
  <c r="H79" i="6" s="1"/>
  <c r="H6" i="6" a="1"/>
  <c r="H6" i="6" s="1"/>
  <c r="F6" i="6" a="1"/>
  <c r="F6" i="6" s="1"/>
  <c r="E6" i="6" a="1"/>
  <c r="E6" i="6" s="1"/>
  <c r="C6" i="6" a="1"/>
  <c r="C6" i="6" s="1"/>
  <c r="B72" i="2"/>
  <c r="B82" i="2"/>
  <c r="B36" i="2"/>
  <c r="B38" i="2"/>
  <c r="B97" i="2"/>
  <c r="B32" i="2"/>
  <c r="B68" i="2"/>
  <c r="B167" i="2"/>
  <c r="B165" i="2"/>
  <c r="B141" i="2"/>
  <c r="B78" i="2"/>
  <c r="B76" i="2"/>
  <c r="B29" i="2"/>
  <c r="B58" i="2"/>
  <c r="B163" i="2"/>
  <c r="B69" i="2"/>
  <c r="B132" i="2"/>
  <c r="B57" i="2"/>
  <c r="B105" i="2"/>
  <c r="B93" i="2"/>
  <c r="B168" i="2"/>
  <c r="B94" i="2"/>
  <c r="B347" i="2"/>
  <c r="B86" i="2"/>
  <c r="B156" i="2"/>
  <c r="B137" i="2"/>
  <c r="B135" i="2"/>
  <c r="B113" i="2"/>
  <c r="B121" i="2"/>
  <c r="B85" i="2"/>
  <c r="B64" i="2"/>
  <c r="B125" i="2"/>
  <c r="B65" i="2"/>
  <c r="B134" i="2"/>
  <c r="B144" i="2"/>
  <c r="B162" i="2"/>
  <c r="B55" i="2"/>
  <c r="B143" i="2"/>
  <c r="B131" i="2"/>
  <c r="B145" i="2"/>
  <c r="B155" i="2"/>
  <c r="B158" i="2"/>
  <c r="B43" i="2"/>
  <c r="B116" i="2"/>
  <c r="B96" i="2"/>
  <c r="B147" i="2"/>
  <c r="B100" i="2"/>
  <c r="B89" i="2"/>
  <c r="B71" i="2"/>
  <c r="B77" i="2"/>
  <c r="B140" i="2"/>
  <c r="B44" i="2"/>
  <c r="B45" i="2"/>
  <c r="B104" i="2"/>
  <c r="B54" i="2"/>
  <c r="B51" i="2"/>
  <c r="B154" i="2"/>
  <c r="B42" i="2"/>
  <c r="B70" i="2"/>
  <c r="B92" i="2"/>
  <c r="B348" i="2"/>
  <c r="B114" i="2"/>
  <c r="B73" i="2"/>
  <c r="B31" i="2"/>
  <c r="B142" i="2"/>
  <c r="B98" i="2"/>
  <c r="B117" i="2"/>
  <c r="B30" i="2"/>
  <c r="B46" i="2"/>
  <c r="B153" i="2"/>
  <c r="B75" i="2"/>
  <c r="B130" i="2"/>
  <c r="B170" i="2"/>
  <c r="B81" i="2"/>
  <c r="B127" i="2"/>
  <c r="B62" i="2"/>
  <c r="B161" i="2"/>
  <c r="B61" i="2"/>
  <c r="B80" i="2"/>
  <c r="B53" i="2"/>
  <c r="B95" i="2"/>
  <c r="B118" i="2"/>
  <c r="B112" i="2"/>
  <c r="B102" i="2"/>
  <c r="B111" i="2"/>
  <c r="B136" i="2"/>
  <c r="B106" i="2"/>
  <c r="B66" i="2"/>
  <c r="B123" i="2"/>
  <c r="B119" i="2"/>
  <c r="B63" i="2"/>
  <c r="B87" i="2"/>
  <c r="B79" i="2"/>
  <c r="B115" i="2"/>
  <c r="B50" i="2"/>
  <c r="B166" i="2"/>
  <c r="B83" i="2"/>
  <c r="B41" i="2"/>
  <c r="B27" i="2"/>
  <c r="B47" i="2"/>
  <c r="B169" i="2"/>
  <c r="B122" i="2"/>
  <c r="B99" i="2"/>
  <c r="B37" i="2"/>
  <c r="B124" i="2"/>
  <c r="B108" i="2"/>
  <c r="B35" i="2"/>
  <c r="B60" i="2"/>
  <c r="B138" i="2"/>
  <c r="B133" i="2"/>
  <c r="B101" i="2"/>
  <c r="B103" i="2"/>
  <c r="B49" i="2"/>
  <c r="B107" i="2"/>
  <c r="B67" i="2"/>
  <c r="B39" i="2"/>
  <c r="B84" i="2"/>
  <c r="B148" i="2"/>
  <c r="B128" i="2"/>
  <c r="B160" i="2"/>
  <c r="B151" i="2"/>
  <c r="B59" i="2"/>
  <c r="B48" i="2"/>
  <c r="B149" i="2"/>
  <c r="B129" i="2"/>
  <c r="B28" i="2"/>
  <c r="B139" i="2"/>
  <c r="B74" i="2"/>
  <c r="B159" i="2"/>
  <c r="B88" i="2"/>
  <c r="B126" i="2"/>
  <c r="B26" i="2"/>
  <c r="B91" i="2"/>
  <c r="B150" i="2"/>
  <c r="B109" i="2"/>
  <c r="B157" i="2"/>
  <c r="B146" i="2"/>
  <c r="B52" i="2"/>
  <c r="B349" i="2"/>
  <c r="B164" i="2"/>
  <c r="B90" i="2"/>
  <c r="B120" i="2"/>
  <c r="B56" i="2"/>
  <c r="B40" i="2"/>
  <c r="B152" i="2"/>
  <c r="B110" i="2"/>
  <c r="B34" i="2"/>
  <c r="B33" i="2"/>
  <c r="EC2501" i="3" l="1"/>
  <c r="DY2501" i="3" s="1"/>
  <c r="DZ2501" i="3" s="1"/>
  <c r="EA2501" i="3" s="1"/>
  <c r="DY2502" i="3"/>
  <c r="DZ2502" i="3" s="1"/>
  <c r="EA2502" i="3" s="1"/>
  <c r="EC2502" i="3"/>
  <c r="DY2503" i="3"/>
  <c r="DZ2503" i="3" s="1"/>
  <c r="EA2503" i="3" s="1"/>
  <c r="EC2503" i="3"/>
  <c r="DY2504" i="3"/>
  <c r="DZ2504" i="3" s="1"/>
  <c r="EA2504" i="3"/>
  <c r="EC2504" i="3"/>
  <c r="EC2505" i="3"/>
  <c r="DY2505" i="3" s="1"/>
  <c r="DZ2505" i="3" s="1"/>
  <c r="EA2505" i="3" s="1"/>
  <c r="EC2506" i="3"/>
  <c r="DY2506" i="3" s="1"/>
  <c r="DZ2506" i="3" s="1"/>
  <c r="EA2506" i="3" l="1"/>
  <c r="EC30" i="3"/>
  <c r="DY30" i="3" s="1"/>
  <c r="DZ30" i="3" s="1"/>
  <c r="EA30" i="3" s="1"/>
  <c r="EC31" i="3"/>
  <c r="DY31" i="3" s="1"/>
  <c r="DZ31" i="3" s="1"/>
  <c r="EA31" i="3" s="1"/>
  <c r="EC32" i="3"/>
  <c r="DY32" i="3" s="1"/>
  <c r="DZ32" i="3" s="1"/>
  <c r="EA32" i="3" s="1"/>
  <c r="EC33" i="3"/>
  <c r="DY33" i="3" s="1"/>
  <c r="DZ33" i="3" s="1"/>
  <c r="EA33" i="3" s="1"/>
  <c r="EC34" i="3"/>
  <c r="DY34" i="3" s="1"/>
  <c r="DZ34" i="3" s="1"/>
  <c r="EA34" i="3" s="1"/>
  <c r="EC35" i="3"/>
  <c r="DY35" i="3" s="1"/>
  <c r="DZ35" i="3" s="1"/>
  <c r="EA35" i="3" s="1"/>
  <c r="EC36" i="3"/>
  <c r="DY36" i="3" s="1"/>
  <c r="DZ36" i="3" s="1"/>
  <c r="EA36" i="3" s="1"/>
  <c r="EC37" i="3"/>
  <c r="DY37" i="3" s="1"/>
  <c r="DZ37" i="3" s="1"/>
  <c r="EA37" i="3" s="1"/>
  <c r="EC38" i="3"/>
  <c r="DY38" i="3" s="1"/>
  <c r="DZ38" i="3" s="1"/>
  <c r="EA38" i="3" s="1"/>
  <c r="EC39" i="3"/>
  <c r="DY39" i="3" s="1"/>
  <c r="DZ39" i="3" s="1"/>
  <c r="EA39" i="3" s="1"/>
  <c r="EC40" i="3"/>
  <c r="DY40" i="3" s="1"/>
  <c r="DZ40" i="3" s="1"/>
  <c r="EA40" i="3" s="1"/>
  <c r="DY41" i="3"/>
  <c r="DZ41" i="3" s="1"/>
  <c r="EA41" i="3"/>
  <c r="EC41" i="3"/>
  <c r="DY42" i="3"/>
  <c r="DZ42" i="3" s="1"/>
  <c r="EA42" i="3"/>
  <c r="EC42" i="3"/>
  <c r="DY43" i="3"/>
  <c r="DZ43" i="3" s="1"/>
  <c r="EA43" i="3"/>
  <c r="EC43" i="3"/>
  <c r="EC44" i="3"/>
  <c r="DY44" i="3" s="1"/>
  <c r="DZ44" i="3" s="1"/>
  <c r="EA44" i="3" s="1"/>
  <c r="EC45" i="3"/>
  <c r="DY45" i="3" s="1"/>
  <c r="DZ45" i="3" s="1"/>
  <c r="EA45" i="3" s="1"/>
  <c r="EC46" i="3"/>
  <c r="DY46" i="3" s="1"/>
  <c r="DZ46" i="3" s="1"/>
  <c r="EA46" i="3" s="1"/>
  <c r="EC47" i="3"/>
  <c r="DY47" i="3" s="1"/>
  <c r="DZ47" i="3" s="1"/>
  <c r="EA47" i="3" s="1"/>
  <c r="EC48" i="3"/>
  <c r="DY48" i="3" s="1"/>
  <c r="DZ48" i="3" s="1"/>
  <c r="EA48" i="3" s="1"/>
  <c r="EC49" i="3"/>
  <c r="DY49" i="3" s="1"/>
  <c r="DZ49" i="3" s="1"/>
  <c r="EA49" i="3" s="1"/>
  <c r="EC50" i="3"/>
  <c r="DY50" i="3" s="1"/>
  <c r="DZ50" i="3" s="1"/>
  <c r="EA50" i="3" s="1"/>
  <c r="DY51" i="3"/>
  <c r="DZ51" i="3" s="1"/>
  <c r="EA51" i="3" s="1"/>
  <c r="EC51" i="3"/>
  <c r="DY52" i="3"/>
  <c r="DZ52" i="3" s="1"/>
  <c r="EA52" i="3"/>
  <c r="EC52" i="3"/>
  <c r="DY53" i="3"/>
  <c r="DZ53" i="3" s="1"/>
  <c r="EA53" i="3" s="1"/>
  <c r="EC53" i="3"/>
  <c r="EC54" i="3"/>
  <c r="DY54" i="3" s="1"/>
  <c r="DZ54" i="3" s="1"/>
  <c r="EA54" i="3" s="1"/>
  <c r="EC55" i="3"/>
  <c r="DY55" i="3" s="1"/>
  <c r="DZ55" i="3" s="1"/>
  <c r="EA55" i="3" s="1"/>
  <c r="EC56" i="3"/>
  <c r="DY56" i="3" s="1"/>
  <c r="DZ56" i="3" s="1"/>
  <c r="EA56" i="3" s="1"/>
  <c r="EC57" i="3"/>
  <c r="DY57" i="3" s="1"/>
  <c r="DZ57" i="3" s="1"/>
  <c r="EA57" i="3" s="1"/>
  <c r="EC58" i="3"/>
  <c r="DY58" i="3" s="1"/>
  <c r="DZ58" i="3" s="1"/>
  <c r="EA58" i="3" s="1"/>
  <c r="DY59" i="3"/>
  <c r="DZ59" i="3" s="1"/>
  <c r="EA59" i="3" s="1"/>
  <c r="EC59" i="3"/>
  <c r="EC60" i="3"/>
  <c r="DY60" i="3" s="1"/>
  <c r="DZ60" i="3" s="1"/>
  <c r="EA60" i="3" s="1"/>
  <c r="EC61" i="3"/>
  <c r="DY61" i="3" s="1"/>
  <c r="DZ61" i="3" s="1"/>
  <c r="EA61" i="3" s="1"/>
  <c r="EC62" i="3"/>
  <c r="DY62" i="3" s="1"/>
  <c r="DZ62" i="3" s="1"/>
  <c r="EA62" i="3" s="1"/>
  <c r="EC63" i="3"/>
  <c r="DY63" i="3" s="1"/>
  <c r="DZ63" i="3" s="1"/>
  <c r="EA63" i="3" s="1"/>
  <c r="DY64" i="3"/>
  <c r="DZ64" i="3" s="1"/>
  <c r="EA64" i="3" s="1"/>
  <c r="EC64" i="3"/>
  <c r="DY65" i="3"/>
  <c r="DZ65" i="3" s="1"/>
  <c r="EA65" i="3"/>
  <c r="EC65" i="3"/>
  <c r="DY66" i="3"/>
  <c r="DZ66" i="3" s="1"/>
  <c r="EA66" i="3" s="1"/>
  <c r="EC66" i="3"/>
  <c r="EC67" i="3"/>
  <c r="DY67" i="3" s="1"/>
  <c r="DZ67" i="3" s="1"/>
  <c r="EA67" i="3" s="1"/>
  <c r="EC68" i="3"/>
  <c r="DY68" i="3" s="1"/>
  <c r="DZ68" i="3" s="1"/>
  <c r="EA68" i="3" s="1"/>
  <c r="EC69" i="3"/>
  <c r="DY69" i="3" s="1"/>
  <c r="DZ69" i="3" s="1"/>
  <c r="EA69" i="3" s="1"/>
  <c r="EC70" i="3"/>
  <c r="DY70" i="3" s="1"/>
  <c r="DZ70" i="3" s="1"/>
  <c r="EA70" i="3" s="1"/>
  <c r="EC71" i="3"/>
  <c r="DY71" i="3" s="1"/>
  <c r="DZ71" i="3" s="1"/>
  <c r="EA71" i="3" s="1"/>
  <c r="DY72" i="3"/>
  <c r="DZ72" i="3" s="1"/>
  <c r="EA72" i="3"/>
  <c r="EC72" i="3"/>
  <c r="DY73" i="3"/>
  <c r="DZ73" i="3" s="1"/>
  <c r="EA73" i="3"/>
  <c r="EC73" i="3"/>
  <c r="DY74" i="3"/>
  <c r="DZ74" i="3" s="1"/>
  <c r="EA74" i="3"/>
  <c r="EC74" i="3"/>
  <c r="DY75" i="3"/>
  <c r="DZ75" i="3" s="1"/>
  <c r="EA75" i="3"/>
  <c r="EC75" i="3"/>
  <c r="DY76" i="3"/>
  <c r="DZ76" i="3" s="1"/>
  <c r="EA76" i="3"/>
  <c r="EC76" i="3"/>
  <c r="DY77" i="3"/>
  <c r="DZ77" i="3" s="1"/>
  <c r="EA77" i="3"/>
  <c r="EC77" i="3"/>
  <c r="DY78" i="3"/>
  <c r="DZ78" i="3" s="1"/>
  <c r="EA78" i="3"/>
  <c r="EC78" i="3"/>
  <c r="DY79" i="3"/>
  <c r="DZ79" i="3" s="1"/>
  <c r="EA79" i="3"/>
  <c r="EC79" i="3"/>
  <c r="DY80" i="3"/>
  <c r="DZ80" i="3" s="1"/>
  <c r="EA80" i="3"/>
  <c r="EC80" i="3"/>
  <c r="DY81" i="3"/>
  <c r="DZ81" i="3" s="1"/>
  <c r="EA81" i="3"/>
  <c r="EC81" i="3"/>
  <c r="DY82" i="3"/>
  <c r="DZ82" i="3" s="1"/>
  <c r="EA82" i="3"/>
  <c r="EC82" i="3"/>
  <c r="DY83" i="3"/>
  <c r="DZ83" i="3" s="1"/>
  <c r="EA83" i="3"/>
  <c r="EC83" i="3"/>
  <c r="DY84" i="3"/>
  <c r="DZ84" i="3" s="1"/>
  <c r="EA84" i="3"/>
  <c r="EC84" i="3"/>
  <c r="DY85" i="3"/>
  <c r="DZ85" i="3" s="1"/>
  <c r="EA85" i="3"/>
  <c r="EC85" i="3"/>
  <c r="DY86" i="3"/>
  <c r="DZ86" i="3" s="1"/>
  <c r="EA86" i="3"/>
  <c r="EC86" i="3"/>
  <c r="DY87" i="3"/>
  <c r="DZ87" i="3" s="1"/>
  <c r="EA87" i="3"/>
  <c r="EC87" i="3"/>
  <c r="DY88" i="3"/>
  <c r="DZ88" i="3" s="1"/>
  <c r="EA88" i="3"/>
  <c r="EC88" i="3"/>
  <c r="DY89" i="3"/>
  <c r="DZ89" i="3" s="1"/>
  <c r="EA89" i="3"/>
  <c r="EC89" i="3"/>
  <c r="DY90" i="3"/>
  <c r="DZ90" i="3" s="1"/>
  <c r="EA90" i="3"/>
  <c r="EC90" i="3"/>
  <c r="DY91" i="3"/>
  <c r="DZ91" i="3" s="1"/>
  <c r="EA91" i="3"/>
  <c r="EC91" i="3"/>
  <c r="DY92" i="3"/>
  <c r="DZ92" i="3" s="1"/>
  <c r="EA92" i="3"/>
  <c r="EC92" i="3"/>
  <c r="DY93" i="3"/>
  <c r="DZ93" i="3" s="1"/>
  <c r="EA93" i="3"/>
  <c r="EC93" i="3"/>
  <c r="DY94" i="3"/>
  <c r="DZ94" i="3" s="1"/>
  <c r="EA94" i="3"/>
  <c r="EC94" i="3"/>
  <c r="DY95" i="3"/>
  <c r="DZ95" i="3" s="1"/>
  <c r="EA95" i="3"/>
  <c r="EC95" i="3"/>
  <c r="DY96" i="3"/>
  <c r="DZ96" i="3" s="1"/>
  <c r="EA96" i="3"/>
  <c r="EC96" i="3"/>
  <c r="DY97" i="3"/>
  <c r="DZ97" i="3" s="1"/>
  <c r="EA97" i="3"/>
  <c r="EC97" i="3"/>
  <c r="DY98" i="3"/>
  <c r="DZ98" i="3" s="1"/>
  <c r="EA98" i="3"/>
  <c r="EC98" i="3"/>
  <c r="DY99" i="3"/>
  <c r="DZ99" i="3" s="1"/>
  <c r="EA99" i="3"/>
  <c r="EC99" i="3"/>
  <c r="DY100" i="3"/>
  <c r="DZ100" i="3" s="1"/>
  <c r="EA100" i="3"/>
  <c r="EC100" i="3"/>
  <c r="DY101" i="3"/>
  <c r="DZ101" i="3" s="1"/>
  <c r="EA101" i="3"/>
  <c r="EC101" i="3"/>
  <c r="DY102" i="3"/>
  <c r="DZ102" i="3" s="1"/>
  <c r="EA102" i="3"/>
  <c r="EC102" i="3"/>
  <c r="DY103" i="3"/>
  <c r="DZ103" i="3" s="1"/>
  <c r="EA103" i="3"/>
  <c r="EC103" i="3"/>
  <c r="DY104" i="3"/>
  <c r="DZ104" i="3" s="1"/>
  <c r="EA104" i="3"/>
  <c r="EC104" i="3"/>
  <c r="DY105" i="3"/>
  <c r="DZ105" i="3" s="1"/>
  <c r="EA105" i="3"/>
  <c r="EC105" i="3"/>
  <c r="DY106" i="3"/>
  <c r="DZ106" i="3" s="1"/>
  <c r="EA106" i="3"/>
  <c r="EC106" i="3"/>
  <c r="DY107" i="3"/>
  <c r="DZ107" i="3" s="1"/>
  <c r="EA107" i="3"/>
  <c r="EC107" i="3"/>
  <c r="DY108" i="3"/>
  <c r="DZ108" i="3" s="1"/>
  <c r="EA108" i="3"/>
  <c r="EC108" i="3"/>
  <c r="DY109" i="3"/>
  <c r="DZ109" i="3" s="1"/>
  <c r="EA109" i="3"/>
  <c r="EC109" i="3"/>
  <c r="DY110" i="3"/>
  <c r="DZ110" i="3" s="1"/>
  <c r="EA110" i="3"/>
  <c r="EC110" i="3"/>
  <c r="DY111" i="3"/>
  <c r="DZ111" i="3" s="1"/>
  <c r="EA111" i="3"/>
  <c r="EC111" i="3"/>
  <c r="DY112" i="3"/>
  <c r="DZ112" i="3" s="1"/>
  <c r="EA112" i="3"/>
  <c r="EC112" i="3"/>
  <c r="DY113" i="3"/>
  <c r="DZ113" i="3" s="1"/>
  <c r="EA113" i="3"/>
  <c r="EC113" i="3"/>
  <c r="DY114" i="3"/>
  <c r="DZ114" i="3" s="1"/>
  <c r="EA114" i="3"/>
  <c r="EC114" i="3"/>
  <c r="DY115" i="3"/>
  <c r="DZ115" i="3" s="1"/>
  <c r="EA115" i="3"/>
  <c r="EC115" i="3"/>
  <c r="DY116" i="3"/>
  <c r="DZ116" i="3" s="1"/>
  <c r="EA116" i="3"/>
  <c r="EC116" i="3"/>
  <c r="DY117" i="3"/>
  <c r="DZ117" i="3" s="1"/>
  <c r="EA117" i="3"/>
  <c r="EC117" i="3"/>
  <c r="DY118" i="3"/>
  <c r="DZ118" i="3" s="1"/>
  <c r="EA118" i="3"/>
  <c r="EC118" i="3"/>
  <c r="DY119" i="3"/>
  <c r="DZ119" i="3" s="1"/>
  <c r="EA119" i="3"/>
  <c r="EC119" i="3"/>
  <c r="DY120" i="3"/>
  <c r="DZ120" i="3" s="1"/>
  <c r="EA120" i="3"/>
  <c r="EC120" i="3"/>
  <c r="DY121" i="3"/>
  <c r="DZ121" i="3" s="1"/>
  <c r="EA121" i="3"/>
  <c r="EC121" i="3"/>
  <c r="DY122" i="3"/>
  <c r="DZ122" i="3" s="1"/>
  <c r="EA122" i="3"/>
  <c r="EC122" i="3"/>
  <c r="DY123" i="3"/>
  <c r="DZ123" i="3" s="1"/>
  <c r="EA123" i="3"/>
  <c r="EC123" i="3"/>
  <c r="DY124" i="3"/>
  <c r="DZ124" i="3" s="1"/>
  <c r="EA124" i="3"/>
  <c r="EC124" i="3"/>
  <c r="DY125" i="3"/>
  <c r="DZ125" i="3" s="1"/>
  <c r="EA125" i="3"/>
  <c r="EC125" i="3"/>
  <c r="DY126" i="3"/>
  <c r="DZ126" i="3" s="1"/>
  <c r="EA126" i="3"/>
  <c r="EC126" i="3"/>
  <c r="DY127" i="3"/>
  <c r="DZ127" i="3" s="1"/>
  <c r="EA127" i="3"/>
  <c r="EC127" i="3"/>
  <c r="DY128" i="3"/>
  <c r="DZ128" i="3" s="1"/>
  <c r="EA128" i="3"/>
  <c r="EC128" i="3"/>
  <c r="DY129" i="3"/>
  <c r="DZ129" i="3" s="1"/>
  <c r="EA129" i="3"/>
  <c r="EC129" i="3"/>
  <c r="DY130" i="3"/>
  <c r="DZ130" i="3" s="1"/>
  <c r="EA130" i="3"/>
  <c r="EC130" i="3"/>
  <c r="DY131" i="3"/>
  <c r="DZ131" i="3" s="1"/>
  <c r="EA131" i="3"/>
  <c r="EC131" i="3"/>
  <c r="DY132" i="3"/>
  <c r="DZ132" i="3" s="1"/>
  <c r="EA132" i="3"/>
  <c r="EC132" i="3"/>
  <c r="DY133" i="3"/>
  <c r="DZ133" i="3" s="1"/>
  <c r="EA133" i="3"/>
  <c r="EC133" i="3"/>
  <c r="DY134" i="3"/>
  <c r="DZ134" i="3" s="1"/>
  <c r="EA134" i="3"/>
  <c r="EC134" i="3"/>
  <c r="DY135" i="3"/>
  <c r="DZ135" i="3" s="1"/>
  <c r="EA135" i="3"/>
  <c r="EC135" i="3"/>
  <c r="DY136" i="3"/>
  <c r="DZ136" i="3" s="1"/>
  <c r="EA136" i="3"/>
  <c r="EC136" i="3"/>
  <c r="DY137" i="3"/>
  <c r="DZ137" i="3" s="1"/>
  <c r="EA137" i="3"/>
  <c r="EC137" i="3"/>
  <c r="DY138" i="3"/>
  <c r="DZ138" i="3" s="1"/>
  <c r="EA138" i="3"/>
  <c r="EC138" i="3"/>
  <c r="DY139" i="3"/>
  <c r="DZ139" i="3" s="1"/>
  <c r="EA139" i="3"/>
  <c r="EC139" i="3"/>
  <c r="DY140" i="3"/>
  <c r="DZ140" i="3" s="1"/>
  <c r="EA140" i="3"/>
  <c r="EC140" i="3"/>
  <c r="DY141" i="3"/>
  <c r="DZ141" i="3" s="1"/>
  <c r="EA141" i="3"/>
  <c r="EC141" i="3"/>
  <c r="DY142" i="3"/>
  <c r="DZ142" i="3" s="1"/>
  <c r="EA142" i="3"/>
  <c r="EC142" i="3"/>
  <c r="DY143" i="3"/>
  <c r="DZ143" i="3" s="1"/>
  <c r="EA143" i="3"/>
  <c r="EC143" i="3"/>
  <c r="DY144" i="3"/>
  <c r="DZ144" i="3" s="1"/>
  <c r="EA144" i="3"/>
  <c r="EC144" i="3"/>
  <c r="DY145" i="3"/>
  <c r="DZ145" i="3" s="1"/>
  <c r="EA145" i="3"/>
  <c r="EC145" i="3"/>
  <c r="DY146" i="3"/>
  <c r="DZ146" i="3" s="1"/>
  <c r="EA146" i="3"/>
  <c r="EC146" i="3"/>
  <c r="DY147" i="3"/>
  <c r="DZ147" i="3" s="1"/>
  <c r="EA147" i="3"/>
  <c r="EC147" i="3"/>
  <c r="DY148" i="3"/>
  <c r="DZ148" i="3" s="1"/>
  <c r="EA148" i="3"/>
  <c r="EC148" i="3"/>
  <c r="DY149" i="3"/>
  <c r="DZ149" i="3" s="1"/>
  <c r="EA149" i="3"/>
  <c r="EC149" i="3"/>
  <c r="DY150" i="3"/>
  <c r="DZ150" i="3" s="1"/>
  <c r="EA150" i="3"/>
  <c r="EC150" i="3"/>
  <c r="DY151" i="3"/>
  <c r="DZ151" i="3" s="1"/>
  <c r="EA151" i="3"/>
  <c r="EC151" i="3"/>
  <c r="DY152" i="3"/>
  <c r="DZ152" i="3" s="1"/>
  <c r="EA152" i="3"/>
  <c r="EC152" i="3"/>
  <c r="DY153" i="3"/>
  <c r="DZ153" i="3" s="1"/>
  <c r="EA153" i="3"/>
  <c r="EC153" i="3"/>
  <c r="DY154" i="3"/>
  <c r="DZ154" i="3" s="1"/>
  <c r="EA154" i="3"/>
  <c r="EC154" i="3"/>
  <c r="DY155" i="3"/>
  <c r="DZ155" i="3" s="1"/>
  <c r="EA155" i="3"/>
  <c r="EC155" i="3"/>
  <c r="DY156" i="3"/>
  <c r="DZ156" i="3" s="1"/>
  <c r="EA156" i="3"/>
  <c r="EC156" i="3"/>
  <c r="DY157" i="3"/>
  <c r="DZ157" i="3" s="1"/>
  <c r="EA157" i="3"/>
  <c r="EC157" i="3"/>
  <c r="DY158" i="3"/>
  <c r="DZ158" i="3" s="1"/>
  <c r="EA158" i="3"/>
  <c r="EC158" i="3"/>
  <c r="DY159" i="3"/>
  <c r="DZ159" i="3" s="1"/>
  <c r="EA159" i="3"/>
  <c r="EC159" i="3"/>
  <c r="DY160" i="3"/>
  <c r="DZ160" i="3" s="1"/>
  <c r="EA160" i="3"/>
  <c r="EC160" i="3"/>
  <c r="DY161" i="3"/>
  <c r="DZ161" i="3" s="1"/>
  <c r="EA161" i="3"/>
  <c r="EC161" i="3"/>
  <c r="DY162" i="3"/>
  <c r="DZ162" i="3" s="1"/>
  <c r="EA162" i="3"/>
  <c r="EC162" i="3"/>
  <c r="DY163" i="3"/>
  <c r="DZ163" i="3" s="1"/>
  <c r="EA163" i="3"/>
  <c r="EC163" i="3"/>
  <c r="DY164" i="3"/>
  <c r="DZ164" i="3" s="1"/>
  <c r="EA164" i="3"/>
  <c r="EC164" i="3"/>
  <c r="DY165" i="3"/>
  <c r="DZ165" i="3" s="1"/>
  <c r="EA165" i="3"/>
  <c r="EC165" i="3"/>
  <c r="DY166" i="3"/>
  <c r="DZ166" i="3" s="1"/>
  <c r="EA166" i="3"/>
  <c r="EC166" i="3"/>
  <c r="DY167" i="3"/>
  <c r="DZ167" i="3" s="1"/>
  <c r="EA167" i="3"/>
  <c r="EC167" i="3"/>
  <c r="DY168" i="3"/>
  <c r="DZ168" i="3" s="1"/>
  <c r="EA168" i="3"/>
  <c r="EC168" i="3"/>
  <c r="DY169" i="3"/>
  <c r="DZ169" i="3" s="1"/>
  <c r="EA169" i="3"/>
  <c r="EC169" i="3"/>
  <c r="DY170" i="3"/>
  <c r="DZ170" i="3" s="1"/>
  <c r="EA170" i="3"/>
  <c r="EC170" i="3"/>
  <c r="DY171" i="3"/>
  <c r="DZ171" i="3" s="1"/>
  <c r="EA171" i="3"/>
  <c r="EC171" i="3"/>
  <c r="DY172" i="3"/>
  <c r="DZ172" i="3" s="1"/>
  <c r="EA172" i="3"/>
  <c r="EC172" i="3"/>
  <c r="DY173" i="3"/>
  <c r="DZ173" i="3" s="1"/>
  <c r="EA173" i="3"/>
  <c r="EC173" i="3"/>
  <c r="DY174" i="3"/>
  <c r="DZ174" i="3" s="1"/>
  <c r="EA174" i="3"/>
  <c r="EC174" i="3"/>
  <c r="DY175" i="3"/>
  <c r="DZ175" i="3" s="1"/>
  <c r="EA175" i="3"/>
  <c r="EC175" i="3"/>
  <c r="DY176" i="3"/>
  <c r="DZ176" i="3" s="1"/>
  <c r="EA176" i="3"/>
  <c r="EC176" i="3"/>
  <c r="DY177" i="3"/>
  <c r="DZ177" i="3" s="1"/>
  <c r="EA177" i="3"/>
  <c r="EC177" i="3"/>
  <c r="DY178" i="3"/>
  <c r="DZ178" i="3" s="1"/>
  <c r="EA178" i="3"/>
  <c r="EC178" i="3"/>
  <c r="DY179" i="3"/>
  <c r="DZ179" i="3" s="1"/>
  <c r="EA179" i="3"/>
  <c r="EC179" i="3"/>
  <c r="DY180" i="3"/>
  <c r="DZ180" i="3" s="1"/>
  <c r="EA180" i="3"/>
  <c r="EC180" i="3"/>
  <c r="DY181" i="3"/>
  <c r="DZ181" i="3" s="1"/>
  <c r="EA181" i="3"/>
  <c r="EC181" i="3"/>
  <c r="DY182" i="3"/>
  <c r="DZ182" i="3" s="1"/>
  <c r="EA182" i="3"/>
  <c r="EC182" i="3"/>
  <c r="DY183" i="3"/>
  <c r="DZ183" i="3" s="1"/>
  <c r="EA183" i="3"/>
  <c r="EC183" i="3"/>
  <c r="DY184" i="3"/>
  <c r="DZ184" i="3" s="1"/>
  <c r="EA184" i="3"/>
  <c r="EC184" i="3"/>
  <c r="DY185" i="3"/>
  <c r="DZ185" i="3" s="1"/>
  <c r="EA185" i="3"/>
  <c r="EC185" i="3"/>
  <c r="DY186" i="3"/>
  <c r="DZ186" i="3" s="1"/>
  <c r="EA186" i="3"/>
  <c r="EC186" i="3"/>
  <c r="DY187" i="3"/>
  <c r="DZ187" i="3" s="1"/>
  <c r="EA187" i="3"/>
  <c r="EC187" i="3"/>
  <c r="DY188" i="3"/>
  <c r="DZ188" i="3" s="1"/>
  <c r="EA188" i="3"/>
  <c r="EC188" i="3"/>
  <c r="DY189" i="3"/>
  <c r="DZ189" i="3" s="1"/>
  <c r="EA189" i="3"/>
  <c r="EC189" i="3"/>
  <c r="DY190" i="3"/>
  <c r="DZ190" i="3" s="1"/>
  <c r="EA190" i="3"/>
  <c r="EC190" i="3"/>
  <c r="DY191" i="3"/>
  <c r="DZ191" i="3" s="1"/>
  <c r="EA191" i="3"/>
  <c r="EC191" i="3"/>
  <c r="DY192" i="3"/>
  <c r="DZ192" i="3" s="1"/>
  <c r="EA192" i="3"/>
  <c r="EC192" i="3"/>
  <c r="DY193" i="3"/>
  <c r="DZ193" i="3" s="1"/>
  <c r="EA193" i="3"/>
  <c r="EC193" i="3"/>
  <c r="DY194" i="3"/>
  <c r="DZ194" i="3" s="1"/>
  <c r="EA194" i="3"/>
  <c r="EC194" i="3"/>
  <c r="DY195" i="3"/>
  <c r="DZ195" i="3" s="1"/>
  <c r="EA195" i="3"/>
  <c r="EC195" i="3"/>
  <c r="DY196" i="3"/>
  <c r="DZ196" i="3" s="1"/>
  <c r="EA196" i="3"/>
  <c r="EC196" i="3"/>
  <c r="DY197" i="3"/>
  <c r="DZ197" i="3" s="1"/>
  <c r="EA197" i="3"/>
  <c r="EC197" i="3"/>
  <c r="DY198" i="3"/>
  <c r="DZ198" i="3" s="1"/>
  <c r="EA198" i="3"/>
  <c r="EC198" i="3"/>
  <c r="DY199" i="3"/>
  <c r="DZ199" i="3" s="1"/>
  <c r="EA199" i="3"/>
  <c r="EC199" i="3"/>
  <c r="DY200" i="3"/>
  <c r="DZ200" i="3" s="1"/>
  <c r="EA200" i="3"/>
  <c r="EC200" i="3"/>
  <c r="DY201" i="3"/>
  <c r="DZ201" i="3" s="1"/>
  <c r="EA201" i="3"/>
  <c r="EC201" i="3"/>
  <c r="DY202" i="3"/>
  <c r="DZ202" i="3" s="1"/>
  <c r="EA202" i="3"/>
  <c r="EC202" i="3"/>
  <c r="DY203" i="3"/>
  <c r="DZ203" i="3" s="1"/>
  <c r="EA203" i="3"/>
  <c r="EC203" i="3"/>
  <c r="DY204" i="3"/>
  <c r="DZ204" i="3" s="1"/>
  <c r="EA204" i="3"/>
  <c r="EC204" i="3"/>
  <c r="DY205" i="3"/>
  <c r="DZ205" i="3" s="1"/>
  <c r="EA205" i="3"/>
  <c r="EC205" i="3"/>
  <c r="DY206" i="3"/>
  <c r="DZ206" i="3" s="1"/>
  <c r="EA206" i="3"/>
  <c r="EC206" i="3"/>
  <c r="DY207" i="3"/>
  <c r="DZ207" i="3" s="1"/>
  <c r="EA207" i="3"/>
  <c r="EC207" i="3"/>
  <c r="DY208" i="3"/>
  <c r="DZ208" i="3" s="1"/>
  <c r="EA208" i="3"/>
  <c r="EC208" i="3"/>
  <c r="DY209" i="3"/>
  <c r="DZ209" i="3" s="1"/>
  <c r="EA209" i="3"/>
  <c r="EC209" i="3"/>
  <c r="DY210" i="3"/>
  <c r="DZ210" i="3" s="1"/>
  <c r="EA210" i="3"/>
  <c r="EC210" i="3"/>
  <c r="DY211" i="3"/>
  <c r="DZ211" i="3" s="1"/>
  <c r="EA211" i="3"/>
  <c r="EC211" i="3"/>
  <c r="DY212" i="3"/>
  <c r="DZ212" i="3" s="1"/>
  <c r="EA212" i="3"/>
  <c r="EC212" i="3"/>
  <c r="DY213" i="3"/>
  <c r="DZ213" i="3" s="1"/>
  <c r="EA213" i="3"/>
  <c r="EC213" i="3"/>
  <c r="DY214" i="3"/>
  <c r="DZ214" i="3" s="1"/>
  <c r="EA214" i="3"/>
  <c r="EC214" i="3"/>
  <c r="DY215" i="3"/>
  <c r="DZ215" i="3" s="1"/>
  <c r="EA215" i="3"/>
  <c r="EC215" i="3"/>
  <c r="DY216" i="3"/>
  <c r="DZ216" i="3" s="1"/>
  <c r="EA216" i="3"/>
  <c r="EC216" i="3"/>
  <c r="DY217" i="3"/>
  <c r="DZ217" i="3" s="1"/>
  <c r="EA217" i="3"/>
  <c r="EC217" i="3"/>
  <c r="DY218" i="3"/>
  <c r="DZ218" i="3" s="1"/>
  <c r="EA218" i="3"/>
  <c r="EC218" i="3"/>
  <c r="DY219" i="3"/>
  <c r="DZ219" i="3" s="1"/>
  <c r="EA219" i="3"/>
  <c r="EC219" i="3"/>
  <c r="DY220" i="3"/>
  <c r="DZ220" i="3" s="1"/>
  <c r="EA220" i="3"/>
  <c r="EC220" i="3"/>
  <c r="DY221" i="3"/>
  <c r="DZ221" i="3" s="1"/>
  <c r="EA221" i="3"/>
  <c r="EC221" i="3"/>
  <c r="DY222" i="3"/>
  <c r="DZ222" i="3" s="1"/>
  <c r="EA222" i="3"/>
  <c r="EC222" i="3"/>
  <c r="DY223" i="3"/>
  <c r="DZ223" i="3" s="1"/>
  <c r="EA223" i="3"/>
  <c r="EC223" i="3"/>
  <c r="DY224" i="3"/>
  <c r="DZ224" i="3" s="1"/>
  <c r="EA224" i="3"/>
  <c r="EC224" i="3"/>
  <c r="DY225" i="3"/>
  <c r="DZ225" i="3" s="1"/>
  <c r="EA225" i="3"/>
  <c r="EC225" i="3"/>
  <c r="DY226" i="3"/>
  <c r="DZ226" i="3" s="1"/>
  <c r="EA226" i="3"/>
  <c r="EC226" i="3"/>
  <c r="DY227" i="3"/>
  <c r="DZ227" i="3" s="1"/>
  <c r="EA227" i="3"/>
  <c r="EC227" i="3"/>
  <c r="DY228" i="3"/>
  <c r="DZ228" i="3" s="1"/>
  <c r="EA228" i="3"/>
  <c r="EC228" i="3"/>
  <c r="DY229" i="3"/>
  <c r="DZ229" i="3" s="1"/>
  <c r="EA229" i="3"/>
  <c r="EC229" i="3"/>
  <c r="DY230" i="3"/>
  <c r="DZ230" i="3" s="1"/>
  <c r="EA230" i="3"/>
  <c r="EC230" i="3"/>
  <c r="DY231" i="3"/>
  <c r="DZ231" i="3" s="1"/>
  <c r="EA231" i="3"/>
  <c r="EC231" i="3"/>
  <c r="DY232" i="3"/>
  <c r="DZ232" i="3" s="1"/>
  <c r="EA232" i="3"/>
  <c r="EC232" i="3"/>
  <c r="DY233" i="3"/>
  <c r="DZ233" i="3" s="1"/>
  <c r="EA233" i="3"/>
  <c r="EC233" i="3"/>
  <c r="DY234" i="3"/>
  <c r="DZ234" i="3" s="1"/>
  <c r="EA234" i="3"/>
  <c r="EC234" i="3"/>
  <c r="DY235" i="3"/>
  <c r="DZ235" i="3" s="1"/>
  <c r="EA235" i="3"/>
  <c r="EC235" i="3"/>
  <c r="DY236" i="3"/>
  <c r="DZ236" i="3" s="1"/>
  <c r="EA236" i="3"/>
  <c r="EC236" i="3"/>
  <c r="DY237" i="3"/>
  <c r="DZ237" i="3" s="1"/>
  <c r="EA237" i="3"/>
  <c r="EC237" i="3"/>
  <c r="DY238" i="3"/>
  <c r="DZ238" i="3" s="1"/>
  <c r="EA238" i="3"/>
  <c r="EC238" i="3"/>
  <c r="DY239" i="3"/>
  <c r="DZ239" i="3" s="1"/>
  <c r="EA239" i="3"/>
  <c r="EC239" i="3"/>
  <c r="DY240" i="3"/>
  <c r="DZ240" i="3" s="1"/>
  <c r="EA240" i="3"/>
  <c r="EC240" i="3"/>
  <c r="DY241" i="3"/>
  <c r="DZ241" i="3" s="1"/>
  <c r="EA241" i="3"/>
  <c r="EC241" i="3"/>
  <c r="DY242" i="3"/>
  <c r="DZ242" i="3" s="1"/>
  <c r="EA242" i="3"/>
  <c r="EC242" i="3"/>
  <c r="DY243" i="3"/>
  <c r="DZ243" i="3" s="1"/>
  <c r="EA243" i="3"/>
  <c r="EC243" i="3"/>
  <c r="DY244" i="3"/>
  <c r="DZ244" i="3" s="1"/>
  <c r="EA244" i="3"/>
  <c r="EC244" i="3"/>
  <c r="DY245" i="3"/>
  <c r="DZ245" i="3" s="1"/>
  <c r="EA245" i="3"/>
  <c r="EC245" i="3"/>
  <c r="DY246" i="3"/>
  <c r="DZ246" i="3" s="1"/>
  <c r="EA246" i="3"/>
  <c r="EC246" i="3"/>
  <c r="DY247" i="3"/>
  <c r="DZ247" i="3" s="1"/>
  <c r="EA247" i="3"/>
  <c r="EC247" i="3"/>
  <c r="DY248" i="3"/>
  <c r="DZ248" i="3" s="1"/>
  <c r="EA248" i="3"/>
  <c r="EC248" i="3"/>
  <c r="DY249" i="3"/>
  <c r="DZ249" i="3" s="1"/>
  <c r="EA249" i="3"/>
  <c r="EC249" i="3"/>
  <c r="DY250" i="3"/>
  <c r="DZ250" i="3" s="1"/>
  <c r="EA250" i="3"/>
  <c r="EC250" i="3"/>
  <c r="DY251" i="3"/>
  <c r="DZ251" i="3" s="1"/>
  <c r="EA251" i="3"/>
  <c r="EC251" i="3"/>
  <c r="DY252" i="3"/>
  <c r="DZ252" i="3" s="1"/>
  <c r="EA252" i="3"/>
  <c r="EC252" i="3"/>
  <c r="DY253" i="3"/>
  <c r="DZ253" i="3" s="1"/>
  <c r="EA253" i="3"/>
  <c r="EC253" i="3"/>
  <c r="DY254" i="3"/>
  <c r="DZ254" i="3" s="1"/>
  <c r="EA254" i="3"/>
  <c r="EC254" i="3"/>
  <c r="DY255" i="3"/>
  <c r="DZ255" i="3" s="1"/>
  <c r="EA255" i="3"/>
  <c r="EC255" i="3"/>
  <c r="DY256" i="3"/>
  <c r="DZ256" i="3" s="1"/>
  <c r="EA256" i="3"/>
  <c r="EC256" i="3"/>
  <c r="DY257" i="3"/>
  <c r="DZ257" i="3" s="1"/>
  <c r="EA257" i="3"/>
  <c r="EC257" i="3"/>
  <c r="DY258" i="3"/>
  <c r="DZ258" i="3" s="1"/>
  <c r="EA258" i="3"/>
  <c r="EC258" i="3"/>
  <c r="DY259" i="3"/>
  <c r="DZ259" i="3" s="1"/>
  <c r="EA259" i="3"/>
  <c r="EC259" i="3"/>
  <c r="DY260" i="3"/>
  <c r="DZ260" i="3" s="1"/>
  <c r="EA260" i="3"/>
  <c r="EC260" i="3"/>
  <c r="DY261" i="3"/>
  <c r="DZ261" i="3" s="1"/>
  <c r="EA261" i="3"/>
  <c r="EC261" i="3"/>
  <c r="DY262" i="3"/>
  <c r="DZ262" i="3" s="1"/>
  <c r="EA262" i="3"/>
  <c r="EC262" i="3"/>
  <c r="DY263" i="3"/>
  <c r="DZ263" i="3" s="1"/>
  <c r="EA263" i="3"/>
  <c r="EC263" i="3"/>
  <c r="DY264" i="3"/>
  <c r="DZ264" i="3" s="1"/>
  <c r="EA264" i="3"/>
  <c r="EC264" i="3"/>
  <c r="DY265" i="3"/>
  <c r="DZ265" i="3" s="1"/>
  <c r="EA265" i="3"/>
  <c r="EC265" i="3"/>
  <c r="DY266" i="3"/>
  <c r="DZ266" i="3" s="1"/>
  <c r="EA266" i="3"/>
  <c r="EC266" i="3"/>
  <c r="DY267" i="3"/>
  <c r="DZ267" i="3" s="1"/>
  <c r="EA267" i="3"/>
  <c r="EC267" i="3"/>
  <c r="DY268" i="3"/>
  <c r="DZ268" i="3" s="1"/>
  <c r="EA268" i="3"/>
  <c r="EC268" i="3"/>
  <c r="DY269" i="3"/>
  <c r="DZ269" i="3" s="1"/>
  <c r="EA269" i="3"/>
  <c r="EC269" i="3"/>
  <c r="DY270" i="3"/>
  <c r="DZ270" i="3" s="1"/>
  <c r="EA270" i="3"/>
  <c r="EC270" i="3"/>
  <c r="DY271" i="3"/>
  <c r="DZ271" i="3" s="1"/>
  <c r="EA271" i="3"/>
  <c r="EC271" i="3"/>
  <c r="DY272" i="3"/>
  <c r="DZ272" i="3" s="1"/>
  <c r="EA272" i="3"/>
  <c r="EC272" i="3"/>
  <c r="DY273" i="3"/>
  <c r="DZ273" i="3" s="1"/>
  <c r="EA273" i="3"/>
  <c r="EC273" i="3"/>
  <c r="DY274" i="3"/>
  <c r="DZ274" i="3" s="1"/>
  <c r="EA274" i="3"/>
  <c r="EC274" i="3"/>
  <c r="DY275" i="3"/>
  <c r="DZ275" i="3" s="1"/>
  <c r="EA275" i="3"/>
  <c r="EC275" i="3"/>
  <c r="DY276" i="3"/>
  <c r="DZ276" i="3" s="1"/>
  <c r="EA276" i="3"/>
  <c r="EC276" i="3"/>
  <c r="DY277" i="3"/>
  <c r="DZ277" i="3" s="1"/>
  <c r="EA277" i="3"/>
  <c r="EC277" i="3"/>
  <c r="DY278" i="3"/>
  <c r="DZ278" i="3" s="1"/>
  <c r="EA278" i="3"/>
  <c r="EC278" i="3"/>
  <c r="DY279" i="3"/>
  <c r="DZ279" i="3" s="1"/>
  <c r="EA279" i="3"/>
  <c r="EC279" i="3"/>
  <c r="DY280" i="3"/>
  <c r="DZ280" i="3" s="1"/>
  <c r="EA280" i="3"/>
  <c r="EC280" i="3"/>
  <c r="DY281" i="3"/>
  <c r="DZ281" i="3" s="1"/>
  <c r="EA281" i="3"/>
  <c r="EC281" i="3"/>
  <c r="DY282" i="3"/>
  <c r="DZ282" i="3" s="1"/>
  <c r="EA282" i="3"/>
  <c r="EC282" i="3"/>
  <c r="DY283" i="3"/>
  <c r="DZ283" i="3" s="1"/>
  <c r="EA283" i="3"/>
  <c r="EC283" i="3"/>
  <c r="DY284" i="3"/>
  <c r="DZ284" i="3" s="1"/>
  <c r="EA284" i="3"/>
  <c r="EC284" i="3"/>
  <c r="DY285" i="3"/>
  <c r="DZ285" i="3" s="1"/>
  <c r="EA285" i="3"/>
  <c r="EC285" i="3"/>
  <c r="DY286" i="3"/>
  <c r="DZ286" i="3" s="1"/>
  <c r="EA286" i="3"/>
  <c r="EC286" i="3"/>
  <c r="DY287" i="3"/>
  <c r="DZ287" i="3" s="1"/>
  <c r="EA287" i="3"/>
  <c r="EC287" i="3"/>
  <c r="DY288" i="3"/>
  <c r="DZ288" i="3" s="1"/>
  <c r="EA288" i="3"/>
  <c r="EC288" i="3"/>
  <c r="DY289" i="3"/>
  <c r="DZ289" i="3" s="1"/>
  <c r="EA289" i="3"/>
  <c r="EC289" i="3"/>
  <c r="DY290" i="3"/>
  <c r="DZ290" i="3" s="1"/>
  <c r="EA290" i="3"/>
  <c r="EC290" i="3"/>
  <c r="DY291" i="3"/>
  <c r="DZ291" i="3" s="1"/>
  <c r="EA291" i="3"/>
  <c r="EC291" i="3"/>
  <c r="DY292" i="3"/>
  <c r="DZ292" i="3" s="1"/>
  <c r="EA292" i="3"/>
  <c r="EC292" i="3"/>
  <c r="DY293" i="3"/>
  <c r="DZ293" i="3" s="1"/>
  <c r="EA293" i="3"/>
  <c r="EC293" i="3"/>
  <c r="DY294" i="3"/>
  <c r="DZ294" i="3" s="1"/>
  <c r="EA294" i="3"/>
  <c r="EC294" i="3"/>
  <c r="DY295" i="3"/>
  <c r="DZ295" i="3" s="1"/>
  <c r="EA295" i="3"/>
  <c r="EC295" i="3"/>
  <c r="DY296" i="3"/>
  <c r="DZ296" i="3" s="1"/>
  <c r="EA296" i="3"/>
  <c r="EC296" i="3"/>
  <c r="DY297" i="3"/>
  <c r="DZ297" i="3" s="1"/>
  <c r="EA297" i="3"/>
  <c r="EC297" i="3"/>
  <c r="DY298" i="3"/>
  <c r="DZ298" i="3" s="1"/>
  <c r="EA298" i="3"/>
  <c r="EC298" i="3"/>
  <c r="DY299" i="3"/>
  <c r="DZ299" i="3" s="1"/>
  <c r="EA299" i="3"/>
  <c r="EC299" i="3"/>
  <c r="DY300" i="3"/>
  <c r="DZ300" i="3" s="1"/>
  <c r="EA300" i="3"/>
  <c r="EC300" i="3"/>
  <c r="DY301" i="3"/>
  <c r="DZ301" i="3" s="1"/>
  <c r="EA301" i="3"/>
  <c r="EC301" i="3"/>
  <c r="DY302" i="3"/>
  <c r="DZ302" i="3" s="1"/>
  <c r="EA302" i="3"/>
  <c r="EC302" i="3"/>
  <c r="DY303" i="3"/>
  <c r="DZ303" i="3" s="1"/>
  <c r="EA303" i="3"/>
  <c r="EC303" i="3"/>
  <c r="DY304" i="3"/>
  <c r="DZ304" i="3" s="1"/>
  <c r="EA304" i="3"/>
  <c r="EC304" i="3"/>
  <c r="DY305" i="3"/>
  <c r="DZ305" i="3" s="1"/>
  <c r="EA305" i="3"/>
  <c r="EC305" i="3"/>
  <c r="DY306" i="3"/>
  <c r="DZ306" i="3" s="1"/>
  <c r="EA306" i="3"/>
  <c r="EC306" i="3"/>
  <c r="DY307" i="3"/>
  <c r="DZ307" i="3" s="1"/>
  <c r="EA307" i="3"/>
  <c r="EC307" i="3"/>
  <c r="DY308" i="3"/>
  <c r="DZ308" i="3" s="1"/>
  <c r="EA308" i="3"/>
  <c r="EC308" i="3"/>
  <c r="DY309" i="3"/>
  <c r="DZ309" i="3" s="1"/>
  <c r="EA309" i="3"/>
  <c r="EC309" i="3"/>
  <c r="DY310" i="3"/>
  <c r="DZ310" i="3" s="1"/>
  <c r="EA310" i="3"/>
  <c r="EC310" i="3"/>
  <c r="DY311" i="3"/>
  <c r="DZ311" i="3" s="1"/>
  <c r="EA311" i="3"/>
  <c r="EC311" i="3"/>
  <c r="DY312" i="3"/>
  <c r="DZ312" i="3" s="1"/>
  <c r="EA312" i="3"/>
  <c r="EC312" i="3"/>
  <c r="DY313" i="3"/>
  <c r="DZ313" i="3" s="1"/>
  <c r="EA313" i="3"/>
  <c r="EC313" i="3"/>
  <c r="DY314" i="3"/>
  <c r="DZ314" i="3" s="1"/>
  <c r="EA314" i="3"/>
  <c r="EC314" i="3"/>
  <c r="DY315" i="3"/>
  <c r="DZ315" i="3" s="1"/>
  <c r="EA315" i="3"/>
  <c r="EC315" i="3"/>
  <c r="DY316" i="3"/>
  <c r="DZ316" i="3" s="1"/>
  <c r="EA316" i="3"/>
  <c r="EC316" i="3"/>
  <c r="DY317" i="3"/>
  <c r="DZ317" i="3" s="1"/>
  <c r="EA317" i="3"/>
  <c r="EC317" i="3"/>
  <c r="DY318" i="3"/>
  <c r="DZ318" i="3" s="1"/>
  <c r="EA318" i="3"/>
  <c r="EC318" i="3"/>
  <c r="DY319" i="3"/>
  <c r="DZ319" i="3" s="1"/>
  <c r="EA319" i="3"/>
  <c r="EC319" i="3"/>
  <c r="DY320" i="3"/>
  <c r="DZ320" i="3" s="1"/>
  <c r="EA320" i="3"/>
  <c r="EC320" i="3"/>
  <c r="DY321" i="3"/>
  <c r="DZ321" i="3" s="1"/>
  <c r="EA321" i="3"/>
  <c r="EC321" i="3"/>
  <c r="DY322" i="3"/>
  <c r="DZ322" i="3" s="1"/>
  <c r="EA322" i="3"/>
  <c r="EC322" i="3"/>
  <c r="DY323" i="3"/>
  <c r="DZ323" i="3" s="1"/>
  <c r="EA323" i="3"/>
  <c r="EC323" i="3"/>
  <c r="DY324" i="3"/>
  <c r="DZ324" i="3" s="1"/>
  <c r="EA324" i="3"/>
  <c r="EC324" i="3"/>
  <c r="DY325" i="3"/>
  <c r="DZ325" i="3" s="1"/>
  <c r="EA325" i="3"/>
  <c r="EC325" i="3"/>
  <c r="DY326" i="3"/>
  <c r="DZ326" i="3" s="1"/>
  <c r="EA326" i="3"/>
  <c r="EC326" i="3"/>
  <c r="DY327" i="3"/>
  <c r="DZ327" i="3" s="1"/>
  <c r="EA327" i="3"/>
  <c r="EC327" i="3"/>
  <c r="DY328" i="3"/>
  <c r="DZ328" i="3" s="1"/>
  <c r="EA328" i="3"/>
  <c r="EC328" i="3"/>
  <c r="DY329" i="3"/>
  <c r="DZ329" i="3" s="1"/>
  <c r="EA329" i="3"/>
  <c r="EC329" i="3"/>
  <c r="DY330" i="3"/>
  <c r="DZ330" i="3" s="1"/>
  <c r="EA330" i="3"/>
  <c r="EC330" i="3"/>
  <c r="DY331" i="3"/>
  <c r="DZ331" i="3" s="1"/>
  <c r="EA331" i="3"/>
  <c r="EC331" i="3"/>
  <c r="DY332" i="3"/>
  <c r="DZ332" i="3" s="1"/>
  <c r="EA332" i="3"/>
  <c r="EC332" i="3"/>
  <c r="DY333" i="3"/>
  <c r="DZ333" i="3" s="1"/>
  <c r="EA333" i="3"/>
  <c r="EC333" i="3"/>
  <c r="DY334" i="3"/>
  <c r="DZ334" i="3" s="1"/>
  <c r="EA334" i="3"/>
  <c r="EC334" i="3"/>
  <c r="DY335" i="3"/>
  <c r="DZ335" i="3" s="1"/>
  <c r="EA335" i="3"/>
  <c r="EC335" i="3"/>
  <c r="DY336" i="3"/>
  <c r="DZ336" i="3" s="1"/>
  <c r="EA336" i="3"/>
  <c r="EC336" i="3"/>
  <c r="DY337" i="3"/>
  <c r="DZ337" i="3" s="1"/>
  <c r="EA337" i="3"/>
  <c r="EC337" i="3"/>
  <c r="DY338" i="3"/>
  <c r="DZ338" i="3" s="1"/>
  <c r="EA338" i="3"/>
  <c r="EC338" i="3"/>
  <c r="DY339" i="3"/>
  <c r="DZ339" i="3" s="1"/>
  <c r="EA339" i="3"/>
  <c r="EC339" i="3"/>
  <c r="DY340" i="3"/>
  <c r="DZ340" i="3" s="1"/>
  <c r="EA340" i="3"/>
  <c r="EC340" i="3"/>
  <c r="DY341" i="3"/>
  <c r="DZ341" i="3" s="1"/>
  <c r="EA341" i="3"/>
  <c r="EC341" i="3"/>
  <c r="DY342" i="3"/>
  <c r="DZ342" i="3" s="1"/>
  <c r="EA342" i="3"/>
  <c r="EC342" i="3"/>
  <c r="DY343" i="3"/>
  <c r="DZ343" i="3" s="1"/>
  <c r="EA343" i="3"/>
  <c r="EC343" i="3"/>
  <c r="DY344" i="3"/>
  <c r="DZ344" i="3" s="1"/>
  <c r="EA344" i="3"/>
  <c r="EC344" i="3"/>
  <c r="DY345" i="3"/>
  <c r="DZ345" i="3" s="1"/>
  <c r="EA345" i="3"/>
  <c r="EC345" i="3"/>
  <c r="DY346" i="3"/>
  <c r="DZ346" i="3" s="1"/>
  <c r="EA346" i="3"/>
  <c r="EC346" i="3"/>
  <c r="DY347" i="3"/>
  <c r="DZ347" i="3" s="1"/>
  <c r="EA347" i="3"/>
  <c r="EC347" i="3"/>
  <c r="DY348" i="3"/>
  <c r="DZ348" i="3" s="1"/>
  <c r="EA348" i="3"/>
  <c r="EC348" i="3"/>
  <c r="DY349" i="3"/>
  <c r="DZ349" i="3" s="1"/>
  <c r="EA349" i="3"/>
  <c r="EC349" i="3"/>
  <c r="DY350" i="3"/>
  <c r="DZ350" i="3" s="1"/>
  <c r="EA350" i="3"/>
  <c r="EC350" i="3"/>
  <c r="DY351" i="3"/>
  <c r="DZ351" i="3" s="1"/>
  <c r="EA351" i="3"/>
  <c r="EC351" i="3"/>
  <c r="DY352" i="3"/>
  <c r="DZ352" i="3" s="1"/>
  <c r="EA352" i="3"/>
  <c r="EC352" i="3"/>
  <c r="DY353" i="3"/>
  <c r="DZ353" i="3" s="1"/>
  <c r="EA353" i="3"/>
  <c r="EC353" i="3"/>
  <c r="DY354" i="3"/>
  <c r="DZ354" i="3" s="1"/>
  <c r="EA354" i="3"/>
  <c r="EC354" i="3"/>
  <c r="DY355" i="3"/>
  <c r="DZ355" i="3" s="1"/>
  <c r="EA355" i="3"/>
  <c r="EC355" i="3"/>
  <c r="DY356" i="3"/>
  <c r="DZ356" i="3" s="1"/>
  <c r="EA356" i="3"/>
  <c r="EC356" i="3"/>
  <c r="DY357" i="3"/>
  <c r="DZ357" i="3" s="1"/>
  <c r="EA357" i="3"/>
  <c r="EC357" i="3"/>
  <c r="DY358" i="3"/>
  <c r="DZ358" i="3" s="1"/>
  <c r="EA358" i="3"/>
  <c r="EC358" i="3"/>
  <c r="DY359" i="3"/>
  <c r="DZ359" i="3" s="1"/>
  <c r="EA359" i="3"/>
  <c r="EC359" i="3"/>
  <c r="DY360" i="3"/>
  <c r="DZ360" i="3" s="1"/>
  <c r="EA360" i="3"/>
  <c r="EC360" i="3"/>
  <c r="DY361" i="3"/>
  <c r="DZ361" i="3" s="1"/>
  <c r="EA361" i="3"/>
  <c r="EC361" i="3"/>
  <c r="DY362" i="3"/>
  <c r="DZ362" i="3" s="1"/>
  <c r="EA362" i="3"/>
  <c r="EC362" i="3"/>
  <c r="DY363" i="3"/>
  <c r="DZ363" i="3" s="1"/>
  <c r="EA363" i="3"/>
  <c r="EC363" i="3"/>
  <c r="DY364" i="3"/>
  <c r="DZ364" i="3" s="1"/>
  <c r="EA364" i="3"/>
  <c r="EC364" i="3"/>
  <c r="DY365" i="3"/>
  <c r="DZ365" i="3" s="1"/>
  <c r="EA365" i="3"/>
  <c r="EC365" i="3"/>
  <c r="DY366" i="3"/>
  <c r="DZ366" i="3" s="1"/>
  <c r="EA366" i="3"/>
  <c r="EC366" i="3"/>
  <c r="DY367" i="3"/>
  <c r="DZ367" i="3" s="1"/>
  <c r="EA367" i="3"/>
  <c r="EC367" i="3"/>
  <c r="DY368" i="3"/>
  <c r="DZ368" i="3" s="1"/>
  <c r="EA368" i="3"/>
  <c r="EC368" i="3"/>
  <c r="DY369" i="3"/>
  <c r="DZ369" i="3" s="1"/>
  <c r="EA369" i="3"/>
  <c r="EC369" i="3"/>
  <c r="DY370" i="3"/>
  <c r="DZ370" i="3" s="1"/>
  <c r="EA370" i="3"/>
  <c r="EC370" i="3"/>
  <c r="DY371" i="3"/>
  <c r="DZ371" i="3" s="1"/>
  <c r="EA371" i="3"/>
  <c r="EC371" i="3"/>
  <c r="DY372" i="3"/>
  <c r="DZ372" i="3" s="1"/>
  <c r="EA372" i="3"/>
  <c r="EC372" i="3"/>
  <c r="DY373" i="3"/>
  <c r="DZ373" i="3" s="1"/>
  <c r="EA373" i="3"/>
  <c r="EC373" i="3"/>
  <c r="DY374" i="3"/>
  <c r="DZ374" i="3" s="1"/>
  <c r="EA374" i="3"/>
  <c r="EC374" i="3"/>
  <c r="DY375" i="3"/>
  <c r="DZ375" i="3" s="1"/>
  <c r="EA375" i="3"/>
  <c r="EC375" i="3"/>
  <c r="DY376" i="3"/>
  <c r="DZ376" i="3" s="1"/>
  <c r="EA376" i="3"/>
  <c r="EC376" i="3"/>
  <c r="DY377" i="3"/>
  <c r="DZ377" i="3" s="1"/>
  <c r="EA377" i="3"/>
  <c r="EC377" i="3"/>
  <c r="DY378" i="3"/>
  <c r="DZ378" i="3" s="1"/>
  <c r="EA378" i="3"/>
  <c r="EC378" i="3"/>
  <c r="DY379" i="3"/>
  <c r="DZ379" i="3" s="1"/>
  <c r="EA379" i="3"/>
  <c r="EC379" i="3"/>
  <c r="DY380" i="3"/>
  <c r="DZ380" i="3" s="1"/>
  <c r="EA380" i="3"/>
  <c r="EC380" i="3"/>
  <c r="DY381" i="3"/>
  <c r="DZ381" i="3" s="1"/>
  <c r="EA381" i="3"/>
  <c r="EC381" i="3"/>
  <c r="DY382" i="3"/>
  <c r="DZ382" i="3" s="1"/>
  <c r="EA382" i="3"/>
  <c r="EC382" i="3"/>
  <c r="DY383" i="3"/>
  <c r="DZ383" i="3" s="1"/>
  <c r="EA383" i="3"/>
  <c r="EC383" i="3"/>
  <c r="DY384" i="3"/>
  <c r="DZ384" i="3" s="1"/>
  <c r="EA384" i="3"/>
  <c r="EC384" i="3"/>
  <c r="DY385" i="3"/>
  <c r="DZ385" i="3" s="1"/>
  <c r="EA385" i="3"/>
  <c r="EC385" i="3"/>
  <c r="DY386" i="3"/>
  <c r="DZ386" i="3" s="1"/>
  <c r="EA386" i="3"/>
  <c r="EC386" i="3"/>
  <c r="DY387" i="3"/>
  <c r="DZ387" i="3" s="1"/>
  <c r="EA387" i="3"/>
  <c r="EC387" i="3"/>
  <c r="DY388" i="3"/>
  <c r="DZ388" i="3" s="1"/>
  <c r="EA388" i="3"/>
  <c r="EC388" i="3"/>
  <c r="DY389" i="3"/>
  <c r="DZ389" i="3" s="1"/>
  <c r="EA389" i="3"/>
  <c r="EC389" i="3"/>
  <c r="DY390" i="3"/>
  <c r="DZ390" i="3" s="1"/>
  <c r="EA390" i="3"/>
  <c r="EC390" i="3"/>
  <c r="DY391" i="3"/>
  <c r="DZ391" i="3" s="1"/>
  <c r="EA391" i="3"/>
  <c r="EC391" i="3"/>
  <c r="DY392" i="3"/>
  <c r="DZ392" i="3" s="1"/>
  <c r="EA392" i="3"/>
  <c r="EC392" i="3"/>
  <c r="DY393" i="3"/>
  <c r="DZ393" i="3" s="1"/>
  <c r="EA393" i="3"/>
  <c r="EC393" i="3"/>
  <c r="DY394" i="3"/>
  <c r="DZ394" i="3" s="1"/>
  <c r="EA394" i="3"/>
  <c r="EC394" i="3"/>
  <c r="DY395" i="3"/>
  <c r="DZ395" i="3" s="1"/>
  <c r="EA395" i="3"/>
  <c r="EC395" i="3"/>
  <c r="DY396" i="3"/>
  <c r="DZ396" i="3" s="1"/>
  <c r="EA396" i="3"/>
  <c r="EC396" i="3"/>
  <c r="DY397" i="3"/>
  <c r="DZ397" i="3" s="1"/>
  <c r="EA397" i="3"/>
  <c r="EC397" i="3"/>
  <c r="DY398" i="3"/>
  <c r="DZ398" i="3" s="1"/>
  <c r="EA398" i="3"/>
  <c r="EC398" i="3"/>
  <c r="DY399" i="3"/>
  <c r="DZ399" i="3" s="1"/>
  <c r="EA399" i="3"/>
  <c r="EC399" i="3"/>
  <c r="DY400" i="3"/>
  <c r="DZ400" i="3" s="1"/>
  <c r="EA400" i="3"/>
  <c r="EC400" i="3"/>
  <c r="DY401" i="3"/>
  <c r="DZ401" i="3" s="1"/>
  <c r="EA401" i="3"/>
  <c r="EC401" i="3"/>
  <c r="DY402" i="3"/>
  <c r="DZ402" i="3" s="1"/>
  <c r="EA402" i="3"/>
  <c r="EC402" i="3"/>
  <c r="DY403" i="3"/>
  <c r="DZ403" i="3" s="1"/>
  <c r="EA403" i="3"/>
  <c r="EC403" i="3"/>
  <c r="DY404" i="3"/>
  <c r="DZ404" i="3" s="1"/>
  <c r="EA404" i="3"/>
  <c r="EC404" i="3"/>
  <c r="DY405" i="3"/>
  <c r="DZ405" i="3" s="1"/>
  <c r="EA405" i="3"/>
  <c r="EC405" i="3"/>
  <c r="DY406" i="3"/>
  <c r="DZ406" i="3" s="1"/>
  <c r="EA406" i="3"/>
  <c r="EC406" i="3"/>
  <c r="DY407" i="3"/>
  <c r="DZ407" i="3" s="1"/>
  <c r="EA407" i="3"/>
  <c r="EC407" i="3"/>
  <c r="DY408" i="3"/>
  <c r="DZ408" i="3" s="1"/>
  <c r="EA408" i="3"/>
  <c r="EC408" i="3"/>
  <c r="DY409" i="3"/>
  <c r="DZ409" i="3" s="1"/>
  <c r="EA409" i="3"/>
  <c r="EC409" i="3"/>
  <c r="DY410" i="3"/>
  <c r="DZ410" i="3" s="1"/>
  <c r="EA410" i="3"/>
  <c r="EC410" i="3"/>
  <c r="DY411" i="3"/>
  <c r="DZ411" i="3" s="1"/>
  <c r="EA411" i="3"/>
  <c r="EC411" i="3"/>
  <c r="DY412" i="3"/>
  <c r="DZ412" i="3" s="1"/>
  <c r="EA412" i="3"/>
  <c r="EC412" i="3"/>
  <c r="DY413" i="3"/>
  <c r="DZ413" i="3" s="1"/>
  <c r="EA413" i="3"/>
  <c r="EC413" i="3"/>
  <c r="DY414" i="3"/>
  <c r="DZ414" i="3" s="1"/>
  <c r="EA414" i="3"/>
  <c r="EC414" i="3"/>
  <c r="DY415" i="3"/>
  <c r="DZ415" i="3" s="1"/>
  <c r="EA415" i="3"/>
  <c r="EC415" i="3"/>
  <c r="DY416" i="3"/>
  <c r="DZ416" i="3" s="1"/>
  <c r="EA416" i="3"/>
  <c r="EC416" i="3"/>
  <c r="DY417" i="3"/>
  <c r="DZ417" i="3" s="1"/>
  <c r="EA417" i="3"/>
  <c r="EC417" i="3"/>
  <c r="DY418" i="3"/>
  <c r="DZ418" i="3" s="1"/>
  <c r="EA418" i="3"/>
  <c r="EC418" i="3"/>
  <c r="DY419" i="3"/>
  <c r="DZ419" i="3" s="1"/>
  <c r="EA419" i="3"/>
  <c r="EC419" i="3"/>
  <c r="DY420" i="3"/>
  <c r="DZ420" i="3" s="1"/>
  <c r="EA420" i="3"/>
  <c r="EC420" i="3"/>
  <c r="DY422" i="3"/>
  <c r="DZ422" i="3" s="1"/>
  <c r="EA422" i="3"/>
  <c r="EC422" i="3"/>
  <c r="DY423" i="3"/>
  <c r="DZ423" i="3" s="1"/>
  <c r="EA423" i="3"/>
  <c r="EC423" i="3"/>
  <c r="DY424" i="3"/>
  <c r="DZ424" i="3" s="1"/>
  <c r="EA424" i="3"/>
  <c r="EC424" i="3"/>
  <c r="DY425" i="3"/>
  <c r="DZ425" i="3" s="1"/>
  <c r="EA425" i="3"/>
  <c r="EC425" i="3"/>
  <c r="DY426" i="3"/>
  <c r="DZ426" i="3" s="1"/>
  <c r="EA426" i="3"/>
  <c r="EC426" i="3"/>
  <c r="DY427" i="3"/>
  <c r="DZ427" i="3" s="1"/>
  <c r="EA427" i="3"/>
  <c r="EC427" i="3"/>
  <c r="DY428" i="3"/>
  <c r="DZ428" i="3" s="1"/>
  <c r="EA428" i="3"/>
  <c r="EC428" i="3"/>
  <c r="DY429" i="3"/>
  <c r="DZ429" i="3" s="1"/>
  <c r="EA429" i="3"/>
  <c r="EC429" i="3"/>
  <c r="DY430" i="3"/>
  <c r="DZ430" i="3" s="1"/>
  <c r="EA430" i="3"/>
  <c r="EC430" i="3"/>
  <c r="DY431" i="3"/>
  <c r="DZ431" i="3" s="1"/>
  <c r="EA431" i="3"/>
  <c r="EC431" i="3"/>
  <c r="DY432" i="3"/>
  <c r="DZ432" i="3" s="1"/>
  <c r="EA432" i="3"/>
  <c r="EC432" i="3"/>
  <c r="DY433" i="3"/>
  <c r="DZ433" i="3" s="1"/>
  <c r="EA433" i="3"/>
  <c r="EC433" i="3"/>
  <c r="DY434" i="3"/>
  <c r="DZ434" i="3" s="1"/>
  <c r="EA434" i="3"/>
  <c r="EC434" i="3"/>
  <c r="DY435" i="3"/>
  <c r="DZ435" i="3" s="1"/>
  <c r="EA435" i="3"/>
  <c r="EC435" i="3"/>
  <c r="DY436" i="3"/>
  <c r="DZ436" i="3" s="1"/>
  <c r="EA436" i="3"/>
  <c r="EC436" i="3"/>
  <c r="DY437" i="3"/>
  <c r="DZ437" i="3" s="1"/>
  <c r="EA437" i="3"/>
  <c r="EC437" i="3"/>
  <c r="DY438" i="3"/>
  <c r="DZ438" i="3" s="1"/>
  <c r="EA438" i="3"/>
  <c r="EC438" i="3"/>
  <c r="DY439" i="3"/>
  <c r="DZ439" i="3" s="1"/>
  <c r="EA439" i="3"/>
  <c r="EC439" i="3"/>
  <c r="DY440" i="3"/>
  <c r="DZ440" i="3" s="1"/>
  <c r="EA440" i="3"/>
  <c r="EC440" i="3"/>
  <c r="DY441" i="3"/>
  <c r="DZ441" i="3" s="1"/>
  <c r="EA441" i="3"/>
  <c r="EC441" i="3"/>
  <c r="DY442" i="3"/>
  <c r="DZ442" i="3" s="1"/>
  <c r="EA442" i="3"/>
  <c r="EC442" i="3"/>
  <c r="DY443" i="3"/>
  <c r="DZ443" i="3" s="1"/>
  <c r="EA443" i="3"/>
  <c r="EC443" i="3"/>
  <c r="DY444" i="3"/>
  <c r="DZ444" i="3" s="1"/>
  <c r="EA444" i="3"/>
  <c r="EC444" i="3"/>
  <c r="DY445" i="3"/>
  <c r="DZ445" i="3" s="1"/>
  <c r="EA445" i="3"/>
  <c r="EC445" i="3"/>
  <c r="DY446" i="3"/>
  <c r="DZ446" i="3" s="1"/>
  <c r="EA446" i="3"/>
  <c r="EC446" i="3"/>
  <c r="DY447" i="3"/>
  <c r="DZ447" i="3" s="1"/>
  <c r="EA447" i="3"/>
  <c r="EC447" i="3"/>
  <c r="DY448" i="3"/>
  <c r="DZ448" i="3" s="1"/>
  <c r="EA448" i="3"/>
  <c r="EC448" i="3"/>
  <c r="DY449" i="3"/>
  <c r="DZ449" i="3" s="1"/>
  <c r="EA449" i="3"/>
  <c r="EC449" i="3"/>
  <c r="DY450" i="3"/>
  <c r="DZ450" i="3" s="1"/>
  <c r="EA450" i="3"/>
  <c r="EC450" i="3"/>
  <c r="DY451" i="3"/>
  <c r="DZ451" i="3" s="1"/>
  <c r="EA451" i="3"/>
  <c r="EC451" i="3"/>
  <c r="DY452" i="3"/>
  <c r="DZ452" i="3" s="1"/>
  <c r="EA452" i="3"/>
  <c r="EC452" i="3"/>
  <c r="DY453" i="3"/>
  <c r="DZ453" i="3" s="1"/>
  <c r="EA453" i="3"/>
  <c r="EC453" i="3"/>
  <c r="DY454" i="3"/>
  <c r="DZ454" i="3" s="1"/>
  <c r="EA454" i="3"/>
  <c r="EC454" i="3"/>
  <c r="DY455" i="3"/>
  <c r="DZ455" i="3" s="1"/>
  <c r="EA455" i="3"/>
  <c r="EC455" i="3"/>
  <c r="DY456" i="3"/>
  <c r="DZ456" i="3" s="1"/>
  <c r="EA456" i="3"/>
  <c r="EC456" i="3"/>
  <c r="DY457" i="3"/>
  <c r="DZ457" i="3" s="1"/>
  <c r="EA457" i="3"/>
  <c r="EC457" i="3"/>
  <c r="DY458" i="3"/>
  <c r="DZ458" i="3" s="1"/>
  <c r="EA458" i="3"/>
  <c r="EC458" i="3"/>
  <c r="DY459" i="3"/>
  <c r="DZ459" i="3" s="1"/>
  <c r="EA459" i="3"/>
  <c r="EC459" i="3"/>
  <c r="DY460" i="3"/>
  <c r="DZ460" i="3" s="1"/>
  <c r="EA460" i="3"/>
  <c r="EC460" i="3"/>
  <c r="DY461" i="3"/>
  <c r="DZ461" i="3" s="1"/>
  <c r="EA461" i="3"/>
  <c r="EC461" i="3"/>
  <c r="DY462" i="3"/>
  <c r="DZ462" i="3" s="1"/>
  <c r="EA462" i="3"/>
  <c r="EC462" i="3"/>
  <c r="DY463" i="3"/>
  <c r="DZ463" i="3" s="1"/>
  <c r="EA463" i="3"/>
  <c r="EC463" i="3"/>
  <c r="DY464" i="3"/>
  <c r="DZ464" i="3" s="1"/>
  <c r="EA464" i="3"/>
  <c r="EC464" i="3"/>
  <c r="DY465" i="3"/>
  <c r="DZ465" i="3" s="1"/>
  <c r="EA465" i="3"/>
  <c r="EC465" i="3"/>
  <c r="DY466" i="3"/>
  <c r="DZ466" i="3" s="1"/>
  <c r="EA466" i="3"/>
  <c r="EC466" i="3"/>
  <c r="DY467" i="3"/>
  <c r="DZ467" i="3" s="1"/>
  <c r="EA467" i="3"/>
  <c r="EC467" i="3"/>
  <c r="DY468" i="3"/>
  <c r="DZ468" i="3" s="1"/>
  <c r="EA468" i="3"/>
  <c r="EC468" i="3"/>
  <c r="DY469" i="3"/>
  <c r="DZ469" i="3" s="1"/>
  <c r="EA469" i="3"/>
  <c r="EC469" i="3"/>
  <c r="DY470" i="3"/>
  <c r="DZ470" i="3" s="1"/>
  <c r="EA470" i="3"/>
  <c r="EC470" i="3"/>
  <c r="DY471" i="3"/>
  <c r="DZ471" i="3" s="1"/>
  <c r="EA471" i="3"/>
  <c r="EC471" i="3"/>
  <c r="DY472" i="3"/>
  <c r="DZ472" i="3" s="1"/>
  <c r="EA472" i="3"/>
  <c r="EC472" i="3"/>
  <c r="DY473" i="3"/>
  <c r="DZ473" i="3" s="1"/>
  <c r="EA473" i="3"/>
  <c r="EC473" i="3"/>
  <c r="DY474" i="3"/>
  <c r="DZ474" i="3" s="1"/>
  <c r="EA474" i="3"/>
  <c r="EC474" i="3"/>
  <c r="DY475" i="3"/>
  <c r="DZ475" i="3" s="1"/>
  <c r="EA475" i="3"/>
  <c r="EC475" i="3"/>
  <c r="DY476" i="3"/>
  <c r="DZ476" i="3" s="1"/>
  <c r="EA476" i="3"/>
  <c r="EC476" i="3"/>
  <c r="DY477" i="3"/>
  <c r="DZ477" i="3" s="1"/>
  <c r="EA477" i="3"/>
  <c r="EC477" i="3"/>
  <c r="DY478" i="3"/>
  <c r="DZ478" i="3" s="1"/>
  <c r="EA478" i="3"/>
  <c r="EC478" i="3"/>
  <c r="DY479" i="3"/>
  <c r="DZ479" i="3" s="1"/>
  <c r="EA479" i="3"/>
  <c r="EC479" i="3"/>
  <c r="DY480" i="3"/>
  <c r="DZ480" i="3" s="1"/>
  <c r="EA480" i="3"/>
  <c r="EC480" i="3"/>
  <c r="DY481" i="3"/>
  <c r="DZ481" i="3" s="1"/>
  <c r="EA481" i="3"/>
  <c r="EC481" i="3"/>
  <c r="DY482" i="3"/>
  <c r="DZ482" i="3" s="1"/>
  <c r="EA482" i="3"/>
  <c r="EC482" i="3"/>
  <c r="DY483" i="3"/>
  <c r="DZ483" i="3" s="1"/>
  <c r="EA483" i="3"/>
  <c r="EC483" i="3"/>
  <c r="DY484" i="3"/>
  <c r="DZ484" i="3" s="1"/>
  <c r="EA484" i="3"/>
  <c r="EC484" i="3"/>
  <c r="DY485" i="3"/>
  <c r="DZ485" i="3" s="1"/>
  <c r="EA485" i="3"/>
  <c r="EC485" i="3"/>
  <c r="DY486" i="3"/>
  <c r="DZ486" i="3" s="1"/>
  <c r="EA486" i="3"/>
  <c r="EC486" i="3"/>
  <c r="DY487" i="3"/>
  <c r="DZ487" i="3" s="1"/>
  <c r="EA487" i="3"/>
  <c r="EC487" i="3"/>
  <c r="DY488" i="3"/>
  <c r="DZ488" i="3" s="1"/>
  <c r="EA488" i="3"/>
  <c r="EC488" i="3"/>
  <c r="DY489" i="3"/>
  <c r="DZ489" i="3" s="1"/>
  <c r="EA489" i="3"/>
  <c r="EC489" i="3"/>
  <c r="DY490" i="3"/>
  <c r="DZ490" i="3" s="1"/>
  <c r="EA490" i="3"/>
  <c r="EC490" i="3"/>
  <c r="DY491" i="3"/>
  <c r="DZ491" i="3" s="1"/>
  <c r="EA491" i="3"/>
  <c r="EC491" i="3"/>
  <c r="DY492" i="3"/>
  <c r="DZ492" i="3" s="1"/>
  <c r="EA492" i="3"/>
  <c r="EC492" i="3"/>
  <c r="DY493" i="3"/>
  <c r="DZ493" i="3" s="1"/>
  <c r="EA493" i="3"/>
  <c r="EC493" i="3"/>
  <c r="DY494" i="3"/>
  <c r="DZ494" i="3" s="1"/>
  <c r="EA494" i="3"/>
  <c r="EC494" i="3"/>
  <c r="DY495" i="3"/>
  <c r="DZ495" i="3" s="1"/>
  <c r="EA495" i="3"/>
  <c r="EC495" i="3"/>
  <c r="DY496" i="3"/>
  <c r="DZ496" i="3" s="1"/>
  <c r="EA496" i="3"/>
  <c r="EC496" i="3"/>
  <c r="DY497" i="3"/>
  <c r="DZ497" i="3" s="1"/>
  <c r="EA497" i="3"/>
  <c r="EC497" i="3"/>
  <c r="DY498" i="3"/>
  <c r="DZ498" i="3" s="1"/>
  <c r="EA498" i="3"/>
  <c r="EC498" i="3"/>
  <c r="DY499" i="3"/>
  <c r="DZ499" i="3" s="1"/>
  <c r="EA499" i="3"/>
  <c r="EC499" i="3"/>
  <c r="DY500" i="3"/>
  <c r="DZ500" i="3" s="1"/>
  <c r="EA500" i="3"/>
  <c r="EC500" i="3"/>
  <c r="DY501" i="3"/>
  <c r="DZ501" i="3" s="1"/>
  <c r="EA501" i="3"/>
  <c r="EC501" i="3"/>
  <c r="DY502" i="3"/>
  <c r="DZ502" i="3" s="1"/>
  <c r="EA502" i="3"/>
  <c r="EC502" i="3"/>
  <c r="DY503" i="3"/>
  <c r="DZ503" i="3" s="1"/>
  <c r="EA503" i="3"/>
  <c r="EC503" i="3"/>
  <c r="DY504" i="3"/>
  <c r="DZ504" i="3" s="1"/>
  <c r="EA504" i="3"/>
  <c r="EC504" i="3"/>
  <c r="DY505" i="3"/>
  <c r="DZ505" i="3" s="1"/>
  <c r="EA505" i="3"/>
  <c r="EC505" i="3"/>
  <c r="DY506" i="3"/>
  <c r="DZ506" i="3" s="1"/>
  <c r="EA506" i="3"/>
  <c r="EC506" i="3"/>
  <c r="DY507" i="3"/>
  <c r="DZ507" i="3" s="1"/>
  <c r="EA507" i="3"/>
  <c r="EC507" i="3"/>
  <c r="DY508" i="3"/>
  <c r="DZ508" i="3" s="1"/>
  <c r="EA508" i="3"/>
  <c r="EC508" i="3"/>
  <c r="DY509" i="3"/>
  <c r="DZ509" i="3" s="1"/>
  <c r="EA509" i="3"/>
  <c r="EC509" i="3"/>
  <c r="DY510" i="3"/>
  <c r="DZ510" i="3" s="1"/>
  <c r="EA510" i="3"/>
  <c r="EC510" i="3"/>
  <c r="DY511" i="3"/>
  <c r="DZ511" i="3" s="1"/>
  <c r="EA511" i="3"/>
  <c r="EC511" i="3"/>
  <c r="DY512" i="3"/>
  <c r="DZ512" i="3" s="1"/>
  <c r="EA512" i="3"/>
  <c r="EC512" i="3"/>
  <c r="DY513" i="3"/>
  <c r="DZ513" i="3" s="1"/>
  <c r="EA513" i="3"/>
  <c r="EC513" i="3"/>
  <c r="DY514" i="3"/>
  <c r="DZ514" i="3" s="1"/>
  <c r="EA514" i="3"/>
  <c r="EC514" i="3"/>
  <c r="DY515" i="3"/>
  <c r="DZ515" i="3" s="1"/>
  <c r="EA515" i="3"/>
  <c r="EC515" i="3"/>
  <c r="DY516" i="3"/>
  <c r="DZ516" i="3" s="1"/>
  <c r="EA516" i="3"/>
  <c r="EC516" i="3"/>
  <c r="DY517" i="3"/>
  <c r="DZ517" i="3" s="1"/>
  <c r="EA517" i="3"/>
  <c r="EC517" i="3"/>
  <c r="DY518" i="3"/>
  <c r="DZ518" i="3" s="1"/>
  <c r="EA518" i="3"/>
  <c r="EC518" i="3"/>
  <c r="DY519" i="3"/>
  <c r="DZ519" i="3" s="1"/>
  <c r="EA519" i="3"/>
  <c r="EC519" i="3"/>
  <c r="DY520" i="3"/>
  <c r="DZ520" i="3" s="1"/>
  <c r="EA520" i="3"/>
  <c r="EC520" i="3"/>
  <c r="DY521" i="3"/>
  <c r="DZ521" i="3" s="1"/>
  <c r="EA521" i="3"/>
  <c r="EC521" i="3"/>
  <c r="DY522" i="3"/>
  <c r="DZ522" i="3" s="1"/>
  <c r="EA522" i="3"/>
  <c r="EC522" i="3"/>
  <c r="DY523" i="3"/>
  <c r="DZ523" i="3" s="1"/>
  <c r="EA523" i="3"/>
  <c r="EC523" i="3"/>
  <c r="DY524" i="3"/>
  <c r="DZ524" i="3" s="1"/>
  <c r="EA524" i="3"/>
  <c r="EC524" i="3"/>
  <c r="DY525" i="3"/>
  <c r="DZ525" i="3" s="1"/>
  <c r="EA525" i="3"/>
  <c r="EC525" i="3"/>
  <c r="DY526" i="3"/>
  <c r="DZ526" i="3" s="1"/>
  <c r="EA526" i="3"/>
  <c r="EC526" i="3"/>
  <c r="DY527" i="3"/>
  <c r="DZ527" i="3" s="1"/>
  <c r="EA527" i="3"/>
  <c r="EC527" i="3"/>
  <c r="DY528" i="3"/>
  <c r="DZ528" i="3" s="1"/>
  <c r="EA528" i="3"/>
  <c r="EC528" i="3"/>
  <c r="DY529" i="3"/>
  <c r="DZ529" i="3" s="1"/>
  <c r="EA529" i="3"/>
  <c r="EC529" i="3"/>
  <c r="DY530" i="3"/>
  <c r="DZ530" i="3" s="1"/>
  <c r="EA530" i="3"/>
  <c r="EC530" i="3"/>
  <c r="DY531" i="3"/>
  <c r="DZ531" i="3" s="1"/>
  <c r="EA531" i="3"/>
  <c r="EC531" i="3"/>
  <c r="DY532" i="3"/>
  <c r="DZ532" i="3" s="1"/>
  <c r="EA532" i="3"/>
  <c r="EC532" i="3"/>
  <c r="DY533" i="3"/>
  <c r="DZ533" i="3" s="1"/>
  <c r="EA533" i="3"/>
  <c r="EC533" i="3"/>
  <c r="DY534" i="3"/>
  <c r="DZ534" i="3" s="1"/>
  <c r="EA534" i="3"/>
  <c r="EC534" i="3"/>
  <c r="DY535" i="3"/>
  <c r="DZ535" i="3" s="1"/>
  <c r="EA535" i="3"/>
  <c r="EC535" i="3"/>
  <c r="DY536" i="3"/>
  <c r="DZ536" i="3" s="1"/>
  <c r="EA536" i="3"/>
  <c r="EC536" i="3"/>
  <c r="DY537" i="3"/>
  <c r="DZ537" i="3" s="1"/>
  <c r="EA537" i="3"/>
  <c r="EC537" i="3"/>
  <c r="DY538" i="3"/>
  <c r="DZ538" i="3" s="1"/>
  <c r="EA538" i="3"/>
  <c r="EC538" i="3"/>
  <c r="DY539" i="3"/>
  <c r="DZ539" i="3" s="1"/>
  <c r="EA539" i="3"/>
  <c r="EC539" i="3"/>
  <c r="DY540" i="3"/>
  <c r="DZ540" i="3" s="1"/>
  <c r="EA540" i="3"/>
  <c r="EC540" i="3"/>
  <c r="DY541" i="3"/>
  <c r="DZ541" i="3" s="1"/>
  <c r="EA541" i="3"/>
  <c r="EC541" i="3"/>
  <c r="DY542" i="3"/>
  <c r="DZ542" i="3" s="1"/>
  <c r="EA542" i="3"/>
  <c r="EC542" i="3"/>
  <c r="DY543" i="3"/>
  <c r="DZ543" i="3" s="1"/>
  <c r="EA543" i="3"/>
  <c r="EC543" i="3"/>
  <c r="DY544" i="3"/>
  <c r="DZ544" i="3" s="1"/>
  <c r="EA544" i="3"/>
  <c r="EC544" i="3"/>
  <c r="DY545" i="3"/>
  <c r="DZ545" i="3" s="1"/>
  <c r="EA545" i="3"/>
  <c r="EC545" i="3"/>
  <c r="DY546" i="3"/>
  <c r="DZ546" i="3" s="1"/>
  <c r="EA546" i="3"/>
  <c r="EC546" i="3"/>
  <c r="DY547" i="3"/>
  <c r="DZ547" i="3" s="1"/>
  <c r="EA547" i="3"/>
  <c r="EC547" i="3"/>
  <c r="DY548" i="3"/>
  <c r="DZ548" i="3" s="1"/>
  <c r="EA548" i="3"/>
  <c r="EC548" i="3"/>
  <c r="DY549" i="3"/>
  <c r="DZ549" i="3" s="1"/>
  <c r="EA549" i="3"/>
  <c r="EC549" i="3"/>
  <c r="DY550" i="3"/>
  <c r="DZ550" i="3" s="1"/>
  <c r="EA550" i="3"/>
  <c r="EC550" i="3"/>
  <c r="DY551" i="3"/>
  <c r="DZ551" i="3" s="1"/>
  <c r="EA551" i="3"/>
  <c r="EC551" i="3"/>
  <c r="DY552" i="3"/>
  <c r="DZ552" i="3" s="1"/>
  <c r="EA552" i="3"/>
  <c r="EC552" i="3"/>
  <c r="DY553" i="3"/>
  <c r="DZ553" i="3" s="1"/>
  <c r="EA553" i="3"/>
  <c r="EC553" i="3"/>
  <c r="DY554" i="3"/>
  <c r="DZ554" i="3" s="1"/>
  <c r="EA554" i="3"/>
  <c r="EC554" i="3"/>
  <c r="DY555" i="3"/>
  <c r="DZ555" i="3" s="1"/>
  <c r="EA555" i="3"/>
  <c r="EC555" i="3"/>
  <c r="DY556" i="3"/>
  <c r="DZ556" i="3" s="1"/>
  <c r="EA556" i="3"/>
  <c r="EC556" i="3"/>
  <c r="DY557" i="3"/>
  <c r="DZ557" i="3" s="1"/>
  <c r="EA557" i="3"/>
  <c r="EC557" i="3"/>
  <c r="DY558" i="3"/>
  <c r="DZ558" i="3" s="1"/>
  <c r="EA558" i="3"/>
  <c r="EC558" i="3"/>
  <c r="DY559" i="3"/>
  <c r="DZ559" i="3" s="1"/>
  <c r="EA559" i="3"/>
  <c r="EC559" i="3"/>
  <c r="DY560" i="3"/>
  <c r="DZ560" i="3" s="1"/>
  <c r="EA560" i="3"/>
  <c r="EC560" i="3"/>
  <c r="DY561" i="3"/>
  <c r="DZ561" i="3" s="1"/>
  <c r="EA561" i="3"/>
  <c r="EC561" i="3"/>
  <c r="DY562" i="3"/>
  <c r="DZ562" i="3" s="1"/>
  <c r="EA562" i="3"/>
  <c r="EC562" i="3"/>
  <c r="DY563" i="3"/>
  <c r="DZ563" i="3" s="1"/>
  <c r="EA563" i="3"/>
  <c r="EC563" i="3"/>
  <c r="DY564" i="3"/>
  <c r="DZ564" i="3" s="1"/>
  <c r="EA564" i="3"/>
  <c r="EC564" i="3"/>
  <c r="DY565" i="3"/>
  <c r="DZ565" i="3" s="1"/>
  <c r="EA565" i="3"/>
  <c r="EC565" i="3"/>
  <c r="DY566" i="3"/>
  <c r="DZ566" i="3" s="1"/>
  <c r="EA566" i="3"/>
  <c r="EC566" i="3"/>
  <c r="DY567" i="3"/>
  <c r="DZ567" i="3" s="1"/>
  <c r="EA567" i="3"/>
  <c r="EC567" i="3"/>
  <c r="DY568" i="3"/>
  <c r="DZ568" i="3" s="1"/>
  <c r="EA568" i="3"/>
  <c r="EC568" i="3"/>
  <c r="DY569" i="3"/>
  <c r="DZ569" i="3" s="1"/>
  <c r="EA569" i="3"/>
  <c r="EC569" i="3"/>
  <c r="DY570" i="3"/>
  <c r="DZ570" i="3" s="1"/>
  <c r="EA570" i="3"/>
  <c r="EC570" i="3"/>
  <c r="DY571" i="3"/>
  <c r="DZ571" i="3" s="1"/>
  <c r="EA571" i="3"/>
  <c r="EC571" i="3"/>
  <c r="DY572" i="3"/>
  <c r="DZ572" i="3" s="1"/>
  <c r="EA572" i="3"/>
  <c r="EC572" i="3"/>
  <c r="DY573" i="3"/>
  <c r="DZ573" i="3" s="1"/>
  <c r="EA573" i="3"/>
  <c r="EC573" i="3"/>
  <c r="DY574" i="3"/>
  <c r="DZ574" i="3" s="1"/>
  <c r="EA574" i="3"/>
  <c r="EC574" i="3"/>
  <c r="DY575" i="3"/>
  <c r="DZ575" i="3" s="1"/>
  <c r="EA575" i="3"/>
  <c r="EC575" i="3"/>
  <c r="DY576" i="3"/>
  <c r="DZ576" i="3" s="1"/>
  <c r="EA576" i="3"/>
  <c r="EC576" i="3"/>
  <c r="DY577" i="3"/>
  <c r="DZ577" i="3" s="1"/>
  <c r="EA577" i="3"/>
  <c r="EC577" i="3"/>
  <c r="DY578" i="3"/>
  <c r="DZ578" i="3" s="1"/>
  <c r="EA578" i="3"/>
  <c r="EC578" i="3"/>
  <c r="DY579" i="3"/>
  <c r="DZ579" i="3" s="1"/>
  <c r="EA579" i="3"/>
  <c r="EC579" i="3"/>
  <c r="DY580" i="3"/>
  <c r="DZ580" i="3" s="1"/>
  <c r="EA580" i="3"/>
  <c r="EC580" i="3"/>
  <c r="DY581" i="3"/>
  <c r="DZ581" i="3" s="1"/>
  <c r="EA581" i="3"/>
  <c r="EC581" i="3"/>
  <c r="DY582" i="3"/>
  <c r="DZ582" i="3" s="1"/>
  <c r="EA582" i="3"/>
  <c r="EC582" i="3"/>
  <c r="DY583" i="3"/>
  <c r="DZ583" i="3" s="1"/>
  <c r="EA583" i="3"/>
  <c r="EC583" i="3"/>
  <c r="DY584" i="3"/>
  <c r="DZ584" i="3" s="1"/>
  <c r="EA584" i="3"/>
  <c r="EC584" i="3"/>
  <c r="DY585" i="3"/>
  <c r="DZ585" i="3" s="1"/>
  <c r="EA585" i="3"/>
  <c r="EC585" i="3"/>
  <c r="DY586" i="3"/>
  <c r="DZ586" i="3" s="1"/>
  <c r="EA586" i="3"/>
  <c r="EC586" i="3"/>
  <c r="DY587" i="3"/>
  <c r="DZ587" i="3" s="1"/>
  <c r="EA587" i="3"/>
  <c r="EC587" i="3"/>
  <c r="DY588" i="3"/>
  <c r="DZ588" i="3" s="1"/>
  <c r="EA588" i="3"/>
  <c r="EC588" i="3"/>
  <c r="DY589" i="3"/>
  <c r="DZ589" i="3" s="1"/>
  <c r="EA589" i="3"/>
  <c r="EC589" i="3"/>
  <c r="DY590" i="3"/>
  <c r="DZ590" i="3" s="1"/>
  <c r="EA590" i="3"/>
  <c r="EC590" i="3"/>
  <c r="DY591" i="3"/>
  <c r="DZ591" i="3" s="1"/>
  <c r="EA591" i="3"/>
  <c r="EC591" i="3"/>
  <c r="DY592" i="3"/>
  <c r="DZ592" i="3" s="1"/>
  <c r="EA592" i="3"/>
  <c r="EC592" i="3"/>
  <c r="DY593" i="3"/>
  <c r="DZ593" i="3" s="1"/>
  <c r="EA593" i="3"/>
  <c r="EC593" i="3"/>
  <c r="DY594" i="3"/>
  <c r="DZ594" i="3" s="1"/>
  <c r="EA594" i="3"/>
  <c r="EC594" i="3"/>
  <c r="DY595" i="3"/>
  <c r="DZ595" i="3" s="1"/>
  <c r="EA595" i="3"/>
  <c r="EC595" i="3"/>
  <c r="DY596" i="3"/>
  <c r="DZ596" i="3" s="1"/>
  <c r="EA596" i="3"/>
  <c r="EC596" i="3"/>
  <c r="DY597" i="3"/>
  <c r="DZ597" i="3" s="1"/>
  <c r="EA597" i="3"/>
  <c r="EC597" i="3"/>
  <c r="DY598" i="3"/>
  <c r="DZ598" i="3" s="1"/>
  <c r="EA598" i="3"/>
  <c r="EC598" i="3"/>
  <c r="DY599" i="3"/>
  <c r="DZ599" i="3" s="1"/>
  <c r="EA599" i="3"/>
  <c r="EC599" i="3"/>
  <c r="DY600" i="3"/>
  <c r="DZ600" i="3" s="1"/>
  <c r="EA600" i="3"/>
  <c r="EC600" i="3"/>
  <c r="DY601" i="3"/>
  <c r="DZ601" i="3" s="1"/>
  <c r="EA601" i="3"/>
  <c r="EC601" i="3"/>
  <c r="DY602" i="3"/>
  <c r="DZ602" i="3" s="1"/>
  <c r="EA602" i="3"/>
  <c r="EC602" i="3"/>
  <c r="DY603" i="3"/>
  <c r="DZ603" i="3" s="1"/>
  <c r="EA603" i="3"/>
  <c r="EC603" i="3"/>
  <c r="DY604" i="3"/>
  <c r="DZ604" i="3" s="1"/>
  <c r="EA604" i="3"/>
  <c r="EC604" i="3"/>
  <c r="DY605" i="3"/>
  <c r="DZ605" i="3" s="1"/>
  <c r="EA605" i="3"/>
  <c r="EC605" i="3"/>
  <c r="DY606" i="3"/>
  <c r="DZ606" i="3" s="1"/>
  <c r="EA606" i="3"/>
  <c r="EC606" i="3"/>
  <c r="DY607" i="3"/>
  <c r="DZ607" i="3" s="1"/>
  <c r="EA607" i="3"/>
  <c r="EC607" i="3"/>
  <c r="DY608" i="3"/>
  <c r="DZ608" i="3" s="1"/>
  <c r="EA608" i="3"/>
  <c r="EC608" i="3"/>
  <c r="DY609" i="3"/>
  <c r="DZ609" i="3" s="1"/>
  <c r="EA609" i="3"/>
  <c r="EC609" i="3"/>
  <c r="DY610" i="3"/>
  <c r="DZ610" i="3" s="1"/>
  <c r="EA610" i="3"/>
  <c r="EC610" i="3"/>
  <c r="DY611" i="3"/>
  <c r="DZ611" i="3" s="1"/>
  <c r="EA611" i="3"/>
  <c r="EC611" i="3"/>
  <c r="DY612" i="3"/>
  <c r="DZ612" i="3" s="1"/>
  <c r="EA612" i="3"/>
  <c r="EC612" i="3"/>
  <c r="DY613" i="3"/>
  <c r="DZ613" i="3" s="1"/>
  <c r="EA613" i="3"/>
  <c r="EC613" i="3"/>
  <c r="DY614" i="3"/>
  <c r="DZ614" i="3" s="1"/>
  <c r="EA614" i="3"/>
  <c r="EC614" i="3"/>
  <c r="DY615" i="3"/>
  <c r="DZ615" i="3" s="1"/>
  <c r="EA615" i="3"/>
  <c r="EC615" i="3"/>
  <c r="DY616" i="3"/>
  <c r="DZ616" i="3" s="1"/>
  <c r="EA616" i="3"/>
  <c r="EC616" i="3"/>
  <c r="DY617" i="3"/>
  <c r="DZ617" i="3" s="1"/>
  <c r="EA617" i="3"/>
  <c r="EC617" i="3"/>
  <c r="DY618" i="3"/>
  <c r="DZ618" i="3" s="1"/>
  <c r="EA618" i="3"/>
  <c r="EC618" i="3"/>
  <c r="DY619" i="3"/>
  <c r="DZ619" i="3" s="1"/>
  <c r="EA619" i="3"/>
  <c r="EC619" i="3"/>
  <c r="DY620" i="3"/>
  <c r="DZ620" i="3" s="1"/>
  <c r="EA620" i="3"/>
  <c r="EC620" i="3"/>
  <c r="DY621" i="3"/>
  <c r="DZ621" i="3" s="1"/>
  <c r="EA621" i="3"/>
  <c r="EC621" i="3"/>
  <c r="DY622" i="3"/>
  <c r="DZ622" i="3" s="1"/>
  <c r="EA622" i="3"/>
  <c r="EC622" i="3"/>
  <c r="DY623" i="3"/>
  <c r="DZ623" i="3" s="1"/>
  <c r="EA623" i="3"/>
  <c r="EC623" i="3"/>
  <c r="DY624" i="3"/>
  <c r="DZ624" i="3" s="1"/>
  <c r="EA624" i="3"/>
  <c r="EC624" i="3"/>
  <c r="DY625" i="3"/>
  <c r="DZ625" i="3" s="1"/>
  <c r="EA625" i="3"/>
  <c r="EC625" i="3"/>
  <c r="DY626" i="3"/>
  <c r="DZ626" i="3" s="1"/>
  <c r="EA626" i="3"/>
  <c r="EC626" i="3"/>
  <c r="DY627" i="3"/>
  <c r="DZ627" i="3" s="1"/>
  <c r="EA627" i="3"/>
  <c r="EC627" i="3"/>
  <c r="DY628" i="3"/>
  <c r="DZ628" i="3" s="1"/>
  <c r="EA628" i="3"/>
  <c r="EC628" i="3"/>
  <c r="DY629" i="3"/>
  <c r="DZ629" i="3" s="1"/>
  <c r="EA629" i="3"/>
  <c r="EC629" i="3"/>
  <c r="DY630" i="3"/>
  <c r="DZ630" i="3" s="1"/>
  <c r="EA630" i="3"/>
  <c r="EC630" i="3"/>
  <c r="DY631" i="3"/>
  <c r="DZ631" i="3" s="1"/>
  <c r="EA631" i="3"/>
  <c r="EC631" i="3"/>
  <c r="DY632" i="3"/>
  <c r="DZ632" i="3" s="1"/>
  <c r="EA632" i="3"/>
  <c r="EC632" i="3"/>
  <c r="DY633" i="3"/>
  <c r="DZ633" i="3" s="1"/>
  <c r="EA633" i="3"/>
  <c r="EC633" i="3"/>
  <c r="DY634" i="3"/>
  <c r="DZ634" i="3" s="1"/>
  <c r="EA634" i="3"/>
  <c r="EC634" i="3"/>
  <c r="DY635" i="3"/>
  <c r="DZ635" i="3" s="1"/>
  <c r="EA635" i="3"/>
  <c r="EC635" i="3"/>
  <c r="DY636" i="3"/>
  <c r="DZ636" i="3" s="1"/>
  <c r="EA636" i="3"/>
  <c r="EC636" i="3"/>
  <c r="DY637" i="3"/>
  <c r="DZ637" i="3" s="1"/>
  <c r="EA637" i="3"/>
  <c r="EC637" i="3"/>
  <c r="DY638" i="3"/>
  <c r="DZ638" i="3" s="1"/>
  <c r="EA638" i="3"/>
  <c r="EC638" i="3"/>
  <c r="DY639" i="3"/>
  <c r="DZ639" i="3" s="1"/>
  <c r="EA639" i="3"/>
  <c r="EC639" i="3"/>
  <c r="DY640" i="3"/>
  <c r="DZ640" i="3" s="1"/>
  <c r="EA640" i="3"/>
  <c r="EC640" i="3"/>
  <c r="DY641" i="3"/>
  <c r="DZ641" i="3" s="1"/>
  <c r="EA641" i="3"/>
  <c r="EC641" i="3"/>
  <c r="DY642" i="3"/>
  <c r="DZ642" i="3" s="1"/>
  <c r="EA642" i="3"/>
  <c r="EC642" i="3"/>
  <c r="DY643" i="3"/>
  <c r="DZ643" i="3" s="1"/>
  <c r="EA643" i="3"/>
  <c r="EC643" i="3"/>
  <c r="DY644" i="3"/>
  <c r="DZ644" i="3" s="1"/>
  <c r="EA644" i="3"/>
  <c r="EC644" i="3"/>
  <c r="DY645" i="3"/>
  <c r="DZ645" i="3" s="1"/>
  <c r="EA645" i="3"/>
  <c r="EC645" i="3"/>
  <c r="DY646" i="3"/>
  <c r="DZ646" i="3" s="1"/>
  <c r="EA646" i="3"/>
  <c r="EC646" i="3"/>
  <c r="DY647" i="3"/>
  <c r="DZ647" i="3" s="1"/>
  <c r="EA647" i="3"/>
  <c r="EC647" i="3"/>
  <c r="DY648" i="3"/>
  <c r="DZ648" i="3" s="1"/>
  <c r="EA648" i="3"/>
  <c r="EC648" i="3"/>
  <c r="DY649" i="3"/>
  <c r="DZ649" i="3" s="1"/>
  <c r="EA649" i="3"/>
  <c r="EC649" i="3"/>
  <c r="DY650" i="3"/>
  <c r="DZ650" i="3" s="1"/>
  <c r="EA650" i="3"/>
  <c r="EC650" i="3"/>
  <c r="DY651" i="3"/>
  <c r="DZ651" i="3" s="1"/>
  <c r="EA651" i="3"/>
  <c r="EC651" i="3"/>
  <c r="DY652" i="3"/>
  <c r="DZ652" i="3" s="1"/>
  <c r="EA652" i="3"/>
  <c r="EC652" i="3"/>
  <c r="DY653" i="3"/>
  <c r="DZ653" i="3" s="1"/>
  <c r="EA653" i="3"/>
  <c r="EC653" i="3"/>
  <c r="DY654" i="3"/>
  <c r="DZ654" i="3" s="1"/>
  <c r="EA654" i="3"/>
  <c r="EC654" i="3"/>
  <c r="DY655" i="3"/>
  <c r="DZ655" i="3" s="1"/>
  <c r="EA655" i="3"/>
  <c r="EC655" i="3"/>
  <c r="DY656" i="3"/>
  <c r="DZ656" i="3" s="1"/>
  <c r="EA656" i="3"/>
  <c r="EC656" i="3"/>
  <c r="DY657" i="3"/>
  <c r="DZ657" i="3" s="1"/>
  <c r="EA657" i="3"/>
  <c r="EC657" i="3"/>
  <c r="DY658" i="3"/>
  <c r="DZ658" i="3" s="1"/>
  <c r="EA658" i="3"/>
  <c r="EC658" i="3"/>
  <c r="DY659" i="3"/>
  <c r="DZ659" i="3" s="1"/>
  <c r="EA659" i="3"/>
  <c r="EC659" i="3"/>
  <c r="DY660" i="3"/>
  <c r="DZ660" i="3" s="1"/>
  <c r="EA660" i="3"/>
  <c r="EC660" i="3"/>
  <c r="DY661" i="3"/>
  <c r="DZ661" i="3" s="1"/>
  <c r="EA661" i="3"/>
  <c r="EC661" i="3"/>
  <c r="DY662" i="3"/>
  <c r="DZ662" i="3" s="1"/>
  <c r="EA662" i="3"/>
  <c r="EC662" i="3"/>
  <c r="DY663" i="3"/>
  <c r="DZ663" i="3" s="1"/>
  <c r="EA663" i="3"/>
  <c r="EC663" i="3"/>
  <c r="DY664" i="3"/>
  <c r="DZ664" i="3" s="1"/>
  <c r="EA664" i="3"/>
  <c r="EC664" i="3"/>
  <c r="DY665" i="3"/>
  <c r="DZ665" i="3" s="1"/>
  <c r="EA665" i="3"/>
  <c r="EC665" i="3"/>
  <c r="DY666" i="3"/>
  <c r="DZ666" i="3" s="1"/>
  <c r="EA666" i="3"/>
  <c r="EC666" i="3"/>
  <c r="DY667" i="3"/>
  <c r="DZ667" i="3" s="1"/>
  <c r="EA667" i="3"/>
  <c r="EC667" i="3"/>
  <c r="DY668" i="3"/>
  <c r="DZ668" i="3" s="1"/>
  <c r="EA668" i="3"/>
  <c r="EC668" i="3"/>
  <c r="DY669" i="3"/>
  <c r="DZ669" i="3" s="1"/>
  <c r="EA669" i="3"/>
  <c r="EC669" i="3"/>
  <c r="DY670" i="3"/>
  <c r="DZ670" i="3" s="1"/>
  <c r="EA670" i="3"/>
  <c r="EC670" i="3"/>
  <c r="DY671" i="3"/>
  <c r="DZ671" i="3" s="1"/>
  <c r="EA671" i="3"/>
  <c r="EC671" i="3"/>
  <c r="DY672" i="3"/>
  <c r="DZ672" i="3" s="1"/>
  <c r="EA672" i="3"/>
  <c r="EC672" i="3"/>
  <c r="DY673" i="3"/>
  <c r="DZ673" i="3" s="1"/>
  <c r="EA673" i="3"/>
  <c r="EC673" i="3"/>
  <c r="DY674" i="3"/>
  <c r="DZ674" i="3" s="1"/>
  <c r="EA674" i="3"/>
  <c r="EC674" i="3"/>
  <c r="DY675" i="3"/>
  <c r="DZ675" i="3" s="1"/>
  <c r="EA675" i="3"/>
  <c r="EC675" i="3"/>
  <c r="DY676" i="3"/>
  <c r="DZ676" i="3" s="1"/>
  <c r="EA676" i="3"/>
  <c r="EC676" i="3"/>
  <c r="DY677" i="3"/>
  <c r="DZ677" i="3" s="1"/>
  <c r="EA677" i="3"/>
  <c r="EC677" i="3"/>
  <c r="DY678" i="3"/>
  <c r="DZ678" i="3" s="1"/>
  <c r="EA678" i="3"/>
  <c r="EC678" i="3"/>
  <c r="DY679" i="3"/>
  <c r="DZ679" i="3" s="1"/>
  <c r="EA679" i="3"/>
  <c r="EC679" i="3"/>
  <c r="DY680" i="3"/>
  <c r="DZ680" i="3" s="1"/>
  <c r="EA680" i="3"/>
  <c r="EC680" i="3"/>
  <c r="DY681" i="3"/>
  <c r="DZ681" i="3" s="1"/>
  <c r="EA681" i="3"/>
  <c r="EC681" i="3"/>
  <c r="DY682" i="3"/>
  <c r="DZ682" i="3" s="1"/>
  <c r="EA682" i="3"/>
  <c r="EC682" i="3"/>
  <c r="DY683" i="3"/>
  <c r="DZ683" i="3" s="1"/>
  <c r="EA683" i="3"/>
  <c r="EC683" i="3"/>
  <c r="DY684" i="3"/>
  <c r="DZ684" i="3" s="1"/>
  <c r="EA684" i="3"/>
  <c r="EC684" i="3"/>
  <c r="DY685" i="3"/>
  <c r="DZ685" i="3" s="1"/>
  <c r="EA685" i="3"/>
  <c r="EC685" i="3"/>
  <c r="DY686" i="3"/>
  <c r="DZ686" i="3" s="1"/>
  <c r="EA686" i="3"/>
  <c r="EC686" i="3"/>
  <c r="DY687" i="3"/>
  <c r="DZ687" i="3" s="1"/>
  <c r="EA687" i="3"/>
  <c r="EC687" i="3"/>
  <c r="DY688" i="3"/>
  <c r="DZ688" i="3" s="1"/>
  <c r="EA688" i="3"/>
  <c r="EC688" i="3"/>
  <c r="DY689" i="3"/>
  <c r="DZ689" i="3" s="1"/>
  <c r="EA689" i="3"/>
  <c r="EC689" i="3"/>
  <c r="DY690" i="3"/>
  <c r="DZ690" i="3" s="1"/>
  <c r="EA690" i="3"/>
  <c r="EC690" i="3"/>
  <c r="DY691" i="3"/>
  <c r="DZ691" i="3" s="1"/>
  <c r="EA691" i="3"/>
  <c r="EC691" i="3"/>
  <c r="DY692" i="3"/>
  <c r="DZ692" i="3" s="1"/>
  <c r="EA692" i="3"/>
  <c r="EC692" i="3"/>
  <c r="DY693" i="3"/>
  <c r="DZ693" i="3" s="1"/>
  <c r="EA693" i="3"/>
  <c r="EC693" i="3"/>
  <c r="DY694" i="3"/>
  <c r="DZ694" i="3" s="1"/>
  <c r="EA694" i="3"/>
  <c r="EC694" i="3"/>
  <c r="DY695" i="3"/>
  <c r="DZ695" i="3" s="1"/>
  <c r="EA695" i="3"/>
  <c r="EC695" i="3"/>
  <c r="DY696" i="3"/>
  <c r="DZ696" i="3" s="1"/>
  <c r="EA696" i="3"/>
  <c r="EC696" i="3"/>
  <c r="DY697" i="3"/>
  <c r="DZ697" i="3" s="1"/>
  <c r="EA697" i="3"/>
  <c r="EC697" i="3"/>
  <c r="DY698" i="3"/>
  <c r="DZ698" i="3" s="1"/>
  <c r="EA698" i="3"/>
  <c r="EC698" i="3"/>
  <c r="DY699" i="3"/>
  <c r="DZ699" i="3" s="1"/>
  <c r="EA699" i="3"/>
  <c r="EC699" i="3"/>
  <c r="DY700" i="3"/>
  <c r="DZ700" i="3" s="1"/>
  <c r="EA700" i="3"/>
  <c r="EC700" i="3"/>
  <c r="DY701" i="3"/>
  <c r="DZ701" i="3" s="1"/>
  <c r="EA701" i="3"/>
  <c r="EC701" i="3"/>
  <c r="DY702" i="3"/>
  <c r="DZ702" i="3" s="1"/>
  <c r="EA702" i="3"/>
  <c r="EC702" i="3"/>
  <c r="DY703" i="3"/>
  <c r="DZ703" i="3" s="1"/>
  <c r="EA703" i="3"/>
  <c r="EC703" i="3"/>
  <c r="DY704" i="3"/>
  <c r="DZ704" i="3" s="1"/>
  <c r="EA704" i="3"/>
  <c r="EC704" i="3"/>
  <c r="DY705" i="3"/>
  <c r="DZ705" i="3" s="1"/>
  <c r="EA705" i="3"/>
  <c r="EC705" i="3"/>
  <c r="DY706" i="3"/>
  <c r="DZ706" i="3" s="1"/>
  <c r="EA706" i="3"/>
  <c r="EC706" i="3"/>
  <c r="DY707" i="3"/>
  <c r="DZ707" i="3" s="1"/>
  <c r="EA707" i="3"/>
  <c r="EC707" i="3"/>
  <c r="DY708" i="3"/>
  <c r="DZ708" i="3" s="1"/>
  <c r="EA708" i="3"/>
  <c r="EC708" i="3"/>
  <c r="DY709" i="3"/>
  <c r="DZ709" i="3" s="1"/>
  <c r="EA709" i="3"/>
  <c r="EC709" i="3"/>
  <c r="DY710" i="3"/>
  <c r="DZ710" i="3" s="1"/>
  <c r="EA710" i="3"/>
  <c r="EC710" i="3"/>
  <c r="DY711" i="3"/>
  <c r="DZ711" i="3" s="1"/>
  <c r="EA711" i="3"/>
  <c r="EC711" i="3"/>
  <c r="DY712" i="3"/>
  <c r="DZ712" i="3" s="1"/>
  <c r="EA712" i="3"/>
  <c r="EC712" i="3"/>
  <c r="DY713" i="3"/>
  <c r="DZ713" i="3" s="1"/>
  <c r="EA713" i="3"/>
  <c r="EC713" i="3"/>
  <c r="DY714" i="3"/>
  <c r="DZ714" i="3" s="1"/>
  <c r="EA714" i="3"/>
  <c r="EC714" i="3"/>
  <c r="DY715" i="3"/>
  <c r="DZ715" i="3" s="1"/>
  <c r="EA715" i="3"/>
  <c r="EC715" i="3"/>
  <c r="DY716" i="3"/>
  <c r="DZ716" i="3" s="1"/>
  <c r="EA716" i="3"/>
  <c r="EC716" i="3"/>
  <c r="DY717" i="3"/>
  <c r="DZ717" i="3" s="1"/>
  <c r="EA717" i="3"/>
  <c r="EC717" i="3"/>
  <c r="DY718" i="3"/>
  <c r="DZ718" i="3" s="1"/>
  <c r="EA718" i="3"/>
  <c r="EC718" i="3"/>
  <c r="DY719" i="3"/>
  <c r="DZ719" i="3" s="1"/>
  <c r="EA719" i="3"/>
  <c r="EC719" i="3"/>
  <c r="DY720" i="3"/>
  <c r="DZ720" i="3" s="1"/>
  <c r="EA720" i="3"/>
  <c r="EC720" i="3"/>
  <c r="DY721" i="3"/>
  <c r="DZ721" i="3" s="1"/>
  <c r="EA721" i="3"/>
  <c r="EC721" i="3"/>
  <c r="DY722" i="3"/>
  <c r="DZ722" i="3" s="1"/>
  <c r="EA722" i="3"/>
  <c r="EC722" i="3"/>
  <c r="DY723" i="3"/>
  <c r="DZ723" i="3" s="1"/>
  <c r="EA723" i="3"/>
  <c r="EC723" i="3"/>
  <c r="DY724" i="3"/>
  <c r="DZ724" i="3" s="1"/>
  <c r="EA724" i="3"/>
  <c r="EC724" i="3"/>
  <c r="DY725" i="3"/>
  <c r="DZ725" i="3" s="1"/>
  <c r="EA725" i="3"/>
  <c r="EC725" i="3"/>
  <c r="DY726" i="3"/>
  <c r="DZ726" i="3" s="1"/>
  <c r="EA726" i="3"/>
  <c r="EC726" i="3"/>
  <c r="DY727" i="3"/>
  <c r="DZ727" i="3" s="1"/>
  <c r="EA727" i="3"/>
  <c r="EC727" i="3"/>
  <c r="DY728" i="3"/>
  <c r="DZ728" i="3" s="1"/>
  <c r="EA728" i="3"/>
  <c r="EC728" i="3"/>
  <c r="DY729" i="3"/>
  <c r="DZ729" i="3" s="1"/>
  <c r="EA729" i="3"/>
  <c r="EC729" i="3"/>
  <c r="DY730" i="3"/>
  <c r="DZ730" i="3" s="1"/>
  <c r="EA730" i="3"/>
  <c r="EC730" i="3"/>
  <c r="DY731" i="3"/>
  <c r="DZ731" i="3" s="1"/>
  <c r="EA731" i="3"/>
  <c r="EC731" i="3"/>
  <c r="DY732" i="3"/>
  <c r="DZ732" i="3" s="1"/>
  <c r="EA732" i="3"/>
  <c r="EC732" i="3"/>
  <c r="DY733" i="3"/>
  <c r="DZ733" i="3" s="1"/>
  <c r="EA733" i="3"/>
  <c r="EC733" i="3"/>
  <c r="DY734" i="3"/>
  <c r="DZ734" i="3" s="1"/>
  <c r="EA734" i="3"/>
  <c r="EC734" i="3"/>
  <c r="DY735" i="3"/>
  <c r="DZ735" i="3" s="1"/>
  <c r="EA735" i="3"/>
  <c r="EC735" i="3"/>
  <c r="DY736" i="3"/>
  <c r="DZ736" i="3" s="1"/>
  <c r="EA736" i="3"/>
  <c r="EC736" i="3"/>
  <c r="DY737" i="3"/>
  <c r="DZ737" i="3" s="1"/>
  <c r="EA737" i="3"/>
  <c r="EC737" i="3"/>
  <c r="DY738" i="3"/>
  <c r="DZ738" i="3" s="1"/>
  <c r="EA738" i="3"/>
  <c r="EC738" i="3"/>
  <c r="DY739" i="3"/>
  <c r="DZ739" i="3" s="1"/>
  <c r="EA739" i="3"/>
  <c r="EC739" i="3"/>
  <c r="DY740" i="3"/>
  <c r="DZ740" i="3" s="1"/>
  <c r="EA740" i="3"/>
  <c r="EC740" i="3"/>
  <c r="DY741" i="3"/>
  <c r="DZ741" i="3" s="1"/>
  <c r="EA741" i="3"/>
  <c r="EC741" i="3"/>
  <c r="DY742" i="3"/>
  <c r="DZ742" i="3" s="1"/>
  <c r="EA742" i="3"/>
  <c r="EC742" i="3"/>
  <c r="DY743" i="3"/>
  <c r="DZ743" i="3" s="1"/>
  <c r="EA743" i="3"/>
  <c r="EC743" i="3"/>
  <c r="DY744" i="3"/>
  <c r="DZ744" i="3" s="1"/>
  <c r="EA744" i="3"/>
  <c r="EC744" i="3"/>
  <c r="DY745" i="3"/>
  <c r="DZ745" i="3" s="1"/>
  <c r="EA745" i="3"/>
  <c r="EC745" i="3"/>
  <c r="DY746" i="3"/>
  <c r="DZ746" i="3" s="1"/>
  <c r="EA746" i="3"/>
  <c r="EC746" i="3"/>
  <c r="DY747" i="3"/>
  <c r="DZ747" i="3" s="1"/>
  <c r="EA747" i="3"/>
  <c r="EC747" i="3"/>
  <c r="DY748" i="3"/>
  <c r="DZ748" i="3" s="1"/>
  <c r="EA748" i="3"/>
  <c r="EC748" i="3"/>
  <c r="DY749" i="3"/>
  <c r="DZ749" i="3" s="1"/>
  <c r="EA749" i="3"/>
  <c r="EC749" i="3"/>
  <c r="DY750" i="3"/>
  <c r="DZ750" i="3" s="1"/>
  <c r="EA750" i="3"/>
  <c r="EC750" i="3"/>
  <c r="DY751" i="3"/>
  <c r="DZ751" i="3" s="1"/>
  <c r="EA751" i="3"/>
  <c r="EC751" i="3"/>
  <c r="DY752" i="3"/>
  <c r="DZ752" i="3" s="1"/>
  <c r="EA752" i="3"/>
  <c r="EC752" i="3"/>
  <c r="DY753" i="3"/>
  <c r="DZ753" i="3" s="1"/>
  <c r="EA753" i="3"/>
  <c r="EC753" i="3"/>
  <c r="DY754" i="3"/>
  <c r="DZ754" i="3" s="1"/>
  <c r="EA754" i="3"/>
  <c r="EC754" i="3"/>
  <c r="DY755" i="3"/>
  <c r="DZ755" i="3" s="1"/>
  <c r="EA755" i="3"/>
  <c r="EC755" i="3"/>
  <c r="DY756" i="3"/>
  <c r="DZ756" i="3" s="1"/>
  <c r="EA756" i="3"/>
  <c r="EC756" i="3"/>
  <c r="DY757" i="3"/>
  <c r="DZ757" i="3" s="1"/>
  <c r="EA757" i="3"/>
  <c r="EC757" i="3"/>
  <c r="DY758" i="3"/>
  <c r="DZ758" i="3" s="1"/>
  <c r="EA758" i="3"/>
  <c r="EC758" i="3"/>
  <c r="DY759" i="3"/>
  <c r="DZ759" i="3" s="1"/>
  <c r="EA759" i="3"/>
  <c r="EC759" i="3"/>
  <c r="DY760" i="3"/>
  <c r="DZ760" i="3" s="1"/>
  <c r="EA760" i="3"/>
  <c r="EC760" i="3"/>
  <c r="DY761" i="3"/>
  <c r="DZ761" i="3" s="1"/>
  <c r="EA761" i="3"/>
  <c r="EC761" i="3"/>
  <c r="DY762" i="3"/>
  <c r="DZ762" i="3" s="1"/>
  <c r="EA762" i="3"/>
  <c r="EC762" i="3"/>
  <c r="DY763" i="3"/>
  <c r="DZ763" i="3" s="1"/>
  <c r="EA763" i="3"/>
  <c r="EC763" i="3"/>
  <c r="DY764" i="3"/>
  <c r="DZ764" i="3" s="1"/>
  <c r="EA764" i="3"/>
  <c r="EC764" i="3"/>
  <c r="DY765" i="3"/>
  <c r="DZ765" i="3" s="1"/>
  <c r="EA765" i="3"/>
  <c r="EC765" i="3"/>
  <c r="DY766" i="3"/>
  <c r="DZ766" i="3" s="1"/>
  <c r="EA766" i="3"/>
  <c r="EC766" i="3"/>
  <c r="DY767" i="3"/>
  <c r="DZ767" i="3" s="1"/>
  <c r="EA767" i="3"/>
  <c r="EC767" i="3"/>
  <c r="DY768" i="3"/>
  <c r="DZ768" i="3" s="1"/>
  <c r="EA768" i="3"/>
  <c r="EC768" i="3"/>
  <c r="DY769" i="3"/>
  <c r="DZ769" i="3" s="1"/>
  <c r="EA769" i="3"/>
  <c r="EC769" i="3"/>
  <c r="DY770" i="3"/>
  <c r="DZ770" i="3" s="1"/>
  <c r="EA770" i="3"/>
  <c r="EC770" i="3"/>
  <c r="DY771" i="3"/>
  <c r="DZ771" i="3" s="1"/>
  <c r="EA771" i="3"/>
  <c r="EC771" i="3"/>
  <c r="DY772" i="3"/>
  <c r="DZ772" i="3" s="1"/>
  <c r="EA772" i="3"/>
  <c r="EC772" i="3"/>
  <c r="DY773" i="3"/>
  <c r="DZ773" i="3" s="1"/>
  <c r="EA773" i="3"/>
  <c r="EC773" i="3"/>
  <c r="DY774" i="3"/>
  <c r="DZ774" i="3" s="1"/>
  <c r="EA774" i="3"/>
  <c r="EC774" i="3"/>
  <c r="DY775" i="3"/>
  <c r="DZ775" i="3" s="1"/>
  <c r="EA775" i="3"/>
  <c r="EC775" i="3"/>
  <c r="DY776" i="3"/>
  <c r="DZ776" i="3" s="1"/>
  <c r="EA776" i="3"/>
  <c r="EC776" i="3"/>
  <c r="DY777" i="3"/>
  <c r="DZ777" i="3" s="1"/>
  <c r="EA777" i="3"/>
  <c r="EC777" i="3"/>
  <c r="DY778" i="3"/>
  <c r="DZ778" i="3" s="1"/>
  <c r="EA778" i="3"/>
  <c r="EC778" i="3"/>
  <c r="DY779" i="3"/>
  <c r="DZ779" i="3" s="1"/>
  <c r="EA779" i="3"/>
  <c r="EC779" i="3"/>
  <c r="DY780" i="3"/>
  <c r="DZ780" i="3" s="1"/>
  <c r="EA780" i="3"/>
  <c r="EC780" i="3"/>
  <c r="DY781" i="3"/>
  <c r="DZ781" i="3" s="1"/>
  <c r="EA781" i="3"/>
  <c r="EC781" i="3"/>
  <c r="DY782" i="3"/>
  <c r="DZ782" i="3" s="1"/>
  <c r="EA782" i="3"/>
  <c r="EC782" i="3"/>
  <c r="DY783" i="3"/>
  <c r="DZ783" i="3" s="1"/>
  <c r="EA783" i="3"/>
  <c r="EC783" i="3"/>
  <c r="DY784" i="3"/>
  <c r="DZ784" i="3" s="1"/>
  <c r="EA784" i="3"/>
  <c r="EC784" i="3"/>
  <c r="DY785" i="3"/>
  <c r="DZ785" i="3" s="1"/>
  <c r="EA785" i="3"/>
  <c r="EC785" i="3"/>
  <c r="DY786" i="3"/>
  <c r="DZ786" i="3" s="1"/>
  <c r="EA786" i="3"/>
  <c r="EC786" i="3"/>
  <c r="DY787" i="3"/>
  <c r="DZ787" i="3" s="1"/>
  <c r="EA787" i="3"/>
  <c r="EC787" i="3"/>
  <c r="DY788" i="3"/>
  <c r="DZ788" i="3" s="1"/>
  <c r="EA788" i="3"/>
  <c r="EC788" i="3"/>
  <c r="DY789" i="3"/>
  <c r="DZ789" i="3" s="1"/>
  <c r="EA789" i="3"/>
  <c r="EC789" i="3"/>
  <c r="DY790" i="3"/>
  <c r="DZ790" i="3" s="1"/>
  <c r="EA790" i="3"/>
  <c r="EC790" i="3"/>
  <c r="DY791" i="3"/>
  <c r="DZ791" i="3" s="1"/>
  <c r="EA791" i="3"/>
  <c r="EC791" i="3"/>
  <c r="DY792" i="3"/>
  <c r="DZ792" i="3" s="1"/>
  <c r="EA792" i="3"/>
  <c r="EC792" i="3"/>
  <c r="DY793" i="3"/>
  <c r="DZ793" i="3" s="1"/>
  <c r="EA793" i="3"/>
  <c r="EC793" i="3"/>
  <c r="DY794" i="3"/>
  <c r="DZ794" i="3" s="1"/>
  <c r="EA794" i="3"/>
  <c r="EC794" i="3"/>
  <c r="DY795" i="3"/>
  <c r="DZ795" i="3" s="1"/>
  <c r="EA795" i="3"/>
  <c r="EC795" i="3"/>
  <c r="DY796" i="3"/>
  <c r="DZ796" i="3" s="1"/>
  <c r="EA796" i="3"/>
  <c r="EC796" i="3"/>
  <c r="DY797" i="3"/>
  <c r="DZ797" i="3" s="1"/>
  <c r="EA797" i="3"/>
  <c r="EC797" i="3"/>
  <c r="DY798" i="3"/>
  <c r="DZ798" i="3" s="1"/>
  <c r="EA798" i="3"/>
  <c r="EC798" i="3"/>
  <c r="DY799" i="3"/>
  <c r="DZ799" i="3" s="1"/>
  <c r="EA799" i="3"/>
  <c r="EC799" i="3"/>
  <c r="DY800" i="3"/>
  <c r="DZ800" i="3" s="1"/>
  <c r="EA800" i="3"/>
  <c r="EC800" i="3"/>
  <c r="DY801" i="3"/>
  <c r="DZ801" i="3" s="1"/>
  <c r="EA801" i="3"/>
  <c r="EC801" i="3"/>
  <c r="DY802" i="3"/>
  <c r="DZ802" i="3" s="1"/>
  <c r="EA802" i="3"/>
  <c r="EC802" i="3"/>
  <c r="DY803" i="3"/>
  <c r="DZ803" i="3" s="1"/>
  <c r="EA803" i="3"/>
  <c r="EC803" i="3"/>
  <c r="DY804" i="3"/>
  <c r="DZ804" i="3" s="1"/>
  <c r="EA804" i="3"/>
  <c r="EC804" i="3"/>
  <c r="DY805" i="3"/>
  <c r="DZ805" i="3" s="1"/>
  <c r="EA805" i="3"/>
  <c r="EC805" i="3"/>
  <c r="DY806" i="3"/>
  <c r="DZ806" i="3" s="1"/>
  <c r="EA806" i="3"/>
  <c r="EC806" i="3"/>
  <c r="DY807" i="3"/>
  <c r="DZ807" i="3" s="1"/>
  <c r="EA807" i="3"/>
  <c r="EC807" i="3"/>
  <c r="DY808" i="3"/>
  <c r="DZ808" i="3" s="1"/>
  <c r="EA808" i="3"/>
  <c r="EC808" i="3"/>
  <c r="DY809" i="3"/>
  <c r="DZ809" i="3" s="1"/>
  <c r="EA809" i="3"/>
  <c r="EC809" i="3"/>
  <c r="DY810" i="3"/>
  <c r="DZ810" i="3" s="1"/>
  <c r="EA810" i="3"/>
  <c r="EC810" i="3"/>
  <c r="DY811" i="3"/>
  <c r="DZ811" i="3" s="1"/>
  <c r="EA811" i="3"/>
  <c r="EC811" i="3"/>
  <c r="DY812" i="3"/>
  <c r="DZ812" i="3" s="1"/>
  <c r="EA812" i="3"/>
  <c r="EC812" i="3"/>
  <c r="DY813" i="3"/>
  <c r="DZ813" i="3" s="1"/>
  <c r="EA813" i="3"/>
  <c r="EC813" i="3"/>
  <c r="DY814" i="3"/>
  <c r="DZ814" i="3" s="1"/>
  <c r="EA814" i="3"/>
  <c r="EC814" i="3"/>
  <c r="DY815" i="3"/>
  <c r="DZ815" i="3" s="1"/>
  <c r="EA815" i="3"/>
  <c r="EC815" i="3"/>
  <c r="DY816" i="3"/>
  <c r="DZ816" i="3" s="1"/>
  <c r="EA816" i="3"/>
  <c r="EC816" i="3"/>
  <c r="DY817" i="3"/>
  <c r="DZ817" i="3" s="1"/>
  <c r="EA817" i="3"/>
  <c r="EC817" i="3"/>
  <c r="DY818" i="3"/>
  <c r="DZ818" i="3" s="1"/>
  <c r="EA818" i="3"/>
  <c r="EC818" i="3"/>
  <c r="DY819" i="3"/>
  <c r="DZ819" i="3" s="1"/>
  <c r="EA819" i="3"/>
  <c r="EC819" i="3"/>
  <c r="DY820" i="3"/>
  <c r="DZ820" i="3" s="1"/>
  <c r="EA820" i="3"/>
  <c r="EC820" i="3"/>
  <c r="DY821" i="3"/>
  <c r="DZ821" i="3" s="1"/>
  <c r="EA821" i="3"/>
  <c r="EC821" i="3"/>
  <c r="DY822" i="3"/>
  <c r="DZ822" i="3" s="1"/>
  <c r="EA822" i="3"/>
  <c r="EC822" i="3"/>
  <c r="DY823" i="3"/>
  <c r="DZ823" i="3" s="1"/>
  <c r="EA823" i="3"/>
  <c r="EC823" i="3"/>
  <c r="DY824" i="3"/>
  <c r="DZ824" i="3" s="1"/>
  <c r="EA824" i="3"/>
  <c r="EC824" i="3"/>
  <c r="DY825" i="3"/>
  <c r="DZ825" i="3" s="1"/>
  <c r="EA825" i="3"/>
  <c r="EC825" i="3"/>
  <c r="DY826" i="3"/>
  <c r="DZ826" i="3" s="1"/>
  <c r="EA826" i="3"/>
  <c r="EC826" i="3"/>
  <c r="DY827" i="3"/>
  <c r="DZ827" i="3" s="1"/>
  <c r="EA827" i="3"/>
  <c r="EC827" i="3"/>
  <c r="DY828" i="3"/>
  <c r="DZ828" i="3" s="1"/>
  <c r="EA828" i="3"/>
  <c r="EC828" i="3"/>
  <c r="DY829" i="3"/>
  <c r="DZ829" i="3" s="1"/>
  <c r="EA829" i="3"/>
  <c r="EC829" i="3"/>
  <c r="DY830" i="3"/>
  <c r="DZ830" i="3" s="1"/>
  <c r="EA830" i="3"/>
  <c r="EC830" i="3"/>
  <c r="DY831" i="3"/>
  <c r="DZ831" i="3" s="1"/>
  <c r="EA831" i="3"/>
  <c r="EC831" i="3"/>
  <c r="DY832" i="3"/>
  <c r="DZ832" i="3" s="1"/>
  <c r="EA832" i="3"/>
  <c r="EC832" i="3"/>
  <c r="DY833" i="3"/>
  <c r="DZ833" i="3" s="1"/>
  <c r="EA833" i="3"/>
  <c r="EC833" i="3"/>
  <c r="DY834" i="3"/>
  <c r="DZ834" i="3" s="1"/>
  <c r="EA834" i="3"/>
  <c r="EC834" i="3"/>
  <c r="DY835" i="3"/>
  <c r="DZ835" i="3" s="1"/>
  <c r="EA835" i="3"/>
  <c r="EC835" i="3"/>
  <c r="DY836" i="3"/>
  <c r="DZ836" i="3" s="1"/>
  <c r="EA836" i="3"/>
  <c r="EC836" i="3"/>
  <c r="DY837" i="3"/>
  <c r="DZ837" i="3" s="1"/>
  <c r="EA837" i="3"/>
  <c r="EC837" i="3"/>
  <c r="DY838" i="3"/>
  <c r="DZ838" i="3" s="1"/>
  <c r="EA838" i="3"/>
  <c r="EC838" i="3"/>
  <c r="DY839" i="3"/>
  <c r="DZ839" i="3" s="1"/>
  <c r="EA839" i="3"/>
  <c r="EC839" i="3"/>
  <c r="DY840" i="3"/>
  <c r="DZ840" i="3" s="1"/>
  <c r="EA840" i="3"/>
  <c r="EC840" i="3"/>
  <c r="DY841" i="3"/>
  <c r="DZ841" i="3" s="1"/>
  <c r="EA841" i="3"/>
  <c r="EC841" i="3"/>
  <c r="DY842" i="3"/>
  <c r="DZ842" i="3" s="1"/>
  <c r="EA842" i="3"/>
  <c r="EC842" i="3"/>
  <c r="DY843" i="3"/>
  <c r="DZ843" i="3" s="1"/>
  <c r="EA843" i="3"/>
  <c r="EC843" i="3"/>
  <c r="DY844" i="3"/>
  <c r="DZ844" i="3" s="1"/>
  <c r="EA844" i="3"/>
  <c r="EC844" i="3"/>
  <c r="DY845" i="3"/>
  <c r="DZ845" i="3" s="1"/>
  <c r="EA845" i="3"/>
  <c r="EC845" i="3"/>
  <c r="DY846" i="3"/>
  <c r="DZ846" i="3" s="1"/>
  <c r="EA846" i="3"/>
  <c r="EC846" i="3"/>
  <c r="DY847" i="3"/>
  <c r="DZ847" i="3" s="1"/>
  <c r="EA847" i="3"/>
  <c r="EC847" i="3"/>
  <c r="DY848" i="3"/>
  <c r="DZ848" i="3" s="1"/>
  <c r="EA848" i="3"/>
  <c r="EC848" i="3"/>
  <c r="DY849" i="3"/>
  <c r="DZ849" i="3" s="1"/>
  <c r="EA849" i="3"/>
  <c r="EC849" i="3"/>
  <c r="DY850" i="3"/>
  <c r="DZ850" i="3" s="1"/>
  <c r="EA850" i="3"/>
  <c r="EC850" i="3"/>
  <c r="DY851" i="3"/>
  <c r="DZ851" i="3" s="1"/>
  <c r="EA851" i="3"/>
  <c r="EC851" i="3"/>
  <c r="DY852" i="3"/>
  <c r="DZ852" i="3" s="1"/>
  <c r="EA852" i="3"/>
  <c r="EC852" i="3"/>
  <c r="DY853" i="3"/>
  <c r="DZ853" i="3" s="1"/>
  <c r="EA853" i="3"/>
  <c r="EC853" i="3"/>
  <c r="DY854" i="3"/>
  <c r="DZ854" i="3" s="1"/>
  <c r="EA854" i="3"/>
  <c r="EC854" i="3"/>
  <c r="DY855" i="3"/>
  <c r="DZ855" i="3" s="1"/>
  <c r="EA855" i="3"/>
  <c r="EC855" i="3"/>
  <c r="DY856" i="3"/>
  <c r="DZ856" i="3" s="1"/>
  <c r="EA856" i="3"/>
  <c r="EC856" i="3"/>
  <c r="DY857" i="3"/>
  <c r="DZ857" i="3" s="1"/>
  <c r="EA857" i="3"/>
  <c r="EC857" i="3"/>
  <c r="DY858" i="3"/>
  <c r="DZ858" i="3" s="1"/>
  <c r="EA858" i="3"/>
  <c r="EC858" i="3"/>
  <c r="DY859" i="3"/>
  <c r="DZ859" i="3" s="1"/>
  <c r="EA859" i="3"/>
  <c r="EC859" i="3"/>
  <c r="DY860" i="3"/>
  <c r="DZ860" i="3" s="1"/>
  <c r="EA860" i="3"/>
  <c r="EC860" i="3"/>
  <c r="DY861" i="3"/>
  <c r="DZ861" i="3" s="1"/>
  <c r="EA861" i="3"/>
  <c r="EC861" i="3"/>
  <c r="DY862" i="3"/>
  <c r="DZ862" i="3" s="1"/>
  <c r="EA862" i="3"/>
  <c r="EC862" i="3"/>
  <c r="DY863" i="3"/>
  <c r="DZ863" i="3" s="1"/>
  <c r="EA863" i="3"/>
  <c r="EC863" i="3"/>
  <c r="DY864" i="3"/>
  <c r="DZ864" i="3" s="1"/>
  <c r="EA864" i="3"/>
  <c r="EC864" i="3"/>
  <c r="DY865" i="3"/>
  <c r="DZ865" i="3" s="1"/>
  <c r="EA865" i="3"/>
  <c r="EC865" i="3"/>
  <c r="DY866" i="3"/>
  <c r="DZ866" i="3" s="1"/>
  <c r="EA866" i="3"/>
  <c r="EC866" i="3"/>
  <c r="DY867" i="3"/>
  <c r="DZ867" i="3" s="1"/>
  <c r="EA867" i="3"/>
  <c r="EC867" i="3"/>
  <c r="DY868" i="3"/>
  <c r="DZ868" i="3" s="1"/>
  <c r="EA868" i="3"/>
  <c r="EC868" i="3"/>
  <c r="DY869" i="3"/>
  <c r="DZ869" i="3" s="1"/>
  <c r="EA869" i="3"/>
  <c r="EC869" i="3"/>
  <c r="DY870" i="3"/>
  <c r="DZ870" i="3" s="1"/>
  <c r="EA870" i="3"/>
  <c r="EC870" i="3"/>
  <c r="DY871" i="3"/>
  <c r="DZ871" i="3" s="1"/>
  <c r="EA871" i="3"/>
  <c r="EC871" i="3"/>
  <c r="DY872" i="3"/>
  <c r="DZ872" i="3" s="1"/>
  <c r="EA872" i="3"/>
  <c r="EC872" i="3"/>
  <c r="DY873" i="3"/>
  <c r="DZ873" i="3" s="1"/>
  <c r="EA873" i="3"/>
  <c r="EC873" i="3"/>
  <c r="DY874" i="3"/>
  <c r="DZ874" i="3" s="1"/>
  <c r="EA874" i="3"/>
  <c r="EC874" i="3"/>
  <c r="DY875" i="3"/>
  <c r="DZ875" i="3" s="1"/>
  <c r="EA875" i="3"/>
  <c r="EC875" i="3"/>
  <c r="DY876" i="3"/>
  <c r="DZ876" i="3" s="1"/>
  <c r="EA876" i="3"/>
  <c r="EC876" i="3"/>
  <c r="DY877" i="3"/>
  <c r="DZ877" i="3" s="1"/>
  <c r="EA877" i="3"/>
  <c r="EC877" i="3"/>
  <c r="DY878" i="3"/>
  <c r="DZ878" i="3" s="1"/>
  <c r="EA878" i="3"/>
  <c r="EC878" i="3"/>
  <c r="DY879" i="3"/>
  <c r="DZ879" i="3" s="1"/>
  <c r="EA879" i="3"/>
  <c r="EC879" i="3"/>
  <c r="DY880" i="3"/>
  <c r="DZ880" i="3" s="1"/>
  <c r="EA880" i="3"/>
  <c r="EC880" i="3"/>
  <c r="DY881" i="3"/>
  <c r="DZ881" i="3" s="1"/>
  <c r="EA881" i="3"/>
  <c r="EC881" i="3"/>
  <c r="DY882" i="3"/>
  <c r="DZ882" i="3" s="1"/>
  <c r="EA882" i="3"/>
  <c r="EC882" i="3"/>
  <c r="DY883" i="3"/>
  <c r="DZ883" i="3" s="1"/>
  <c r="EA883" i="3"/>
  <c r="EC883" i="3"/>
  <c r="DY884" i="3"/>
  <c r="DZ884" i="3" s="1"/>
  <c r="EA884" i="3"/>
  <c r="EC884" i="3"/>
  <c r="DY885" i="3"/>
  <c r="DZ885" i="3" s="1"/>
  <c r="EA885" i="3"/>
  <c r="EC885" i="3"/>
  <c r="DY886" i="3"/>
  <c r="DZ886" i="3" s="1"/>
  <c r="EA886" i="3"/>
  <c r="EC886" i="3"/>
  <c r="DY887" i="3"/>
  <c r="DZ887" i="3" s="1"/>
  <c r="EA887" i="3"/>
  <c r="EC887" i="3"/>
  <c r="DY888" i="3"/>
  <c r="DZ888" i="3" s="1"/>
  <c r="EA888" i="3"/>
  <c r="EC888" i="3"/>
  <c r="DY889" i="3"/>
  <c r="DZ889" i="3" s="1"/>
  <c r="EA889" i="3"/>
  <c r="EC889" i="3"/>
  <c r="DY890" i="3"/>
  <c r="DZ890" i="3" s="1"/>
  <c r="EA890" i="3"/>
  <c r="EC890" i="3"/>
  <c r="DY891" i="3"/>
  <c r="DZ891" i="3" s="1"/>
  <c r="EA891" i="3"/>
  <c r="EC891" i="3"/>
  <c r="DY892" i="3"/>
  <c r="DZ892" i="3" s="1"/>
  <c r="EA892" i="3"/>
  <c r="EC892" i="3"/>
  <c r="DY893" i="3"/>
  <c r="DZ893" i="3" s="1"/>
  <c r="EA893" i="3"/>
  <c r="EC893" i="3"/>
  <c r="DY894" i="3"/>
  <c r="DZ894" i="3" s="1"/>
  <c r="EA894" i="3"/>
  <c r="EC894" i="3"/>
  <c r="DY895" i="3"/>
  <c r="DZ895" i="3" s="1"/>
  <c r="EA895" i="3"/>
  <c r="EC895" i="3"/>
  <c r="DY896" i="3"/>
  <c r="DZ896" i="3" s="1"/>
  <c r="EA896" i="3"/>
  <c r="EC896" i="3"/>
  <c r="DY897" i="3"/>
  <c r="DZ897" i="3" s="1"/>
  <c r="EA897" i="3"/>
  <c r="EC897" i="3"/>
  <c r="DY898" i="3"/>
  <c r="DZ898" i="3" s="1"/>
  <c r="EA898" i="3"/>
  <c r="EC898" i="3"/>
  <c r="DY899" i="3"/>
  <c r="DZ899" i="3" s="1"/>
  <c r="EA899" i="3"/>
  <c r="EC899" i="3"/>
  <c r="DY900" i="3"/>
  <c r="DZ900" i="3" s="1"/>
  <c r="EA900" i="3"/>
  <c r="EC900" i="3"/>
  <c r="DY901" i="3"/>
  <c r="DZ901" i="3" s="1"/>
  <c r="EA901" i="3"/>
  <c r="EC901" i="3"/>
  <c r="DY902" i="3"/>
  <c r="DZ902" i="3" s="1"/>
  <c r="EA902" i="3"/>
  <c r="EC902" i="3"/>
  <c r="DY903" i="3"/>
  <c r="DZ903" i="3" s="1"/>
  <c r="EA903" i="3"/>
  <c r="EC903" i="3"/>
  <c r="DY904" i="3"/>
  <c r="DZ904" i="3" s="1"/>
  <c r="EA904" i="3"/>
  <c r="EC904" i="3"/>
  <c r="DY905" i="3"/>
  <c r="DZ905" i="3" s="1"/>
  <c r="EA905" i="3"/>
  <c r="EC905" i="3"/>
  <c r="DY906" i="3"/>
  <c r="DZ906" i="3" s="1"/>
  <c r="EA906" i="3"/>
  <c r="EC906" i="3"/>
  <c r="DY907" i="3"/>
  <c r="DZ907" i="3" s="1"/>
  <c r="EA907" i="3"/>
  <c r="EC907" i="3"/>
  <c r="DY908" i="3"/>
  <c r="DZ908" i="3" s="1"/>
  <c r="EA908" i="3"/>
  <c r="EC908" i="3"/>
  <c r="DY909" i="3"/>
  <c r="DZ909" i="3" s="1"/>
  <c r="EA909" i="3"/>
  <c r="EC909" i="3"/>
  <c r="DY910" i="3"/>
  <c r="DZ910" i="3" s="1"/>
  <c r="EA910" i="3"/>
  <c r="EC910" i="3"/>
  <c r="DY911" i="3"/>
  <c r="DZ911" i="3" s="1"/>
  <c r="EA911" i="3"/>
  <c r="EC911" i="3"/>
  <c r="DY912" i="3"/>
  <c r="DZ912" i="3" s="1"/>
  <c r="EA912" i="3"/>
  <c r="EC912" i="3"/>
  <c r="DY913" i="3"/>
  <c r="DZ913" i="3" s="1"/>
  <c r="EA913" i="3"/>
  <c r="EC913" i="3"/>
  <c r="DY914" i="3"/>
  <c r="DZ914" i="3" s="1"/>
  <c r="EA914" i="3"/>
  <c r="EC914" i="3"/>
  <c r="DY915" i="3"/>
  <c r="DZ915" i="3" s="1"/>
  <c r="EA915" i="3"/>
  <c r="EC915" i="3"/>
  <c r="DY916" i="3"/>
  <c r="DZ916" i="3" s="1"/>
  <c r="EA916" i="3"/>
  <c r="EC916" i="3"/>
  <c r="DY917" i="3"/>
  <c r="DZ917" i="3" s="1"/>
  <c r="EA917" i="3"/>
  <c r="EC917" i="3"/>
  <c r="DY918" i="3"/>
  <c r="DZ918" i="3" s="1"/>
  <c r="EA918" i="3"/>
  <c r="EC918" i="3"/>
  <c r="DY919" i="3"/>
  <c r="DZ919" i="3" s="1"/>
  <c r="EA919" i="3"/>
  <c r="EC919" i="3"/>
  <c r="DY920" i="3"/>
  <c r="DZ920" i="3" s="1"/>
  <c r="EA920" i="3"/>
  <c r="EC920" i="3"/>
  <c r="DY921" i="3"/>
  <c r="DZ921" i="3" s="1"/>
  <c r="EA921" i="3"/>
  <c r="EC921" i="3"/>
  <c r="DY922" i="3"/>
  <c r="DZ922" i="3" s="1"/>
  <c r="EA922" i="3"/>
  <c r="EC922" i="3"/>
  <c r="DY923" i="3"/>
  <c r="DZ923" i="3" s="1"/>
  <c r="EA923" i="3"/>
  <c r="EC923" i="3"/>
  <c r="DY924" i="3"/>
  <c r="DZ924" i="3" s="1"/>
  <c r="EA924" i="3"/>
  <c r="EC924" i="3"/>
  <c r="DY925" i="3"/>
  <c r="DZ925" i="3" s="1"/>
  <c r="EA925" i="3"/>
  <c r="EC925" i="3"/>
  <c r="DY926" i="3"/>
  <c r="DZ926" i="3" s="1"/>
  <c r="EA926" i="3"/>
  <c r="EC926" i="3"/>
  <c r="DY927" i="3"/>
  <c r="DZ927" i="3" s="1"/>
  <c r="EA927" i="3"/>
  <c r="EC927" i="3"/>
  <c r="DY928" i="3"/>
  <c r="DZ928" i="3" s="1"/>
  <c r="EA928" i="3"/>
  <c r="EC928" i="3"/>
  <c r="DY929" i="3"/>
  <c r="DZ929" i="3" s="1"/>
  <c r="EA929" i="3"/>
  <c r="EC929" i="3"/>
  <c r="DY930" i="3"/>
  <c r="DZ930" i="3" s="1"/>
  <c r="EA930" i="3"/>
  <c r="EC930" i="3"/>
  <c r="DY931" i="3"/>
  <c r="DZ931" i="3" s="1"/>
  <c r="EA931" i="3"/>
  <c r="EC931" i="3"/>
  <c r="DY932" i="3"/>
  <c r="DZ932" i="3" s="1"/>
  <c r="EA932" i="3"/>
  <c r="EC932" i="3"/>
  <c r="DY933" i="3"/>
  <c r="DZ933" i="3" s="1"/>
  <c r="EA933" i="3"/>
  <c r="EC933" i="3"/>
  <c r="DY934" i="3"/>
  <c r="DZ934" i="3" s="1"/>
  <c r="EA934" i="3"/>
  <c r="EC934" i="3"/>
  <c r="DY935" i="3"/>
  <c r="DZ935" i="3" s="1"/>
  <c r="EA935" i="3"/>
  <c r="EC935" i="3"/>
  <c r="DY936" i="3"/>
  <c r="DZ936" i="3" s="1"/>
  <c r="EA936" i="3"/>
  <c r="EC936" i="3"/>
  <c r="DY937" i="3"/>
  <c r="DZ937" i="3" s="1"/>
  <c r="EA937" i="3"/>
  <c r="EC937" i="3"/>
  <c r="DY938" i="3"/>
  <c r="DZ938" i="3" s="1"/>
  <c r="EA938" i="3"/>
  <c r="EC938" i="3"/>
  <c r="DY939" i="3"/>
  <c r="DZ939" i="3" s="1"/>
  <c r="EA939" i="3"/>
  <c r="EC939" i="3"/>
  <c r="DY940" i="3"/>
  <c r="DZ940" i="3" s="1"/>
  <c r="EA940" i="3"/>
  <c r="EC940" i="3"/>
  <c r="DY941" i="3"/>
  <c r="DZ941" i="3" s="1"/>
  <c r="EA941" i="3"/>
  <c r="EC941" i="3"/>
  <c r="DY942" i="3"/>
  <c r="DZ942" i="3" s="1"/>
  <c r="EA942" i="3"/>
  <c r="EC942" i="3"/>
  <c r="DY943" i="3"/>
  <c r="DZ943" i="3" s="1"/>
  <c r="EA943" i="3"/>
  <c r="EC943" i="3"/>
  <c r="DY944" i="3"/>
  <c r="DZ944" i="3" s="1"/>
  <c r="EA944" i="3"/>
  <c r="EC944" i="3"/>
  <c r="DY945" i="3"/>
  <c r="DZ945" i="3" s="1"/>
  <c r="EA945" i="3"/>
  <c r="EC945" i="3"/>
  <c r="DY946" i="3"/>
  <c r="DZ946" i="3" s="1"/>
  <c r="EA946" i="3"/>
  <c r="EC946" i="3"/>
  <c r="DY947" i="3"/>
  <c r="DZ947" i="3" s="1"/>
  <c r="EA947" i="3"/>
  <c r="EC947" i="3"/>
  <c r="DY948" i="3"/>
  <c r="DZ948" i="3" s="1"/>
  <c r="EA948" i="3"/>
  <c r="EC948" i="3"/>
  <c r="DY949" i="3"/>
  <c r="DZ949" i="3" s="1"/>
  <c r="EA949" i="3"/>
  <c r="EC949" i="3"/>
  <c r="DY950" i="3"/>
  <c r="DZ950" i="3" s="1"/>
  <c r="EA950" i="3"/>
  <c r="EC950" i="3"/>
  <c r="DY951" i="3"/>
  <c r="DZ951" i="3" s="1"/>
  <c r="EA951" i="3"/>
  <c r="EC951" i="3"/>
  <c r="DY952" i="3"/>
  <c r="DZ952" i="3" s="1"/>
  <c r="EA952" i="3"/>
  <c r="EC952" i="3"/>
  <c r="DY953" i="3"/>
  <c r="DZ953" i="3" s="1"/>
  <c r="EA953" i="3"/>
  <c r="EC953" i="3"/>
  <c r="DY954" i="3"/>
  <c r="DZ954" i="3" s="1"/>
  <c r="EA954" i="3"/>
  <c r="EC954" i="3"/>
  <c r="DY955" i="3"/>
  <c r="DZ955" i="3" s="1"/>
  <c r="EA955" i="3"/>
  <c r="EC955" i="3"/>
  <c r="DY956" i="3"/>
  <c r="DZ956" i="3" s="1"/>
  <c r="EA956" i="3"/>
  <c r="EC956" i="3"/>
  <c r="DY957" i="3"/>
  <c r="DZ957" i="3" s="1"/>
  <c r="EA957" i="3"/>
  <c r="EC957" i="3"/>
  <c r="DY958" i="3"/>
  <c r="DZ958" i="3" s="1"/>
  <c r="EA958" i="3"/>
  <c r="EC958" i="3"/>
  <c r="DY959" i="3"/>
  <c r="DZ959" i="3" s="1"/>
  <c r="EA959" i="3"/>
  <c r="EC959" i="3"/>
  <c r="DY960" i="3"/>
  <c r="DZ960" i="3" s="1"/>
  <c r="EA960" i="3"/>
  <c r="EC960" i="3"/>
  <c r="DY961" i="3"/>
  <c r="DZ961" i="3" s="1"/>
  <c r="EA961" i="3"/>
  <c r="EC961" i="3"/>
  <c r="DY962" i="3"/>
  <c r="DZ962" i="3" s="1"/>
  <c r="EA962" i="3"/>
  <c r="EC962" i="3"/>
  <c r="DY963" i="3"/>
  <c r="DZ963" i="3" s="1"/>
  <c r="EA963" i="3"/>
  <c r="EC963" i="3"/>
  <c r="DY964" i="3"/>
  <c r="DZ964" i="3" s="1"/>
  <c r="EA964" i="3"/>
  <c r="EC964" i="3"/>
  <c r="DY965" i="3"/>
  <c r="DZ965" i="3" s="1"/>
  <c r="EA965" i="3"/>
  <c r="EC965" i="3"/>
  <c r="DY966" i="3"/>
  <c r="DZ966" i="3" s="1"/>
  <c r="EA966" i="3"/>
  <c r="EC966" i="3"/>
  <c r="DY967" i="3"/>
  <c r="DZ967" i="3" s="1"/>
  <c r="EA967" i="3"/>
  <c r="EC967" i="3"/>
  <c r="DY968" i="3"/>
  <c r="DZ968" i="3" s="1"/>
  <c r="EA968" i="3"/>
  <c r="EC968" i="3"/>
  <c r="DY969" i="3"/>
  <c r="DZ969" i="3" s="1"/>
  <c r="EA969" i="3"/>
  <c r="EC969" i="3"/>
  <c r="DY970" i="3"/>
  <c r="DZ970" i="3" s="1"/>
  <c r="EA970" i="3"/>
  <c r="EC970" i="3"/>
  <c r="DY971" i="3"/>
  <c r="DZ971" i="3" s="1"/>
  <c r="EA971" i="3"/>
  <c r="EC971" i="3"/>
  <c r="DY972" i="3"/>
  <c r="DZ972" i="3" s="1"/>
  <c r="EA972" i="3"/>
  <c r="EC972" i="3"/>
  <c r="DY973" i="3"/>
  <c r="DZ973" i="3" s="1"/>
  <c r="EA973" i="3"/>
  <c r="EC973" i="3"/>
  <c r="DY974" i="3"/>
  <c r="DZ974" i="3" s="1"/>
  <c r="EA974" i="3"/>
  <c r="EC974" i="3"/>
  <c r="DY975" i="3"/>
  <c r="DZ975" i="3" s="1"/>
  <c r="EA975" i="3"/>
  <c r="EC975" i="3"/>
  <c r="DY976" i="3"/>
  <c r="DZ976" i="3" s="1"/>
  <c r="EA976" i="3"/>
  <c r="EC976" i="3"/>
  <c r="DY977" i="3"/>
  <c r="DZ977" i="3" s="1"/>
  <c r="EA977" i="3"/>
  <c r="EC977" i="3"/>
  <c r="DY978" i="3"/>
  <c r="DZ978" i="3" s="1"/>
  <c r="EA978" i="3"/>
  <c r="EC978" i="3"/>
  <c r="DY979" i="3"/>
  <c r="DZ979" i="3" s="1"/>
  <c r="EA979" i="3"/>
  <c r="EC979" i="3"/>
  <c r="DY980" i="3"/>
  <c r="DZ980" i="3" s="1"/>
  <c r="EA980" i="3"/>
  <c r="EC980" i="3"/>
  <c r="DY981" i="3"/>
  <c r="DZ981" i="3" s="1"/>
  <c r="EA981" i="3"/>
  <c r="EC981" i="3"/>
  <c r="DY982" i="3"/>
  <c r="DZ982" i="3" s="1"/>
  <c r="EA982" i="3"/>
  <c r="EC982" i="3"/>
  <c r="DY983" i="3"/>
  <c r="DZ983" i="3" s="1"/>
  <c r="EA983" i="3"/>
  <c r="EC983" i="3"/>
  <c r="DY984" i="3"/>
  <c r="DZ984" i="3" s="1"/>
  <c r="EA984" i="3"/>
  <c r="EC984" i="3"/>
  <c r="DY985" i="3"/>
  <c r="DZ985" i="3" s="1"/>
  <c r="EA985" i="3"/>
  <c r="EC985" i="3"/>
  <c r="DY986" i="3"/>
  <c r="DZ986" i="3" s="1"/>
  <c r="EA986" i="3"/>
  <c r="EC986" i="3"/>
  <c r="DY987" i="3"/>
  <c r="DZ987" i="3" s="1"/>
  <c r="EA987" i="3"/>
  <c r="EC987" i="3"/>
  <c r="DY988" i="3"/>
  <c r="DZ988" i="3" s="1"/>
  <c r="EA988" i="3"/>
  <c r="EC988" i="3"/>
  <c r="DY989" i="3"/>
  <c r="DZ989" i="3" s="1"/>
  <c r="EA989" i="3"/>
  <c r="EC989" i="3"/>
  <c r="DY990" i="3"/>
  <c r="DZ990" i="3" s="1"/>
  <c r="EA990" i="3"/>
  <c r="EC990" i="3"/>
  <c r="DY991" i="3"/>
  <c r="DZ991" i="3" s="1"/>
  <c r="EA991" i="3"/>
  <c r="EC991" i="3"/>
  <c r="DY992" i="3"/>
  <c r="DZ992" i="3" s="1"/>
  <c r="EA992" i="3"/>
  <c r="EC992" i="3"/>
  <c r="DY993" i="3"/>
  <c r="DZ993" i="3" s="1"/>
  <c r="EA993" i="3"/>
  <c r="EC993" i="3"/>
  <c r="DY994" i="3"/>
  <c r="DZ994" i="3" s="1"/>
  <c r="EA994" i="3"/>
  <c r="EC994" i="3"/>
  <c r="DY995" i="3"/>
  <c r="DZ995" i="3" s="1"/>
  <c r="EA995" i="3"/>
  <c r="EC995" i="3"/>
  <c r="DY996" i="3"/>
  <c r="DZ996" i="3" s="1"/>
  <c r="EA996" i="3"/>
  <c r="EC996" i="3"/>
  <c r="DY997" i="3"/>
  <c r="DZ997" i="3" s="1"/>
  <c r="EA997" i="3"/>
  <c r="EC997" i="3"/>
  <c r="DY998" i="3"/>
  <c r="DZ998" i="3" s="1"/>
  <c r="EA998" i="3"/>
  <c r="EC998" i="3"/>
  <c r="DY999" i="3"/>
  <c r="DZ999" i="3" s="1"/>
  <c r="EA999" i="3"/>
  <c r="EC999" i="3"/>
  <c r="DY1000" i="3"/>
  <c r="DZ1000" i="3" s="1"/>
  <c r="EA1000" i="3"/>
  <c r="EC1000" i="3"/>
  <c r="DY1001" i="3"/>
  <c r="DZ1001" i="3" s="1"/>
  <c r="EA1001" i="3"/>
  <c r="EC1001" i="3"/>
  <c r="DY1002" i="3"/>
  <c r="DZ1002" i="3" s="1"/>
  <c r="EA1002" i="3"/>
  <c r="EC1002" i="3"/>
  <c r="DY1003" i="3"/>
  <c r="DZ1003" i="3" s="1"/>
  <c r="EA1003" i="3"/>
  <c r="EC1003" i="3"/>
  <c r="DY1004" i="3"/>
  <c r="DZ1004" i="3" s="1"/>
  <c r="EA1004" i="3"/>
  <c r="EC1004" i="3"/>
  <c r="DY1005" i="3"/>
  <c r="DZ1005" i="3" s="1"/>
  <c r="EA1005" i="3"/>
  <c r="EC1005" i="3"/>
  <c r="DY1006" i="3"/>
  <c r="DZ1006" i="3" s="1"/>
  <c r="EA1006" i="3"/>
  <c r="EC1006" i="3"/>
  <c r="DY1007" i="3"/>
  <c r="DZ1007" i="3" s="1"/>
  <c r="EA1007" i="3"/>
  <c r="EC1007" i="3"/>
  <c r="DY1008" i="3"/>
  <c r="DZ1008" i="3" s="1"/>
  <c r="EA1008" i="3"/>
  <c r="EC1008" i="3"/>
  <c r="DY1009" i="3"/>
  <c r="DZ1009" i="3" s="1"/>
  <c r="EA1009" i="3"/>
  <c r="EC1009" i="3"/>
  <c r="DY1010" i="3"/>
  <c r="DZ1010" i="3" s="1"/>
  <c r="EA1010" i="3"/>
  <c r="EC1010" i="3"/>
  <c r="DY1011" i="3"/>
  <c r="DZ1011" i="3" s="1"/>
  <c r="EA1011" i="3"/>
  <c r="EC1011" i="3"/>
  <c r="DY1012" i="3"/>
  <c r="DZ1012" i="3" s="1"/>
  <c r="EA1012" i="3"/>
  <c r="EC1012" i="3"/>
  <c r="DY1013" i="3"/>
  <c r="DZ1013" i="3" s="1"/>
  <c r="EA1013" i="3"/>
  <c r="EC1013" i="3"/>
  <c r="DY1014" i="3"/>
  <c r="DZ1014" i="3" s="1"/>
  <c r="EA1014" i="3"/>
  <c r="EC1014" i="3"/>
  <c r="DY1015" i="3"/>
  <c r="DZ1015" i="3" s="1"/>
  <c r="EA1015" i="3"/>
  <c r="EC1015" i="3"/>
  <c r="DY1016" i="3"/>
  <c r="DZ1016" i="3" s="1"/>
  <c r="EA1016" i="3"/>
  <c r="EC1016" i="3"/>
  <c r="DY1017" i="3"/>
  <c r="DZ1017" i="3" s="1"/>
  <c r="EA1017" i="3"/>
  <c r="EC1017" i="3"/>
  <c r="DY1018" i="3"/>
  <c r="DZ1018" i="3" s="1"/>
  <c r="EA1018" i="3"/>
  <c r="EC1018" i="3"/>
  <c r="DY1019" i="3"/>
  <c r="DZ1019" i="3" s="1"/>
  <c r="EA1019" i="3"/>
  <c r="EC1019" i="3"/>
  <c r="DY1020" i="3"/>
  <c r="DZ1020" i="3" s="1"/>
  <c r="EA1020" i="3"/>
  <c r="EC1020" i="3"/>
  <c r="DY1021" i="3"/>
  <c r="DZ1021" i="3" s="1"/>
  <c r="EA1021" i="3"/>
  <c r="EC1021" i="3"/>
  <c r="DY1022" i="3"/>
  <c r="DZ1022" i="3" s="1"/>
  <c r="EA1022" i="3"/>
  <c r="EC1022" i="3"/>
  <c r="DY1023" i="3"/>
  <c r="DZ1023" i="3" s="1"/>
  <c r="EA1023" i="3"/>
  <c r="EC1023" i="3"/>
  <c r="DY1024" i="3"/>
  <c r="DZ1024" i="3" s="1"/>
  <c r="EA1024" i="3"/>
  <c r="EC1024" i="3"/>
  <c r="DY1025" i="3"/>
  <c r="DZ1025" i="3" s="1"/>
  <c r="EA1025" i="3"/>
  <c r="EC1025" i="3"/>
  <c r="DY1026" i="3"/>
  <c r="DZ1026" i="3" s="1"/>
  <c r="EA1026" i="3"/>
  <c r="EC1026" i="3"/>
  <c r="DY1027" i="3"/>
  <c r="DZ1027" i="3" s="1"/>
  <c r="EA1027" i="3"/>
  <c r="EC1027" i="3"/>
  <c r="DY1028" i="3"/>
  <c r="DZ1028" i="3" s="1"/>
  <c r="EA1028" i="3"/>
  <c r="EC1028" i="3"/>
  <c r="DY1029" i="3"/>
  <c r="DZ1029" i="3" s="1"/>
  <c r="EA1029" i="3"/>
  <c r="EC1029" i="3"/>
  <c r="DY1030" i="3"/>
  <c r="DZ1030" i="3" s="1"/>
  <c r="EA1030" i="3"/>
  <c r="EC1030" i="3"/>
  <c r="DY1031" i="3"/>
  <c r="DZ1031" i="3" s="1"/>
  <c r="EA1031" i="3"/>
  <c r="EC1031" i="3"/>
  <c r="DY1032" i="3"/>
  <c r="DZ1032" i="3" s="1"/>
  <c r="EA1032" i="3"/>
  <c r="EC1032" i="3"/>
  <c r="DY1033" i="3"/>
  <c r="DZ1033" i="3" s="1"/>
  <c r="EA1033" i="3"/>
  <c r="EC1033" i="3"/>
  <c r="DY1034" i="3"/>
  <c r="DZ1034" i="3" s="1"/>
  <c r="EA1034" i="3"/>
  <c r="EC1034" i="3"/>
  <c r="DY1035" i="3"/>
  <c r="DZ1035" i="3" s="1"/>
  <c r="EA1035" i="3"/>
  <c r="EC1035" i="3"/>
  <c r="DY1036" i="3"/>
  <c r="DZ1036" i="3" s="1"/>
  <c r="EA1036" i="3"/>
  <c r="EC1036" i="3"/>
  <c r="DY1037" i="3"/>
  <c r="DZ1037" i="3" s="1"/>
  <c r="EA1037" i="3"/>
  <c r="EC1037" i="3"/>
  <c r="DY1038" i="3"/>
  <c r="DZ1038" i="3" s="1"/>
  <c r="EA1038" i="3"/>
  <c r="EC1038" i="3"/>
  <c r="DY1039" i="3"/>
  <c r="DZ1039" i="3" s="1"/>
  <c r="EA1039" i="3"/>
  <c r="EC1039" i="3"/>
  <c r="DY1040" i="3"/>
  <c r="DZ1040" i="3" s="1"/>
  <c r="EA1040" i="3"/>
  <c r="EC1040" i="3"/>
  <c r="DY1041" i="3"/>
  <c r="DZ1041" i="3" s="1"/>
  <c r="EA1041" i="3"/>
  <c r="EC1041" i="3"/>
  <c r="DY1042" i="3"/>
  <c r="DZ1042" i="3" s="1"/>
  <c r="EA1042" i="3"/>
  <c r="EC1042" i="3"/>
  <c r="DY1043" i="3"/>
  <c r="DZ1043" i="3" s="1"/>
  <c r="EA1043" i="3"/>
  <c r="EC1043" i="3"/>
  <c r="DY1044" i="3"/>
  <c r="DZ1044" i="3" s="1"/>
  <c r="EA1044" i="3"/>
  <c r="EC1044" i="3"/>
  <c r="DY1045" i="3"/>
  <c r="DZ1045" i="3" s="1"/>
  <c r="EA1045" i="3"/>
  <c r="EC1045" i="3"/>
  <c r="DY1046" i="3"/>
  <c r="DZ1046" i="3" s="1"/>
  <c r="EA1046" i="3"/>
  <c r="EC1046" i="3"/>
  <c r="DY1047" i="3"/>
  <c r="DZ1047" i="3" s="1"/>
  <c r="EA1047" i="3"/>
  <c r="EC1047" i="3"/>
  <c r="DY1048" i="3"/>
  <c r="DZ1048" i="3" s="1"/>
  <c r="EA1048" i="3"/>
  <c r="EC1048" i="3"/>
  <c r="DY1049" i="3"/>
  <c r="DZ1049" i="3" s="1"/>
  <c r="EA1049" i="3"/>
  <c r="EC1049" i="3"/>
  <c r="DY1050" i="3"/>
  <c r="DZ1050" i="3" s="1"/>
  <c r="EA1050" i="3"/>
  <c r="EC1050" i="3"/>
  <c r="DY1051" i="3"/>
  <c r="DZ1051" i="3" s="1"/>
  <c r="EA1051" i="3"/>
  <c r="EC1051" i="3"/>
  <c r="DY1052" i="3"/>
  <c r="DZ1052" i="3" s="1"/>
  <c r="EA1052" i="3"/>
  <c r="EC1052" i="3"/>
  <c r="DY1053" i="3"/>
  <c r="DZ1053" i="3" s="1"/>
  <c r="EA1053" i="3"/>
  <c r="EC1053" i="3"/>
  <c r="DY1054" i="3"/>
  <c r="DZ1054" i="3" s="1"/>
  <c r="EA1054" i="3"/>
  <c r="EC1054" i="3"/>
  <c r="DY1055" i="3"/>
  <c r="DZ1055" i="3" s="1"/>
  <c r="EA1055" i="3"/>
  <c r="EC1055" i="3"/>
  <c r="DY1056" i="3"/>
  <c r="DZ1056" i="3" s="1"/>
  <c r="EA1056" i="3"/>
  <c r="EC1056" i="3"/>
  <c r="DY1057" i="3"/>
  <c r="DZ1057" i="3" s="1"/>
  <c r="EA1057" i="3"/>
  <c r="EC1057" i="3"/>
  <c r="DY1058" i="3"/>
  <c r="DZ1058" i="3" s="1"/>
  <c r="EA1058" i="3"/>
  <c r="EC1058" i="3"/>
  <c r="DY1059" i="3"/>
  <c r="DZ1059" i="3" s="1"/>
  <c r="EA1059" i="3"/>
  <c r="EC1059" i="3"/>
  <c r="DY1060" i="3"/>
  <c r="DZ1060" i="3" s="1"/>
  <c r="EA1060" i="3"/>
  <c r="EC1060" i="3"/>
  <c r="DY1061" i="3"/>
  <c r="DZ1061" i="3" s="1"/>
  <c r="EA1061" i="3"/>
  <c r="EC1061" i="3"/>
  <c r="DY1062" i="3"/>
  <c r="DZ1062" i="3" s="1"/>
  <c r="EA1062" i="3"/>
  <c r="EC1062" i="3"/>
  <c r="DY1063" i="3"/>
  <c r="DZ1063" i="3" s="1"/>
  <c r="EA1063" i="3"/>
  <c r="EC1063" i="3"/>
  <c r="DY1064" i="3"/>
  <c r="DZ1064" i="3" s="1"/>
  <c r="EA1064" i="3"/>
  <c r="EC1064" i="3"/>
  <c r="DY1065" i="3"/>
  <c r="DZ1065" i="3" s="1"/>
  <c r="EA1065" i="3"/>
  <c r="EC1065" i="3"/>
  <c r="DY1066" i="3"/>
  <c r="DZ1066" i="3" s="1"/>
  <c r="EA1066" i="3"/>
  <c r="EC1066" i="3"/>
  <c r="DY1067" i="3"/>
  <c r="DZ1067" i="3" s="1"/>
  <c r="EA1067" i="3"/>
  <c r="EC1067" i="3"/>
  <c r="DY1068" i="3"/>
  <c r="DZ1068" i="3" s="1"/>
  <c r="EA1068" i="3"/>
  <c r="EC1068" i="3"/>
  <c r="DY1069" i="3"/>
  <c r="DZ1069" i="3" s="1"/>
  <c r="EA1069" i="3"/>
  <c r="EC1069" i="3"/>
  <c r="DY1070" i="3"/>
  <c r="DZ1070" i="3" s="1"/>
  <c r="EA1070" i="3"/>
  <c r="EC1070" i="3"/>
  <c r="DY1071" i="3"/>
  <c r="DZ1071" i="3" s="1"/>
  <c r="EA1071" i="3"/>
  <c r="EC1071" i="3"/>
  <c r="DY1072" i="3"/>
  <c r="DZ1072" i="3" s="1"/>
  <c r="EA1072" i="3"/>
  <c r="EC1072" i="3"/>
  <c r="DY1073" i="3"/>
  <c r="DZ1073" i="3" s="1"/>
  <c r="EA1073" i="3"/>
  <c r="EC1073" i="3"/>
  <c r="DY1074" i="3"/>
  <c r="DZ1074" i="3" s="1"/>
  <c r="EA1074" i="3"/>
  <c r="EC1074" i="3"/>
  <c r="DY1075" i="3"/>
  <c r="DZ1075" i="3" s="1"/>
  <c r="EA1075" i="3"/>
  <c r="EC1075" i="3"/>
  <c r="DY1076" i="3"/>
  <c r="DZ1076" i="3" s="1"/>
  <c r="EA1076" i="3"/>
  <c r="EC1076" i="3"/>
  <c r="DY1077" i="3"/>
  <c r="DZ1077" i="3" s="1"/>
  <c r="EA1077" i="3"/>
  <c r="EC1077" i="3"/>
  <c r="DY1078" i="3"/>
  <c r="DZ1078" i="3" s="1"/>
  <c r="EA1078" i="3"/>
  <c r="EC1078" i="3"/>
  <c r="DY1079" i="3"/>
  <c r="DZ1079" i="3" s="1"/>
  <c r="EA1079" i="3"/>
  <c r="EC1079" i="3"/>
  <c r="DY1080" i="3"/>
  <c r="DZ1080" i="3" s="1"/>
  <c r="EA1080" i="3"/>
  <c r="EC1080" i="3"/>
  <c r="DY1081" i="3"/>
  <c r="DZ1081" i="3" s="1"/>
  <c r="EA1081" i="3"/>
  <c r="EC1081" i="3"/>
  <c r="DY1082" i="3"/>
  <c r="DZ1082" i="3" s="1"/>
  <c r="EA1082" i="3"/>
  <c r="EC1082" i="3"/>
  <c r="DY1083" i="3"/>
  <c r="DZ1083" i="3" s="1"/>
  <c r="EA1083" i="3"/>
  <c r="EC1083" i="3"/>
  <c r="DY1084" i="3"/>
  <c r="DZ1084" i="3" s="1"/>
  <c r="EA1084" i="3"/>
  <c r="EC1084" i="3"/>
  <c r="DY1085" i="3"/>
  <c r="DZ1085" i="3" s="1"/>
  <c r="EA1085" i="3"/>
  <c r="EC1085" i="3"/>
  <c r="DY1086" i="3"/>
  <c r="DZ1086" i="3" s="1"/>
  <c r="EA1086" i="3"/>
  <c r="EC1086" i="3"/>
  <c r="DY1087" i="3"/>
  <c r="DZ1087" i="3" s="1"/>
  <c r="EA1087" i="3"/>
  <c r="EC1087" i="3"/>
  <c r="DY1088" i="3"/>
  <c r="DZ1088" i="3" s="1"/>
  <c r="EA1088" i="3"/>
  <c r="EC1088" i="3"/>
  <c r="DY1089" i="3"/>
  <c r="DZ1089" i="3" s="1"/>
  <c r="EA1089" i="3"/>
  <c r="EC1089" i="3"/>
  <c r="DY1090" i="3"/>
  <c r="DZ1090" i="3" s="1"/>
  <c r="EA1090" i="3"/>
  <c r="EC1090" i="3"/>
  <c r="DY1091" i="3"/>
  <c r="DZ1091" i="3" s="1"/>
  <c r="EA1091" i="3"/>
  <c r="EC1091" i="3"/>
  <c r="DY1092" i="3"/>
  <c r="DZ1092" i="3" s="1"/>
  <c r="EA1092" i="3"/>
  <c r="EC1092" i="3"/>
  <c r="DY1093" i="3"/>
  <c r="DZ1093" i="3" s="1"/>
  <c r="EA1093" i="3"/>
  <c r="EC1093" i="3"/>
  <c r="DY1094" i="3"/>
  <c r="DZ1094" i="3" s="1"/>
  <c r="EA1094" i="3"/>
  <c r="EC1094" i="3"/>
  <c r="DY1095" i="3"/>
  <c r="DZ1095" i="3" s="1"/>
  <c r="EA1095" i="3"/>
  <c r="EC1095" i="3"/>
  <c r="DY1096" i="3"/>
  <c r="DZ1096" i="3" s="1"/>
  <c r="EA1096" i="3"/>
  <c r="EC1096" i="3"/>
  <c r="DY1097" i="3"/>
  <c r="DZ1097" i="3" s="1"/>
  <c r="EA1097" i="3"/>
  <c r="EC1097" i="3"/>
  <c r="DY1098" i="3"/>
  <c r="DZ1098" i="3" s="1"/>
  <c r="EA1098" i="3"/>
  <c r="EC1098" i="3"/>
  <c r="DY1099" i="3"/>
  <c r="DZ1099" i="3" s="1"/>
  <c r="EA1099" i="3"/>
  <c r="EC1099" i="3"/>
  <c r="DY1100" i="3"/>
  <c r="DZ1100" i="3" s="1"/>
  <c r="EA1100" i="3"/>
  <c r="EC1100" i="3"/>
  <c r="DY1101" i="3"/>
  <c r="DZ1101" i="3" s="1"/>
  <c r="EA1101" i="3"/>
  <c r="EC1101" i="3"/>
  <c r="DY1102" i="3"/>
  <c r="DZ1102" i="3" s="1"/>
  <c r="EA1102" i="3"/>
  <c r="EC1102" i="3"/>
  <c r="DY1103" i="3"/>
  <c r="DZ1103" i="3" s="1"/>
  <c r="EA1103" i="3"/>
  <c r="EC1103" i="3"/>
  <c r="DY1104" i="3"/>
  <c r="DZ1104" i="3" s="1"/>
  <c r="EA1104" i="3"/>
  <c r="EC1104" i="3"/>
  <c r="DY1105" i="3"/>
  <c r="DZ1105" i="3" s="1"/>
  <c r="EA1105" i="3"/>
  <c r="EC1105" i="3"/>
  <c r="DY1106" i="3"/>
  <c r="DZ1106" i="3" s="1"/>
  <c r="EA1106" i="3"/>
  <c r="EC1106" i="3"/>
  <c r="DY1107" i="3"/>
  <c r="DZ1107" i="3" s="1"/>
  <c r="EA1107" i="3"/>
  <c r="EC1107" i="3"/>
  <c r="DY1108" i="3"/>
  <c r="DZ1108" i="3" s="1"/>
  <c r="EA1108" i="3"/>
  <c r="EC1108" i="3"/>
  <c r="DY1109" i="3"/>
  <c r="DZ1109" i="3" s="1"/>
  <c r="EA1109" i="3"/>
  <c r="EC1109" i="3"/>
  <c r="DY1110" i="3"/>
  <c r="DZ1110" i="3" s="1"/>
  <c r="EA1110" i="3"/>
  <c r="EC1110" i="3"/>
  <c r="DY1111" i="3"/>
  <c r="DZ1111" i="3" s="1"/>
  <c r="EA1111" i="3"/>
  <c r="EC1111" i="3"/>
  <c r="DY1112" i="3"/>
  <c r="DZ1112" i="3" s="1"/>
  <c r="EA1112" i="3"/>
  <c r="EC1112" i="3"/>
  <c r="DY1113" i="3"/>
  <c r="DZ1113" i="3" s="1"/>
  <c r="EA1113" i="3"/>
  <c r="EC1113" i="3"/>
  <c r="DY1114" i="3"/>
  <c r="DZ1114" i="3" s="1"/>
  <c r="EA1114" i="3"/>
  <c r="EC1114" i="3"/>
  <c r="DY1115" i="3"/>
  <c r="DZ1115" i="3" s="1"/>
  <c r="EA1115" i="3"/>
  <c r="EC1115" i="3"/>
  <c r="DY1116" i="3"/>
  <c r="DZ1116" i="3" s="1"/>
  <c r="EA1116" i="3"/>
  <c r="EC1116" i="3"/>
  <c r="DY1117" i="3"/>
  <c r="DZ1117" i="3" s="1"/>
  <c r="EA1117" i="3"/>
  <c r="EC1117" i="3"/>
  <c r="DY1118" i="3"/>
  <c r="DZ1118" i="3" s="1"/>
  <c r="EA1118" i="3"/>
  <c r="EC1118" i="3"/>
  <c r="DY1119" i="3"/>
  <c r="DZ1119" i="3" s="1"/>
  <c r="EA1119" i="3"/>
  <c r="EC1119" i="3"/>
  <c r="DY1120" i="3"/>
  <c r="DZ1120" i="3" s="1"/>
  <c r="EA1120" i="3"/>
  <c r="EC1120" i="3"/>
  <c r="DY1121" i="3"/>
  <c r="DZ1121" i="3" s="1"/>
  <c r="EA1121" i="3"/>
  <c r="EC1121" i="3"/>
  <c r="DY1122" i="3"/>
  <c r="DZ1122" i="3" s="1"/>
  <c r="EA1122" i="3"/>
  <c r="EC1122" i="3"/>
  <c r="DY1123" i="3"/>
  <c r="DZ1123" i="3" s="1"/>
  <c r="EA1123" i="3"/>
  <c r="EC1123" i="3"/>
  <c r="DY1124" i="3"/>
  <c r="DZ1124" i="3" s="1"/>
  <c r="EA1124" i="3"/>
  <c r="EC1124" i="3"/>
  <c r="DY1125" i="3"/>
  <c r="DZ1125" i="3" s="1"/>
  <c r="EA1125" i="3"/>
  <c r="EC1125" i="3"/>
  <c r="DY1126" i="3"/>
  <c r="DZ1126" i="3" s="1"/>
  <c r="EA1126" i="3"/>
  <c r="EC1126" i="3"/>
  <c r="DY1127" i="3"/>
  <c r="DZ1127" i="3" s="1"/>
  <c r="EA1127" i="3"/>
  <c r="EC1127" i="3"/>
  <c r="DY1128" i="3"/>
  <c r="DZ1128" i="3" s="1"/>
  <c r="EA1128" i="3"/>
  <c r="EC1128" i="3"/>
  <c r="DY1129" i="3"/>
  <c r="DZ1129" i="3" s="1"/>
  <c r="EA1129" i="3"/>
  <c r="EC1129" i="3"/>
  <c r="DY1130" i="3"/>
  <c r="DZ1130" i="3" s="1"/>
  <c r="EA1130" i="3"/>
  <c r="EC1130" i="3"/>
  <c r="DY1131" i="3"/>
  <c r="DZ1131" i="3" s="1"/>
  <c r="EA1131" i="3"/>
  <c r="EC1131" i="3"/>
  <c r="DY1132" i="3"/>
  <c r="DZ1132" i="3" s="1"/>
  <c r="EA1132" i="3"/>
  <c r="EC1132" i="3"/>
  <c r="DY1133" i="3"/>
  <c r="DZ1133" i="3" s="1"/>
  <c r="EA1133" i="3"/>
  <c r="EC1133" i="3"/>
  <c r="DY1134" i="3"/>
  <c r="DZ1134" i="3" s="1"/>
  <c r="EA1134" i="3"/>
  <c r="EC1134" i="3"/>
  <c r="DY1135" i="3"/>
  <c r="DZ1135" i="3" s="1"/>
  <c r="EA1135" i="3"/>
  <c r="EC1135" i="3"/>
  <c r="DY1136" i="3"/>
  <c r="DZ1136" i="3" s="1"/>
  <c r="EA1136" i="3"/>
  <c r="EC1136" i="3"/>
  <c r="DY1137" i="3"/>
  <c r="DZ1137" i="3" s="1"/>
  <c r="EA1137" i="3"/>
  <c r="EC1137" i="3"/>
  <c r="DY1138" i="3"/>
  <c r="DZ1138" i="3" s="1"/>
  <c r="EA1138" i="3"/>
  <c r="EC1138" i="3"/>
  <c r="DY1139" i="3"/>
  <c r="DZ1139" i="3" s="1"/>
  <c r="EA1139" i="3"/>
  <c r="EC1139" i="3"/>
  <c r="DY1140" i="3"/>
  <c r="DZ1140" i="3" s="1"/>
  <c r="EA1140" i="3"/>
  <c r="EC1140" i="3"/>
  <c r="DY1141" i="3"/>
  <c r="DZ1141" i="3" s="1"/>
  <c r="EA1141" i="3"/>
  <c r="EC1141" i="3"/>
  <c r="DY1142" i="3"/>
  <c r="DZ1142" i="3" s="1"/>
  <c r="EA1142" i="3"/>
  <c r="EC1142" i="3"/>
  <c r="DY1143" i="3"/>
  <c r="DZ1143" i="3" s="1"/>
  <c r="EA1143" i="3"/>
  <c r="EC1143" i="3"/>
  <c r="DY1144" i="3"/>
  <c r="DZ1144" i="3" s="1"/>
  <c r="EA1144" i="3"/>
  <c r="EC1144" i="3"/>
  <c r="DY1145" i="3"/>
  <c r="DZ1145" i="3" s="1"/>
  <c r="EA1145" i="3"/>
  <c r="EC1145" i="3"/>
  <c r="DY1146" i="3"/>
  <c r="DZ1146" i="3" s="1"/>
  <c r="EA1146" i="3"/>
  <c r="EC1146" i="3"/>
  <c r="DY1147" i="3"/>
  <c r="DZ1147" i="3" s="1"/>
  <c r="EA1147" i="3"/>
  <c r="EC1147" i="3"/>
  <c r="DY1148" i="3"/>
  <c r="DZ1148" i="3" s="1"/>
  <c r="EA1148" i="3"/>
  <c r="EC1148" i="3"/>
  <c r="DY1149" i="3"/>
  <c r="DZ1149" i="3" s="1"/>
  <c r="EA1149" i="3"/>
  <c r="EC1149" i="3"/>
  <c r="DY1150" i="3"/>
  <c r="DZ1150" i="3" s="1"/>
  <c r="EA1150" i="3"/>
  <c r="EC1150" i="3"/>
  <c r="DY1151" i="3"/>
  <c r="DZ1151" i="3" s="1"/>
  <c r="EA1151" i="3"/>
  <c r="EC1151" i="3"/>
  <c r="DY1152" i="3"/>
  <c r="DZ1152" i="3" s="1"/>
  <c r="EA1152" i="3"/>
  <c r="EC1152" i="3"/>
  <c r="DY1153" i="3"/>
  <c r="DZ1153" i="3" s="1"/>
  <c r="EA1153" i="3"/>
  <c r="EC1153" i="3"/>
  <c r="DY1154" i="3"/>
  <c r="DZ1154" i="3" s="1"/>
  <c r="EA1154" i="3"/>
  <c r="EC1154" i="3"/>
  <c r="DY1155" i="3"/>
  <c r="DZ1155" i="3" s="1"/>
  <c r="EA1155" i="3"/>
  <c r="EC1155" i="3"/>
  <c r="DY1156" i="3"/>
  <c r="DZ1156" i="3" s="1"/>
  <c r="EA1156" i="3"/>
  <c r="EC1156" i="3"/>
  <c r="DY1157" i="3"/>
  <c r="DZ1157" i="3" s="1"/>
  <c r="EA1157" i="3"/>
  <c r="EC1157" i="3"/>
  <c r="DY1158" i="3"/>
  <c r="DZ1158" i="3" s="1"/>
  <c r="EA1158" i="3"/>
  <c r="EC1158" i="3"/>
  <c r="DY1159" i="3"/>
  <c r="DZ1159" i="3" s="1"/>
  <c r="EA1159" i="3"/>
  <c r="EC1159" i="3"/>
  <c r="DY1160" i="3"/>
  <c r="DZ1160" i="3" s="1"/>
  <c r="EA1160" i="3"/>
  <c r="EC1160" i="3"/>
  <c r="DY1161" i="3"/>
  <c r="DZ1161" i="3" s="1"/>
  <c r="EA1161" i="3"/>
  <c r="EC1161" i="3"/>
  <c r="DY1162" i="3"/>
  <c r="DZ1162" i="3" s="1"/>
  <c r="EA1162" i="3"/>
  <c r="EC1162" i="3"/>
  <c r="DY1163" i="3"/>
  <c r="DZ1163" i="3" s="1"/>
  <c r="EA1163" i="3"/>
  <c r="EC1163" i="3"/>
  <c r="DY1164" i="3"/>
  <c r="DZ1164" i="3" s="1"/>
  <c r="EA1164" i="3"/>
  <c r="EC1164" i="3"/>
  <c r="DY1165" i="3"/>
  <c r="DZ1165" i="3" s="1"/>
  <c r="EA1165" i="3"/>
  <c r="EC1165" i="3"/>
  <c r="DY1166" i="3"/>
  <c r="DZ1166" i="3" s="1"/>
  <c r="EA1166" i="3"/>
  <c r="EC1166" i="3"/>
  <c r="DY1167" i="3"/>
  <c r="DZ1167" i="3" s="1"/>
  <c r="EA1167" i="3"/>
  <c r="EC1167" i="3"/>
  <c r="DY1168" i="3"/>
  <c r="DZ1168" i="3" s="1"/>
  <c r="EA1168" i="3"/>
  <c r="EC1168" i="3"/>
  <c r="DY1169" i="3"/>
  <c r="DZ1169" i="3" s="1"/>
  <c r="EA1169" i="3"/>
  <c r="EC1169" i="3"/>
  <c r="DY1170" i="3"/>
  <c r="DZ1170" i="3" s="1"/>
  <c r="EA1170" i="3"/>
  <c r="EC1170" i="3"/>
  <c r="DY1171" i="3"/>
  <c r="DZ1171" i="3" s="1"/>
  <c r="EA1171" i="3"/>
  <c r="EC1171" i="3"/>
  <c r="DY1172" i="3"/>
  <c r="DZ1172" i="3" s="1"/>
  <c r="EA1172" i="3"/>
  <c r="EC1172" i="3"/>
  <c r="DY1173" i="3"/>
  <c r="DZ1173" i="3" s="1"/>
  <c r="EA1173" i="3"/>
  <c r="EC1173" i="3"/>
  <c r="DY1174" i="3"/>
  <c r="DZ1174" i="3" s="1"/>
  <c r="EA1174" i="3"/>
  <c r="EC1174" i="3"/>
  <c r="DY1175" i="3"/>
  <c r="DZ1175" i="3" s="1"/>
  <c r="EA1175" i="3"/>
  <c r="EC1175" i="3"/>
  <c r="DY1176" i="3"/>
  <c r="DZ1176" i="3" s="1"/>
  <c r="EA1176" i="3"/>
  <c r="EC1176" i="3"/>
  <c r="DY1177" i="3"/>
  <c r="DZ1177" i="3" s="1"/>
  <c r="EA1177" i="3"/>
  <c r="EC1177" i="3"/>
  <c r="DY1178" i="3"/>
  <c r="DZ1178" i="3" s="1"/>
  <c r="EA1178" i="3"/>
  <c r="EC1178" i="3"/>
  <c r="DY1179" i="3"/>
  <c r="DZ1179" i="3" s="1"/>
  <c r="EA1179" i="3"/>
  <c r="EC1179" i="3"/>
  <c r="DY1180" i="3"/>
  <c r="DZ1180" i="3" s="1"/>
  <c r="EA1180" i="3"/>
  <c r="EC1180" i="3"/>
  <c r="DY1181" i="3"/>
  <c r="DZ1181" i="3" s="1"/>
  <c r="EA1181" i="3"/>
  <c r="EC1181" i="3"/>
  <c r="DY1182" i="3"/>
  <c r="DZ1182" i="3" s="1"/>
  <c r="EA1182" i="3"/>
  <c r="EC1182" i="3"/>
  <c r="DY1183" i="3"/>
  <c r="DZ1183" i="3" s="1"/>
  <c r="EA1183" i="3"/>
  <c r="EC1183" i="3"/>
  <c r="DY1184" i="3"/>
  <c r="DZ1184" i="3" s="1"/>
  <c r="EA1184" i="3"/>
  <c r="EC1184" i="3"/>
  <c r="DY1185" i="3"/>
  <c r="DZ1185" i="3" s="1"/>
  <c r="EA1185" i="3"/>
  <c r="EC1185" i="3"/>
  <c r="DY1186" i="3"/>
  <c r="DZ1186" i="3" s="1"/>
  <c r="EA1186" i="3"/>
  <c r="EC1186" i="3"/>
  <c r="DY1187" i="3"/>
  <c r="DZ1187" i="3" s="1"/>
  <c r="EA1187" i="3"/>
  <c r="EC1187" i="3"/>
  <c r="DY1188" i="3"/>
  <c r="DZ1188" i="3" s="1"/>
  <c r="EA1188" i="3"/>
  <c r="EC1188" i="3"/>
  <c r="DY1189" i="3"/>
  <c r="DZ1189" i="3" s="1"/>
  <c r="EA1189" i="3"/>
  <c r="EC1189" i="3"/>
  <c r="DY1190" i="3"/>
  <c r="DZ1190" i="3" s="1"/>
  <c r="EA1190" i="3"/>
  <c r="EC1190" i="3"/>
  <c r="DY1191" i="3"/>
  <c r="DZ1191" i="3" s="1"/>
  <c r="EA1191" i="3"/>
  <c r="EC1191" i="3"/>
  <c r="DY1192" i="3"/>
  <c r="DZ1192" i="3" s="1"/>
  <c r="EA1192" i="3"/>
  <c r="EC1192" i="3"/>
  <c r="DY1193" i="3"/>
  <c r="DZ1193" i="3" s="1"/>
  <c r="EA1193" i="3"/>
  <c r="EC1193" i="3"/>
  <c r="DY1194" i="3"/>
  <c r="DZ1194" i="3" s="1"/>
  <c r="EA1194" i="3"/>
  <c r="EC1194" i="3"/>
  <c r="DY1195" i="3"/>
  <c r="DZ1195" i="3" s="1"/>
  <c r="EA1195" i="3"/>
  <c r="EC1195" i="3"/>
  <c r="DY1196" i="3"/>
  <c r="DZ1196" i="3" s="1"/>
  <c r="EA1196" i="3"/>
  <c r="EC1196" i="3"/>
  <c r="DY1197" i="3"/>
  <c r="DZ1197" i="3" s="1"/>
  <c r="EA1197" i="3"/>
  <c r="EC1197" i="3"/>
  <c r="DY1198" i="3"/>
  <c r="DZ1198" i="3" s="1"/>
  <c r="EA1198" i="3"/>
  <c r="EC1198" i="3"/>
  <c r="DY1199" i="3"/>
  <c r="DZ1199" i="3" s="1"/>
  <c r="EA1199" i="3"/>
  <c r="EC1199" i="3"/>
  <c r="DY1200" i="3"/>
  <c r="DZ1200" i="3" s="1"/>
  <c r="EA1200" i="3"/>
  <c r="EC1200" i="3"/>
  <c r="DY1201" i="3"/>
  <c r="DZ1201" i="3" s="1"/>
  <c r="EA1201" i="3"/>
  <c r="EC1201" i="3"/>
  <c r="DY1202" i="3"/>
  <c r="DZ1202" i="3" s="1"/>
  <c r="EA1202" i="3"/>
  <c r="EC1202" i="3"/>
  <c r="DY1203" i="3"/>
  <c r="DZ1203" i="3" s="1"/>
  <c r="EA1203" i="3"/>
  <c r="EC1203" i="3"/>
  <c r="DY1204" i="3"/>
  <c r="DZ1204" i="3" s="1"/>
  <c r="EA1204" i="3"/>
  <c r="EC1204" i="3"/>
  <c r="DY1205" i="3"/>
  <c r="DZ1205" i="3" s="1"/>
  <c r="EA1205" i="3"/>
  <c r="EC1205" i="3"/>
  <c r="DY1206" i="3"/>
  <c r="DZ1206" i="3" s="1"/>
  <c r="EA1206" i="3"/>
  <c r="EC1206" i="3"/>
  <c r="DY1207" i="3"/>
  <c r="DZ1207" i="3" s="1"/>
  <c r="EA1207" i="3"/>
  <c r="EC1207" i="3"/>
  <c r="DY1208" i="3"/>
  <c r="DZ1208" i="3" s="1"/>
  <c r="EA1208" i="3"/>
  <c r="EC1208" i="3"/>
  <c r="DY1209" i="3"/>
  <c r="DZ1209" i="3" s="1"/>
  <c r="EA1209" i="3"/>
  <c r="EC1209" i="3"/>
  <c r="DY1210" i="3"/>
  <c r="DZ1210" i="3" s="1"/>
  <c r="EA1210" i="3"/>
  <c r="EC1210" i="3"/>
  <c r="DY1211" i="3"/>
  <c r="DZ1211" i="3" s="1"/>
  <c r="EA1211" i="3"/>
  <c r="EC1211" i="3"/>
  <c r="DY1212" i="3"/>
  <c r="DZ1212" i="3" s="1"/>
  <c r="EA1212" i="3"/>
  <c r="EC1212" i="3"/>
  <c r="DY1213" i="3"/>
  <c r="DZ1213" i="3" s="1"/>
  <c r="EA1213" i="3"/>
  <c r="EC1213" i="3"/>
  <c r="DY1214" i="3"/>
  <c r="DZ1214" i="3" s="1"/>
  <c r="EA1214" i="3"/>
  <c r="EC1214" i="3"/>
  <c r="DY1215" i="3"/>
  <c r="DZ1215" i="3" s="1"/>
  <c r="EA1215" i="3"/>
  <c r="EC1215" i="3"/>
  <c r="DY1216" i="3"/>
  <c r="DZ1216" i="3" s="1"/>
  <c r="EA1216" i="3"/>
  <c r="EC1216" i="3"/>
  <c r="DY1217" i="3"/>
  <c r="DZ1217" i="3" s="1"/>
  <c r="EA1217" i="3"/>
  <c r="EC1217" i="3"/>
  <c r="DY1218" i="3"/>
  <c r="DZ1218" i="3" s="1"/>
  <c r="EA1218" i="3"/>
  <c r="EC1218" i="3"/>
  <c r="DY1219" i="3"/>
  <c r="DZ1219" i="3" s="1"/>
  <c r="EA1219" i="3"/>
  <c r="EC1219" i="3"/>
  <c r="DY1220" i="3"/>
  <c r="DZ1220" i="3" s="1"/>
  <c r="EA1220" i="3"/>
  <c r="EC1220" i="3"/>
  <c r="DY1221" i="3"/>
  <c r="DZ1221" i="3" s="1"/>
  <c r="EA1221" i="3"/>
  <c r="EC1221" i="3"/>
  <c r="DY1222" i="3"/>
  <c r="DZ1222" i="3" s="1"/>
  <c r="EA1222" i="3"/>
  <c r="EC1222" i="3"/>
  <c r="DY1223" i="3"/>
  <c r="DZ1223" i="3" s="1"/>
  <c r="EA1223" i="3"/>
  <c r="EC1223" i="3"/>
  <c r="DY1224" i="3"/>
  <c r="DZ1224" i="3" s="1"/>
  <c r="EA1224" i="3"/>
  <c r="EC1224" i="3"/>
  <c r="DY1225" i="3"/>
  <c r="DZ1225" i="3" s="1"/>
  <c r="EA1225" i="3"/>
  <c r="EC1225" i="3"/>
  <c r="DY1226" i="3"/>
  <c r="DZ1226" i="3" s="1"/>
  <c r="EA1226" i="3"/>
  <c r="EC1226" i="3"/>
  <c r="DY1227" i="3"/>
  <c r="DZ1227" i="3" s="1"/>
  <c r="EA1227" i="3"/>
  <c r="EC1227" i="3"/>
  <c r="DY1228" i="3"/>
  <c r="DZ1228" i="3" s="1"/>
  <c r="EA1228" i="3"/>
  <c r="EC1228" i="3"/>
  <c r="DY1229" i="3"/>
  <c r="DZ1229" i="3" s="1"/>
  <c r="EA1229" i="3"/>
  <c r="EC1229" i="3"/>
  <c r="DY1230" i="3"/>
  <c r="DZ1230" i="3" s="1"/>
  <c r="EA1230" i="3"/>
  <c r="EC1230" i="3"/>
  <c r="DY1231" i="3"/>
  <c r="DZ1231" i="3" s="1"/>
  <c r="EA1231" i="3"/>
  <c r="EC1231" i="3"/>
  <c r="DY1232" i="3"/>
  <c r="DZ1232" i="3" s="1"/>
  <c r="EA1232" i="3"/>
  <c r="EC1232" i="3"/>
  <c r="DY1233" i="3"/>
  <c r="DZ1233" i="3" s="1"/>
  <c r="EA1233" i="3"/>
  <c r="EC1233" i="3"/>
  <c r="DY1234" i="3"/>
  <c r="DZ1234" i="3" s="1"/>
  <c r="EA1234" i="3"/>
  <c r="EC1234" i="3"/>
  <c r="DY1235" i="3"/>
  <c r="DZ1235" i="3" s="1"/>
  <c r="EA1235" i="3"/>
  <c r="EC1235" i="3"/>
  <c r="DY1236" i="3"/>
  <c r="DZ1236" i="3" s="1"/>
  <c r="EA1236" i="3"/>
  <c r="EC1236" i="3"/>
  <c r="DY1237" i="3"/>
  <c r="DZ1237" i="3" s="1"/>
  <c r="EA1237" i="3"/>
  <c r="EC1237" i="3"/>
  <c r="DY1238" i="3"/>
  <c r="DZ1238" i="3" s="1"/>
  <c r="EA1238" i="3"/>
  <c r="EC1238" i="3"/>
  <c r="DY1239" i="3"/>
  <c r="DZ1239" i="3" s="1"/>
  <c r="EA1239" i="3"/>
  <c r="EC1239" i="3"/>
  <c r="DY1240" i="3"/>
  <c r="DZ1240" i="3" s="1"/>
  <c r="EA1240" i="3"/>
  <c r="EC1240" i="3"/>
  <c r="DY1241" i="3"/>
  <c r="DZ1241" i="3" s="1"/>
  <c r="EA1241" i="3"/>
  <c r="EC1241" i="3"/>
  <c r="DY1242" i="3"/>
  <c r="DZ1242" i="3" s="1"/>
  <c r="EA1242" i="3"/>
  <c r="EC1242" i="3"/>
  <c r="DY1243" i="3"/>
  <c r="DZ1243" i="3" s="1"/>
  <c r="EA1243" i="3"/>
  <c r="EC1243" i="3"/>
  <c r="DY1244" i="3"/>
  <c r="DZ1244" i="3" s="1"/>
  <c r="EA1244" i="3"/>
  <c r="EC1244" i="3"/>
  <c r="DY1245" i="3"/>
  <c r="DZ1245" i="3" s="1"/>
  <c r="EA1245" i="3"/>
  <c r="EC1245" i="3"/>
  <c r="DY1246" i="3"/>
  <c r="DZ1246" i="3" s="1"/>
  <c r="EA1246" i="3"/>
  <c r="EC1246" i="3"/>
  <c r="DY1247" i="3"/>
  <c r="DZ1247" i="3" s="1"/>
  <c r="EA1247" i="3"/>
  <c r="EC1247" i="3"/>
  <c r="DY1248" i="3"/>
  <c r="DZ1248" i="3" s="1"/>
  <c r="EA1248" i="3"/>
  <c r="EC1248" i="3"/>
  <c r="DY1249" i="3"/>
  <c r="DZ1249" i="3" s="1"/>
  <c r="EA1249" i="3"/>
  <c r="EC1249" i="3"/>
  <c r="DY1250" i="3"/>
  <c r="DZ1250" i="3" s="1"/>
  <c r="EA1250" i="3"/>
  <c r="EC1250" i="3"/>
  <c r="DY1251" i="3"/>
  <c r="DZ1251" i="3" s="1"/>
  <c r="EA1251" i="3"/>
  <c r="EC1251" i="3"/>
  <c r="DY1252" i="3"/>
  <c r="DZ1252" i="3" s="1"/>
  <c r="EA1252" i="3"/>
  <c r="EC1252" i="3"/>
  <c r="DY1253" i="3"/>
  <c r="DZ1253" i="3" s="1"/>
  <c r="EA1253" i="3"/>
  <c r="EC1253" i="3"/>
  <c r="DY1254" i="3"/>
  <c r="DZ1254" i="3" s="1"/>
  <c r="EA1254" i="3"/>
  <c r="EC1254" i="3"/>
  <c r="DY1255" i="3"/>
  <c r="DZ1255" i="3" s="1"/>
  <c r="EA1255" i="3"/>
  <c r="EC1255" i="3"/>
  <c r="DY1256" i="3"/>
  <c r="DZ1256" i="3" s="1"/>
  <c r="EA1256" i="3"/>
  <c r="EC1256" i="3"/>
  <c r="DY1257" i="3"/>
  <c r="DZ1257" i="3" s="1"/>
  <c r="EA1257" i="3"/>
  <c r="EC1257" i="3"/>
  <c r="DY1258" i="3"/>
  <c r="DZ1258" i="3" s="1"/>
  <c r="EA1258" i="3"/>
  <c r="EC1258" i="3"/>
  <c r="DY1259" i="3"/>
  <c r="DZ1259" i="3" s="1"/>
  <c r="EA1259" i="3"/>
  <c r="EC1259" i="3"/>
  <c r="DY1260" i="3"/>
  <c r="DZ1260" i="3" s="1"/>
  <c r="EA1260" i="3"/>
  <c r="EC1260" i="3"/>
  <c r="DY1261" i="3"/>
  <c r="DZ1261" i="3" s="1"/>
  <c r="EA1261" i="3"/>
  <c r="EC1261" i="3"/>
  <c r="DY1262" i="3"/>
  <c r="DZ1262" i="3" s="1"/>
  <c r="EA1262" i="3"/>
  <c r="EC1262" i="3"/>
  <c r="DY1263" i="3"/>
  <c r="DZ1263" i="3" s="1"/>
  <c r="EA1263" i="3"/>
  <c r="EC1263" i="3"/>
  <c r="DY1264" i="3"/>
  <c r="DZ1264" i="3" s="1"/>
  <c r="EA1264" i="3"/>
  <c r="EC1264" i="3"/>
  <c r="DY1265" i="3"/>
  <c r="DZ1265" i="3" s="1"/>
  <c r="EA1265" i="3"/>
  <c r="EC1265" i="3"/>
  <c r="DY1266" i="3"/>
  <c r="DZ1266" i="3" s="1"/>
  <c r="EA1266" i="3"/>
  <c r="EC1266" i="3"/>
  <c r="DY1267" i="3"/>
  <c r="DZ1267" i="3" s="1"/>
  <c r="EA1267" i="3"/>
  <c r="EC1267" i="3"/>
  <c r="DY1268" i="3"/>
  <c r="DZ1268" i="3" s="1"/>
  <c r="EA1268" i="3"/>
  <c r="EC1268" i="3"/>
  <c r="DY1269" i="3"/>
  <c r="DZ1269" i="3" s="1"/>
  <c r="EA1269" i="3"/>
  <c r="EC1269" i="3"/>
  <c r="DY1270" i="3"/>
  <c r="DZ1270" i="3" s="1"/>
  <c r="EA1270" i="3"/>
  <c r="EC1270" i="3"/>
  <c r="DY1271" i="3"/>
  <c r="DZ1271" i="3" s="1"/>
  <c r="EA1271" i="3"/>
  <c r="EC1271" i="3"/>
  <c r="DY1272" i="3"/>
  <c r="DZ1272" i="3" s="1"/>
  <c r="EA1272" i="3"/>
  <c r="EC1272" i="3"/>
  <c r="DY1273" i="3"/>
  <c r="DZ1273" i="3" s="1"/>
  <c r="EA1273" i="3"/>
  <c r="EC1273" i="3"/>
  <c r="DY1274" i="3"/>
  <c r="DZ1274" i="3" s="1"/>
  <c r="EA1274" i="3"/>
  <c r="EC1274" i="3"/>
  <c r="DY1275" i="3"/>
  <c r="DZ1275" i="3" s="1"/>
  <c r="EA1275" i="3"/>
  <c r="EC1275" i="3"/>
  <c r="DY1276" i="3"/>
  <c r="DZ1276" i="3" s="1"/>
  <c r="EA1276" i="3"/>
  <c r="EC1276" i="3"/>
  <c r="DY1277" i="3"/>
  <c r="DZ1277" i="3" s="1"/>
  <c r="EA1277" i="3"/>
  <c r="EC1277" i="3"/>
  <c r="DY1278" i="3"/>
  <c r="DZ1278" i="3" s="1"/>
  <c r="EA1278" i="3"/>
  <c r="EC1278" i="3"/>
  <c r="DY1279" i="3"/>
  <c r="DZ1279" i="3" s="1"/>
  <c r="EA1279" i="3"/>
  <c r="EC1279" i="3"/>
  <c r="DY1280" i="3"/>
  <c r="DZ1280" i="3" s="1"/>
  <c r="EA1280" i="3"/>
  <c r="EC1280" i="3"/>
  <c r="DY1281" i="3"/>
  <c r="DZ1281" i="3" s="1"/>
  <c r="EA1281" i="3"/>
  <c r="EC1281" i="3"/>
  <c r="DY1282" i="3"/>
  <c r="DZ1282" i="3" s="1"/>
  <c r="EA1282" i="3"/>
  <c r="EC1282" i="3"/>
  <c r="DY1283" i="3"/>
  <c r="DZ1283" i="3" s="1"/>
  <c r="EA1283" i="3"/>
  <c r="EC1283" i="3"/>
  <c r="DY1284" i="3"/>
  <c r="DZ1284" i="3" s="1"/>
  <c r="EA1284" i="3"/>
  <c r="EC1284" i="3"/>
  <c r="DY1285" i="3"/>
  <c r="DZ1285" i="3" s="1"/>
  <c r="EA1285" i="3"/>
  <c r="EC1285" i="3"/>
  <c r="DY1286" i="3"/>
  <c r="DZ1286" i="3" s="1"/>
  <c r="EA1286" i="3"/>
  <c r="EC1286" i="3"/>
  <c r="DY1287" i="3"/>
  <c r="DZ1287" i="3" s="1"/>
  <c r="EA1287" i="3"/>
  <c r="EC1287" i="3"/>
  <c r="DY1288" i="3"/>
  <c r="DZ1288" i="3" s="1"/>
  <c r="EA1288" i="3"/>
  <c r="EC1288" i="3"/>
  <c r="DY1289" i="3"/>
  <c r="DZ1289" i="3" s="1"/>
  <c r="EA1289" i="3"/>
  <c r="EC1289" i="3"/>
  <c r="DY1290" i="3"/>
  <c r="DZ1290" i="3" s="1"/>
  <c r="EA1290" i="3"/>
  <c r="EC1290" i="3"/>
  <c r="DY1291" i="3"/>
  <c r="DZ1291" i="3" s="1"/>
  <c r="EA1291" i="3"/>
  <c r="EC1291" i="3"/>
  <c r="DY1292" i="3"/>
  <c r="DZ1292" i="3" s="1"/>
  <c r="EA1292" i="3"/>
  <c r="EC1292" i="3"/>
  <c r="DY1293" i="3"/>
  <c r="DZ1293" i="3" s="1"/>
  <c r="EA1293" i="3"/>
  <c r="EC1293" i="3"/>
  <c r="DY1294" i="3"/>
  <c r="DZ1294" i="3" s="1"/>
  <c r="EA1294" i="3"/>
  <c r="EC1294" i="3"/>
  <c r="DY1295" i="3"/>
  <c r="DZ1295" i="3" s="1"/>
  <c r="EA1295" i="3"/>
  <c r="EC1295" i="3"/>
  <c r="DY1296" i="3"/>
  <c r="DZ1296" i="3" s="1"/>
  <c r="EA1296" i="3"/>
  <c r="EC1296" i="3"/>
  <c r="DY1297" i="3"/>
  <c r="DZ1297" i="3" s="1"/>
  <c r="EA1297" i="3"/>
  <c r="EC1297" i="3"/>
  <c r="DY1298" i="3"/>
  <c r="DZ1298" i="3" s="1"/>
  <c r="EA1298" i="3"/>
  <c r="EC1298" i="3"/>
  <c r="DY1299" i="3"/>
  <c r="DZ1299" i="3" s="1"/>
  <c r="EA1299" i="3"/>
  <c r="EC1299" i="3"/>
  <c r="DY1300" i="3"/>
  <c r="DZ1300" i="3" s="1"/>
  <c r="EA1300" i="3"/>
  <c r="EC1300" i="3"/>
  <c r="DY1301" i="3"/>
  <c r="DZ1301" i="3" s="1"/>
  <c r="EA1301" i="3"/>
  <c r="EC1301" i="3"/>
  <c r="DY1302" i="3"/>
  <c r="DZ1302" i="3" s="1"/>
  <c r="EA1302" i="3"/>
  <c r="EC1302" i="3"/>
  <c r="DY1303" i="3"/>
  <c r="DZ1303" i="3" s="1"/>
  <c r="EA1303" i="3"/>
  <c r="EC1303" i="3"/>
  <c r="DY1304" i="3"/>
  <c r="DZ1304" i="3" s="1"/>
  <c r="EA1304" i="3"/>
  <c r="EC1304" i="3"/>
  <c r="DY1305" i="3"/>
  <c r="DZ1305" i="3" s="1"/>
  <c r="EA1305" i="3"/>
  <c r="EC1305" i="3"/>
  <c r="DY1306" i="3"/>
  <c r="DZ1306" i="3" s="1"/>
  <c r="EA1306" i="3"/>
  <c r="EC1306" i="3"/>
  <c r="DY1307" i="3"/>
  <c r="DZ1307" i="3" s="1"/>
  <c r="EA1307" i="3"/>
  <c r="EC1307" i="3"/>
  <c r="DY1308" i="3"/>
  <c r="DZ1308" i="3" s="1"/>
  <c r="EA1308" i="3"/>
  <c r="EC1308" i="3"/>
  <c r="DY1309" i="3"/>
  <c r="DZ1309" i="3" s="1"/>
  <c r="EA1309" i="3"/>
  <c r="EC1309" i="3"/>
  <c r="DY1310" i="3"/>
  <c r="DZ1310" i="3" s="1"/>
  <c r="EA1310" i="3"/>
  <c r="EC1310" i="3"/>
  <c r="DY1311" i="3"/>
  <c r="DZ1311" i="3" s="1"/>
  <c r="EA1311" i="3"/>
  <c r="EC1311" i="3"/>
  <c r="DY1312" i="3"/>
  <c r="DZ1312" i="3" s="1"/>
  <c r="EA1312" i="3"/>
  <c r="EC1312" i="3"/>
  <c r="DY1313" i="3"/>
  <c r="DZ1313" i="3" s="1"/>
  <c r="EA1313" i="3"/>
  <c r="EC1313" i="3"/>
  <c r="DY1314" i="3"/>
  <c r="DZ1314" i="3" s="1"/>
  <c r="EA1314" i="3"/>
  <c r="EC1314" i="3"/>
  <c r="DY1315" i="3"/>
  <c r="DZ1315" i="3" s="1"/>
  <c r="EA1315" i="3"/>
  <c r="EC1315" i="3"/>
  <c r="DY1316" i="3"/>
  <c r="DZ1316" i="3" s="1"/>
  <c r="EA1316" i="3"/>
  <c r="EC1316" i="3"/>
  <c r="DY1317" i="3"/>
  <c r="DZ1317" i="3" s="1"/>
  <c r="EA1317" i="3"/>
  <c r="EC1317" i="3"/>
  <c r="DY1318" i="3"/>
  <c r="DZ1318" i="3" s="1"/>
  <c r="EA1318" i="3"/>
  <c r="EC1318" i="3"/>
  <c r="DY1319" i="3"/>
  <c r="DZ1319" i="3" s="1"/>
  <c r="EA1319" i="3"/>
  <c r="EC1319" i="3"/>
  <c r="DY1320" i="3"/>
  <c r="DZ1320" i="3" s="1"/>
  <c r="EA1320" i="3"/>
  <c r="EC1320" i="3"/>
  <c r="DY1321" i="3"/>
  <c r="DZ1321" i="3" s="1"/>
  <c r="EA1321" i="3"/>
  <c r="EC1321" i="3"/>
  <c r="DY1322" i="3"/>
  <c r="DZ1322" i="3" s="1"/>
  <c r="EA1322" i="3"/>
  <c r="EC1322" i="3"/>
  <c r="DY1323" i="3"/>
  <c r="DZ1323" i="3" s="1"/>
  <c r="EA1323" i="3"/>
  <c r="EC1323" i="3"/>
  <c r="DY1324" i="3"/>
  <c r="DZ1324" i="3" s="1"/>
  <c r="EA1324" i="3"/>
  <c r="EC1324" i="3"/>
  <c r="DY1325" i="3"/>
  <c r="DZ1325" i="3" s="1"/>
  <c r="EA1325" i="3"/>
  <c r="EC1325" i="3"/>
  <c r="DY1326" i="3"/>
  <c r="DZ1326" i="3" s="1"/>
  <c r="EA1326" i="3"/>
  <c r="EC1326" i="3"/>
  <c r="DY1327" i="3"/>
  <c r="DZ1327" i="3" s="1"/>
  <c r="EA1327" i="3"/>
  <c r="EC1327" i="3"/>
  <c r="DY1328" i="3"/>
  <c r="DZ1328" i="3" s="1"/>
  <c r="EA1328" i="3"/>
  <c r="EC1328" i="3"/>
  <c r="DY1329" i="3"/>
  <c r="DZ1329" i="3" s="1"/>
  <c r="EA1329" i="3"/>
  <c r="EC1329" i="3"/>
  <c r="DY1330" i="3"/>
  <c r="DZ1330" i="3" s="1"/>
  <c r="EA1330" i="3"/>
  <c r="EC1330" i="3"/>
  <c r="DY1331" i="3"/>
  <c r="DZ1331" i="3" s="1"/>
  <c r="EA1331" i="3"/>
  <c r="EC1331" i="3"/>
  <c r="DY1332" i="3"/>
  <c r="DZ1332" i="3" s="1"/>
  <c r="EA1332" i="3"/>
  <c r="EC1332" i="3"/>
  <c r="DY1333" i="3"/>
  <c r="DZ1333" i="3" s="1"/>
  <c r="EA1333" i="3"/>
  <c r="EC1333" i="3"/>
  <c r="DY1334" i="3"/>
  <c r="DZ1334" i="3" s="1"/>
  <c r="EA1334" i="3"/>
  <c r="EC1334" i="3"/>
  <c r="DY1335" i="3"/>
  <c r="DZ1335" i="3" s="1"/>
  <c r="EA1335" i="3"/>
  <c r="EC1335" i="3"/>
  <c r="DY1336" i="3"/>
  <c r="DZ1336" i="3" s="1"/>
  <c r="EA1336" i="3"/>
  <c r="EC1336" i="3"/>
  <c r="DY1337" i="3"/>
  <c r="DZ1337" i="3" s="1"/>
  <c r="EA1337" i="3"/>
  <c r="EC1337" i="3"/>
  <c r="DY1338" i="3"/>
  <c r="DZ1338" i="3" s="1"/>
  <c r="EA1338" i="3"/>
  <c r="EC1338" i="3"/>
  <c r="DY1339" i="3"/>
  <c r="DZ1339" i="3" s="1"/>
  <c r="EA1339" i="3"/>
  <c r="EC1339" i="3"/>
  <c r="DY1340" i="3"/>
  <c r="DZ1340" i="3" s="1"/>
  <c r="EA1340" i="3"/>
  <c r="EC1340" i="3"/>
  <c r="DY1341" i="3"/>
  <c r="DZ1341" i="3" s="1"/>
  <c r="EA1341" i="3"/>
  <c r="EC1341" i="3"/>
  <c r="DY1342" i="3"/>
  <c r="DZ1342" i="3" s="1"/>
  <c r="EA1342" i="3"/>
  <c r="EC1342" i="3"/>
  <c r="DY1343" i="3"/>
  <c r="DZ1343" i="3" s="1"/>
  <c r="EA1343" i="3"/>
  <c r="EC1343" i="3"/>
  <c r="DY1344" i="3"/>
  <c r="DZ1344" i="3" s="1"/>
  <c r="EA1344" i="3"/>
  <c r="EC1344" i="3"/>
  <c r="DY1345" i="3"/>
  <c r="DZ1345" i="3" s="1"/>
  <c r="EA1345" i="3"/>
  <c r="EC1345" i="3"/>
  <c r="DY1346" i="3"/>
  <c r="DZ1346" i="3" s="1"/>
  <c r="EA1346" i="3"/>
  <c r="EC1346" i="3"/>
  <c r="DY1347" i="3"/>
  <c r="DZ1347" i="3" s="1"/>
  <c r="EA1347" i="3"/>
  <c r="EC1347" i="3"/>
  <c r="DY1348" i="3"/>
  <c r="DZ1348" i="3" s="1"/>
  <c r="EA1348" i="3"/>
  <c r="EC1348" i="3"/>
  <c r="DY1349" i="3"/>
  <c r="DZ1349" i="3" s="1"/>
  <c r="EA1349" i="3"/>
  <c r="EC1349" i="3"/>
  <c r="DY1350" i="3"/>
  <c r="DZ1350" i="3" s="1"/>
  <c r="EA1350" i="3"/>
  <c r="EC1350" i="3"/>
  <c r="DY1351" i="3"/>
  <c r="DZ1351" i="3" s="1"/>
  <c r="EA1351" i="3"/>
  <c r="EC1351" i="3"/>
  <c r="DY1352" i="3"/>
  <c r="DZ1352" i="3" s="1"/>
  <c r="EA1352" i="3"/>
  <c r="EC1352" i="3"/>
  <c r="DY1353" i="3"/>
  <c r="DZ1353" i="3" s="1"/>
  <c r="EA1353" i="3"/>
  <c r="EC1353" i="3"/>
  <c r="DY1354" i="3"/>
  <c r="DZ1354" i="3" s="1"/>
  <c r="EA1354" i="3"/>
  <c r="EC1354" i="3"/>
  <c r="DY1355" i="3"/>
  <c r="DZ1355" i="3" s="1"/>
  <c r="EA1355" i="3"/>
  <c r="EC1355" i="3"/>
  <c r="DY1356" i="3"/>
  <c r="DZ1356" i="3" s="1"/>
  <c r="EA1356" i="3"/>
  <c r="EC1356" i="3"/>
  <c r="DY1357" i="3"/>
  <c r="DZ1357" i="3" s="1"/>
  <c r="EA1357" i="3"/>
  <c r="EC1357" i="3"/>
  <c r="DY1358" i="3"/>
  <c r="DZ1358" i="3" s="1"/>
  <c r="EA1358" i="3"/>
  <c r="EC1358" i="3"/>
  <c r="DY1359" i="3"/>
  <c r="DZ1359" i="3" s="1"/>
  <c r="EA1359" i="3"/>
  <c r="EC1359" i="3"/>
  <c r="DY1360" i="3"/>
  <c r="DZ1360" i="3" s="1"/>
  <c r="EA1360" i="3"/>
  <c r="EC1360" i="3"/>
  <c r="DY1361" i="3"/>
  <c r="DZ1361" i="3" s="1"/>
  <c r="EA1361" i="3"/>
  <c r="EC1361" i="3"/>
  <c r="DY1362" i="3"/>
  <c r="DZ1362" i="3" s="1"/>
  <c r="EA1362" i="3"/>
  <c r="EC1362" i="3"/>
  <c r="DY1363" i="3"/>
  <c r="DZ1363" i="3" s="1"/>
  <c r="EA1363" i="3"/>
  <c r="EC1363" i="3"/>
  <c r="DY1364" i="3"/>
  <c r="DZ1364" i="3" s="1"/>
  <c r="EA1364" i="3"/>
  <c r="EC1364" i="3"/>
  <c r="DY1365" i="3"/>
  <c r="DZ1365" i="3" s="1"/>
  <c r="EA1365" i="3"/>
  <c r="EC1365" i="3"/>
  <c r="DY1366" i="3"/>
  <c r="DZ1366" i="3" s="1"/>
  <c r="EA1366" i="3"/>
  <c r="EC1366" i="3"/>
  <c r="DY1367" i="3"/>
  <c r="DZ1367" i="3" s="1"/>
  <c r="EA1367" i="3"/>
  <c r="EC1367" i="3"/>
  <c r="DY1368" i="3"/>
  <c r="DZ1368" i="3" s="1"/>
  <c r="EA1368" i="3"/>
  <c r="EC1368" i="3"/>
  <c r="DY1369" i="3"/>
  <c r="DZ1369" i="3" s="1"/>
  <c r="EA1369" i="3"/>
  <c r="EC1369" i="3"/>
  <c r="DY1370" i="3"/>
  <c r="DZ1370" i="3" s="1"/>
  <c r="EA1370" i="3"/>
  <c r="EC1370" i="3"/>
  <c r="DY1371" i="3"/>
  <c r="DZ1371" i="3" s="1"/>
  <c r="EA1371" i="3"/>
  <c r="EC1371" i="3"/>
  <c r="DY1372" i="3"/>
  <c r="DZ1372" i="3" s="1"/>
  <c r="EA1372" i="3"/>
  <c r="EC1372" i="3"/>
  <c r="DY1373" i="3"/>
  <c r="DZ1373" i="3" s="1"/>
  <c r="EA1373" i="3"/>
  <c r="EC1373" i="3"/>
  <c r="DY1374" i="3"/>
  <c r="DZ1374" i="3" s="1"/>
  <c r="EA1374" i="3"/>
  <c r="EC1374" i="3"/>
  <c r="DY1375" i="3"/>
  <c r="DZ1375" i="3" s="1"/>
  <c r="EA1375" i="3"/>
  <c r="EC1375" i="3"/>
  <c r="DY1376" i="3"/>
  <c r="DZ1376" i="3" s="1"/>
  <c r="EA1376" i="3"/>
  <c r="EC1376" i="3"/>
  <c r="DY1377" i="3"/>
  <c r="DZ1377" i="3" s="1"/>
  <c r="EA1377" i="3"/>
  <c r="EC1377" i="3"/>
  <c r="DY1378" i="3"/>
  <c r="DZ1378" i="3" s="1"/>
  <c r="EA1378" i="3"/>
  <c r="EC1378" i="3"/>
  <c r="DY1379" i="3"/>
  <c r="DZ1379" i="3" s="1"/>
  <c r="EA1379" i="3"/>
  <c r="EC1379" i="3"/>
  <c r="DY1380" i="3"/>
  <c r="DZ1380" i="3" s="1"/>
  <c r="EA1380" i="3"/>
  <c r="EC1380" i="3"/>
  <c r="DY1381" i="3"/>
  <c r="DZ1381" i="3" s="1"/>
  <c r="EA1381" i="3"/>
  <c r="EC1381" i="3"/>
  <c r="DY1382" i="3"/>
  <c r="DZ1382" i="3" s="1"/>
  <c r="EA1382" i="3"/>
  <c r="EC1382" i="3"/>
  <c r="DY1383" i="3"/>
  <c r="DZ1383" i="3" s="1"/>
  <c r="EA1383" i="3"/>
  <c r="EC1383" i="3"/>
  <c r="DY1384" i="3"/>
  <c r="DZ1384" i="3" s="1"/>
  <c r="EA1384" i="3"/>
  <c r="EC1384" i="3"/>
  <c r="DY1385" i="3"/>
  <c r="DZ1385" i="3" s="1"/>
  <c r="EA1385" i="3"/>
  <c r="EC1385" i="3"/>
  <c r="DY1386" i="3"/>
  <c r="DZ1386" i="3" s="1"/>
  <c r="EA1386" i="3"/>
  <c r="EC1386" i="3"/>
  <c r="DY1387" i="3"/>
  <c r="DZ1387" i="3" s="1"/>
  <c r="EA1387" i="3"/>
  <c r="EC1387" i="3"/>
  <c r="DY1388" i="3"/>
  <c r="DZ1388" i="3" s="1"/>
  <c r="EA1388" i="3"/>
  <c r="EC1388" i="3"/>
  <c r="DY1389" i="3"/>
  <c r="DZ1389" i="3" s="1"/>
  <c r="EA1389" i="3"/>
  <c r="EC1389" i="3"/>
  <c r="DY1390" i="3"/>
  <c r="DZ1390" i="3" s="1"/>
  <c r="EA1390" i="3"/>
  <c r="EC1390" i="3"/>
  <c r="DY1391" i="3"/>
  <c r="DZ1391" i="3" s="1"/>
  <c r="EA1391" i="3"/>
  <c r="EC1391" i="3"/>
  <c r="DY1392" i="3"/>
  <c r="DZ1392" i="3" s="1"/>
  <c r="EA1392" i="3"/>
  <c r="EC1392" i="3"/>
  <c r="DY1393" i="3"/>
  <c r="DZ1393" i="3" s="1"/>
  <c r="EA1393" i="3"/>
  <c r="EC1393" i="3"/>
  <c r="DY1394" i="3"/>
  <c r="DZ1394" i="3" s="1"/>
  <c r="EA1394" i="3"/>
  <c r="EC1394" i="3"/>
  <c r="DY1395" i="3"/>
  <c r="DZ1395" i="3" s="1"/>
  <c r="EA1395" i="3"/>
  <c r="EC1395" i="3"/>
  <c r="DY1396" i="3"/>
  <c r="DZ1396" i="3" s="1"/>
  <c r="EA1396" i="3"/>
  <c r="EC1396" i="3"/>
  <c r="DY1397" i="3"/>
  <c r="DZ1397" i="3" s="1"/>
  <c r="EA1397" i="3"/>
  <c r="EC1397" i="3"/>
  <c r="DY1398" i="3"/>
  <c r="DZ1398" i="3" s="1"/>
  <c r="EA1398" i="3"/>
  <c r="EC1398" i="3"/>
  <c r="DY1399" i="3"/>
  <c r="DZ1399" i="3" s="1"/>
  <c r="EA1399" i="3"/>
  <c r="EC1399" i="3"/>
  <c r="DY1400" i="3"/>
  <c r="DZ1400" i="3" s="1"/>
  <c r="EA1400" i="3"/>
  <c r="EC1400" i="3"/>
  <c r="DY1401" i="3"/>
  <c r="DZ1401" i="3" s="1"/>
  <c r="EA1401" i="3"/>
  <c r="EC1401" i="3"/>
  <c r="DY1402" i="3"/>
  <c r="DZ1402" i="3" s="1"/>
  <c r="EA1402" i="3"/>
  <c r="EC1402" i="3"/>
  <c r="DY1403" i="3"/>
  <c r="DZ1403" i="3" s="1"/>
  <c r="EA1403" i="3"/>
  <c r="EC1403" i="3"/>
  <c r="DY1404" i="3"/>
  <c r="DZ1404" i="3" s="1"/>
  <c r="EA1404" i="3"/>
  <c r="EC1404" i="3"/>
  <c r="DY1405" i="3"/>
  <c r="DZ1405" i="3" s="1"/>
  <c r="EA1405" i="3"/>
  <c r="EC1405" i="3"/>
  <c r="DY1406" i="3"/>
  <c r="DZ1406" i="3" s="1"/>
  <c r="EA1406" i="3"/>
  <c r="EC1406" i="3"/>
  <c r="DY1407" i="3"/>
  <c r="DZ1407" i="3" s="1"/>
  <c r="EA1407" i="3"/>
  <c r="EC1407" i="3"/>
  <c r="DY1408" i="3"/>
  <c r="DZ1408" i="3" s="1"/>
  <c r="EA1408" i="3"/>
  <c r="EC1408" i="3"/>
  <c r="DY1409" i="3"/>
  <c r="DZ1409" i="3" s="1"/>
  <c r="EA1409" i="3"/>
  <c r="EC1409" i="3"/>
  <c r="DY1410" i="3"/>
  <c r="DZ1410" i="3" s="1"/>
  <c r="EA1410" i="3"/>
  <c r="EC1410" i="3"/>
  <c r="DY1411" i="3"/>
  <c r="DZ1411" i="3" s="1"/>
  <c r="EA1411" i="3"/>
  <c r="EC1411" i="3"/>
  <c r="DY1412" i="3"/>
  <c r="DZ1412" i="3" s="1"/>
  <c r="EA1412" i="3"/>
  <c r="EC1412" i="3"/>
  <c r="DY1413" i="3"/>
  <c r="DZ1413" i="3" s="1"/>
  <c r="EA1413" i="3"/>
  <c r="EC1413" i="3"/>
  <c r="DY1414" i="3"/>
  <c r="DZ1414" i="3" s="1"/>
  <c r="EA1414" i="3"/>
  <c r="EC1414" i="3"/>
  <c r="DY1415" i="3"/>
  <c r="DZ1415" i="3" s="1"/>
  <c r="EA1415" i="3"/>
  <c r="EC1415" i="3"/>
  <c r="DY1416" i="3"/>
  <c r="DZ1416" i="3" s="1"/>
  <c r="EA1416" i="3"/>
  <c r="EC1416" i="3"/>
  <c r="DY1417" i="3"/>
  <c r="DZ1417" i="3" s="1"/>
  <c r="EA1417" i="3"/>
  <c r="EC1417" i="3"/>
  <c r="DY1418" i="3"/>
  <c r="DZ1418" i="3" s="1"/>
  <c r="EA1418" i="3"/>
  <c r="EC1418" i="3"/>
  <c r="DY1419" i="3"/>
  <c r="DZ1419" i="3" s="1"/>
  <c r="EA1419" i="3"/>
  <c r="EC1419" i="3"/>
  <c r="DY1420" i="3"/>
  <c r="DZ1420" i="3" s="1"/>
  <c r="EA1420" i="3"/>
  <c r="EC1420" i="3"/>
  <c r="DY1421" i="3"/>
  <c r="DZ1421" i="3" s="1"/>
  <c r="EA1421" i="3"/>
  <c r="EC1421" i="3"/>
  <c r="DY1422" i="3"/>
  <c r="DZ1422" i="3" s="1"/>
  <c r="EA1422" i="3"/>
  <c r="EC1422" i="3"/>
  <c r="DY1423" i="3"/>
  <c r="DZ1423" i="3" s="1"/>
  <c r="EA1423" i="3"/>
  <c r="EC1423" i="3"/>
  <c r="DY1424" i="3"/>
  <c r="DZ1424" i="3" s="1"/>
  <c r="EA1424" i="3"/>
  <c r="EC1424" i="3"/>
  <c r="DY1425" i="3"/>
  <c r="DZ1425" i="3" s="1"/>
  <c r="EA1425" i="3"/>
  <c r="EC1425" i="3"/>
  <c r="DY1426" i="3"/>
  <c r="DZ1426" i="3" s="1"/>
  <c r="EA1426" i="3"/>
  <c r="EC1426" i="3"/>
  <c r="DY1427" i="3"/>
  <c r="DZ1427" i="3" s="1"/>
  <c r="EA1427" i="3"/>
  <c r="EC1427" i="3"/>
  <c r="DY1428" i="3"/>
  <c r="DZ1428" i="3" s="1"/>
  <c r="EA1428" i="3"/>
  <c r="EC1428" i="3"/>
  <c r="DY1429" i="3"/>
  <c r="DZ1429" i="3" s="1"/>
  <c r="EA1429" i="3"/>
  <c r="EC1429" i="3"/>
  <c r="DY1430" i="3"/>
  <c r="DZ1430" i="3" s="1"/>
  <c r="EA1430" i="3"/>
  <c r="EC1430" i="3"/>
  <c r="DY1431" i="3"/>
  <c r="DZ1431" i="3" s="1"/>
  <c r="EA1431" i="3"/>
  <c r="EC1431" i="3"/>
  <c r="DY1432" i="3"/>
  <c r="DZ1432" i="3" s="1"/>
  <c r="EA1432" i="3"/>
  <c r="EC1432" i="3"/>
  <c r="DY1433" i="3"/>
  <c r="DZ1433" i="3" s="1"/>
  <c r="EA1433" i="3"/>
  <c r="EC1433" i="3"/>
  <c r="DY1434" i="3"/>
  <c r="DZ1434" i="3" s="1"/>
  <c r="EA1434" i="3"/>
  <c r="EC1434" i="3"/>
  <c r="DY1435" i="3"/>
  <c r="DZ1435" i="3" s="1"/>
  <c r="EA1435" i="3"/>
  <c r="EC1435" i="3"/>
  <c r="DY1436" i="3"/>
  <c r="DZ1436" i="3" s="1"/>
  <c r="EA1436" i="3"/>
  <c r="EC1436" i="3"/>
  <c r="DY1437" i="3"/>
  <c r="DZ1437" i="3" s="1"/>
  <c r="EA1437" i="3"/>
  <c r="EC1437" i="3"/>
  <c r="DY1438" i="3"/>
  <c r="DZ1438" i="3" s="1"/>
  <c r="EA1438" i="3"/>
  <c r="EC1438" i="3"/>
  <c r="DY1439" i="3"/>
  <c r="DZ1439" i="3" s="1"/>
  <c r="EA1439" i="3"/>
  <c r="EC1439" i="3"/>
  <c r="DY1440" i="3"/>
  <c r="DZ1440" i="3" s="1"/>
  <c r="EA1440" i="3"/>
  <c r="EC1440" i="3"/>
  <c r="DY1441" i="3"/>
  <c r="DZ1441" i="3" s="1"/>
  <c r="EA1441" i="3"/>
  <c r="EC1441" i="3"/>
  <c r="DY1442" i="3"/>
  <c r="DZ1442" i="3" s="1"/>
  <c r="EA1442" i="3"/>
  <c r="EC1442" i="3"/>
  <c r="DY1443" i="3"/>
  <c r="DZ1443" i="3" s="1"/>
  <c r="EA1443" i="3"/>
  <c r="EC1443" i="3"/>
  <c r="DY1444" i="3"/>
  <c r="DZ1444" i="3" s="1"/>
  <c r="EA1444" i="3"/>
  <c r="EC1444" i="3"/>
  <c r="DY1445" i="3"/>
  <c r="DZ1445" i="3" s="1"/>
  <c r="EA1445" i="3"/>
  <c r="EC1445" i="3"/>
  <c r="DY1446" i="3"/>
  <c r="DZ1446" i="3" s="1"/>
  <c r="EA1446" i="3"/>
  <c r="EC1446" i="3"/>
  <c r="DY1447" i="3"/>
  <c r="DZ1447" i="3" s="1"/>
  <c r="EA1447" i="3"/>
  <c r="EC1447" i="3"/>
  <c r="DY1448" i="3"/>
  <c r="DZ1448" i="3" s="1"/>
  <c r="EA1448" i="3"/>
  <c r="EC1448" i="3"/>
  <c r="DY1449" i="3"/>
  <c r="DZ1449" i="3" s="1"/>
  <c r="EA1449" i="3"/>
  <c r="EC1449" i="3"/>
  <c r="DY1450" i="3"/>
  <c r="DZ1450" i="3" s="1"/>
  <c r="EA1450" i="3"/>
  <c r="EC1450" i="3"/>
  <c r="DY1451" i="3"/>
  <c r="DZ1451" i="3" s="1"/>
  <c r="EA1451" i="3"/>
  <c r="EC1451" i="3"/>
  <c r="DY1452" i="3"/>
  <c r="DZ1452" i="3" s="1"/>
  <c r="EA1452" i="3"/>
  <c r="EC1452" i="3"/>
  <c r="DY1453" i="3"/>
  <c r="DZ1453" i="3" s="1"/>
  <c r="EA1453" i="3"/>
  <c r="EC1453" i="3"/>
  <c r="DY1454" i="3"/>
  <c r="DZ1454" i="3" s="1"/>
  <c r="EA1454" i="3"/>
  <c r="EC1454" i="3"/>
  <c r="DY1455" i="3"/>
  <c r="DZ1455" i="3" s="1"/>
  <c r="EA1455" i="3"/>
  <c r="EC1455" i="3"/>
  <c r="DY1456" i="3"/>
  <c r="DZ1456" i="3" s="1"/>
  <c r="EA1456" i="3"/>
  <c r="EC1456" i="3"/>
  <c r="DY1457" i="3"/>
  <c r="DZ1457" i="3" s="1"/>
  <c r="EA1457" i="3"/>
  <c r="EC1457" i="3"/>
  <c r="DY1458" i="3"/>
  <c r="DZ1458" i="3" s="1"/>
  <c r="EA1458" i="3"/>
  <c r="EC1458" i="3"/>
  <c r="DY1459" i="3"/>
  <c r="DZ1459" i="3" s="1"/>
  <c r="EA1459" i="3"/>
  <c r="EC1459" i="3"/>
  <c r="DY1460" i="3"/>
  <c r="DZ1460" i="3" s="1"/>
  <c r="EA1460" i="3"/>
  <c r="EC1460" i="3"/>
  <c r="DY1461" i="3"/>
  <c r="DZ1461" i="3" s="1"/>
  <c r="EA1461" i="3"/>
  <c r="EC1461" i="3"/>
  <c r="DY1462" i="3"/>
  <c r="DZ1462" i="3" s="1"/>
  <c r="EA1462" i="3"/>
  <c r="EC1462" i="3"/>
  <c r="DY1463" i="3"/>
  <c r="DZ1463" i="3" s="1"/>
  <c r="EA1463" i="3"/>
  <c r="EC1463" i="3"/>
  <c r="DY1464" i="3"/>
  <c r="DZ1464" i="3" s="1"/>
  <c r="EA1464" i="3"/>
  <c r="EC1464" i="3"/>
  <c r="DY1465" i="3"/>
  <c r="DZ1465" i="3" s="1"/>
  <c r="EA1465" i="3"/>
  <c r="EC1465" i="3"/>
  <c r="DY1466" i="3"/>
  <c r="DZ1466" i="3" s="1"/>
  <c r="EA1466" i="3"/>
  <c r="EC1466" i="3"/>
  <c r="DY1467" i="3"/>
  <c r="DZ1467" i="3" s="1"/>
  <c r="EA1467" i="3"/>
  <c r="EC1467" i="3"/>
  <c r="DY1468" i="3"/>
  <c r="DZ1468" i="3" s="1"/>
  <c r="EA1468" i="3"/>
  <c r="EC1468" i="3"/>
  <c r="DY1469" i="3"/>
  <c r="DZ1469" i="3" s="1"/>
  <c r="EA1469" i="3"/>
  <c r="EC1469" i="3"/>
  <c r="DY1470" i="3"/>
  <c r="DZ1470" i="3" s="1"/>
  <c r="EA1470" i="3"/>
  <c r="EC1470" i="3"/>
  <c r="DY1471" i="3"/>
  <c r="DZ1471" i="3" s="1"/>
  <c r="EA1471" i="3"/>
  <c r="EC1471" i="3"/>
  <c r="DY1472" i="3"/>
  <c r="DZ1472" i="3" s="1"/>
  <c r="EA1472" i="3"/>
  <c r="EC1472" i="3"/>
  <c r="DY1473" i="3"/>
  <c r="DZ1473" i="3" s="1"/>
  <c r="EA1473" i="3"/>
  <c r="EC1473" i="3"/>
  <c r="DY1474" i="3"/>
  <c r="DZ1474" i="3" s="1"/>
  <c r="EA1474" i="3"/>
  <c r="EC1474" i="3"/>
  <c r="DY1475" i="3"/>
  <c r="DZ1475" i="3" s="1"/>
  <c r="EA1475" i="3"/>
  <c r="EC1475" i="3"/>
  <c r="DY1476" i="3"/>
  <c r="DZ1476" i="3" s="1"/>
  <c r="EA1476" i="3"/>
  <c r="EC1476" i="3"/>
  <c r="DY1477" i="3"/>
  <c r="DZ1477" i="3" s="1"/>
  <c r="EA1477" i="3"/>
  <c r="EC1477" i="3"/>
  <c r="DY1478" i="3"/>
  <c r="DZ1478" i="3" s="1"/>
  <c r="EA1478" i="3"/>
  <c r="EC1478" i="3"/>
  <c r="DY1479" i="3"/>
  <c r="DZ1479" i="3" s="1"/>
  <c r="EA1479" i="3"/>
  <c r="EC1479" i="3"/>
  <c r="DY1480" i="3"/>
  <c r="DZ1480" i="3" s="1"/>
  <c r="EA1480" i="3"/>
  <c r="EC1480" i="3"/>
  <c r="DY1481" i="3"/>
  <c r="DZ1481" i="3" s="1"/>
  <c r="EA1481" i="3"/>
  <c r="EC1481" i="3"/>
  <c r="DY1482" i="3"/>
  <c r="DZ1482" i="3" s="1"/>
  <c r="EA1482" i="3"/>
  <c r="EC1482" i="3"/>
  <c r="DY1483" i="3"/>
  <c r="DZ1483" i="3" s="1"/>
  <c r="EA1483" i="3"/>
  <c r="EC1483" i="3"/>
  <c r="DY1484" i="3"/>
  <c r="DZ1484" i="3" s="1"/>
  <c r="EA1484" i="3"/>
  <c r="EC1484" i="3"/>
  <c r="DY1485" i="3"/>
  <c r="DZ1485" i="3" s="1"/>
  <c r="EA1485" i="3"/>
  <c r="EC1485" i="3"/>
  <c r="DY1486" i="3"/>
  <c r="DZ1486" i="3" s="1"/>
  <c r="EA1486" i="3"/>
  <c r="EC1486" i="3"/>
  <c r="DY1487" i="3"/>
  <c r="DZ1487" i="3" s="1"/>
  <c r="EA1487" i="3"/>
  <c r="EC1487" i="3"/>
  <c r="DY1488" i="3"/>
  <c r="DZ1488" i="3" s="1"/>
  <c r="EA1488" i="3"/>
  <c r="EC1488" i="3"/>
  <c r="DY1489" i="3"/>
  <c r="DZ1489" i="3" s="1"/>
  <c r="EA1489" i="3"/>
  <c r="EC1489" i="3"/>
  <c r="DY1490" i="3"/>
  <c r="DZ1490" i="3" s="1"/>
  <c r="EA1490" i="3"/>
  <c r="EC1490" i="3"/>
  <c r="DY1491" i="3"/>
  <c r="DZ1491" i="3" s="1"/>
  <c r="EA1491" i="3"/>
  <c r="EC1491" i="3"/>
  <c r="DY1492" i="3"/>
  <c r="DZ1492" i="3" s="1"/>
  <c r="EA1492" i="3"/>
  <c r="EC1492" i="3"/>
  <c r="DY1493" i="3"/>
  <c r="DZ1493" i="3" s="1"/>
  <c r="EA1493" i="3"/>
  <c r="EC1493" i="3"/>
  <c r="DY1494" i="3"/>
  <c r="DZ1494" i="3" s="1"/>
  <c r="EA1494" i="3"/>
  <c r="EC1494" i="3"/>
  <c r="DY1495" i="3"/>
  <c r="DZ1495" i="3" s="1"/>
  <c r="EA1495" i="3"/>
  <c r="EC1495" i="3"/>
  <c r="DY1496" i="3"/>
  <c r="DZ1496" i="3" s="1"/>
  <c r="EA1496" i="3"/>
  <c r="EC1496" i="3"/>
  <c r="DY1497" i="3"/>
  <c r="DZ1497" i="3" s="1"/>
  <c r="EA1497" i="3"/>
  <c r="EC1497" i="3"/>
  <c r="DY1498" i="3"/>
  <c r="DZ1498" i="3" s="1"/>
  <c r="EA1498" i="3"/>
  <c r="EC1498" i="3"/>
  <c r="DY1499" i="3"/>
  <c r="DZ1499" i="3" s="1"/>
  <c r="EA1499" i="3"/>
  <c r="EC1499" i="3"/>
  <c r="DY1500" i="3"/>
  <c r="DZ1500" i="3" s="1"/>
  <c r="EA1500" i="3"/>
  <c r="EC1500" i="3"/>
  <c r="DY1501" i="3"/>
  <c r="DZ1501" i="3" s="1"/>
  <c r="EA1501" i="3"/>
  <c r="EC1501" i="3"/>
  <c r="DY1502" i="3"/>
  <c r="DZ1502" i="3" s="1"/>
  <c r="EA1502" i="3"/>
  <c r="EC1502" i="3"/>
  <c r="DY1503" i="3"/>
  <c r="DZ1503" i="3" s="1"/>
  <c r="EA1503" i="3"/>
  <c r="EC1503" i="3"/>
  <c r="DY1504" i="3"/>
  <c r="DZ1504" i="3" s="1"/>
  <c r="EA1504" i="3"/>
  <c r="EC1504" i="3"/>
  <c r="DY1505" i="3"/>
  <c r="DZ1505" i="3" s="1"/>
  <c r="EA1505" i="3"/>
  <c r="EC1505" i="3"/>
  <c r="DY1506" i="3"/>
  <c r="DZ1506" i="3" s="1"/>
  <c r="EA1506" i="3"/>
  <c r="EC1506" i="3"/>
  <c r="DY1507" i="3"/>
  <c r="DZ1507" i="3" s="1"/>
  <c r="EA1507" i="3"/>
  <c r="EC1507" i="3"/>
  <c r="DY1508" i="3"/>
  <c r="DZ1508" i="3" s="1"/>
  <c r="EA1508" i="3"/>
  <c r="EC1508" i="3"/>
  <c r="DY1509" i="3"/>
  <c r="DZ1509" i="3" s="1"/>
  <c r="EA1509" i="3"/>
  <c r="EC1509" i="3"/>
  <c r="DY1510" i="3"/>
  <c r="DZ1510" i="3" s="1"/>
  <c r="EA1510" i="3"/>
  <c r="EC1510" i="3"/>
  <c r="DY1511" i="3"/>
  <c r="DZ1511" i="3" s="1"/>
  <c r="EA1511" i="3"/>
  <c r="EC1511" i="3"/>
  <c r="DY1512" i="3"/>
  <c r="DZ1512" i="3" s="1"/>
  <c r="EA1512" i="3"/>
  <c r="EC1512" i="3"/>
  <c r="DY1513" i="3"/>
  <c r="DZ1513" i="3" s="1"/>
  <c r="EA1513" i="3"/>
  <c r="EC1513" i="3"/>
  <c r="DY1514" i="3"/>
  <c r="DZ1514" i="3" s="1"/>
  <c r="EA1514" i="3"/>
  <c r="EC1514" i="3"/>
  <c r="DY1515" i="3"/>
  <c r="DZ1515" i="3" s="1"/>
  <c r="EA1515" i="3"/>
  <c r="EC1515" i="3"/>
  <c r="DY1516" i="3"/>
  <c r="DZ1516" i="3" s="1"/>
  <c r="EA1516" i="3"/>
  <c r="EC1516" i="3"/>
  <c r="DY1517" i="3"/>
  <c r="DZ1517" i="3" s="1"/>
  <c r="EA1517" i="3"/>
  <c r="EC1517" i="3"/>
  <c r="DY1518" i="3"/>
  <c r="DZ1518" i="3" s="1"/>
  <c r="EA1518" i="3"/>
  <c r="EC1518" i="3"/>
  <c r="DY1519" i="3"/>
  <c r="DZ1519" i="3" s="1"/>
  <c r="EA1519" i="3"/>
  <c r="EC1519" i="3"/>
  <c r="DY1520" i="3"/>
  <c r="DZ1520" i="3" s="1"/>
  <c r="EA1520" i="3"/>
  <c r="EC1520" i="3"/>
  <c r="DY1521" i="3"/>
  <c r="DZ1521" i="3" s="1"/>
  <c r="EA1521" i="3"/>
  <c r="EC1521" i="3"/>
  <c r="DY1522" i="3"/>
  <c r="DZ1522" i="3" s="1"/>
  <c r="EA1522" i="3"/>
  <c r="EC1522" i="3"/>
  <c r="DY1523" i="3"/>
  <c r="DZ1523" i="3" s="1"/>
  <c r="EA1523" i="3"/>
  <c r="EC1523" i="3"/>
  <c r="DY1524" i="3"/>
  <c r="DZ1524" i="3" s="1"/>
  <c r="EA1524" i="3"/>
  <c r="EC1524" i="3"/>
  <c r="DY1525" i="3"/>
  <c r="DZ1525" i="3" s="1"/>
  <c r="EA1525" i="3"/>
  <c r="EC1525" i="3"/>
  <c r="DY1526" i="3"/>
  <c r="DZ1526" i="3" s="1"/>
  <c r="EA1526" i="3"/>
  <c r="EC1526" i="3"/>
  <c r="DY1527" i="3"/>
  <c r="DZ1527" i="3" s="1"/>
  <c r="EA1527" i="3"/>
  <c r="EC1527" i="3"/>
  <c r="DY1528" i="3"/>
  <c r="DZ1528" i="3" s="1"/>
  <c r="EA1528" i="3"/>
  <c r="EC1528" i="3"/>
  <c r="DY1529" i="3"/>
  <c r="DZ1529" i="3" s="1"/>
  <c r="EA1529" i="3"/>
  <c r="EC1529" i="3"/>
  <c r="DY1530" i="3"/>
  <c r="DZ1530" i="3" s="1"/>
  <c r="EA1530" i="3"/>
  <c r="EC1530" i="3"/>
  <c r="DY1531" i="3"/>
  <c r="DZ1531" i="3" s="1"/>
  <c r="EA1531" i="3"/>
  <c r="EC1531" i="3"/>
  <c r="DY1532" i="3"/>
  <c r="DZ1532" i="3" s="1"/>
  <c r="EA1532" i="3"/>
  <c r="EC1532" i="3"/>
  <c r="DY1533" i="3"/>
  <c r="DZ1533" i="3" s="1"/>
  <c r="EA1533" i="3"/>
  <c r="EC1533" i="3"/>
  <c r="DY1534" i="3"/>
  <c r="DZ1534" i="3" s="1"/>
  <c r="EA1534" i="3"/>
  <c r="EC1534" i="3"/>
  <c r="DY1535" i="3"/>
  <c r="DZ1535" i="3" s="1"/>
  <c r="EA1535" i="3"/>
  <c r="EC1535" i="3"/>
  <c r="DY1536" i="3"/>
  <c r="DZ1536" i="3" s="1"/>
  <c r="EA1536" i="3"/>
  <c r="EC1536" i="3"/>
  <c r="DY1537" i="3"/>
  <c r="DZ1537" i="3" s="1"/>
  <c r="EA1537" i="3"/>
  <c r="EC1537" i="3"/>
  <c r="DY1538" i="3"/>
  <c r="DZ1538" i="3" s="1"/>
  <c r="EA1538" i="3"/>
  <c r="EC1538" i="3"/>
  <c r="DY1539" i="3"/>
  <c r="DZ1539" i="3" s="1"/>
  <c r="EA1539" i="3"/>
  <c r="EC1539" i="3"/>
  <c r="DY1540" i="3"/>
  <c r="DZ1540" i="3" s="1"/>
  <c r="EA1540" i="3"/>
  <c r="EC1540" i="3"/>
  <c r="DY1541" i="3"/>
  <c r="DZ1541" i="3" s="1"/>
  <c r="EA1541" i="3"/>
  <c r="EC1541" i="3"/>
  <c r="DY1542" i="3"/>
  <c r="DZ1542" i="3" s="1"/>
  <c r="EA1542" i="3"/>
  <c r="EC1542" i="3"/>
  <c r="DY1543" i="3"/>
  <c r="DZ1543" i="3" s="1"/>
  <c r="EA1543" i="3"/>
  <c r="EC1543" i="3"/>
  <c r="DY1544" i="3"/>
  <c r="DZ1544" i="3" s="1"/>
  <c r="EA1544" i="3"/>
  <c r="EC1544" i="3"/>
  <c r="DY1545" i="3"/>
  <c r="DZ1545" i="3" s="1"/>
  <c r="EA1545" i="3"/>
  <c r="EC1545" i="3"/>
  <c r="DY1546" i="3"/>
  <c r="DZ1546" i="3" s="1"/>
  <c r="EA1546" i="3"/>
  <c r="EC1546" i="3"/>
  <c r="DY1547" i="3"/>
  <c r="DZ1547" i="3" s="1"/>
  <c r="EA1547" i="3"/>
  <c r="EC1547" i="3"/>
  <c r="DY1548" i="3"/>
  <c r="DZ1548" i="3" s="1"/>
  <c r="EA1548" i="3"/>
  <c r="EC1548" i="3"/>
  <c r="DY1549" i="3"/>
  <c r="DZ1549" i="3" s="1"/>
  <c r="EA1549" i="3"/>
  <c r="EC1549" i="3"/>
  <c r="DY1550" i="3"/>
  <c r="DZ1550" i="3" s="1"/>
  <c r="EA1550" i="3"/>
  <c r="EC1550" i="3"/>
  <c r="DY1551" i="3"/>
  <c r="DZ1551" i="3" s="1"/>
  <c r="EA1551" i="3"/>
  <c r="EC1551" i="3"/>
  <c r="DY1552" i="3"/>
  <c r="DZ1552" i="3" s="1"/>
  <c r="EA1552" i="3"/>
  <c r="EC1552" i="3"/>
  <c r="DY1553" i="3"/>
  <c r="DZ1553" i="3" s="1"/>
  <c r="EA1553" i="3"/>
  <c r="EC1553" i="3"/>
  <c r="DY1554" i="3"/>
  <c r="DZ1554" i="3" s="1"/>
  <c r="EA1554" i="3"/>
  <c r="EC1554" i="3"/>
  <c r="DY1555" i="3"/>
  <c r="DZ1555" i="3" s="1"/>
  <c r="EA1555" i="3"/>
  <c r="EC1555" i="3"/>
  <c r="DY1556" i="3"/>
  <c r="DZ1556" i="3" s="1"/>
  <c r="EA1556" i="3"/>
  <c r="EC1556" i="3"/>
  <c r="DY1557" i="3"/>
  <c r="DZ1557" i="3" s="1"/>
  <c r="EA1557" i="3"/>
  <c r="EC1557" i="3"/>
  <c r="DY1558" i="3"/>
  <c r="DZ1558" i="3" s="1"/>
  <c r="EA1558" i="3"/>
  <c r="EC1558" i="3"/>
  <c r="DY1559" i="3"/>
  <c r="DZ1559" i="3" s="1"/>
  <c r="EA1559" i="3"/>
  <c r="EC1559" i="3"/>
  <c r="DY1560" i="3"/>
  <c r="DZ1560" i="3" s="1"/>
  <c r="EA1560" i="3"/>
  <c r="EC1560" i="3"/>
  <c r="DY1561" i="3"/>
  <c r="DZ1561" i="3" s="1"/>
  <c r="EA1561" i="3"/>
  <c r="EC1561" i="3"/>
  <c r="DY1562" i="3"/>
  <c r="DZ1562" i="3" s="1"/>
  <c r="EA1562" i="3"/>
  <c r="EC1562" i="3"/>
  <c r="DY1563" i="3"/>
  <c r="DZ1563" i="3" s="1"/>
  <c r="EA1563" i="3"/>
  <c r="EC1563" i="3"/>
  <c r="DY1564" i="3"/>
  <c r="DZ1564" i="3" s="1"/>
  <c r="EA1564" i="3"/>
  <c r="EC1564" i="3"/>
  <c r="DY1565" i="3"/>
  <c r="DZ1565" i="3" s="1"/>
  <c r="EA1565" i="3"/>
  <c r="EC1565" i="3"/>
  <c r="DY1566" i="3"/>
  <c r="DZ1566" i="3" s="1"/>
  <c r="EA1566" i="3"/>
  <c r="EC1566" i="3"/>
  <c r="DY1567" i="3"/>
  <c r="DZ1567" i="3" s="1"/>
  <c r="EA1567" i="3"/>
  <c r="EC1567" i="3"/>
  <c r="DY1568" i="3"/>
  <c r="DZ1568" i="3" s="1"/>
  <c r="EA1568" i="3"/>
  <c r="EC1568" i="3"/>
  <c r="DY1569" i="3"/>
  <c r="DZ1569" i="3" s="1"/>
  <c r="EA1569" i="3"/>
  <c r="EC1569" i="3"/>
  <c r="DY1570" i="3"/>
  <c r="DZ1570" i="3" s="1"/>
  <c r="EA1570" i="3"/>
  <c r="EC1570" i="3"/>
  <c r="DY1571" i="3"/>
  <c r="DZ1571" i="3" s="1"/>
  <c r="EA1571" i="3"/>
  <c r="EC1571" i="3"/>
  <c r="DY1572" i="3"/>
  <c r="DZ1572" i="3" s="1"/>
  <c r="EA1572" i="3"/>
  <c r="EC1572" i="3"/>
  <c r="DY1573" i="3"/>
  <c r="DZ1573" i="3" s="1"/>
  <c r="EA1573" i="3"/>
  <c r="EC1573" i="3"/>
  <c r="DY1574" i="3"/>
  <c r="DZ1574" i="3" s="1"/>
  <c r="EA1574" i="3"/>
  <c r="EC1574" i="3"/>
  <c r="DY1575" i="3"/>
  <c r="DZ1575" i="3" s="1"/>
  <c r="EA1575" i="3"/>
  <c r="EC1575" i="3"/>
  <c r="DY1576" i="3"/>
  <c r="DZ1576" i="3" s="1"/>
  <c r="EA1576" i="3"/>
  <c r="EC1576" i="3"/>
  <c r="DY1577" i="3"/>
  <c r="DZ1577" i="3" s="1"/>
  <c r="EA1577" i="3"/>
  <c r="EC1577" i="3"/>
  <c r="DY1578" i="3"/>
  <c r="DZ1578" i="3" s="1"/>
  <c r="EA1578" i="3"/>
  <c r="EC1578" i="3"/>
  <c r="DY1579" i="3"/>
  <c r="DZ1579" i="3" s="1"/>
  <c r="EA1579" i="3"/>
  <c r="EC1579" i="3"/>
  <c r="DY1580" i="3"/>
  <c r="DZ1580" i="3" s="1"/>
  <c r="EA1580" i="3"/>
  <c r="EC1580" i="3"/>
  <c r="DY1581" i="3"/>
  <c r="DZ1581" i="3" s="1"/>
  <c r="EA1581" i="3"/>
  <c r="EC1581" i="3"/>
  <c r="DY1582" i="3"/>
  <c r="DZ1582" i="3" s="1"/>
  <c r="EA1582" i="3"/>
  <c r="EC1582" i="3"/>
  <c r="DY1583" i="3"/>
  <c r="DZ1583" i="3" s="1"/>
  <c r="EA1583" i="3"/>
  <c r="EC1583" i="3"/>
  <c r="DY1584" i="3"/>
  <c r="DZ1584" i="3" s="1"/>
  <c r="EA1584" i="3"/>
  <c r="EC1584" i="3"/>
  <c r="DY1585" i="3"/>
  <c r="DZ1585" i="3" s="1"/>
  <c r="EA1585" i="3"/>
  <c r="EC1585" i="3"/>
  <c r="DY1586" i="3"/>
  <c r="DZ1586" i="3" s="1"/>
  <c r="EA1586" i="3"/>
  <c r="EC1586" i="3"/>
  <c r="DY1587" i="3"/>
  <c r="DZ1587" i="3" s="1"/>
  <c r="EA1587" i="3"/>
  <c r="EC1587" i="3"/>
  <c r="DY1588" i="3"/>
  <c r="DZ1588" i="3" s="1"/>
  <c r="EA1588" i="3"/>
  <c r="EC1588" i="3"/>
  <c r="DY1589" i="3"/>
  <c r="DZ1589" i="3" s="1"/>
  <c r="EA1589" i="3"/>
  <c r="EC1589" i="3"/>
  <c r="DY1590" i="3"/>
  <c r="DZ1590" i="3" s="1"/>
  <c r="EA1590" i="3"/>
  <c r="EC1590" i="3"/>
  <c r="DY1591" i="3"/>
  <c r="DZ1591" i="3" s="1"/>
  <c r="EA1591" i="3"/>
  <c r="EC1591" i="3"/>
  <c r="DY1592" i="3"/>
  <c r="DZ1592" i="3" s="1"/>
  <c r="EA1592" i="3"/>
  <c r="EC1592" i="3"/>
  <c r="DY1593" i="3"/>
  <c r="DZ1593" i="3" s="1"/>
  <c r="EA1593" i="3"/>
  <c r="EC1593" i="3"/>
  <c r="DY1594" i="3"/>
  <c r="DZ1594" i="3" s="1"/>
  <c r="EA1594" i="3"/>
  <c r="EC1594" i="3"/>
  <c r="DY1595" i="3"/>
  <c r="DZ1595" i="3" s="1"/>
  <c r="EA1595" i="3"/>
  <c r="EC1595" i="3"/>
  <c r="DY1596" i="3"/>
  <c r="DZ1596" i="3" s="1"/>
  <c r="EA1596" i="3"/>
  <c r="EC1596" i="3"/>
  <c r="DY1597" i="3"/>
  <c r="DZ1597" i="3" s="1"/>
  <c r="EA1597" i="3"/>
  <c r="EC1597" i="3"/>
  <c r="DY1598" i="3"/>
  <c r="DZ1598" i="3" s="1"/>
  <c r="EA1598" i="3"/>
  <c r="EC1598" i="3"/>
  <c r="DY1599" i="3"/>
  <c r="DZ1599" i="3" s="1"/>
  <c r="EA1599" i="3"/>
  <c r="EC1599" i="3"/>
  <c r="DY1600" i="3"/>
  <c r="DZ1600" i="3" s="1"/>
  <c r="EA1600" i="3"/>
  <c r="EC1600" i="3"/>
  <c r="DY1601" i="3"/>
  <c r="DZ1601" i="3" s="1"/>
  <c r="EA1601" i="3"/>
  <c r="EC1601" i="3"/>
  <c r="DY1602" i="3"/>
  <c r="DZ1602" i="3" s="1"/>
  <c r="EA1602" i="3"/>
  <c r="EC1602" i="3"/>
  <c r="DY1603" i="3"/>
  <c r="DZ1603" i="3" s="1"/>
  <c r="EA1603" i="3"/>
  <c r="EC1603" i="3"/>
  <c r="DY1604" i="3"/>
  <c r="DZ1604" i="3" s="1"/>
  <c r="EA1604" i="3"/>
  <c r="EC1604" i="3"/>
  <c r="DY1605" i="3"/>
  <c r="DZ1605" i="3" s="1"/>
  <c r="EA1605" i="3"/>
  <c r="EC1605" i="3"/>
  <c r="DY1606" i="3"/>
  <c r="DZ1606" i="3" s="1"/>
  <c r="EA1606" i="3"/>
  <c r="EC1606" i="3"/>
  <c r="DY1607" i="3"/>
  <c r="DZ1607" i="3" s="1"/>
  <c r="EA1607" i="3"/>
  <c r="EC1607" i="3"/>
  <c r="DY1608" i="3"/>
  <c r="DZ1608" i="3" s="1"/>
  <c r="EA1608" i="3"/>
  <c r="EC1608" i="3"/>
  <c r="DY1609" i="3"/>
  <c r="DZ1609" i="3" s="1"/>
  <c r="EA1609" i="3"/>
  <c r="EC1609" i="3"/>
  <c r="DY1610" i="3"/>
  <c r="DZ1610" i="3" s="1"/>
  <c r="EA1610" i="3"/>
  <c r="EC1610" i="3"/>
  <c r="DY1611" i="3"/>
  <c r="DZ1611" i="3" s="1"/>
  <c r="EA1611" i="3"/>
  <c r="EC1611" i="3"/>
  <c r="DY1612" i="3"/>
  <c r="DZ1612" i="3" s="1"/>
  <c r="EA1612" i="3"/>
  <c r="EC1612" i="3"/>
  <c r="DY1613" i="3"/>
  <c r="DZ1613" i="3" s="1"/>
  <c r="EA1613" i="3"/>
  <c r="EC1613" i="3"/>
  <c r="DY1614" i="3"/>
  <c r="DZ1614" i="3" s="1"/>
  <c r="EA1614" i="3"/>
  <c r="EC1614" i="3"/>
  <c r="DY1615" i="3"/>
  <c r="DZ1615" i="3" s="1"/>
  <c r="EA1615" i="3"/>
  <c r="EC1615" i="3"/>
  <c r="DY1616" i="3"/>
  <c r="DZ1616" i="3" s="1"/>
  <c r="EA1616" i="3"/>
  <c r="EC1616" i="3"/>
  <c r="DY1617" i="3"/>
  <c r="DZ1617" i="3" s="1"/>
  <c r="EA1617" i="3"/>
  <c r="EC1617" i="3"/>
  <c r="DY1618" i="3"/>
  <c r="DZ1618" i="3" s="1"/>
  <c r="EA1618" i="3"/>
  <c r="EC1618" i="3"/>
  <c r="DY1619" i="3"/>
  <c r="DZ1619" i="3" s="1"/>
  <c r="EA1619" i="3"/>
  <c r="EC1619" i="3"/>
  <c r="DY1620" i="3"/>
  <c r="DZ1620" i="3" s="1"/>
  <c r="EA1620" i="3"/>
  <c r="EC1620" i="3"/>
  <c r="DY1621" i="3"/>
  <c r="DZ1621" i="3" s="1"/>
  <c r="EA1621" i="3"/>
  <c r="EC1621" i="3"/>
  <c r="DY1622" i="3"/>
  <c r="DZ1622" i="3" s="1"/>
  <c r="EA1622" i="3"/>
  <c r="EC1622" i="3"/>
  <c r="DY1623" i="3"/>
  <c r="DZ1623" i="3" s="1"/>
  <c r="EA1623" i="3"/>
  <c r="EC1623" i="3"/>
  <c r="DY1624" i="3"/>
  <c r="DZ1624" i="3" s="1"/>
  <c r="EA1624" i="3"/>
  <c r="EC1624" i="3"/>
  <c r="DY1625" i="3"/>
  <c r="DZ1625" i="3" s="1"/>
  <c r="EA1625" i="3"/>
  <c r="EC1625" i="3"/>
  <c r="DY1626" i="3"/>
  <c r="DZ1626" i="3" s="1"/>
  <c r="EA1626" i="3"/>
  <c r="EC1626" i="3"/>
  <c r="DY1627" i="3"/>
  <c r="DZ1627" i="3" s="1"/>
  <c r="EA1627" i="3"/>
  <c r="EC1627" i="3"/>
  <c r="DY1628" i="3"/>
  <c r="DZ1628" i="3" s="1"/>
  <c r="EA1628" i="3"/>
  <c r="EC1628" i="3"/>
  <c r="DY1629" i="3"/>
  <c r="DZ1629" i="3" s="1"/>
  <c r="EA1629" i="3"/>
  <c r="EC1629" i="3"/>
  <c r="DY1630" i="3"/>
  <c r="DZ1630" i="3" s="1"/>
  <c r="EA1630" i="3"/>
  <c r="EC1630" i="3"/>
  <c r="DY1631" i="3"/>
  <c r="DZ1631" i="3" s="1"/>
  <c r="EA1631" i="3"/>
  <c r="EC1631" i="3"/>
  <c r="DY1632" i="3"/>
  <c r="DZ1632" i="3" s="1"/>
  <c r="EA1632" i="3"/>
  <c r="EC1632" i="3"/>
  <c r="DY1633" i="3"/>
  <c r="DZ1633" i="3" s="1"/>
  <c r="EA1633" i="3"/>
  <c r="EC1633" i="3"/>
  <c r="DY1634" i="3"/>
  <c r="DZ1634" i="3" s="1"/>
  <c r="EA1634" i="3"/>
  <c r="EC1634" i="3"/>
  <c r="DY1635" i="3"/>
  <c r="DZ1635" i="3" s="1"/>
  <c r="EA1635" i="3"/>
  <c r="EC1635" i="3"/>
  <c r="DY1636" i="3"/>
  <c r="DZ1636" i="3" s="1"/>
  <c r="EA1636" i="3"/>
  <c r="EC1636" i="3"/>
  <c r="DY1637" i="3"/>
  <c r="DZ1637" i="3" s="1"/>
  <c r="EA1637" i="3"/>
  <c r="EC1637" i="3"/>
  <c r="DY1638" i="3"/>
  <c r="DZ1638" i="3" s="1"/>
  <c r="EA1638" i="3"/>
  <c r="EC1638" i="3"/>
  <c r="DY1639" i="3"/>
  <c r="DZ1639" i="3" s="1"/>
  <c r="EA1639" i="3"/>
  <c r="EC1639" i="3"/>
  <c r="DY1640" i="3"/>
  <c r="DZ1640" i="3" s="1"/>
  <c r="EA1640" i="3"/>
  <c r="EC1640" i="3"/>
  <c r="DY1641" i="3"/>
  <c r="DZ1641" i="3" s="1"/>
  <c r="EA1641" i="3"/>
  <c r="EC1641" i="3"/>
  <c r="DY1642" i="3"/>
  <c r="DZ1642" i="3" s="1"/>
  <c r="EA1642" i="3"/>
  <c r="EC1642" i="3"/>
  <c r="DY1643" i="3"/>
  <c r="DZ1643" i="3" s="1"/>
  <c r="EA1643" i="3"/>
  <c r="EC1643" i="3"/>
  <c r="DY1644" i="3"/>
  <c r="DZ1644" i="3" s="1"/>
  <c r="EA1644" i="3"/>
  <c r="EC1644" i="3"/>
  <c r="DY1645" i="3"/>
  <c r="DZ1645" i="3" s="1"/>
  <c r="EA1645" i="3"/>
  <c r="EC1645" i="3"/>
  <c r="DY1646" i="3"/>
  <c r="DZ1646" i="3" s="1"/>
  <c r="EA1646" i="3"/>
  <c r="EC1646" i="3"/>
  <c r="DY1647" i="3"/>
  <c r="DZ1647" i="3" s="1"/>
  <c r="EA1647" i="3"/>
  <c r="EC1647" i="3"/>
  <c r="DY1648" i="3"/>
  <c r="DZ1648" i="3" s="1"/>
  <c r="EA1648" i="3"/>
  <c r="EC1648" i="3"/>
  <c r="DY1649" i="3"/>
  <c r="DZ1649" i="3" s="1"/>
  <c r="EA1649" i="3"/>
  <c r="EC1649" i="3"/>
  <c r="DY1650" i="3"/>
  <c r="DZ1650" i="3" s="1"/>
  <c r="EA1650" i="3"/>
  <c r="EC1650" i="3"/>
  <c r="DY1651" i="3"/>
  <c r="DZ1651" i="3" s="1"/>
  <c r="EA1651" i="3"/>
  <c r="EC1651" i="3"/>
  <c r="DY1652" i="3"/>
  <c r="DZ1652" i="3" s="1"/>
  <c r="EA1652" i="3"/>
  <c r="EC1652" i="3"/>
  <c r="DY1653" i="3"/>
  <c r="DZ1653" i="3" s="1"/>
  <c r="EA1653" i="3"/>
  <c r="EC1653" i="3"/>
  <c r="DY1654" i="3"/>
  <c r="DZ1654" i="3" s="1"/>
  <c r="EA1654" i="3"/>
  <c r="EC1654" i="3"/>
  <c r="DY1655" i="3"/>
  <c r="DZ1655" i="3" s="1"/>
  <c r="EA1655" i="3"/>
  <c r="EC1655" i="3"/>
  <c r="DY1656" i="3"/>
  <c r="DZ1656" i="3" s="1"/>
  <c r="EA1656" i="3"/>
  <c r="EC1656" i="3"/>
  <c r="DY1657" i="3"/>
  <c r="DZ1657" i="3" s="1"/>
  <c r="EA1657" i="3"/>
  <c r="EC1657" i="3"/>
  <c r="DY1658" i="3"/>
  <c r="DZ1658" i="3" s="1"/>
  <c r="EA1658" i="3"/>
  <c r="EC1658" i="3"/>
  <c r="DY1659" i="3"/>
  <c r="DZ1659" i="3" s="1"/>
  <c r="EA1659" i="3"/>
  <c r="EC1659" i="3"/>
  <c r="DY1660" i="3"/>
  <c r="DZ1660" i="3" s="1"/>
  <c r="EA1660" i="3"/>
  <c r="EC1660" i="3"/>
  <c r="DY1661" i="3"/>
  <c r="DZ1661" i="3" s="1"/>
  <c r="EA1661" i="3"/>
  <c r="EC1661" i="3"/>
  <c r="DY1662" i="3"/>
  <c r="DZ1662" i="3" s="1"/>
  <c r="EA1662" i="3"/>
  <c r="EC1662" i="3"/>
  <c r="DY1663" i="3"/>
  <c r="DZ1663" i="3" s="1"/>
  <c r="EA1663" i="3"/>
  <c r="EC1663" i="3"/>
  <c r="DY1664" i="3"/>
  <c r="DZ1664" i="3" s="1"/>
  <c r="EA1664" i="3"/>
  <c r="EC1664" i="3"/>
  <c r="DY1665" i="3"/>
  <c r="DZ1665" i="3" s="1"/>
  <c r="EA1665" i="3"/>
  <c r="EC1665" i="3"/>
  <c r="DY1666" i="3"/>
  <c r="DZ1666" i="3" s="1"/>
  <c r="EA1666" i="3"/>
  <c r="EC1666" i="3"/>
  <c r="DY1667" i="3"/>
  <c r="DZ1667" i="3" s="1"/>
  <c r="EA1667" i="3"/>
  <c r="EC1667" i="3"/>
  <c r="DY1668" i="3"/>
  <c r="DZ1668" i="3" s="1"/>
  <c r="EA1668" i="3"/>
  <c r="EC1668" i="3"/>
  <c r="DY1669" i="3"/>
  <c r="DZ1669" i="3" s="1"/>
  <c r="EA1669" i="3"/>
  <c r="EC1669" i="3"/>
  <c r="DY1670" i="3"/>
  <c r="DZ1670" i="3" s="1"/>
  <c r="EA1670" i="3"/>
  <c r="EC1670" i="3"/>
  <c r="DY1671" i="3"/>
  <c r="DZ1671" i="3" s="1"/>
  <c r="EA1671" i="3"/>
  <c r="EC1671" i="3"/>
  <c r="DY1672" i="3"/>
  <c r="DZ1672" i="3" s="1"/>
  <c r="EA1672" i="3"/>
  <c r="EC1672" i="3"/>
  <c r="DY1673" i="3"/>
  <c r="DZ1673" i="3" s="1"/>
  <c r="EA1673" i="3"/>
  <c r="EC1673" i="3"/>
  <c r="DY1674" i="3"/>
  <c r="DZ1674" i="3" s="1"/>
  <c r="EA1674" i="3"/>
  <c r="EC1674" i="3"/>
  <c r="DY1675" i="3"/>
  <c r="DZ1675" i="3" s="1"/>
  <c r="EA1675" i="3"/>
  <c r="EC1675" i="3"/>
  <c r="DY1676" i="3"/>
  <c r="DZ1676" i="3" s="1"/>
  <c r="EA1676" i="3"/>
  <c r="EC1676" i="3"/>
  <c r="DY1677" i="3"/>
  <c r="DZ1677" i="3" s="1"/>
  <c r="EA1677" i="3"/>
  <c r="EC1677" i="3"/>
  <c r="DY1678" i="3"/>
  <c r="DZ1678" i="3" s="1"/>
  <c r="EA1678" i="3"/>
  <c r="EC1678" i="3"/>
  <c r="DY1679" i="3"/>
  <c r="DZ1679" i="3" s="1"/>
  <c r="EA1679" i="3"/>
  <c r="EC1679" i="3"/>
  <c r="DY1680" i="3"/>
  <c r="DZ1680" i="3" s="1"/>
  <c r="EA1680" i="3"/>
  <c r="EC1680" i="3"/>
  <c r="DY1681" i="3"/>
  <c r="DZ1681" i="3" s="1"/>
  <c r="EA1681" i="3"/>
  <c r="EC1681" i="3"/>
  <c r="DY1682" i="3"/>
  <c r="DZ1682" i="3" s="1"/>
  <c r="EA1682" i="3"/>
  <c r="EC1682" i="3"/>
  <c r="DY1683" i="3"/>
  <c r="DZ1683" i="3" s="1"/>
  <c r="EA1683" i="3"/>
  <c r="EC1683" i="3"/>
  <c r="DY1684" i="3"/>
  <c r="DZ1684" i="3" s="1"/>
  <c r="EA1684" i="3"/>
  <c r="EC1684" i="3"/>
  <c r="DY1685" i="3"/>
  <c r="DZ1685" i="3" s="1"/>
  <c r="EA1685" i="3"/>
  <c r="EC1685" i="3"/>
  <c r="DY1686" i="3"/>
  <c r="DZ1686" i="3" s="1"/>
  <c r="EA1686" i="3"/>
  <c r="EC1686" i="3"/>
  <c r="DY1687" i="3"/>
  <c r="DZ1687" i="3" s="1"/>
  <c r="EA1687" i="3"/>
  <c r="EC1687" i="3"/>
  <c r="DY1688" i="3"/>
  <c r="DZ1688" i="3" s="1"/>
  <c r="EA1688" i="3"/>
  <c r="EC1688" i="3"/>
  <c r="DY1689" i="3"/>
  <c r="DZ1689" i="3" s="1"/>
  <c r="EA1689" i="3"/>
  <c r="EC1689" i="3"/>
  <c r="DY1690" i="3"/>
  <c r="DZ1690" i="3" s="1"/>
  <c r="EA1690" i="3"/>
  <c r="EC1690" i="3"/>
  <c r="DY1691" i="3"/>
  <c r="DZ1691" i="3" s="1"/>
  <c r="EA1691" i="3"/>
  <c r="EC1691" i="3"/>
  <c r="DY1692" i="3"/>
  <c r="DZ1692" i="3" s="1"/>
  <c r="EA1692" i="3"/>
  <c r="EC1692" i="3"/>
  <c r="DY1693" i="3"/>
  <c r="DZ1693" i="3" s="1"/>
  <c r="EA1693" i="3"/>
  <c r="EC1693" i="3"/>
  <c r="DY1694" i="3"/>
  <c r="DZ1694" i="3" s="1"/>
  <c r="EA1694" i="3"/>
  <c r="EC1694" i="3"/>
  <c r="DY1695" i="3"/>
  <c r="DZ1695" i="3" s="1"/>
  <c r="EA1695" i="3"/>
  <c r="EC1695" i="3"/>
  <c r="DY1696" i="3"/>
  <c r="DZ1696" i="3" s="1"/>
  <c r="EA1696" i="3"/>
  <c r="EC1696" i="3"/>
  <c r="DY1697" i="3"/>
  <c r="DZ1697" i="3" s="1"/>
  <c r="EA1697" i="3"/>
  <c r="EC1697" i="3"/>
  <c r="DY1698" i="3"/>
  <c r="DZ1698" i="3" s="1"/>
  <c r="EA1698" i="3"/>
  <c r="EC1698" i="3"/>
  <c r="DY1699" i="3"/>
  <c r="DZ1699" i="3" s="1"/>
  <c r="EA1699" i="3"/>
  <c r="EC1699" i="3"/>
  <c r="DY1700" i="3"/>
  <c r="DZ1700" i="3" s="1"/>
  <c r="EA1700" i="3"/>
  <c r="EC1700" i="3"/>
  <c r="DY1701" i="3"/>
  <c r="DZ1701" i="3" s="1"/>
  <c r="EA1701" i="3"/>
  <c r="EC1701" i="3"/>
  <c r="DY1702" i="3"/>
  <c r="DZ1702" i="3" s="1"/>
  <c r="EA1702" i="3"/>
  <c r="EC1702" i="3"/>
  <c r="DY1703" i="3"/>
  <c r="DZ1703" i="3" s="1"/>
  <c r="EA1703" i="3"/>
  <c r="EC1703" i="3"/>
  <c r="DY1704" i="3"/>
  <c r="DZ1704" i="3" s="1"/>
  <c r="EA1704" i="3"/>
  <c r="EC1704" i="3"/>
  <c r="DY1705" i="3"/>
  <c r="DZ1705" i="3" s="1"/>
  <c r="EA1705" i="3"/>
  <c r="EC1705" i="3"/>
  <c r="DY1706" i="3"/>
  <c r="DZ1706" i="3" s="1"/>
  <c r="EA1706" i="3"/>
  <c r="EC1706" i="3"/>
  <c r="DY1707" i="3"/>
  <c r="DZ1707" i="3" s="1"/>
  <c r="EA1707" i="3"/>
  <c r="EC1707" i="3"/>
  <c r="DY1708" i="3"/>
  <c r="DZ1708" i="3" s="1"/>
  <c r="EA1708" i="3"/>
  <c r="EC1708" i="3"/>
  <c r="DY1709" i="3"/>
  <c r="DZ1709" i="3" s="1"/>
  <c r="EA1709" i="3"/>
  <c r="EC1709" i="3"/>
  <c r="DY1710" i="3"/>
  <c r="DZ1710" i="3" s="1"/>
  <c r="EA1710" i="3"/>
  <c r="EC1710" i="3"/>
  <c r="DY1711" i="3"/>
  <c r="DZ1711" i="3" s="1"/>
  <c r="EA1711" i="3"/>
  <c r="EC1711" i="3"/>
  <c r="DY1712" i="3"/>
  <c r="DZ1712" i="3" s="1"/>
  <c r="EA1712" i="3"/>
  <c r="EC1712" i="3"/>
  <c r="DY1713" i="3"/>
  <c r="DZ1713" i="3" s="1"/>
  <c r="EA1713" i="3"/>
  <c r="EC1713" i="3"/>
  <c r="DY1714" i="3"/>
  <c r="DZ1714" i="3" s="1"/>
  <c r="EA1714" i="3"/>
  <c r="EC1714" i="3"/>
  <c r="DY1715" i="3"/>
  <c r="DZ1715" i="3" s="1"/>
  <c r="EA1715" i="3"/>
  <c r="EC1715" i="3"/>
  <c r="DY1716" i="3"/>
  <c r="DZ1716" i="3" s="1"/>
  <c r="EA1716" i="3"/>
  <c r="EC1716" i="3"/>
  <c r="DY1717" i="3"/>
  <c r="DZ1717" i="3" s="1"/>
  <c r="EA1717" i="3"/>
  <c r="EC1717" i="3"/>
  <c r="DY1718" i="3"/>
  <c r="DZ1718" i="3" s="1"/>
  <c r="EA1718" i="3"/>
  <c r="EC1718" i="3"/>
  <c r="DY1719" i="3"/>
  <c r="DZ1719" i="3" s="1"/>
  <c r="EA1719" i="3"/>
  <c r="EC1719" i="3"/>
  <c r="DY1720" i="3"/>
  <c r="DZ1720" i="3" s="1"/>
  <c r="EA1720" i="3"/>
  <c r="EC1720" i="3"/>
  <c r="DY1721" i="3"/>
  <c r="DZ1721" i="3" s="1"/>
  <c r="EA1721" i="3"/>
  <c r="EC1721" i="3"/>
  <c r="DY1722" i="3"/>
  <c r="DZ1722" i="3" s="1"/>
  <c r="EA1722" i="3"/>
  <c r="EC1722" i="3"/>
  <c r="DY1723" i="3"/>
  <c r="DZ1723" i="3" s="1"/>
  <c r="EA1723" i="3"/>
  <c r="EC1723" i="3"/>
  <c r="DY1724" i="3"/>
  <c r="DZ1724" i="3" s="1"/>
  <c r="EA1724" i="3"/>
  <c r="EC1724" i="3"/>
  <c r="DY1725" i="3"/>
  <c r="DZ1725" i="3" s="1"/>
  <c r="EA1725" i="3"/>
  <c r="EC1725" i="3"/>
  <c r="DY1726" i="3"/>
  <c r="DZ1726" i="3" s="1"/>
  <c r="EA1726" i="3"/>
  <c r="EC1726" i="3"/>
  <c r="DY1727" i="3"/>
  <c r="DZ1727" i="3" s="1"/>
  <c r="EA1727" i="3"/>
  <c r="EC1727" i="3"/>
  <c r="DY1728" i="3"/>
  <c r="DZ1728" i="3" s="1"/>
  <c r="EA1728" i="3"/>
  <c r="EC1728" i="3"/>
  <c r="DY1729" i="3"/>
  <c r="DZ1729" i="3" s="1"/>
  <c r="EA1729" i="3"/>
  <c r="EC1729" i="3"/>
  <c r="DY1730" i="3"/>
  <c r="DZ1730" i="3" s="1"/>
  <c r="EA1730" i="3"/>
  <c r="EC1730" i="3"/>
  <c r="DY1731" i="3"/>
  <c r="DZ1731" i="3" s="1"/>
  <c r="EA1731" i="3"/>
  <c r="EC1731" i="3"/>
  <c r="DY1732" i="3"/>
  <c r="DZ1732" i="3" s="1"/>
  <c r="EA1732" i="3"/>
  <c r="EC1732" i="3"/>
  <c r="DY1733" i="3"/>
  <c r="DZ1733" i="3" s="1"/>
  <c r="EA1733" i="3"/>
  <c r="EC1733" i="3"/>
  <c r="DY1734" i="3"/>
  <c r="DZ1734" i="3" s="1"/>
  <c r="EA1734" i="3"/>
  <c r="EC1734" i="3"/>
  <c r="DY1735" i="3"/>
  <c r="DZ1735" i="3" s="1"/>
  <c r="EA1735" i="3"/>
  <c r="EC1735" i="3"/>
  <c r="DY1736" i="3"/>
  <c r="DZ1736" i="3" s="1"/>
  <c r="EA1736" i="3"/>
  <c r="EC1736" i="3"/>
  <c r="DY1737" i="3"/>
  <c r="DZ1737" i="3" s="1"/>
  <c r="EA1737" i="3"/>
  <c r="EC1737" i="3"/>
  <c r="DY1738" i="3"/>
  <c r="DZ1738" i="3" s="1"/>
  <c r="EA1738" i="3"/>
  <c r="EC1738" i="3"/>
  <c r="DY1739" i="3"/>
  <c r="DZ1739" i="3" s="1"/>
  <c r="EA1739" i="3"/>
  <c r="EC1739" i="3"/>
  <c r="DY1740" i="3"/>
  <c r="DZ1740" i="3" s="1"/>
  <c r="EA1740" i="3"/>
  <c r="EC1740" i="3"/>
  <c r="DY1741" i="3"/>
  <c r="DZ1741" i="3" s="1"/>
  <c r="EA1741" i="3"/>
  <c r="EC1741" i="3"/>
  <c r="DY1742" i="3"/>
  <c r="DZ1742" i="3" s="1"/>
  <c r="EA1742" i="3"/>
  <c r="EC1742" i="3"/>
  <c r="DY1743" i="3"/>
  <c r="DZ1743" i="3" s="1"/>
  <c r="EA1743" i="3"/>
  <c r="EC1743" i="3"/>
  <c r="DY1744" i="3"/>
  <c r="DZ1744" i="3" s="1"/>
  <c r="EA1744" i="3"/>
  <c r="EC1744" i="3"/>
  <c r="DY1745" i="3"/>
  <c r="DZ1745" i="3" s="1"/>
  <c r="EA1745" i="3"/>
  <c r="EC1745" i="3"/>
  <c r="DY1746" i="3"/>
  <c r="DZ1746" i="3" s="1"/>
  <c r="EA1746" i="3"/>
  <c r="EC1746" i="3"/>
  <c r="DY1747" i="3"/>
  <c r="DZ1747" i="3" s="1"/>
  <c r="EA1747" i="3"/>
  <c r="EC1747" i="3"/>
  <c r="DY1748" i="3"/>
  <c r="DZ1748" i="3" s="1"/>
  <c r="EA1748" i="3"/>
  <c r="EC1748" i="3"/>
  <c r="DY1749" i="3"/>
  <c r="DZ1749" i="3" s="1"/>
  <c r="EA1749" i="3"/>
  <c r="EC1749" i="3"/>
  <c r="DY1750" i="3"/>
  <c r="DZ1750" i="3" s="1"/>
  <c r="EA1750" i="3"/>
  <c r="EC1750" i="3"/>
  <c r="DY1751" i="3"/>
  <c r="DZ1751" i="3" s="1"/>
  <c r="EA1751" i="3"/>
  <c r="EC1751" i="3"/>
  <c r="DY1752" i="3"/>
  <c r="DZ1752" i="3" s="1"/>
  <c r="EA1752" i="3"/>
  <c r="EC1752" i="3"/>
  <c r="DY1753" i="3"/>
  <c r="DZ1753" i="3" s="1"/>
  <c r="EA1753" i="3"/>
  <c r="EC1753" i="3"/>
  <c r="DY1754" i="3"/>
  <c r="DZ1754" i="3" s="1"/>
  <c r="EA1754" i="3"/>
  <c r="EC1754" i="3"/>
  <c r="DY1755" i="3"/>
  <c r="DZ1755" i="3" s="1"/>
  <c r="EA1755" i="3"/>
  <c r="EC1755" i="3"/>
  <c r="DY1756" i="3"/>
  <c r="DZ1756" i="3" s="1"/>
  <c r="EA1756" i="3"/>
  <c r="EC1756" i="3"/>
  <c r="DY1757" i="3"/>
  <c r="DZ1757" i="3" s="1"/>
  <c r="EA1757" i="3"/>
  <c r="EC1757" i="3"/>
  <c r="DY1758" i="3"/>
  <c r="DZ1758" i="3" s="1"/>
  <c r="EA1758" i="3"/>
  <c r="EC1758" i="3"/>
  <c r="DY1759" i="3"/>
  <c r="DZ1759" i="3" s="1"/>
  <c r="EA1759" i="3"/>
  <c r="EC1759" i="3"/>
  <c r="DY1760" i="3"/>
  <c r="DZ1760" i="3" s="1"/>
  <c r="EA1760" i="3"/>
  <c r="EC1760" i="3"/>
  <c r="DY1761" i="3"/>
  <c r="DZ1761" i="3" s="1"/>
  <c r="EA1761" i="3"/>
  <c r="EC1761" i="3"/>
  <c r="DY1762" i="3"/>
  <c r="DZ1762" i="3" s="1"/>
  <c r="EA1762" i="3"/>
  <c r="EC1762" i="3"/>
  <c r="DY1763" i="3"/>
  <c r="DZ1763" i="3" s="1"/>
  <c r="EA1763" i="3"/>
  <c r="EC1763" i="3"/>
  <c r="DY1764" i="3"/>
  <c r="DZ1764" i="3" s="1"/>
  <c r="EA1764" i="3"/>
  <c r="EC1764" i="3"/>
  <c r="DY1765" i="3"/>
  <c r="DZ1765" i="3" s="1"/>
  <c r="EA1765" i="3"/>
  <c r="EC1765" i="3"/>
  <c r="DY1766" i="3"/>
  <c r="DZ1766" i="3" s="1"/>
  <c r="EA1766" i="3"/>
  <c r="EC1766" i="3"/>
  <c r="DY1767" i="3"/>
  <c r="DZ1767" i="3" s="1"/>
  <c r="EA1767" i="3"/>
  <c r="EC1767" i="3"/>
  <c r="DY1768" i="3"/>
  <c r="DZ1768" i="3" s="1"/>
  <c r="EA1768" i="3"/>
  <c r="EC1768" i="3"/>
  <c r="DY1769" i="3"/>
  <c r="DZ1769" i="3" s="1"/>
  <c r="EA1769" i="3"/>
  <c r="EC1769" i="3"/>
  <c r="DY1770" i="3"/>
  <c r="DZ1770" i="3" s="1"/>
  <c r="EA1770" i="3"/>
  <c r="EC1770" i="3"/>
  <c r="DY1771" i="3"/>
  <c r="DZ1771" i="3" s="1"/>
  <c r="EA1771" i="3"/>
  <c r="EC1771" i="3"/>
  <c r="DY1772" i="3"/>
  <c r="DZ1772" i="3" s="1"/>
  <c r="EA1772" i="3"/>
  <c r="EC1772" i="3"/>
  <c r="DY1773" i="3"/>
  <c r="DZ1773" i="3" s="1"/>
  <c r="EA1773" i="3"/>
  <c r="EC1773" i="3"/>
  <c r="DY1774" i="3"/>
  <c r="DZ1774" i="3" s="1"/>
  <c r="EA1774" i="3"/>
  <c r="EC1774" i="3"/>
  <c r="DY1775" i="3"/>
  <c r="DZ1775" i="3" s="1"/>
  <c r="EA1775" i="3"/>
  <c r="EC1775" i="3"/>
  <c r="DY1776" i="3"/>
  <c r="DZ1776" i="3" s="1"/>
  <c r="EA1776" i="3"/>
  <c r="EC1776" i="3"/>
  <c r="DY1777" i="3"/>
  <c r="DZ1777" i="3" s="1"/>
  <c r="EA1777" i="3"/>
  <c r="EC1777" i="3"/>
  <c r="DY1778" i="3"/>
  <c r="DZ1778" i="3" s="1"/>
  <c r="EA1778" i="3"/>
  <c r="EC1778" i="3"/>
  <c r="DY1779" i="3"/>
  <c r="DZ1779" i="3" s="1"/>
  <c r="EA1779" i="3"/>
  <c r="EC1779" i="3"/>
  <c r="DY1780" i="3"/>
  <c r="DZ1780" i="3" s="1"/>
  <c r="EA1780" i="3"/>
  <c r="EC1780" i="3"/>
  <c r="DY1781" i="3"/>
  <c r="DZ1781" i="3" s="1"/>
  <c r="EA1781" i="3"/>
  <c r="EC1781" i="3"/>
  <c r="DY1782" i="3"/>
  <c r="DZ1782" i="3" s="1"/>
  <c r="EA1782" i="3"/>
  <c r="EC1782" i="3"/>
  <c r="DY1783" i="3"/>
  <c r="DZ1783" i="3" s="1"/>
  <c r="EA1783" i="3"/>
  <c r="EC1783" i="3"/>
  <c r="DY1784" i="3"/>
  <c r="DZ1784" i="3" s="1"/>
  <c r="EA1784" i="3"/>
  <c r="EC1784" i="3"/>
  <c r="DY1785" i="3"/>
  <c r="DZ1785" i="3" s="1"/>
  <c r="EA1785" i="3"/>
  <c r="EC1785" i="3"/>
  <c r="DY1786" i="3"/>
  <c r="DZ1786" i="3" s="1"/>
  <c r="EA1786" i="3"/>
  <c r="EC1786" i="3"/>
  <c r="DY1787" i="3"/>
  <c r="DZ1787" i="3" s="1"/>
  <c r="EA1787" i="3"/>
  <c r="EC1787" i="3"/>
  <c r="DY1788" i="3"/>
  <c r="DZ1788" i="3" s="1"/>
  <c r="EA1788" i="3"/>
  <c r="EC1788" i="3"/>
  <c r="DY1789" i="3"/>
  <c r="DZ1789" i="3" s="1"/>
  <c r="EA1789" i="3"/>
  <c r="EC1789" i="3"/>
  <c r="DY1790" i="3"/>
  <c r="DZ1790" i="3" s="1"/>
  <c r="EA1790" i="3"/>
  <c r="EC1790" i="3"/>
  <c r="DY1791" i="3"/>
  <c r="DZ1791" i="3" s="1"/>
  <c r="EA1791" i="3"/>
  <c r="EC1791" i="3"/>
  <c r="DY1792" i="3"/>
  <c r="DZ1792" i="3" s="1"/>
  <c r="EA1792" i="3"/>
  <c r="EC1792" i="3"/>
  <c r="DY1793" i="3"/>
  <c r="DZ1793" i="3" s="1"/>
  <c r="EA1793" i="3"/>
  <c r="EC1793" i="3"/>
  <c r="DY1794" i="3"/>
  <c r="DZ1794" i="3" s="1"/>
  <c r="EA1794" i="3"/>
  <c r="EC1794" i="3"/>
  <c r="DY1795" i="3"/>
  <c r="DZ1795" i="3" s="1"/>
  <c r="EA1795" i="3"/>
  <c r="EC1795" i="3"/>
  <c r="DY1796" i="3"/>
  <c r="DZ1796" i="3" s="1"/>
  <c r="EA1796" i="3"/>
  <c r="EC1796" i="3"/>
  <c r="DY1797" i="3"/>
  <c r="DZ1797" i="3" s="1"/>
  <c r="EA1797" i="3"/>
  <c r="EC1797" i="3"/>
  <c r="DY1798" i="3"/>
  <c r="DZ1798" i="3" s="1"/>
  <c r="EA1798" i="3"/>
  <c r="EC1798" i="3"/>
  <c r="DY1799" i="3"/>
  <c r="DZ1799" i="3" s="1"/>
  <c r="EA1799" i="3"/>
  <c r="EC1799" i="3"/>
  <c r="DY1800" i="3"/>
  <c r="DZ1800" i="3" s="1"/>
  <c r="EA1800" i="3"/>
  <c r="EC1800" i="3"/>
  <c r="DY1801" i="3"/>
  <c r="DZ1801" i="3" s="1"/>
  <c r="EA1801" i="3"/>
  <c r="EC1801" i="3"/>
  <c r="DY1802" i="3"/>
  <c r="DZ1802" i="3" s="1"/>
  <c r="EA1802" i="3"/>
  <c r="EC1802" i="3"/>
  <c r="DY1803" i="3"/>
  <c r="DZ1803" i="3" s="1"/>
  <c r="EA1803" i="3"/>
  <c r="EC1803" i="3"/>
  <c r="DY1804" i="3"/>
  <c r="DZ1804" i="3" s="1"/>
  <c r="EA1804" i="3"/>
  <c r="EC1804" i="3"/>
  <c r="DY1805" i="3"/>
  <c r="DZ1805" i="3" s="1"/>
  <c r="EA1805" i="3"/>
  <c r="EC1805" i="3"/>
  <c r="DY1806" i="3"/>
  <c r="DZ1806" i="3" s="1"/>
  <c r="EA1806" i="3"/>
  <c r="EC1806" i="3"/>
  <c r="DY1807" i="3"/>
  <c r="DZ1807" i="3" s="1"/>
  <c r="EA1807" i="3"/>
  <c r="EC1807" i="3"/>
  <c r="DY1808" i="3"/>
  <c r="DZ1808" i="3" s="1"/>
  <c r="EA1808" i="3"/>
  <c r="EC1808" i="3"/>
  <c r="DY1809" i="3"/>
  <c r="DZ1809" i="3" s="1"/>
  <c r="EA1809" i="3"/>
  <c r="EC1809" i="3"/>
  <c r="DY1810" i="3"/>
  <c r="DZ1810" i="3" s="1"/>
  <c r="EA1810" i="3"/>
  <c r="EC1810" i="3"/>
  <c r="DY1811" i="3"/>
  <c r="DZ1811" i="3" s="1"/>
  <c r="EA1811" i="3"/>
  <c r="EC1811" i="3"/>
  <c r="DY1812" i="3"/>
  <c r="DZ1812" i="3" s="1"/>
  <c r="EA1812" i="3"/>
  <c r="EC1812" i="3"/>
  <c r="DY1813" i="3"/>
  <c r="DZ1813" i="3" s="1"/>
  <c r="EA1813" i="3"/>
  <c r="EC1813" i="3"/>
  <c r="DY1814" i="3"/>
  <c r="DZ1814" i="3" s="1"/>
  <c r="EA1814" i="3"/>
  <c r="EC1814" i="3"/>
  <c r="DY1815" i="3"/>
  <c r="DZ1815" i="3" s="1"/>
  <c r="EA1815" i="3"/>
  <c r="EC1815" i="3"/>
  <c r="DY1816" i="3"/>
  <c r="DZ1816" i="3" s="1"/>
  <c r="EA1816" i="3"/>
  <c r="EC1816" i="3"/>
  <c r="DY1817" i="3"/>
  <c r="DZ1817" i="3" s="1"/>
  <c r="EA1817" i="3"/>
  <c r="EC1817" i="3"/>
  <c r="DY1818" i="3"/>
  <c r="DZ1818" i="3" s="1"/>
  <c r="EA1818" i="3"/>
  <c r="EC1818" i="3"/>
  <c r="DY1819" i="3"/>
  <c r="DZ1819" i="3" s="1"/>
  <c r="EA1819" i="3"/>
  <c r="EC1819" i="3"/>
  <c r="DY1820" i="3"/>
  <c r="DZ1820" i="3" s="1"/>
  <c r="EA1820" i="3"/>
  <c r="EC1820" i="3"/>
  <c r="DY1821" i="3"/>
  <c r="DZ1821" i="3" s="1"/>
  <c r="EA1821" i="3"/>
  <c r="EC1821" i="3"/>
  <c r="DY1822" i="3"/>
  <c r="DZ1822" i="3" s="1"/>
  <c r="EA1822" i="3"/>
  <c r="EC1822" i="3"/>
  <c r="DY1823" i="3"/>
  <c r="DZ1823" i="3" s="1"/>
  <c r="EA1823" i="3"/>
  <c r="EC1823" i="3"/>
  <c r="DY1824" i="3"/>
  <c r="DZ1824" i="3" s="1"/>
  <c r="EA1824" i="3"/>
  <c r="EC1824" i="3"/>
  <c r="DY1825" i="3"/>
  <c r="DZ1825" i="3" s="1"/>
  <c r="EA1825" i="3"/>
  <c r="EC1825" i="3"/>
  <c r="DY1826" i="3"/>
  <c r="DZ1826" i="3" s="1"/>
  <c r="EA1826" i="3"/>
  <c r="EC1826" i="3"/>
  <c r="DY1827" i="3"/>
  <c r="DZ1827" i="3" s="1"/>
  <c r="EA1827" i="3"/>
  <c r="EC1827" i="3"/>
  <c r="DY1828" i="3"/>
  <c r="DZ1828" i="3" s="1"/>
  <c r="EA1828" i="3"/>
  <c r="EC1828" i="3"/>
  <c r="DY1829" i="3"/>
  <c r="DZ1829" i="3" s="1"/>
  <c r="EA1829" i="3"/>
  <c r="EC1829" i="3"/>
  <c r="DY1830" i="3"/>
  <c r="DZ1830" i="3" s="1"/>
  <c r="EA1830" i="3"/>
  <c r="EC1830" i="3"/>
  <c r="DY1831" i="3"/>
  <c r="DZ1831" i="3" s="1"/>
  <c r="EA1831" i="3"/>
  <c r="EC1831" i="3"/>
  <c r="DY1832" i="3"/>
  <c r="DZ1832" i="3" s="1"/>
  <c r="EA1832" i="3"/>
  <c r="EC1832" i="3"/>
  <c r="DY1833" i="3"/>
  <c r="DZ1833" i="3" s="1"/>
  <c r="EA1833" i="3"/>
  <c r="EC1833" i="3"/>
  <c r="DY1834" i="3"/>
  <c r="DZ1834" i="3" s="1"/>
  <c r="EA1834" i="3"/>
  <c r="EC1834" i="3"/>
  <c r="DY1835" i="3"/>
  <c r="DZ1835" i="3" s="1"/>
  <c r="EA1835" i="3"/>
  <c r="EC1835" i="3"/>
  <c r="DY1836" i="3"/>
  <c r="DZ1836" i="3" s="1"/>
  <c r="EA1836" i="3"/>
  <c r="EC1836" i="3"/>
  <c r="DY1837" i="3"/>
  <c r="DZ1837" i="3" s="1"/>
  <c r="EA1837" i="3"/>
  <c r="EC1837" i="3"/>
  <c r="DY1838" i="3"/>
  <c r="DZ1838" i="3" s="1"/>
  <c r="EA1838" i="3"/>
  <c r="EC1838" i="3"/>
  <c r="DY1839" i="3"/>
  <c r="DZ1839" i="3" s="1"/>
  <c r="EA1839" i="3"/>
  <c r="EC1839" i="3"/>
  <c r="DY1840" i="3"/>
  <c r="DZ1840" i="3" s="1"/>
  <c r="EA1840" i="3"/>
  <c r="EC1840" i="3"/>
  <c r="DY1841" i="3"/>
  <c r="DZ1841" i="3" s="1"/>
  <c r="EA1841" i="3"/>
  <c r="EC1841" i="3"/>
  <c r="DY1842" i="3"/>
  <c r="DZ1842" i="3" s="1"/>
  <c r="EA1842" i="3"/>
  <c r="EC1842" i="3"/>
  <c r="DY1843" i="3"/>
  <c r="DZ1843" i="3" s="1"/>
  <c r="EA1843" i="3"/>
  <c r="EC1843" i="3"/>
  <c r="DY1844" i="3"/>
  <c r="DZ1844" i="3" s="1"/>
  <c r="EA1844" i="3"/>
  <c r="EC1844" i="3"/>
  <c r="DY1845" i="3"/>
  <c r="DZ1845" i="3" s="1"/>
  <c r="EA1845" i="3"/>
  <c r="EC1845" i="3"/>
  <c r="DY1846" i="3"/>
  <c r="DZ1846" i="3" s="1"/>
  <c r="EA1846" i="3"/>
  <c r="EC1846" i="3"/>
  <c r="DY1847" i="3"/>
  <c r="DZ1847" i="3" s="1"/>
  <c r="EA1847" i="3"/>
  <c r="EC1847" i="3"/>
  <c r="DY1848" i="3"/>
  <c r="DZ1848" i="3" s="1"/>
  <c r="EA1848" i="3"/>
  <c r="EC1848" i="3"/>
  <c r="DY1849" i="3"/>
  <c r="DZ1849" i="3" s="1"/>
  <c r="EA1849" i="3"/>
  <c r="EC1849" i="3"/>
  <c r="DY1850" i="3"/>
  <c r="DZ1850" i="3" s="1"/>
  <c r="EA1850" i="3"/>
  <c r="EC1850" i="3"/>
  <c r="DY1851" i="3"/>
  <c r="DZ1851" i="3" s="1"/>
  <c r="EA1851" i="3"/>
  <c r="EC1851" i="3"/>
  <c r="DY1852" i="3"/>
  <c r="DZ1852" i="3" s="1"/>
  <c r="EA1852" i="3"/>
  <c r="EC1852" i="3"/>
  <c r="DY1853" i="3"/>
  <c r="DZ1853" i="3" s="1"/>
  <c r="EA1853" i="3"/>
  <c r="EC1853" i="3"/>
  <c r="DY1854" i="3"/>
  <c r="DZ1854" i="3" s="1"/>
  <c r="EA1854" i="3"/>
  <c r="EC1854" i="3"/>
  <c r="DY1855" i="3"/>
  <c r="DZ1855" i="3" s="1"/>
  <c r="EA1855" i="3"/>
  <c r="EC1855" i="3"/>
  <c r="DY1856" i="3"/>
  <c r="DZ1856" i="3" s="1"/>
  <c r="EA1856" i="3"/>
  <c r="EC1856" i="3"/>
  <c r="DY1857" i="3"/>
  <c r="DZ1857" i="3" s="1"/>
  <c r="EA1857" i="3"/>
  <c r="EC1857" i="3"/>
  <c r="DY1858" i="3"/>
  <c r="DZ1858" i="3" s="1"/>
  <c r="EA1858" i="3"/>
  <c r="EC1858" i="3"/>
  <c r="DY1859" i="3"/>
  <c r="DZ1859" i="3" s="1"/>
  <c r="EA1859" i="3"/>
  <c r="EC1859" i="3"/>
  <c r="DY1860" i="3"/>
  <c r="DZ1860" i="3" s="1"/>
  <c r="EA1860" i="3"/>
  <c r="EC1860" i="3"/>
  <c r="DY1861" i="3"/>
  <c r="DZ1861" i="3" s="1"/>
  <c r="EA1861" i="3"/>
  <c r="EC1861" i="3"/>
  <c r="DY1862" i="3"/>
  <c r="DZ1862" i="3" s="1"/>
  <c r="EA1862" i="3"/>
  <c r="EC1862" i="3"/>
  <c r="DY1863" i="3"/>
  <c r="DZ1863" i="3" s="1"/>
  <c r="EA1863" i="3"/>
  <c r="EC1863" i="3"/>
  <c r="DY1864" i="3"/>
  <c r="DZ1864" i="3" s="1"/>
  <c r="EA1864" i="3"/>
  <c r="EC1864" i="3"/>
  <c r="DY1865" i="3"/>
  <c r="DZ1865" i="3" s="1"/>
  <c r="EA1865" i="3"/>
  <c r="EC1865" i="3"/>
  <c r="DY1866" i="3"/>
  <c r="DZ1866" i="3" s="1"/>
  <c r="EA1866" i="3"/>
  <c r="EC1866" i="3"/>
  <c r="DY1867" i="3"/>
  <c r="DZ1867" i="3" s="1"/>
  <c r="EA1867" i="3"/>
  <c r="EC1867" i="3"/>
  <c r="DY1868" i="3"/>
  <c r="DZ1868" i="3" s="1"/>
  <c r="EA1868" i="3"/>
  <c r="EC1868" i="3"/>
  <c r="DY1869" i="3"/>
  <c r="DZ1869" i="3" s="1"/>
  <c r="EA1869" i="3"/>
  <c r="EC1869" i="3"/>
  <c r="DY1870" i="3"/>
  <c r="DZ1870" i="3" s="1"/>
  <c r="EA1870" i="3"/>
  <c r="EC1870" i="3"/>
  <c r="DY1871" i="3"/>
  <c r="DZ1871" i="3" s="1"/>
  <c r="EA1871" i="3"/>
  <c r="EC1871" i="3"/>
  <c r="DY1872" i="3"/>
  <c r="DZ1872" i="3" s="1"/>
  <c r="EA1872" i="3"/>
  <c r="EC1872" i="3"/>
  <c r="DY1873" i="3"/>
  <c r="DZ1873" i="3" s="1"/>
  <c r="EA1873" i="3"/>
  <c r="EC1873" i="3"/>
  <c r="DY1874" i="3"/>
  <c r="DZ1874" i="3" s="1"/>
  <c r="EA1874" i="3"/>
  <c r="EC1874" i="3"/>
  <c r="DY1875" i="3"/>
  <c r="DZ1875" i="3" s="1"/>
  <c r="EA1875" i="3"/>
  <c r="EC1875" i="3"/>
  <c r="DY1876" i="3"/>
  <c r="DZ1876" i="3" s="1"/>
  <c r="EA1876" i="3"/>
  <c r="EC1876" i="3"/>
  <c r="DY1877" i="3"/>
  <c r="DZ1877" i="3" s="1"/>
  <c r="EA1877" i="3"/>
  <c r="EC1877" i="3"/>
  <c r="DY1878" i="3"/>
  <c r="DZ1878" i="3" s="1"/>
  <c r="EA1878" i="3"/>
  <c r="EC1878" i="3"/>
  <c r="DY1879" i="3"/>
  <c r="DZ1879" i="3" s="1"/>
  <c r="EA1879" i="3"/>
  <c r="EC1879" i="3"/>
  <c r="DY1880" i="3"/>
  <c r="DZ1880" i="3" s="1"/>
  <c r="EA1880" i="3"/>
  <c r="EC1880" i="3"/>
  <c r="DY1881" i="3"/>
  <c r="DZ1881" i="3" s="1"/>
  <c r="EA1881" i="3"/>
  <c r="EC1881" i="3"/>
  <c r="DY1882" i="3"/>
  <c r="DZ1882" i="3" s="1"/>
  <c r="EA1882" i="3"/>
  <c r="EC1882" i="3"/>
  <c r="DY1883" i="3"/>
  <c r="DZ1883" i="3" s="1"/>
  <c r="EA1883" i="3"/>
  <c r="EC1883" i="3"/>
  <c r="DY1884" i="3"/>
  <c r="DZ1884" i="3" s="1"/>
  <c r="EA1884" i="3"/>
  <c r="EC1884" i="3"/>
  <c r="DY1885" i="3"/>
  <c r="DZ1885" i="3" s="1"/>
  <c r="EA1885" i="3"/>
  <c r="EC1885" i="3"/>
  <c r="DY1886" i="3"/>
  <c r="DZ1886" i="3" s="1"/>
  <c r="EA1886" i="3"/>
  <c r="EC1886" i="3"/>
  <c r="DY1887" i="3"/>
  <c r="DZ1887" i="3" s="1"/>
  <c r="EA1887" i="3"/>
  <c r="EC1887" i="3"/>
  <c r="DY1888" i="3"/>
  <c r="DZ1888" i="3" s="1"/>
  <c r="EA1888" i="3"/>
  <c r="EC1888" i="3"/>
  <c r="DY1889" i="3"/>
  <c r="DZ1889" i="3" s="1"/>
  <c r="EA1889" i="3"/>
  <c r="EC1889" i="3"/>
  <c r="DY1890" i="3"/>
  <c r="DZ1890" i="3" s="1"/>
  <c r="EA1890" i="3"/>
  <c r="EC1890" i="3"/>
  <c r="DY1891" i="3"/>
  <c r="DZ1891" i="3" s="1"/>
  <c r="EA1891" i="3"/>
  <c r="EC1891" i="3"/>
  <c r="DY1892" i="3"/>
  <c r="DZ1892" i="3" s="1"/>
  <c r="EA1892" i="3"/>
  <c r="EC1892" i="3"/>
  <c r="DY1893" i="3"/>
  <c r="DZ1893" i="3" s="1"/>
  <c r="EA1893" i="3"/>
  <c r="EC1893" i="3"/>
  <c r="DY1894" i="3"/>
  <c r="DZ1894" i="3" s="1"/>
  <c r="EA1894" i="3"/>
  <c r="EC1894" i="3"/>
  <c r="DY1895" i="3"/>
  <c r="DZ1895" i="3" s="1"/>
  <c r="EA1895" i="3"/>
  <c r="EC1895" i="3"/>
  <c r="DY1896" i="3"/>
  <c r="DZ1896" i="3" s="1"/>
  <c r="EA1896" i="3"/>
  <c r="EC1896" i="3"/>
  <c r="DY1897" i="3"/>
  <c r="DZ1897" i="3" s="1"/>
  <c r="EA1897" i="3"/>
  <c r="EC1897" i="3"/>
  <c r="DY1898" i="3"/>
  <c r="DZ1898" i="3" s="1"/>
  <c r="EA1898" i="3"/>
  <c r="EC1898" i="3"/>
  <c r="DY1899" i="3"/>
  <c r="DZ1899" i="3" s="1"/>
  <c r="EA1899" i="3"/>
  <c r="EC1899" i="3"/>
  <c r="DY1900" i="3"/>
  <c r="DZ1900" i="3" s="1"/>
  <c r="EA1900" i="3"/>
  <c r="EC1900" i="3"/>
  <c r="DY1901" i="3"/>
  <c r="DZ1901" i="3" s="1"/>
  <c r="EA1901" i="3"/>
  <c r="EC1901" i="3"/>
  <c r="DY1902" i="3"/>
  <c r="DZ1902" i="3" s="1"/>
  <c r="EA1902" i="3"/>
  <c r="EC1902" i="3"/>
  <c r="DY1903" i="3"/>
  <c r="DZ1903" i="3" s="1"/>
  <c r="EA1903" i="3"/>
  <c r="EC1903" i="3"/>
  <c r="DY1904" i="3"/>
  <c r="DZ1904" i="3" s="1"/>
  <c r="EA1904" i="3"/>
  <c r="EC1904" i="3"/>
  <c r="DY1905" i="3"/>
  <c r="DZ1905" i="3" s="1"/>
  <c r="EA1905" i="3"/>
  <c r="EC1905" i="3"/>
  <c r="DY1906" i="3"/>
  <c r="DZ1906" i="3" s="1"/>
  <c r="EA1906" i="3"/>
  <c r="EC1906" i="3"/>
  <c r="DY1907" i="3"/>
  <c r="DZ1907" i="3" s="1"/>
  <c r="EA1907" i="3"/>
  <c r="EC1907" i="3"/>
  <c r="DY1908" i="3"/>
  <c r="DZ1908" i="3" s="1"/>
  <c r="EA1908" i="3"/>
  <c r="EC1908" i="3"/>
  <c r="DY1909" i="3"/>
  <c r="DZ1909" i="3" s="1"/>
  <c r="EA1909" i="3"/>
  <c r="EC1909" i="3"/>
  <c r="DY1910" i="3"/>
  <c r="DZ1910" i="3" s="1"/>
  <c r="EA1910" i="3"/>
  <c r="EC1910" i="3"/>
  <c r="DY1911" i="3"/>
  <c r="DZ1911" i="3" s="1"/>
  <c r="EA1911" i="3"/>
  <c r="EC1911" i="3"/>
  <c r="DY1912" i="3"/>
  <c r="DZ1912" i="3" s="1"/>
  <c r="EA1912" i="3"/>
  <c r="EC1912" i="3"/>
  <c r="DY1913" i="3"/>
  <c r="DZ1913" i="3" s="1"/>
  <c r="EA1913" i="3"/>
  <c r="EC1913" i="3"/>
  <c r="DY1914" i="3"/>
  <c r="DZ1914" i="3" s="1"/>
  <c r="EA1914" i="3"/>
  <c r="EC1914" i="3"/>
  <c r="DY1915" i="3"/>
  <c r="DZ1915" i="3" s="1"/>
  <c r="EA1915" i="3"/>
  <c r="EC1915" i="3"/>
  <c r="DY1916" i="3"/>
  <c r="DZ1916" i="3" s="1"/>
  <c r="EA1916" i="3"/>
  <c r="EC1916" i="3"/>
  <c r="DY1917" i="3"/>
  <c r="DZ1917" i="3" s="1"/>
  <c r="EA1917" i="3"/>
  <c r="EC1917" i="3"/>
  <c r="DY1918" i="3"/>
  <c r="DZ1918" i="3" s="1"/>
  <c r="EA1918" i="3"/>
  <c r="EC1918" i="3"/>
  <c r="DY1919" i="3"/>
  <c r="DZ1919" i="3" s="1"/>
  <c r="EA1919" i="3"/>
  <c r="EC1919" i="3"/>
  <c r="DY1920" i="3"/>
  <c r="DZ1920" i="3" s="1"/>
  <c r="EA1920" i="3"/>
  <c r="EC1920" i="3"/>
  <c r="DY1921" i="3"/>
  <c r="DZ1921" i="3" s="1"/>
  <c r="EA1921" i="3"/>
  <c r="EC1921" i="3"/>
  <c r="DY1922" i="3"/>
  <c r="DZ1922" i="3" s="1"/>
  <c r="EA1922" i="3"/>
  <c r="EC1922" i="3"/>
  <c r="DY1923" i="3"/>
  <c r="DZ1923" i="3" s="1"/>
  <c r="EA1923" i="3"/>
  <c r="EC1923" i="3"/>
  <c r="DY1924" i="3"/>
  <c r="DZ1924" i="3" s="1"/>
  <c r="EA1924" i="3"/>
  <c r="EC1924" i="3"/>
  <c r="DY1925" i="3"/>
  <c r="DZ1925" i="3" s="1"/>
  <c r="EA1925" i="3"/>
  <c r="EC1925" i="3"/>
  <c r="DY1926" i="3"/>
  <c r="DZ1926" i="3" s="1"/>
  <c r="EA1926" i="3"/>
  <c r="EC1926" i="3"/>
  <c r="DY1927" i="3"/>
  <c r="DZ1927" i="3" s="1"/>
  <c r="EA1927" i="3"/>
  <c r="EC1927" i="3"/>
  <c r="DY1928" i="3"/>
  <c r="DZ1928" i="3" s="1"/>
  <c r="EA1928" i="3"/>
  <c r="EC1928" i="3"/>
  <c r="DY1929" i="3"/>
  <c r="DZ1929" i="3" s="1"/>
  <c r="EA1929" i="3"/>
  <c r="EC1929" i="3"/>
  <c r="DY1930" i="3"/>
  <c r="DZ1930" i="3" s="1"/>
  <c r="EA1930" i="3"/>
  <c r="EC1930" i="3"/>
  <c r="DY1931" i="3"/>
  <c r="DZ1931" i="3" s="1"/>
  <c r="EA1931" i="3"/>
  <c r="EC1931" i="3"/>
  <c r="DY1932" i="3"/>
  <c r="DZ1932" i="3" s="1"/>
  <c r="EA1932" i="3"/>
  <c r="EC1932" i="3"/>
  <c r="DY1933" i="3"/>
  <c r="DZ1933" i="3" s="1"/>
  <c r="EA1933" i="3"/>
  <c r="EC1933" i="3"/>
  <c r="DY1934" i="3"/>
  <c r="DZ1934" i="3" s="1"/>
  <c r="EA1934" i="3"/>
  <c r="EC1934" i="3"/>
  <c r="DY1935" i="3"/>
  <c r="DZ1935" i="3" s="1"/>
  <c r="EA1935" i="3"/>
  <c r="EC1935" i="3"/>
  <c r="DY1936" i="3"/>
  <c r="DZ1936" i="3" s="1"/>
  <c r="EA1936" i="3"/>
  <c r="EC1936" i="3"/>
  <c r="DY1937" i="3"/>
  <c r="DZ1937" i="3" s="1"/>
  <c r="EA1937" i="3"/>
  <c r="EC1937" i="3"/>
  <c r="DY1938" i="3"/>
  <c r="DZ1938" i="3" s="1"/>
  <c r="EA1938" i="3"/>
  <c r="EC1938" i="3"/>
  <c r="DY1939" i="3"/>
  <c r="DZ1939" i="3" s="1"/>
  <c r="EA1939" i="3"/>
  <c r="EC1939" i="3"/>
  <c r="DY1940" i="3"/>
  <c r="DZ1940" i="3" s="1"/>
  <c r="EA1940" i="3"/>
  <c r="EC1940" i="3"/>
  <c r="DY1941" i="3"/>
  <c r="DZ1941" i="3" s="1"/>
  <c r="EA1941" i="3"/>
  <c r="EC1941" i="3"/>
  <c r="DY1942" i="3"/>
  <c r="DZ1942" i="3" s="1"/>
  <c r="EA1942" i="3"/>
  <c r="EC1942" i="3"/>
  <c r="DY1943" i="3"/>
  <c r="DZ1943" i="3" s="1"/>
  <c r="EA1943" i="3"/>
  <c r="EC1943" i="3"/>
  <c r="DY1944" i="3"/>
  <c r="DZ1944" i="3" s="1"/>
  <c r="EA1944" i="3"/>
  <c r="EC1944" i="3"/>
  <c r="DY1945" i="3"/>
  <c r="DZ1945" i="3" s="1"/>
  <c r="EA1945" i="3"/>
  <c r="EC1945" i="3"/>
  <c r="DY1946" i="3"/>
  <c r="DZ1946" i="3" s="1"/>
  <c r="EA1946" i="3"/>
  <c r="EC1946" i="3"/>
  <c r="DY1947" i="3"/>
  <c r="DZ1947" i="3" s="1"/>
  <c r="EA1947" i="3"/>
  <c r="EC1947" i="3"/>
  <c r="DY1948" i="3"/>
  <c r="DZ1948" i="3" s="1"/>
  <c r="EA1948" i="3"/>
  <c r="EC1948" i="3"/>
  <c r="DY1949" i="3"/>
  <c r="DZ1949" i="3" s="1"/>
  <c r="EA1949" i="3"/>
  <c r="EC1949" i="3"/>
  <c r="DY1950" i="3"/>
  <c r="DZ1950" i="3" s="1"/>
  <c r="EA1950" i="3"/>
  <c r="EC1950" i="3"/>
  <c r="DY1951" i="3"/>
  <c r="DZ1951" i="3" s="1"/>
  <c r="EA1951" i="3"/>
  <c r="EC1951" i="3"/>
  <c r="DY1952" i="3"/>
  <c r="DZ1952" i="3" s="1"/>
  <c r="EA1952" i="3"/>
  <c r="EC1952" i="3"/>
  <c r="DY1953" i="3"/>
  <c r="DZ1953" i="3" s="1"/>
  <c r="EA1953" i="3"/>
  <c r="EC1953" i="3"/>
  <c r="DY1954" i="3"/>
  <c r="DZ1954" i="3" s="1"/>
  <c r="EA1954" i="3"/>
  <c r="EC1954" i="3"/>
  <c r="DY1955" i="3"/>
  <c r="DZ1955" i="3" s="1"/>
  <c r="EA1955" i="3"/>
  <c r="EC1955" i="3"/>
  <c r="DY1956" i="3"/>
  <c r="DZ1956" i="3" s="1"/>
  <c r="EA1956" i="3"/>
  <c r="EC1956" i="3"/>
  <c r="DY1957" i="3"/>
  <c r="DZ1957" i="3" s="1"/>
  <c r="EA1957" i="3"/>
  <c r="EC1957" i="3"/>
  <c r="DY1958" i="3"/>
  <c r="DZ1958" i="3" s="1"/>
  <c r="EA1958" i="3"/>
  <c r="EC1958" i="3"/>
  <c r="DY1959" i="3"/>
  <c r="DZ1959" i="3" s="1"/>
  <c r="EA1959" i="3"/>
  <c r="EC1959" i="3"/>
  <c r="DY1960" i="3"/>
  <c r="DZ1960" i="3" s="1"/>
  <c r="EA1960" i="3"/>
  <c r="EC1960" i="3"/>
  <c r="DY1961" i="3"/>
  <c r="DZ1961" i="3" s="1"/>
  <c r="EA1961" i="3"/>
  <c r="EC1961" i="3"/>
  <c r="DY1962" i="3"/>
  <c r="DZ1962" i="3" s="1"/>
  <c r="EA1962" i="3"/>
  <c r="EC1962" i="3"/>
  <c r="DY1963" i="3"/>
  <c r="DZ1963" i="3" s="1"/>
  <c r="EA1963" i="3"/>
  <c r="EC1963" i="3"/>
  <c r="DY1964" i="3"/>
  <c r="DZ1964" i="3" s="1"/>
  <c r="EA1964" i="3"/>
  <c r="EC1964" i="3"/>
  <c r="DY1965" i="3"/>
  <c r="DZ1965" i="3" s="1"/>
  <c r="EA1965" i="3"/>
  <c r="EC1965" i="3"/>
  <c r="DY1966" i="3"/>
  <c r="DZ1966" i="3" s="1"/>
  <c r="EA1966" i="3"/>
  <c r="EC1966" i="3"/>
  <c r="DY1967" i="3"/>
  <c r="DZ1967" i="3" s="1"/>
  <c r="EA1967" i="3"/>
  <c r="EC1967" i="3"/>
  <c r="DY1968" i="3"/>
  <c r="DZ1968" i="3" s="1"/>
  <c r="EA1968" i="3"/>
  <c r="EC1968" i="3"/>
  <c r="DY1969" i="3"/>
  <c r="DZ1969" i="3" s="1"/>
  <c r="EA1969" i="3"/>
  <c r="EC1969" i="3"/>
  <c r="DY1970" i="3"/>
  <c r="DZ1970" i="3" s="1"/>
  <c r="EA1970" i="3"/>
  <c r="EC1970" i="3"/>
  <c r="DY1971" i="3"/>
  <c r="DZ1971" i="3" s="1"/>
  <c r="EA1971" i="3"/>
  <c r="EC1971" i="3"/>
  <c r="DY1972" i="3"/>
  <c r="DZ1972" i="3" s="1"/>
  <c r="EA1972" i="3"/>
  <c r="EC1972" i="3"/>
  <c r="DY1973" i="3"/>
  <c r="DZ1973" i="3" s="1"/>
  <c r="EA1973" i="3"/>
  <c r="EC1973" i="3"/>
  <c r="DY1974" i="3"/>
  <c r="DZ1974" i="3" s="1"/>
  <c r="EA1974" i="3"/>
  <c r="EC1974" i="3"/>
  <c r="DY1975" i="3"/>
  <c r="DZ1975" i="3" s="1"/>
  <c r="EA1975" i="3"/>
  <c r="EC1975" i="3"/>
  <c r="DY1976" i="3"/>
  <c r="DZ1976" i="3" s="1"/>
  <c r="EA1976" i="3"/>
  <c r="EC1976" i="3"/>
  <c r="DY1977" i="3"/>
  <c r="DZ1977" i="3" s="1"/>
  <c r="EA1977" i="3"/>
  <c r="EC1977" i="3"/>
  <c r="DY1978" i="3"/>
  <c r="DZ1978" i="3" s="1"/>
  <c r="EA1978" i="3"/>
  <c r="EC1978" i="3"/>
  <c r="DY1979" i="3"/>
  <c r="DZ1979" i="3" s="1"/>
  <c r="EA1979" i="3"/>
  <c r="EC1979" i="3"/>
  <c r="DY1980" i="3"/>
  <c r="DZ1980" i="3" s="1"/>
  <c r="EA1980" i="3"/>
  <c r="EC1980" i="3"/>
  <c r="DY1981" i="3"/>
  <c r="DZ1981" i="3" s="1"/>
  <c r="EA1981" i="3"/>
  <c r="EC1981" i="3"/>
  <c r="DY1982" i="3"/>
  <c r="DZ1982" i="3" s="1"/>
  <c r="EA1982" i="3"/>
  <c r="EC1982" i="3"/>
  <c r="DY1983" i="3"/>
  <c r="DZ1983" i="3" s="1"/>
  <c r="EA1983" i="3"/>
  <c r="EC1983" i="3"/>
  <c r="DY1984" i="3"/>
  <c r="DZ1984" i="3" s="1"/>
  <c r="EA1984" i="3"/>
  <c r="EC1984" i="3"/>
  <c r="DY1985" i="3"/>
  <c r="DZ1985" i="3" s="1"/>
  <c r="EA1985" i="3"/>
  <c r="EC1985" i="3"/>
  <c r="DY1986" i="3"/>
  <c r="DZ1986" i="3" s="1"/>
  <c r="EA1986" i="3"/>
  <c r="EC1986" i="3"/>
  <c r="DY1987" i="3"/>
  <c r="DZ1987" i="3" s="1"/>
  <c r="EA1987" i="3"/>
  <c r="EC1987" i="3"/>
  <c r="DY1988" i="3"/>
  <c r="DZ1988" i="3" s="1"/>
  <c r="EA1988" i="3"/>
  <c r="EC1988" i="3"/>
  <c r="DY1989" i="3"/>
  <c r="DZ1989" i="3" s="1"/>
  <c r="EA1989" i="3"/>
  <c r="EC1989" i="3"/>
  <c r="DY1990" i="3"/>
  <c r="DZ1990" i="3" s="1"/>
  <c r="EA1990" i="3"/>
  <c r="EC1990" i="3"/>
  <c r="DY1991" i="3"/>
  <c r="DZ1991" i="3" s="1"/>
  <c r="EA1991" i="3"/>
  <c r="EC1991" i="3"/>
  <c r="DY1992" i="3"/>
  <c r="DZ1992" i="3" s="1"/>
  <c r="EA1992" i="3"/>
  <c r="EC1992" i="3"/>
  <c r="DY1993" i="3"/>
  <c r="DZ1993" i="3" s="1"/>
  <c r="EA1993" i="3"/>
  <c r="EC1993" i="3"/>
  <c r="DY1994" i="3"/>
  <c r="DZ1994" i="3" s="1"/>
  <c r="EA1994" i="3"/>
  <c r="EC1994" i="3"/>
  <c r="DY1995" i="3"/>
  <c r="DZ1995" i="3" s="1"/>
  <c r="EA1995" i="3"/>
  <c r="EC1995" i="3"/>
  <c r="DY1996" i="3"/>
  <c r="DZ1996" i="3" s="1"/>
  <c r="EA1996" i="3"/>
  <c r="EC1996" i="3"/>
  <c r="DY1997" i="3"/>
  <c r="DZ1997" i="3" s="1"/>
  <c r="EA1997" i="3"/>
  <c r="EC1997" i="3"/>
  <c r="DY1998" i="3"/>
  <c r="DZ1998" i="3" s="1"/>
  <c r="EA1998" i="3"/>
  <c r="EC1998" i="3"/>
  <c r="DY1999" i="3"/>
  <c r="DZ1999" i="3" s="1"/>
  <c r="EA1999" i="3"/>
  <c r="EC1999" i="3"/>
  <c r="DY2000" i="3"/>
  <c r="DZ2000" i="3" s="1"/>
  <c r="EA2000" i="3"/>
  <c r="EC2000" i="3"/>
  <c r="DY2001" i="3"/>
  <c r="DZ2001" i="3" s="1"/>
  <c r="EA2001" i="3"/>
  <c r="EC2001" i="3"/>
  <c r="DY2002" i="3"/>
  <c r="DZ2002" i="3" s="1"/>
  <c r="EA2002" i="3"/>
  <c r="EC2002" i="3"/>
  <c r="DY2003" i="3"/>
  <c r="DZ2003" i="3" s="1"/>
  <c r="EA2003" i="3"/>
  <c r="EC2003" i="3"/>
  <c r="DY2004" i="3"/>
  <c r="DZ2004" i="3" s="1"/>
  <c r="EA2004" i="3"/>
  <c r="EC2004" i="3"/>
  <c r="DY2005" i="3"/>
  <c r="DZ2005" i="3" s="1"/>
  <c r="EA2005" i="3"/>
  <c r="EC2005" i="3"/>
  <c r="DY2006" i="3"/>
  <c r="DZ2006" i="3" s="1"/>
  <c r="EA2006" i="3"/>
  <c r="EC2006" i="3"/>
  <c r="DY2007" i="3"/>
  <c r="DZ2007" i="3" s="1"/>
  <c r="EA2007" i="3"/>
  <c r="EC2007" i="3"/>
  <c r="DY2008" i="3"/>
  <c r="DZ2008" i="3" s="1"/>
  <c r="EA2008" i="3"/>
  <c r="EC2008" i="3"/>
  <c r="DY2009" i="3"/>
  <c r="DZ2009" i="3" s="1"/>
  <c r="EA2009" i="3"/>
  <c r="EC2009" i="3"/>
  <c r="DY2010" i="3"/>
  <c r="DZ2010" i="3" s="1"/>
  <c r="EA2010" i="3"/>
  <c r="EC2010" i="3"/>
  <c r="DY2011" i="3"/>
  <c r="DZ2011" i="3" s="1"/>
  <c r="EA2011" i="3"/>
  <c r="EC2011" i="3"/>
  <c r="DY2012" i="3"/>
  <c r="DZ2012" i="3" s="1"/>
  <c r="EA2012" i="3"/>
  <c r="EC2012" i="3"/>
  <c r="DY2013" i="3"/>
  <c r="DZ2013" i="3" s="1"/>
  <c r="EA2013" i="3"/>
  <c r="EC2013" i="3"/>
  <c r="DY2014" i="3"/>
  <c r="DZ2014" i="3" s="1"/>
  <c r="EA2014" i="3"/>
  <c r="EC2014" i="3"/>
  <c r="DY2015" i="3"/>
  <c r="DZ2015" i="3" s="1"/>
  <c r="EA2015" i="3"/>
  <c r="EC2015" i="3"/>
  <c r="DY2016" i="3"/>
  <c r="DZ2016" i="3" s="1"/>
  <c r="EA2016" i="3"/>
  <c r="EC2016" i="3"/>
  <c r="DY2017" i="3"/>
  <c r="DZ2017" i="3" s="1"/>
  <c r="EA2017" i="3"/>
  <c r="EC2017" i="3"/>
  <c r="DY2018" i="3"/>
  <c r="DZ2018" i="3" s="1"/>
  <c r="EA2018" i="3"/>
  <c r="EC2018" i="3"/>
  <c r="DY2019" i="3"/>
  <c r="DZ2019" i="3" s="1"/>
  <c r="EA2019" i="3"/>
  <c r="EC2019" i="3"/>
  <c r="DY2020" i="3"/>
  <c r="DZ2020" i="3" s="1"/>
  <c r="EA2020" i="3"/>
  <c r="EC2020" i="3"/>
  <c r="DY2021" i="3"/>
  <c r="DZ2021" i="3" s="1"/>
  <c r="EA2021" i="3"/>
  <c r="EC2021" i="3"/>
  <c r="DY2022" i="3"/>
  <c r="DZ2022" i="3" s="1"/>
  <c r="EA2022" i="3"/>
  <c r="EC2022" i="3"/>
  <c r="DY2023" i="3"/>
  <c r="DZ2023" i="3" s="1"/>
  <c r="EA2023" i="3"/>
  <c r="EC2023" i="3"/>
  <c r="DY2024" i="3"/>
  <c r="DZ2024" i="3" s="1"/>
  <c r="EA2024" i="3"/>
  <c r="EC2024" i="3"/>
  <c r="DY2025" i="3"/>
  <c r="DZ2025" i="3" s="1"/>
  <c r="EA2025" i="3"/>
  <c r="EC2025" i="3"/>
  <c r="DY2026" i="3"/>
  <c r="DZ2026" i="3" s="1"/>
  <c r="EA2026" i="3"/>
  <c r="EC2026" i="3"/>
  <c r="DY2027" i="3"/>
  <c r="DZ2027" i="3" s="1"/>
  <c r="EA2027" i="3"/>
  <c r="EC2027" i="3"/>
  <c r="DY2028" i="3"/>
  <c r="DZ2028" i="3" s="1"/>
  <c r="EA2028" i="3"/>
  <c r="EC2028" i="3"/>
  <c r="DY2029" i="3"/>
  <c r="DZ2029" i="3" s="1"/>
  <c r="EA2029" i="3"/>
  <c r="EC2029" i="3"/>
  <c r="DY2030" i="3"/>
  <c r="DZ2030" i="3" s="1"/>
  <c r="EA2030" i="3"/>
  <c r="EC2030" i="3"/>
  <c r="DY2031" i="3"/>
  <c r="DZ2031" i="3" s="1"/>
  <c r="EA2031" i="3"/>
  <c r="EC2031" i="3"/>
  <c r="DY2032" i="3"/>
  <c r="DZ2032" i="3" s="1"/>
  <c r="EA2032" i="3"/>
  <c r="EC2032" i="3"/>
  <c r="DY2033" i="3"/>
  <c r="DZ2033" i="3" s="1"/>
  <c r="EA2033" i="3"/>
  <c r="EC2033" i="3"/>
  <c r="DY2034" i="3"/>
  <c r="DZ2034" i="3" s="1"/>
  <c r="EA2034" i="3"/>
  <c r="EC2034" i="3"/>
  <c r="DY2035" i="3"/>
  <c r="DZ2035" i="3" s="1"/>
  <c r="EA2035" i="3"/>
  <c r="EC2035" i="3"/>
  <c r="DY2036" i="3"/>
  <c r="DZ2036" i="3" s="1"/>
  <c r="EA2036" i="3"/>
  <c r="EC2036" i="3"/>
  <c r="DY2037" i="3"/>
  <c r="DZ2037" i="3" s="1"/>
  <c r="EA2037" i="3"/>
  <c r="EC2037" i="3"/>
  <c r="DY2038" i="3"/>
  <c r="DZ2038" i="3" s="1"/>
  <c r="EA2038" i="3"/>
  <c r="EC2038" i="3"/>
  <c r="DY2039" i="3"/>
  <c r="DZ2039" i="3" s="1"/>
  <c r="EA2039" i="3"/>
  <c r="EC2039" i="3"/>
  <c r="DY2040" i="3"/>
  <c r="DZ2040" i="3" s="1"/>
  <c r="EA2040" i="3"/>
  <c r="EC2040" i="3"/>
  <c r="DY2041" i="3"/>
  <c r="DZ2041" i="3" s="1"/>
  <c r="EA2041" i="3"/>
  <c r="EC2041" i="3"/>
  <c r="DY2042" i="3"/>
  <c r="DZ2042" i="3" s="1"/>
  <c r="EA2042" i="3"/>
  <c r="EC2042" i="3"/>
  <c r="DY2043" i="3"/>
  <c r="DZ2043" i="3" s="1"/>
  <c r="EA2043" i="3"/>
  <c r="EC2043" i="3"/>
  <c r="DY2044" i="3"/>
  <c r="DZ2044" i="3" s="1"/>
  <c r="EA2044" i="3"/>
  <c r="EC2044" i="3"/>
  <c r="DY2045" i="3"/>
  <c r="DZ2045" i="3" s="1"/>
  <c r="EA2045" i="3"/>
  <c r="EC2045" i="3"/>
  <c r="DY2046" i="3"/>
  <c r="DZ2046" i="3" s="1"/>
  <c r="EA2046" i="3"/>
  <c r="EC2046" i="3"/>
  <c r="DY2047" i="3"/>
  <c r="DZ2047" i="3" s="1"/>
  <c r="EA2047" i="3"/>
  <c r="EC2047" i="3"/>
  <c r="DY2048" i="3"/>
  <c r="DZ2048" i="3" s="1"/>
  <c r="EA2048" i="3"/>
  <c r="EC2048" i="3"/>
  <c r="DY2049" i="3"/>
  <c r="DZ2049" i="3" s="1"/>
  <c r="EA2049" i="3"/>
  <c r="EC2049" i="3"/>
  <c r="DY2050" i="3"/>
  <c r="DZ2050" i="3" s="1"/>
  <c r="EA2050" i="3"/>
  <c r="EC2050" i="3"/>
  <c r="DY2051" i="3"/>
  <c r="DZ2051" i="3" s="1"/>
  <c r="EA2051" i="3"/>
  <c r="EC2051" i="3"/>
  <c r="DY2052" i="3"/>
  <c r="DZ2052" i="3" s="1"/>
  <c r="EA2052" i="3"/>
  <c r="EC2052" i="3"/>
  <c r="DY2053" i="3"/>
  <c r="DZ2053" i="3" s="1"/>
  <c r="EA2053" i="3"/>
  <c r="EC2053" i="3"/>
  <c r="DY2054" i="3"/>
  <c r="DZ2054" i="3" s="1"/>
  <c r="EA2054" i="3"/>
  <c r="EC2054" i="3"/>
  <c r="DY2055" i="3"/>
  <c r="DZ2055" i="3" s="1"/>
  <c r="EA2055" i="3"/>
  <c r="EC2055" i="3"/>
  <c r="DY2056" i="3"/>
  <c r="DZ2056" i="3" s="1"/>
  <c r="EA2056" i="3"/>
  <c r="EC2056" i="3"/>
  <c r="DY2057" i="3"/>
  <c r="DZ2057" i="3" s="1"/>
  <c r="EA2057" i="3"/>
  <c r="EC2057" i="3"/>
  <c r="DY2058" i="3"/>
  <c r="DZ2058" i="3" s="1"/>
  <c r="EA2058" i="3"/>
  <c r="EC2058" i="3"/>
  <c r="DY2059" i="3"/>
  <c r="DZ2059" i="3" s="1"/>
  <c r="EA2059" i="3"/>
  <c r="EC2059" i="3"/>
  <c r="DY2060" i="3"/>
  <c r="DZ2060" i="3" s="1"/>
  <c r="EA2060" i="3"/>
  <c r="EC2060" i="3"/>
  <c r="DY2061" i="3"/>
  <c r="DZ2061" i="3" s="1"/>
  <c r="EA2061" i="3"/>
  <c r="EC2061" i="3"/>
  <c r="DY2062" i="3"/>
  <c r="DZ2062" i="3" s="1"/>
  <c r="EA2062" i="3"/>
  <c r="EC2062" i="3"/>
  <c r="DY2063" i="3"/>
  <c r="DZ2063" i="3" s="1"/>
  <c r="EA2063" i="3"/>
  <c r="EC2063" i="3"/>
  <c r="DY2064" i="3"/>
  <c r="DZ2064" i="3" s="1"/>
  <c r="EA2064" i="3"/>
  <c r="EC2064" i="3"/>
  <c r="DY2065" i="3"/>
  <c r="DZ2065" i="3" s="1"/>
  <c r="EA2065" i="3"/>
  <c r="EC2065" i="3"/>
  <c r="DY2066" i="3"/>
  <c r="DZ2066" i="3" s="1"/>
  <c r="EA2066" i="3"/>
  <c r="EC2066" i="3"/>
  <c r="DY2067" i="3"/>
  <c r="DZ2067" i="3" s="1"/>
  <c r="EA2067" i="3"/>
  <c r="EC2067" i="3"/>
  <c r="DY2068" i="3"/>
  <c r="DZ2068" i="3" s="1"/>
  <c r="EA2068" i="3"/>
  <c r="EC2068" i="3"/>
  <c r="DY2069" i="3"/>
  <c r="DZ2069" i="3" s="1"/>
  <c r="EA2069" i="3"/>
  <c r="EC2069" i="3"/>
  <c r="DY2070" i="3"/>
  <c r="DZ2070" i="3" s="1"/>
  <c r="EA2070" i="3"/>
  <c r="EC2070" i="3"/>
  <c r="DY2071" i="3"/>
  <c r="DZ2071" i="3" s="1"/>
  <c r="EA2071" i="3"/>
  <c r="EC2071" i="3"/>
  <c r="DY2072" i="3"/>
  <c r="DZ2072" i="3" s="1"/>
  <c r="EA2072" i="3"/>
  <c r="EC2072" i="3"/>
  <c r="DY2073" i="3"/>
  <c r="DZ2073" i="3" s="1"/>
  <c r="EA2073" i="3"/>
  <c r="EC2073" i="3"/>
  <c r="DY2074" i="3"/>
  <c r="DZ2074" i="3" s="1"/>
  <c r="EA2074" i="3"/>
  <c r="EC2074" i="3"/>
  <c r="DY2075" i="3"/>
  <c r="DZ2075" i="3" s="1"/>
  <c r="EA2075" i="3"/>
  <c r="EC2075" i="3"/>
  <c r="DY2076" i="3"/>
  <c r="DZ2076" i="3" s="1"/>
  <c r="EA2076" i="3"/>
  <c r="EC2076" i="3"/>
  <c r="DY2077" i="3"/>
  <c r="DZ2077" i="3" s="1"/>
  <c r="EA2077" i="3"/>
  <c r="EC2077" i="3"/>
  <c r="DY2078" i="3"/>
  <c r="DZ2078" i="3" s="1"/>
  <c r="EA2078" i="3"/>
  <c r="EC2078" i="3"/>
  <c r="DY2079" i="3"/>
  <c r="DZ2079" i="3" s="1"/>
  <c r="EA2079" i="3"/>
  <c r="EC2079" i="3"/>
  <c r="DY2080" i="3"/>
  <c r="DZ2080" i="3" s="1"/>
  <c r="EA2080" i="3"/>
  <c r="EC2080" i="3"/>
  <c r="DY2081" i="3"/>
  <c r="DZ2081" i="3" s="1"/>
  <c r="EA2081" i="3"/>
  <c r="EC2081" i="3"/>
  <c r="DY2082" i="3"/>
  <c r="DZ2082" i="3" s="1"/>
  <c r="EA2082" i="3"/>
  <c r="EC2082" i="3"/>
  <c r="DY2083" i="3"/>
  <c r="DZ2083" i="3" s="1"/>
  <c r="EA2083" i="3"/>
  <c r="EC2083" i="3"/>
  <c r="DY2084" i="3"/>
  <c r="DZ2084" i="3" s="1"/>
  <c r="EA2084" i="3"/>
  <c r="EC2084" i="3"/>
  <c r="DY2085" i="3"/>
  <c r="DZ2085" i="3" s="1"/>
  <c r="EA2085" i="3"/>
  <c r="EC2085" i="3"/>
  <c r="DY2086" i="3"/>
  <c r="DZ2086" i="3" s="1"/>
  <c r="EA2086" i="3"/>
  <c r="EC2086" i="3"/>
  <c r="DY2087" i="3"/>
  <c r="DZ2087" i="3" s="1"/>
  <c r="EA2087" i="3"/>
  <c r="EC2087" i="3"/>
  <c r="DY2088" i="3"/>
  <c r="DZ2088" i="3" s="1"/>
  <c r="EA2088" i="3"/>
  <c r="EC2088" i="3"/>
  <c r="DY2089" i="3"/>
  <c r="DZ2089" i="3" s="1"/>
  <c r="EA2089" i="3"/>
  <c r="EC2089" i="3"/>
  <c r="DY2090" i="3"/>
  <c r="DZ2090" i="3" s="1"/>
  <c r="EA2090" i="3"/>
  <c r="EC2090" i="3"/>
  <c r="DY2091" i="3"/>
  <c r="DZ2091" i="3" s="1"/>
  <c r="EA2091" i="3"/>
  <c r="EC2091" i="3"/>
  <c r="DY2092" i="3"/>
  <c r="DZ2092" i="3" s="1"/>
  <c r="EA2092" i="3"/>
  <c r="EC2092" i="3"/>
  <c r="DY2093" i="3"/>
  <c r="DZ2093" i="3" s="1"/>
  <c r="EA2093" i="3"/>
  <c r="EC2093" i="3"/>
  <c r="DY2094" i="3"/>
  <c r="DZ2094" i="3" s="1"/>
  <c r="EA2094" i="3"/>
  <c r="EC2094" i="3"/>
  <c r="DY2095" i="3"/>
  <c r="DZ2095" i="3" s="1"/>
  <c r="EA2095" i="3"/>
  <c r="EC2095" i="3"/>
  <c r="DY2096" i="3"/>
  <c r="DZ2096" i="3" s="1"/>
  <c r="EA2096" i="3"/>
  <c r="EC2096" i="3"/>
  <c r="DY2097" i="3"/>
  <c r="DZ2097" i="3" s="1"/>
  <c r="EA2097" i="3"/>
  <c r="EC2097" i="3"/>
  <c r="DY2098" i="3"/>
  <c r="DZ2098" i="3" s="1"/>
  <c r="EA2098" i="3"/>
  <c r="EC2098" i="3"/>
  <c r="DY2099" i="3"/>
  <c r="DZ2099" i="3" s="1"/>
  <c r="EA2099" i="3"/>
  <c r="EC2099" i="3"/>
  <c r="DY2100" i="3"/>
  <c r="DZ2100" i="3" s="1"/>
  <c r="EA2100" i="3"/>
  <c r="EC2100" i="3"/>
  <c r="DY2101" i="3"/>
  <c r="DZ2101" i="3" s="1"/>
  <c r="EA2101" i="3"/>
  <c r="EC2101" i="3"/>
  <c r="DY2102" i="3"/>
  <c r="DZ2102" i="3" s="1"/>
  <c r="EA2102" i="3"/>
  <c r="EC2102" i="3"/>
  <c r="DY2103" i="3"/>
  <c r="DZ2103" i="3" s="1"/>
  <c r="EA2103" i="3"/>
  <c r="EC2103" i="3"/>
  <c r="DY2104" i="3"/>
  <c r="DZ2104" i="3" s="1"/>
  <c r="EA2104" i="3"/>
  <c r="EC2104" i="3"/>
  <c r="DY2105" i="3"/>
  <c r="DZ2105" i="3" s="1"/>
  <c r="EA2105" i="3"/>
  <c r="EC2105" i="3"/>
  <c r="DY2106" i="3"/>
  <c r="DZ2106" i="3" s="1"/>
  <c r="EA2106" i="3"/>
  <c r="EC2106" i="3"/>
  <c r="DY2107" i="3"/>
  <c r="DZ2107" i="3" s="1"/>
  <c r="EA2107" i="3"/>
  <c r="EC2107" i="3"/>
  <c r="DY2108" i="3"/>
  <c r="DZ2108" i="3" s="1"/>
  <c r="EA2108" i="3"/>
  <c r="EC2108" i="3"/>
  <c r="DY2109" i="3"/>
  <c r="DZ2109" i="3" s="1"/>
  <c r="EA2109" i="3"/>
  <c r="EC2109" i="3"/>
  <c r="DY2110" i="3"/>
  <c r="DZ2110" i="3" s="1"/>
  <c r="EA2110" i="3"/>
  <c r="EC2110" i="3"/>
  <c r="DY2111" i="3"/>
  <c r="DZ2111" i="3" s="1"/>
  <c r="EA2111" i="3"/>
  <c r="EC2111" i="3"/>
  <c r="DY2112" i="3"/>
  <c r="DZ2112" i="3" s="1"/>
  <c r="EA2112" i="3"/>
  <c r="EC2112" i="3"/>
  <c r="DY2113" i="3"/>
  <c r="DZ2113" i="3" s="1"/>
  <c r="EA2113" i="3"/>
  <c r="EC2113" i="3"/>
  <c r="DY2114" i="3"/>
  <c r="DZ2114" i="3" s="1"/>
  <c r="EA2114" i="3"/>
  <c r="EC2114" i="3"/>
  <c r="DY2115" i="3"/>
  <c r="DZ2115" i="3" s="1"/>
  <c r="EA2115" i="3"/>
  <c r="EC2115" i="3"/>
  <c r="DY2116" i="3"/>
  <c r="DZ2116" i="3" s="1"/>
  <c r="EA2116" i="3"/>
  <c r="EC2116" i="3"/>
  <c r="DY2117" i="3"/>
  <c r="DZ2117" i="3" s="1"/>
  <c r="EA2117" i="3"/>
  <c r="EC2117" i="3"/>
  <c r="DY2118" i="3"/>
  <c r="DZ2118" i="3" s="1"/>
  <c r="EA2118" i="3"/>
  <c r="EC2118" i="3"/>
  <c r="DY2119" i="3"/>
  <c r="DZ2119" i="3" s="1"/>
  <c r="EA2119" i="3"/>
  <c r="EC2119" i="3"/>
  <c r="DY2120" i="3"/>
  <c r="DZ2120" i="3" s="1"/>
  <c r="EA2120" i="3"/>
  <c r="EC2120" i="3"/>
  <c r="DY2121" i="3"/>
  <c r="DZ2121" i="3" s="1"/>
  <c r="EA2121" i="3"/>
  <c r="EC2121" i="3"/>
  <c r="DY2122" i="3"/>
  <c r="DZ2122" i="3" s="1"/>
  <c r="EA2122" i="3"/>
  <c r="EC2122" i="3"/>
  <c r="DY2123" i="3"/>
  <c r="DZ2123" i="3" s="1"/>
  <c r="EA2123" i="3"/>
  <c r="EC2123" i="3"/>
  <c r="DY2124" i="3"/>
  <c r="DZ2124" i="3" s="1"/>
  <c r="EA2124" i="3"/>
  <c r="EC2124" i="3"/>
  <c r="DY2125" i="3"/>
  <c r="DZ2125" i="3" s="1"/>
  <c r="EA2125" i="3"/>
  <c r="EC2125" i="3"/>
  <c r="DY2126" i="3"/>
  <c r="DZ2126" i="3" s="1"/>
  <c r="EA2126" i="3"/>
  <c r="EC2126" i="3"/>
  <c r="DY2127" i="3"/>
  <c r="DZ2127" i="3" s="1"/>
  <c r="EA2127" i="3"/>
  <c r="EC2127" i="3"/>
  <c r="DY2128" i="3"/>
  <c r="DZ2128" i="3" s="1"/>
  <c r="EA2128" i="3"/>
  <c r="EC2128" i="3"/>
  <c r="DY2129" i="3"/>
  <c r="DZ2129" i="3" s="1"/>
  <c r="EA2129" i="3"/>
  <c r="EC2129" i="3"/>
  <c r="DY2130" i="3"/>
  <c r="DZ2130" i="3" s="1"/>
  <c r="EA2130" i="3"/>
  <c r="EC2130" i="3"/>
  <c r="DY2131" i="3"/>
  <c r="DZ2131" i="3" s="1"/>
  <c r="EA2131" i="3"/>
  <c r="EC2131" i="3"/>
  <c r="DY2132" i="3"/>
  <c r="DZ2132" i="3" s="1"/>
  <c r="EA2132" i="3"/>
  <c r="EC2132" i="3"/>
  <c r="DY2133" i="3"/>
  <c r="DZ2133" i="3" s="1"/>
  <c r="EA2133" i="3"/>
  <c r="EC2133" i="3"/>
  <c r="DY2134" i="3"/>
  <c r="DZ2134" i="3" s="1"/>
  <c r="EA2134" i="3"/>
  <c r="EC2134" i="3"/>
  <c r="DY2135" i="3"/>
  <c r="DZ2135" i="3" s="1"/>
  <c r="EA2135" i="3"/>
  <c r="EC2135" i="3"/>
  <c r="DY2136" i="3"/>
  <c r="DZ2136" i="3" s="1"/>
  <c r="EA2136" i="3"/>
  <c r="EC2136" i="3"/>
  <c r="DY2137" i="3"/>
  <c r="DZ2137" i="3" s="1"/>
  <c r="EA2137" i="3"/>
  <c r="EC2137" i="3"/>
  <c r="DY2138" i="3"/>
  <c r="DZ2138" i="3" s="1"/>
  <c r="EA2138" i="3"/>
  <c r="EC2138" i="3"/>
  <c r="DY2139" i="3"/>
  <c r="DZ2139" i="3" s="1"/>
  <c r="EA2139" i="3"/>
  <c r="EC2139" i="3"/>
  <c r="DY2140" i="3"/>
  <c r="DZ2140" i="3" s="1"/>
  <c r="EA2140" i="3"/>
  <c r="EC2140" i="3"/>
  <c r="DY2141" i="3"/>
  <c r="DZ2141" i="3" s="1"/>
  <c r="EA2141" i="3"/>
  <c r="EC2141" i="3"/>
  <c r="DY2142" i="3"/>
  <c r="DZ2142" i="3" s="1"/>
  <c r="EA2142" i="3"/>
  <c r="EC2142" i="3"/>
  <c r="DY2143" i="3"/>
  <c r="DZ2143" i="3" s="1"/>
  <c r="EA2143" i="3"/>
  <c r="EC2143" i="3"/>
  <c r="DY2144" i="3"/>
  <c r="DZ2144" i="3" s="1"/>
  <c r="EA2144" i="3"/>
  <c r="EC2144" i="3"/>
  <c r="DY2145" i="3"/>
  <c r="DZ2145" i="3" s="1"/>
  <c r="EA2145" i="3"/>
  <c r="EC2145" i="3"/>
  <c r="DY2146" i="3"/>
  <c r="DZ2146" i="3" s="1"/>
  <c r="EA2146" i="3"/>
  <c r="EC2146" i="3"/>
  <c r="DY2147" i="3"/>
  <c r="DZ2147" i="3" s="1"/>
  <c r="EA2147" i="3"/>
  <c r="EC2147" i="3"/>
  <c r="DY2148" i="3"/>
  <c r="DZ2148" i="3" s="1"/>
  <c r="EA2148" i="3"/>
  <c r="EC2148" i="3"/>
  <c r="DY2149" i="3"/>
  <c r="DZ2149" i="3" s="1"/>
  <c r="EA2149" i="3"/>
  <c r="EC2149" i="3"/>
  <c r="DY2150" i="3"/>
  <c r="DZ2150" i="3" s="1"/>
  <c r="EA2150" i="3"/>
  <c r="EC2150" i="3"/>
  <c r="DY2151" i="3"/>
  <c r="DZ2151" i="3" s="1"/>
  <c r="EA2151" i="3"/>
  <c r="EC2151" i="3"/>
  <c r="DY2152" i="3"/>
  <c r="DZ2152" i="3" s="1"/>
  <c r="EA2152" i="3"/>
  <c r="EC2152" i="3"/>
  <c r="DY2153" i="3"/>
  <c r="DZ2153" i="3" s="1"/>
  <c r="EA2153" i="3"/>
  <c r="EC2153" i="3"/>
  <c r="DY2154" i="3"/>
  <c r="DZ2154" i="3" s="1"/>
  <c r="EA2154" i="3"/>
  <c r="EC2154" i="3"/>
  <c r="DY2155" i="3"/>
  <c r="DZ2155" i="3" s="1"/>
  <c r="EA2155" i="3"/>
  <c r="EC2155" i="3"/>
  <c r="DY2156" i="3"/>
  <c r="DZ2156" i="3" s="1"/>
  <c r="EA2156" i="3"/>
  <c r="EC2156" i="3"/>
  <c r="DY2157" i="3"/>
  <c r="DZ2157" i="3" s="1"/>
  <c r="EA2157" i="3"/>
  <c r="EC2157" i="3"/>
  <c r="DY2158" i="3"/>
  <c r="DZ2158" i="3" s="1"/>
  <c r="EA2158" i="3"/>
  <c r="EC2158" i="3"/>
  <c r="DY2159" i="3"/>
  <c r="DZ2159" i="3" s="1"/>
  <c r="EA2159" i="3"/>
  <c r="EC2159" i="3"/>
  <c r="DY2160" i="3"/>
  <c r="DZ2160" i="3" s="1"/>
  <c r="EA2160" i="3"/>
  <c r="EC2160" i="3"/>
  <c r="DY2161" i="3"/>
  <c r="DZ2161" i="3" s="1"/>
  <c r="EA2161" i="3"/>
  <c r="EC2161" i="3"/>
  <c r="DY2162" i="3"/>
  <c r="DZ2162" i="3" s="1"/>
  <c r="EA2162" i="3"/>
  <c r="EC2162" i="3"/>
  <c r="DY2163" i="3"/>
  <c r="DZ2163" i="3" s="1"/>
  <c r="EA2163" i="3"/>
  <c r="EC2163" i="3"/>
  <c r="DY2164" i="3"/>
  <c r="DZ2164" i="3" s="1"/>
  <c r="EA2164" i="3"/>
  <c r="EC2164" i="3"/>
  <c r="DY2165" i="3"/>
  <c r="DZ2165" i="3" s="1"/>
  <c r="EA2165" i="3"/>
  <c r="EC2165" i="3"/>
  <c r="DY2166" i="3"/>
  <c r="DZ2166" i="3" s="1"/>
  <c r="EA2166" i="3"/>
  <c r="EC2166" i="3"/>
  <c r="DY2167" i="3"/>
  <c r="DZ2167" i="3" s="1"/>
  <c r="EA2167" i="3"/>
  <c r="EC2167" i="3"/>
  <c r="DY2168" i="3"/>
  <c r="DZ2168" i="3" s="1"/>
  <c r="EA2168" i="3"/>
  <c r="EC2168" i="3"/>
  <c r="DY2169" i="3"/>
  <c r="DZ2169" i="3" s="1"/>
  <c r="EA2169" i="3"/>
  <c r="EC2169" i="3"/>
  <c r="DY2170" i="3"/>
  <c r="DZ2170" i="3" s="1"/>
  <c r="EA2170" i="3"/>
  <c r="EC2170" i="3"/>
  <c r="DY2171" i="3"/>
  <c r="DZ2171" i="3" s="1"/>
  <c r="EA2171" i="3"/>
  <c r="EC2171" i="3"/>
  <c r="DY2172" i="3"/>
  <c r="DZ2172" i="3" s="1"/>
  <c r="EA2172" i="3"/>
  <c r="EC2172" i="3"/>
  <c r="DY2173" i="3"/>
  <c r="DZ2173" i="3" s="1"/>
  <c r="EA2173" i="3"/>
  <c r="EC2173" i="3"/>
  <c r="DY2174" i="3"/>
  <c r="DZ2174" i="3" s="1"/>
  <c r="EA2174" i="3"/>
  <c r="EC2174" i="3"/>
  <c r="DY2175" i="3"/>
  <c r="DZ2175" i="3" s="1"/>
  <c r="EA2175" i="3"/>
  <c r="EC2175" i="3"/>
  <c r="DY2176" i="3"/>
  <c r="DZ2176" i="3" s="1"/>
  <c r="EA2176" i="3"/>
  <c r="EC2176" i="3"/>
  <c r="DY2177" i="3"/>
  <c r="DZ2177" i="3" s="1"/>
  <c r="EA2177" i="3"/>
  <c r="EC2177" i="3"/>
  <c r="DY2178" i="3"/>
  <c r="DZ2178" i="3" s="1"/>
  <c r="EA2178" i="3"/>
  <c r="EC2178" i="3"/>
  <c r="DY2179" i="3"/>
  <c r="DZ2179" i="3" s="1"/>
  <c r="EA2179" i="3"/>
  <c r="EC2179" i="3"/>
  <c r="DY2180" i="3"/>
  <c r="DZ2180" i="3" s="1"/>
  <c r="EA2180" i="3"/>
  <c r="EC2180" i="3"/>
  <c r="DY2181" i="3"/>
  <c r="DZ2181" i="3" s="1"/>
  <c r="EA2181" i="3"/>
  <c r="EC2181" i="3"/>
  <c r="DY2182" i="3"/>
  <c r="DZ2182" i="3" s="1"/>
  <c r="EA2182" i="3"/>
  <c r="EC2182" i="3"/>
  <c r="DY2183" i="3"/>
  <c r="DZ2183" i="3" s="1"/>
  <c r="EA2183" i="3"/>
  <c r="EC2183" i="3"/>
  <c r="DY2184" i="3"/>
  <c r="DZ2184" i="3" s="1"/>
  <c r="EA2184" i="3"/>
  <c r="EC2184" i="3"/>
  <c r="DY2185" i="3"/>
  <c r="DZ2185" i="3" s="1"/>
  <c r="EA2185" i="3"/>
  <c r="EC2185" i="3"/>
  <c r="DY2186" i="3"/>
  <c r="DZ2186" i="3" s="1"/>
  <c r="EA2186" i="3"/>
  <c r="EC2186" i="3"/>
  <c r="DY2187" i="3"/>
  <c r="DZ2187" i="3" s="1"/>
  <c r="EA2187" i="3"/>
  <c r="EC2187" i="3"/>
  <c r="DY2188" i="3"/>
  <c r="DZ2188" i="3" s="1"/>
  <c r="EA2188" i="3"/>
  <c r="EC2188" i="3"/>
  <c r="DY2189" i="3"/>
  <c r="DZ2189" i="3" s="1"/>
  <c r="EA2189" i="3"/>
  <c r="EC2189" i="3"/>
  <c r="DY2190" i="3"/>
  <c r="DZ2190" i="3" s="1"/>
  <c r="EA2190" i="3"/>
  <c r="EC2190" i="3"/>
  <c r="DY2191" i="3"/>
  <c r="DZ2191" i="3" s="1"/>
  <c r="EA2191" i="3"/>
  <c r="EC2191" i="3"/>
  <c r="DY2192" i="3"/>
  <c r="DZ2192" i="3" s="1"/>
  <c r="EA2192" i="3"/>
  <c r="EC2192" i="3"/>
  <c r="DY2193" i="3"/>
  <c r="DZ2193" i="3" s="1"/>
  <c r="EA2193" i="3"/>
  <c r="EC2193" i="3"/>
  <c r="DY2194" i="3"/>
  <c r="DZ2194" i="3" s="1"/>
  <c r="EA2194" i="3"/>
  <c r="EC2194" i="3"/>
  <c r="DY2195" i="3"/>
  <c r="DZ2195" i="3" s="1"/>
  <c r="EA2195" i="3"/>
  <c r="EC2195" i="3"/>
  <c r="DY2196" i="3"/>
  <c r="DZ2196" i="3" s="1"/>
  <c r="EA2196" i="3"/>
  <c r="EC2196" i="3"/>
  <c r="DY2197" i="3"/>
  <c r="DZ2197" i="3" s="1"/>
  <c r="EA2197" i="3"/>
  <c r="EC2197" i="3"/>
  <c r="DY2198" i="3"/>
  <c r="DZ2198" i="3" s="1"/>
  <c r="EA2198" i="3"/>
  <c r="EC2198" i="3"/>
  <c r="DY2199" i="3"/>
  <c r="DZ2199" i="3" s="1"/>
  <c r="EA2199" i="3"/>
  <c r="EC2199" i="3"/>
  <c r="DY2200" i="3"/>
  <c r="DZ2200" i="3" s="1"/>
  <c r="EA2200" i="3"/>
  <c r="EC2200" i="3"/>
  <c r="DY2201" i="3"/>
  <c r="DZ2201" i="3" s="1"/>
  <c r="EA2201" i="3"/>
  <c r="EC2201" i="3"/>
  <c r="DY2202" i="3"/>
  <c r="DZ2202" i="3" s="1"/>
  <c r="EA2202" i="3"/>
  <c r="EC2202" i="3"/>
  <c r="DY2203" i="3"/>
  <c r="DZ2203" i="3" s="1"/>
  <c r="EA2203" i="3"/>
  <c r="EC2203" i="3"/>
  <c r="DY2204" i="3"/>
  <c r="DZ2204" i="3" s="1"/>
  <c r="EA2204" i="3"/>
  <c r="EC2204" i="3"/>
  <c r="DY2205" i="3"/>
  <c r="DZ2205" i="3" s="1"/>
  <c r="EA2205" i="3"/>
  <c r="EC2205" i="3"/>
  <c r="DY2206" i="3"/>
  <c r="DZ2206" i="3" s="1"/>
  <c r="EA2206" i="3"/>
  <c r="EC2206" i="3"/>
  <c r="DY2207" i="3"/>
  <c r="DZ2207" i="3" s="1"/>
  <c r="EA2207" i="3"/>
  <c r="EC2207" i="3"/>
  <c r="DY2208" i="3"/>
  <c r="DZ2208" i="3" s="1"/>
  <c r="EA2208" i="3"/>
  <c r="EC2208" i="3"/>
  <c r="EC2209" i="3"/>
  <c r="DY2209" i="3" s="1"/>
  <c r="DZ2209" i="3" s="1"/>
  <c r="EA2209" i="3" s="1"/>
  <c r="EC2210" i="3"/>
  <c r="DY2210" i="3" s="1"/>
  <c r="DZ2210" i="3" s="1"/>
  <c r="EA2210" i="3" s="1"/>
  <c r="EC2211" i="3"/>
  <c r="DY2211" i="3" s="1"/>
  <c r="DZ2211" i="3" s="1"/>
  <c r="EA2211" i="3" s="1"/>
  <c r="EC2212" i="3"/>
  <c r="DY2212" i="3" s="1"/>
  <c r="DZ2212" i="3" s="1"/>
  <c r="EA2212" i="3" s="1"/>
  <c r="EC2213" i="3"/>
  <c r="DY2213" i="3" s="1"/>
  <c r="DZ2213" i="3" s="1"/>
  <c r="EA2213" i="3" s="1"/>
  <c r="EC2214" i="3"/>
  <c r="DY2214" i="3" s="1"/>
  <c r="DZ2214" i="3" s="1"/>
  <c r="EA2214" i="3" s="1"/>
  <c r="EC2215" i="3"/>
  <c r="DY2215" i="3" s="1"/>
  <c r="DZ2215" i="3" s="1"/>
  <c r="EA2215" i="3" s="1"/>
  <c r="DY2216" i="3"/>
  <c r="DZ2216" i="3" s="1"/>
  <c r="EA2216" i="3" s="1"/>
  <c r="EC2216" i="3"/>
  <c r="EC2217" i="3"/>
  <c r="DY2217" i="3" s="1"/>
  <c r="DZ2217" i="3" s="1"/>
  <c r="EA2217" i="3" s="1"/>
  <c r="DY2218" i="3"/>
  <c r="DZ2218" i="3" s="1"/>
  <c r="EA2218" i="3" s="1"/>
  <c r="EC2218" i="3"/>
  <c r="EC2219" i="3"/>
  <c r="DY2219" i="3" s="1"/>
  <c r="DZ2219" i="3" s="1"/>
  <c r="EA2219" i="3" s="1"/>
  <c r="DY2220" i="3"/>
  <c r="DZ2220" i="3" s="1"/>
  <c r="EA2220" i="3" s="1"/>
  <c r="EC2220" i="3"/>
  <c r="EC2221" i="3"/>
  <c r="DY2221" i="3" s="1"/>
  <c r="DZ2221" i="3" s="1"/>
  <c r="EA2221" i="3" s="1"/>
  <c r="DY2222" i="3"/>
  <c r="DZ2222" i="3" s="1"/>
  <c r="EA2222" i="3" s="1"/>
  <c r="EC2222" i="3"/>
  <c r="DY2223" i="3"/>
  <c r="DZ2223" i="3" s="1"/>
  <c r="EA2223" i="3" s="1"/>
  <c r="EC2223" i="3"/>
  <c r="DY2224" i="3"/>
  <c r="DZ2224" i="3" s="1"/>
  <c r="EA2224" i="3" s="1"/>
  <c r="EC2224" i="3"/>
  <c r="DY2225" i="3"/>
  <c r="DZ2225" i="3" s="1"/>
  <c r="EA2225" i="3" s="1"/>
  <c r="EC2225" i="3"/>
  <c r="DY2226" i="3"/>
  <c r="DZ2226" i="3" s="1"/>
  <c r="EA2226" i="3" s="1"/>
  <c r="EC2226" i="3"/>
  <c r="DY2227" i="3"/>
  <c r="DZ2227" i="3" s="1"/>
  <c r="EA2227" i="3" s="1"/>
  <c r="EC2227" i="3"/>
  <c r="DY2228" i="3"/>
  <c r="DZ2228" i="3" s="1"/>
  <c r="EA2228" i="3" s="1"/>
  <c r="EC2228" i="3"/>
  <c r="DY2229" i="3"/>
  <c r="DZ2229" i="3" s="1"/>
  <c r="EA2229" i="3" s="1"/>
  <c r="EC2229" i="3"/>
  <c r="DY2230" i="3"/>
  <c r="DZ2230" i="3" s="1"/>
  <c r="EA2230" i="3" s="1"/>
  <c r="EC2230" i="3"/>
  <c r="DY2231" i="3"/>
  <c r="DZ2231" i="3" s="1"/>
  <c r="EA2231" i="3" s="1"/>
  <c r="EC2231" i="3"/>
  <c r="DY2232" i="3"/>
  <c r="DZ2232" i="3" s="1"/>
  <c r="EA2232" i="3" s="1"/>
  <c r="EC2232" i="3"/>
  <c r="DY2233" i="3"/>
  <c r="DZ2233" i="3" s="1"/>
  <c r="EA2233" i="3" s="1"/>
  <c r="EC2233" i="3"/>
  <c r="EA2234" i="3"/>
  <c r="EC2234" i="3"/>
  <c r="DY2234" i="3" s="1"/>
  <c r="DZ2234" i="3" s="1"/>
  <c r="DY2235" i="3"/>
  <c r="DZ2235" i="3" s="1"/>
  <c r="EA2235" i="3"/>
  <c r="EC2235" i="3"/>
  <c r="EA2236" i="3"/>
  <c r="EC2236" i="3"/>
  <c r="DY2236" i="3" s="1"/>
  <c r="DZ2236" i="3" s="1"/>
  <c r="DY2237" i="3"/>
  <c r="DZ2237" i="3" s="1"/>
  <c r="EA2237" i="3" s="1"/>
  <c r="EC2237" i="3"/>
  <c r="DY2238" i="3"/>
  <c r="DZ2238" i="3" s="1"/>
  <c r="EA2238" i="3" s="1"/>
  <c r="EC2238" i="3"/>
  <c r="DY2239" i="3"/>
  <c r="DZ2239" i="3" s="1"/>
  <c r="EA2239" i="3" s="1"/>
  <c r="EC2239" i="3"/>
  <c r="DY2240" i="3"/>
  <c r="DZ2240" i="3" s="1"/>
  <c r="EA2240" i="3" s="1"/>
  <c r="EC2240" i="3"/>
  <c r="DY2241" i="3"/>
  <c r="DZ2241" i="3" s="1"/>
  <c r="EA2241" i="3" s="1"/>
  <c r="EC2241" i="3"/>
  <c r="DY2242" i="3"/>
  <c r="DZ2242" i="3" s="1"/>
  <c r="EA2242" i="3" s="1"/>
  <c r="EC2242" i="3"/>
  <c r="DY2243" i="3"/>
  <c r="DZ2243" i="3" s="1"/>
  <c r="EA2243" i="3" s="1"/>
  <c r="EC2243" i="3"/>
  <c r="DY2244" i="3"/>
  <c r="DZ2244" i="3" s="1"/>
  <c r="EA2244" i="3" s="1"/>
  <c r="EC2244" i="3"/>
  <c r="DY2245" i="3"/>
  <c r="DZ2245" i="3" s="1"/>
  <c r="EA2245" i="3" s="1"/>
  <c r="EC2245" i="3"/>
  <c r="DY2246" i="3"/>
  <c r="DZ2246" i="3" s="1"/>
  <c r="EA2246" i="3" s="1"/>
  <c r="EC2246" i="3"/>
  <c r="DY2247" i="3"/>
  <c r="DZ2247" i="3" s="1"/>
  <c r="EA2247" i="3" s="1"/>
  <c r="EC2247" i="3"/>
  <c r="DY2248" i="3"/>
  <c r="DZ2248" i="3" s="1"/>
  <c r="EA2248" i="3" s="1"/>
  <c r="EC2248" i="3"/>
  <c r="DY2249" i="3"/>
  <c r="DZ2249" i="3" s="1"/>
  <c r="EA2249" i="3" s="1"/>
  <c r="EC2249" i="3"/>
  <c r="DY2250" i="3"/>
  <c r="DZ2250" i="3" s="1"/>
  <c r="EA2250" i="3" s="1"/>
  <c r="EC2250" i="3"/>
  <c r="DY2251" i="3"/>
  <c r="DZ2251" i="3" s="1"/>
  <c r="EA2251" i="3" s="1"/>
  <c r="EC2251" i="3"/>
  <c r="DY2252" i="3"/>
  <c r="DZ2252" i="3" s="1"/>
  <c r="EA2252" i="3" s="1"/>
  <c r="EC2252" i="3"/>
  <c r="DY2253" i="3"/>
  <c r="DZ2253" i="3" s="1"/>
  <c r="EA2253" i="3" s="1"/>
  <c r="EC2253" i="3"/>
  <c r="DY2254" i="3"/>
  <c r="DZ2254" i="3" s="1"/>
  <c r="EA2254" i="3" s="1"/>
  <c r="EC2254" i="3"/>
  <c r="DY2255" i="3"/>
  <c r="DZ2255" i="3" s="1"/>
  <c r="EA2255" i="3" s="1"/>
  <c r="EC2255" i="3"/>
  <c r="DY2256" i="3"/>
  <c r="DZ2256" i="3" s="1"/>
  <c r="EA2256" i="3" s="1"/>
  <c r="EC2256" i="3"/>
  <c r="DY2257" i="3"/>
  <c r="DZ2257" i="3" s="1"/>
  <c r="EA2257" i="3" s="1"/>
  <c r="EC2257" i="3"/>
  <c r="DY2258" i="3"/>
  <c r="DZ2258" i="3" s="1"/>
  <c r="EA2258" i="3" s="1"/>
  <c r="EC2258" i="3"/>
  <c r="DY2259" i="3"/>
  <c r="DZ2259" i="3" s="1"/>
  <c r="EA2259" i="3" s="1"/>
  <c r="EC2259" i="3"/>
  <c r="DY2260" i="3"/>
  <c r="DZ2260" i="3" s="1"/>
  <c r="EA2260" i="3" s="1"/>
  <c r="EC2260" i="3"/>
  <c r="DY2261" i="3"/>
  <c r="DZ2261" i="3" s="1"/>
  <c r="EA2261" i="3" s="1"/>
  <c r="EC2261" i="3"/>
  <c r="DY2262" i="3"/>
  <c r="DZ2262" i="3" s="1"/>
  <c r="EA2262" i="3" s="1"/>
  <c r="EC2262" i="3"/>
  <c r="DY2263" i="3"/>
  <c r="DZ2263" i="3" s="1"/>
  <c r="EA2263" i="3" s="1"/>
  <c r="EC2263" i="3"/>
  <c r="DY2264" i="3"/>
  <c r="DZ2264" i="3" s="1"/>
  <c r="EA2264" i="3" s="1"/>
  <c r="EC2264" i="3"/>
  <c r="DY2265" i="3"/>
  <c r="DZ2265" i="3" s="1"/>
  <c r="EA2265" i="3" s="1"/>
  <c r="EC2265" i="3"/>
  <c r="DY2266" i="3"/>
  <c r="DZ2266" i="3" s="1"/>
  <c r="EA2266" i="3" s="1"/>
  <c r="EC2266" i="3"/>
  <c r="DY2267" i="3"/>
  <c r="DZ2267" i="3" s="1"/>
  <c r="EA2267" i="3" s="1"/>
  <c r="EC2267" i="3"/>
  <c r="DY2268" i="3"/>
  <c r="DZ2268" i="3" s="1"/>
  <c r="EA2268" i="3" s="1"/>
  <c r="EC2268" i="3"/>
  <c r="EC2269" i="3"/>
  <c r="DY2269" i="3" s="1"/>
  <c r="DZ2269" i="3" s="1"/>
  <c r="EA2269" i="3" s="1"/>
  <c r="EC2270" i="3"/>
  <c r="DY2270" i="3" s="1"/>
  <c r="DZ2270" i="3" s="1"/>
  <c r="EA2270" i="3" s="1"/>
  <c r="EC2271" i="3"/>
  <c r="DY2271" i="3" s="1"/>
  <c r="DZ2271" i="3" s="1"/>
  <c r="EA2271" i="3" s="1"/>
  <c r="EC2272" i="3"/>
  <c r="DY2272" i="3" s="1"/>
  <c r="DZ2272" i="3" s="1"/>
  <c r="EA2272" i="3" s="1"/>
  <c r="EC2273" i="3"/>
  <c r="DY2273" i="3" s="1"/>
  <c r="DZ2273" i="3" s="1"/>
  <c r="EA2273" i="3" s="1"/>
  <c r="EC2274" i="3"/>
  <c r="DY2274" i="3" s="1"/>
  <c r="DZ2274" i="3" s="1"/>
  <c r="EA2274" i="3" s="1"/>
  <c r="EC2275" i="3"/>
  <c r="DY2275" i="3" s="1"/>
  <c r="DZ2275" i="3" s="1"/>
  <c r="EA2275" i="3" s="1"/>
  <c r="EC2276" i="3"/>
  <c r="DY2276" i="3" s="1"/>
  <c r="DZ2276" i="3" s="1"/>
  <c r="EA2276" i="3" s="1"/>
  <c r="EC2277" i="3"/>
  <c r="DY2277" i="3" s="1"/>
  <c r="DZ2277" i="3" s="1"/>
  <c r="EA2277" i="3" s="1"/>
  <c r="EC2278" i="3"/>
  <c r="DY2278" i="3" s="1"/>
  <c r="DZ2278" i="3" s="1"/>
  <c r="EA2278" i="3" s="1"/>
  <c r="EC2279" i="3"/>
  <c r="DY2279" i="3" s="1"/>
  <c r="DZ2279" i="3" s="1"/>
  <c r="EA2279" i="3" s="1"/>
  <c r="EC2280" i="3"/>
  <c r="DY2280" i="3" s="1"/>
  <c r="DZ2280" i="3" s="1"/>
  <c r="EA2280" i="3" s="1"/>
  <c r="EC2281" i="3"/>
  <c r="DY2281" i="3" s="1"/>
  <c r="DZ2281" i="3" s="1"/>
  <c r="EA2281" i="3" s="1"/>
  <c r="EC2282" i="3"/>
  <c r="DY2282" i="3" s="1"/>
  <c r="DZ2282" i="3" s="1"/>
  <c r="EA2282" i="3" s="1"/>
  <c r="EC2283" i="3"/>
  <c r="DY2283" i="3" s="1"/>
  <c r="DZ2283" i="3" s="1"/>
  <c r="EA2283" i="3" s="1"/>
  <c r="EC2284" i="3"/>
  <c r="DY2284" i="3" s="1"/>
  <c r="DZ2284" i="3" s="1"/>
  <c r="EA2284" i="3" s="1"/>
  <c r="EC2285" i="3"/>
  <c r="DY2285" i="3" s="1"/>
  <c r="DZ2285" i="3" s="1"/>
  <c r="EA2285" i="3" s="1"/>
  <c r="DY2286" i="3"/>
  <c r="DZ2286" i="3" s="1"/>
  <c r="EA2286" i="3"/>
  <c r="EC2286" i="3"/>
  <c r="EC2287" i="3"/>
  <c r="DY2287" i="3" s="1"/>
  <c r="DZ2287" i="3" s="1"/>
  <c r="EA2287" i="3" s="1"/>
  <c r="DY2288" i="3"/>
  <c r="DZ2288" i="3" s="1"/>
  <c r="EA2288" i="3"/>
  <c r="EC2288" i="3"/>
  <c r="EA2289" i="3"/>
  <c r="EC2289" i="3"/>
  <c r="DY2289" i="3" s="1"/>
  <c r="DZ2289" i="3" s="1"/>
  <c r="DY2290" i="3"/>
  <c r="DZ2290" i="3" s="1"/>
  <c r="EA2290" i="3"/>
  <c r="EC2290" i="3"/>
  <c r="EC2291" i="3"/>
  <c r="DY2291" i="3" s="1"/>
  <c r="DZ2291" i="3" s="1"/>
  <c r="EA2291" i="3" s="1"/>
  <c r="DY2292" i="3"/>
  <c r="DZ2292" i="3" s="1"/>
  <c r="EA2292" i="3"/>
  <c r="EC2292" i="3"/>
  <c r="EC2293" i="3"/>
  <c r="DY2293" i="3" s="1"/>
  <c r="DZ2293" i="3" s="1"/>
  <c r="EA2293" i="3" s="1"/>
  <c r="DY2294" i="3"/>
  <c r="DZ2294" i="3" s="1"/>
  <c r="EA2294" i="3"/>
  <c r="EC2294" i="3"/>
  <c r="EC2295" i="3"/>
  <c r="DY2295" i="3" s="1"/>
  <c r="DZ2295" i="3" s="1"/>
  <c r="EA2295" i="3" s="1"/>
  <c r="DY2296" i="3"/>
  <c r="DZ2296" i="3" s="1"/>
  <c r="EA2296" i="3"/>
  <c r="EC2296" i="3"/>
  <c r="EA2297" i="3"/>
  <c r="EC2297" i="3"/>
  <c r="DY2297" i="3" s="1"/>
  <c r="DZ2297" i="3" s="1"/>
  <c r="DY2298" i="3"/>
  <c r="DZ2298" i="3" s="1"/>
  <c r="EA2298" i="3"/>
  <c r="EC2298" i="3"/>
  <c r="EC2299" i="3"/>
  <c r="DY2299" i="3" s="1"/>
  <c r="DZ2299" i="3" s="1"/>
  <c r="EA2299" i="3" s="1"/>
  <c r="DY2300" i="3"/>
  <c r="DZ2300" i="3" s="1"/>
  <c r="EA2300" i="3"/>
  <c r="EC2300" i="3"/>
  <c r="DY2301" i="3"/>
  <c r="DZ2301" i="3" s="1"/>
  <c r="EA2301" i="3" s="1"/>
  <c r="EC2301" i="3"/>
  <c r="DY2302" i="3"/>
  <c r="DZ2302" i="3" s="1"/>
  <c r="EA2302" i="3" s="1"/>
  <c r="EC2302" i="3"/>
  <c r="DY2303" i="3"/>
  <c r="DZ2303" i="3" s="1"/>
  <c r="EA2303" i="3" s="1"/>
  <c r="EC2303" i="3"/>
  <c r="DY2304" i="3"/>
  <c r="DZ2304" i="3" s="1"/>
  <c r="EA2304" i="3" s="1"/>
  <c r="EC2304" i="3"/>
  <c r="DY2305" i="3"/>
  <c r="DZ2305" i="3" s="1"/>
  <c r="EA2305" i="3" s="1"/>
  <c r="EC2305" i="3"/>
  <c r="DY2306" i="3"/>
  <c r="DZ2306" i="3" s="1"/>
  <c r="EA2306" i="3" s="1"/>
  <c r="EC2306" i="3"/>
  <c r="DY2307" i="3"/>
  <c r="DZ2307" i="3" s="1"/>
  <c r="EA2307" i="3" s="1"/>
  <c r="EC2307" i="3"/>
  <c r="DY2308" i="3"/>
  <c r="DZ2308" i="3" s="1"/>
  <c r="EA2308" i="3" s="1"/>
  <c r="EC2308" i="3"/>
  <c r="DY2309" i="3"/>
  <c r="DZ2309" i="3" s="1"/>
  <c r="EA2309" i="3" s="1"/>
  <c r="EC2309" i="3"/>
  <c r="DY2310" i="3"/>
  <c r="DZ2310" i="3" s="1"/>
  <c r="EA2310" i="3" s="1"/>
  <c r="EC2310" i="3"/>
  <c r="DY2311" i="3"/>
  <c r="DZ2311" i="3" s="1"/>
  <c r="EA2311" i="3" s="1"/>
  <c r="EC2311" i="3"/>
  <c r="DY2312" i="3"/>
  <c r="DZ2312" i="3" s="1"/>
  <c r="EA2312" i="3" s="1"/>
  <c r="EC2312" i="3"/>
  <c r="DY2313" i="3"/>
  <c r="DZ2313" i="3" s="1"/>
  <c r="EA2313" i="3" s="1"/>
  <c r="EC2313" i="3"/>
  <c r="DY2314" i="3"/>
  <c r="DZ2314" i="3" s="1"/>
  <c r="EA2314" i="3" s="1"/>
  <c r="EC2314" i="3"/>
  <c r="DY2315" i="3"/>
  <c r="DZ2315" i="3" s="1"/>
  <c r="EA2315" i="3" s="1"/>
  <c r="EC2315" i="3"/>
  <c r="DY2316" i="3"/>
  <c r="DZ2316" i="3" s="1"/>
  <c r="EA2316" i="3" s="1"/>
  <c r="EC2316" i="3"/>
  <c r="EC2317" i="3"/>
  <c r="DY2317" i="3" s="1"/>
  <c r="DZ2317" i="3" s="1"/>
  <c r="EA2317" i="3" s="1"/>
  <c r="DY2318" i="3"/>
  <c r="DZ2318" i="3" s="1"/>
  <c r="EA2318" i="3" s="1"/>
  <c r="EC2318" i="3"/>
  <c r="DY2319" i="3"/>
  <c r="DZ2319" i="3" s="1"/>
  <c r="EA2319" i="3" s="1"/>
  <c r="EC2319" i="3"/>
  <c r="DY2320" i="3"/>
  <c r="DZ2320" i="3" s="1"/>
  <c r="EA2320" i="3" s="1"/>
  <c r="EC2320" i="3"/>
  <c r="EC2321" i="3"/>
  <c r="DY2321" i="3" s="1"/>
  <c r="DZ2321" i="3" s="1"/>
  <c r="EA2321" i="3" s="1"/>
  <c r="DY2322" i="3"/>
  <c r="DZ2322" i="3" s="1"/>
  <c r="EA2322" i="3" s="1"/>
  <c r="EC2322" i="3"/>
  <c r="DY2323" i="3"/>
  <c r="DZ2323" i="3" s="1"/>
  <c r="EA2323" i="3" s="1"/>
  <c r="EC2323" i="3"/>
  <c r="EC2324" i="3"/>
  <c r="DY2324" i="3" s="1"/>
  <c r="DZ2324" i="3" s="1"/>
  <c r="EA2324" i="3" s="1"/>
  <c r="EC2325" i="3"/>
  <c r="DY2325" i="3" s="1"/>
  <c r="DZ2325" i="3" s="1"/>
  <c r="EA2325" i="3" s="1"/>
  <c r="EC2326" i="3"/>
  <c r="DY2326" i="3" s="1"/>
  <c r="DZ2326" i="3" s="1"/>
  <c r="EA2326" i="3" s="1"/>
  <c r="DY2327" i="3"/>
  <c r="DZ2327" i="3" s="1"/>
  <c r="EA2327" i="3" s="1"/>
  <c r="EC2327" i="3"/>
  <c r="EC2328" i="3"/>
  <c r="DY2328" i="3" s="1"/>
  <c r="DZ2328" i="3" s="1"/>
  <c r="EA2328" i="3" s="1"/>
  <c r="EC2329" i="3"/>
  <c r="DY2329" i="3" s="1"/>
  <c r="DZ2329" i="3" s="1"/>
  <c r="EA2329" i="3" s="1"/>
  <c r="EC2330" i="3"/>
  <c r="DY2330" i="3" s="1"/>
  <c r="DZ2330" i="3" s="1"/>
  <c r="EA2330" i="3" s="1"/>
  <c r="DY2331" i="3"/>
  <c r="DZ2331" i="3" s="1"/>
  <c r="EA2331" i="3" s="1"/>
  <c r="EC2331" i="3"/>
  <c r="EC2332" i="3"/>
  <c r="DY2332" i="3" s="1"/>
  <c r="DZ2332" i="3" s="1"/>
  <c r="EA2332" i="3" s="1"/>
  <c r="EA2333" i="3"/>
  <c r="EC2333" i="3"/>
  <c r="DY2333" i="3" s="1"/>
  <c r="DZ2333" i="3" s="1"/>
  <c r="EC2334" i="3"/>
  <c r="DY2334" i="3" s="1"/>
  <c r="DZ2334" i="3" s="1"/>
  <c r="EA2334" i="3" s="1"/>
  <c r="EA2335" i="3"/>
  <c r="EC2335" i="3"/>
  <c r="DY2335" i="3" s="1"/>
  <c r="DZ2335" i="3" s="1"/>
  <c r="EA2336" i="3"/>
  <c r="EC2336" i="3"/>
  <c r="DY2336" i="3" s="1"/>
  <c r="DZ2336" i="3" s="1"/>
  <c r="EA2337" i="3"/>
  <c r="EC2337" i="3"/>
  <c r="DY2337" i="3" s="1"/>
  <c r="DZ2337" i="3" s="1"/>
  <c r="EC2338" i="3"/>
  <c r="DY2338" i="3" s="1"/>
  <c r="DZ2338" i="3" s="1"/>
  <c r="EA2338" i="3" s="1"/>
  <c r="EA2339" i="3"/>
  <c r="EC2339" i="3"/>
  <c r="DY2339" i="3" s="1"/>
  <c r="DZ2339" i="3" s="1"/>
  <c r="EA2340" i="3"/>
  <c r="EC2340" i="3"/>
  <c r="DY2340" i="3" s="1"/>
  <c r="DZ2340" i="3" s="1"/>
  <c r="EA2341" i="3"/>
  <c r="EC2341" i="3"/>
  <c r="DY2341" i="3" s="1"/>
  <c r="DZ2341" i="3" s="1"/>
  <c r="EC2342" i="3"/>
  <c r="DY2342" i="3" s="1"/>
  <c r="DZ2342" i="3" s="1"/>
  <c r="EA2342" i="3" s="1"/>
  <c r="EA2343" i="3"/>
  <c r="EC2343" i="3"/>
  <c r="DY2343" i="3" s="1"/>
  <c r="DZ2343" i="3" s="1"/>
  <c r="EA2344" i="3"/>
  <c r="EC2344" i="3"/>
  <c r="DY2344" i="3" s="1"/>
  <c r="DZ2344" i="3" s="1"/>
  <c r="EA2345" i="3"/>
  <c r="EC2345" i="3"/>
  <c r="DY2345" i="3" s="1"/>
  <c r="DZ2345" i="3" s="1"/>
  <c r="EC2346" i="3"/>
  <c r="DY2346" i="3" s="1"/>
  <c r="DZ2346" i="3" s="1"/>
  <c r="EA2346" i="3" s="1"/>
  <c r="EA2347" i="3"/>
  <c r="EC2347" i="3"/>
  <c r="DY2347" i="3" s="1"/>
  <c r="DZ2347" i="3" s="1"/>
  <c r="EA2348" i="3"/>
  <c r="EC2348" i="3"/>
  <c r="DY2348" i="3" s="1"/>
  <c r="DZ2348" i="3" s="1"/>
  <c r="DY2349" i="3"/>
  <c r="DZ2349" i="3" s="1"/>
  <c r="EA2349" i="3"/>
  <c r="EC2349" i="3"/>
  <c r="EC2350" i="3"/>
  <c r="DY2350" i="3" s="1"/>
  <c r="DZ2350" i="3" s="1"/>
  <c r="EA2350" i="3" s="1"/>
  <c r="DY2351" i="3"/>
  <c r="DZ2351" i="3" s="1"/>
  <c r="EA2351" i="3" s="1"/>
  <c r="EC2351" i="3"/>
  <c r="EC2352" i="3"/>
  <c r="DY2352" i="3" s="1"/>
  <c r="DZ2352" i="3" s="1"/>
  <c r="EA2352" i="3" s="1"/>
  <c r="DY2353" i="3"/>
  <c r="DZ2353" i="3" s="1"/>
  <c r="EA2353" i="3"/>
  <c r="EC2353" i="3"/>
  <c r="EA2354" i="3"/>
  <c r="EC2354" i="3"/>
  <c r="DY2354" i="3" s="1"/>
  <c r="DZ2354" i="3" s="1"/>
  <c r="DY2355" i="3"/>
  <c r="DZ2355" i="3" s="1"/>
  <c r="EA2355" i="3" s="1"/>
  <c r="EC2355" i="3"/>
  <c r="EA2356" i="3"/>
  <c r="EC2356" i="3"/>
  <c r="DY2356" i="3" s="1"/>
  <c r="DZ2356" i="3" s="1"/>
  <c r="DY2357" i="3"/>
  <c r="DZ2357" i="3" s="1"/>
  <c r="EA2357" i="3"/>
  <c r="EC2357" i="3"/>
  <c r="EC2358" i="3"/>
  <c r="DY2358" i="3" s="1"/>
  <c r="DZ2358" i="3" s="1"/>
  <c r="EA2358" i="3" s="1"/>
  <c r="DY2359" i="3"/>
  <c r="DZ2359" i="3" s="1"/>
  <c r="EA2359" i="3" s="1"/>
  <c r="EC2359" i="3"/>
  <c r="EC2360" i="3"/>
  <c r="DY2360" i="3" s="1"/>
  <c r="DZ2360" i="3" s="1"/>
  <c r="EA2360" i="3" s="1"/>
  <c r="DY2361" i="3"/>
  <c r="DZ2361" i="3" s="1"/>
  <c r="EA2361" i="3" s="1"/>
  <c r="EC2361" i="3"/>
  <c r="EC2362" i="3"/>
  <c r="DY2362" i="3" s="1"/>
  <c r="DZ2362" i="3" s="1"/>
  <c r="EA2362" i="3" s="1"/>
  <c r="DY2363" i="3"/>
  <c r="DZ2363" i="3" s="1"/>
  <c r="EA2363" i="3" s="1"/>
  <c r="EC2363" i="3"/>
  <c r="EC2364" i="3"/>
  <c r="DY2364" i="3" s="1"/>
  <c r="DZ2364" i="3" s="1"/>
  <c r="EA2364" i="3" s="1"/>
  <c r="DY2365" i="3"/>
  <c r="DZ2365" i="3" s="1"/>
  <c r="EA2365" i="3" s="1"/>
  <c r="EC2365" i="3"/>
  <c r="DY2366" i="3"/>
  <c r="DZ2366" i="3" s="1"/>
  <c r="EA2366" i="3" s="1"/>
  <c r="EC2366" i="3"/>
  <c r="DY2367" i="3"/>
  <c r="DZ2367" i="3" s="1"/>
  <c r="EA2367" i="3" s="1"/>
  <c r="EC2367" i="3"/>
  <c r="DY2368" i="3"/>
  <c r="DZ2368" i="3" s="1"/>
  <c r="EA2368" i="3" s="1"/>
  <c r="EC2368" i="3"/>
  <c r="DY2369" i="3"/>
  <c r="DZ2369" i="3" s="1"/>
  <c r="EA2369" i="3" s="1"/>
  <c r="EC2369" i="3"/>
  <c r="EC2370" i="3"/>
  <c r="DY2370" i="3" s="1"/>
  <c r="DZ2370" i="3" s="1"/>
  <c r="EA2370" i="3" s="1"/>
  <c r="DY2371" i="3"/>
  <c r="DZ2371" i="3" s="1"/>
  <c r="EA2371" i="3" s="1"/>
  <c r="EC2371" i="3"/>
  <c r="DY2372" i="3"/>
  <c r="DZ2372" i="3" s="1"/>
  <c r="EA2372" i="3" s="1"/>
  <c r="EC2372" i="3"/>
  <c r="DY2373" i="3"/>
  <c r="DZ2373" i="3" s="1"/>
  <c r="EA2373" i="3" s="1"/>
  <c r="EC2373" i="3"/>
  <c r="DY2374" i="3"/>
  <c r="DZ2374" i="3" s="1"/>
  <c r="EA2374" i="3" s="1"/>
  <c r="EC2374" i="3"/>
  <c r="DY2375" i="3"/>
  <c r="DZ2375" i="3" s="1"/>
  <c r="EA2375" i="3" s="1"/>
  <c r="EC2375" i="3"/>
  <c r="DY2376" i="3"/>
  <c r="DZ2376" i="3" s="1"/>
  <c r="EA2376" i="3" s="1"/>
  <c r="EC2376" i="3"/>
  <c r="DY2377" i="3"/>
  <c r="DZ2377" i="3" s="1"/>
  <c r="EA2377" i="3" s="1"/>
  <c r="EC2377" i="3"/>
  <c r="EC2378" i="3"/>
  <c r="DY2378" i="3" s="1"/>
  <c r="DZ2378" i="3" s="1"/>
  <c r="EA2378" i="3" s="1"/>
  <c r="DY2379" i="3"/>
  <c r="DZ2379" i="3" s="1"/>
  <c r="EA2379" i="3" s="1"/>
  <c r="EC2379" i="3"/>
  <c r="DY2380" i="3"/>
  <c r="DZ2380" i="3" s="1"/>
  <c r="EA2380" i="3" s="1"/>
  <c r="EC2380" i="3"/>
  <c r="EC2381" i="3"/>
  <c r="DY2381" i="3" s="1"/>
  <c r="DZ2381" i="3" s="1"/>
  <c r="EA2381" i="3" s="1"/>
  <c r="DY2382" i="3"/>
  <c r="DZ2382" i="3" s="1"/>
  <c r="EA2382" i="3" s="1"/>
  <c r="EC2382" i="3"/>
  <c r="EC2383" i="3"/>
  <c r="DY2383" i="3" s="1"/>
  <c r="DZ2383" i="3" s="1"/>
  <c r="EA2383" i="3" s="1"/>
  <c r="EC2384" i="3"/>
  <c r="DY2384" i="3" s="1"/>
  <c r="DZ2384" i="3" s="1"/>
  <c r="EA2384" i="3" s="1"/>
  <c r="DY2385" i="3"/>
  <c r="DZ2385" i="3" s="1"/>
  <c r="EA2385" i="3" s="1"/>
  <c r="EC2385" i="3"/>
  <c r="DY2386" i="3"/>
  <c r="DZ2386" i="3" s="1"/>
  <c r="EA2386" i="3" s="1"/>
  <c r="EC2386" i="3"/>
  <c r="EC2387" i="3"/>
  <c r="DY2387" i="3" s="1"/>
  <c r="DZ2387" i="3" s="1"/>
  <c r="EA2387" i="3" s="1"/>
  <c r="DY2388" i="3"/>
  <c r="DZ2388" i="3" s="1"/>
  <c r="EA2388" i="3"/>
  <c r="EC2388" i="3"/>
  <c r="DY2389" i="3"/>
  <c r="DZ2389" i="3" s="1"/>
  <c r="EA2389" i="3" s="1"/>
  <c r="EC2389" i="3"/>
  <c r="EC2390" i="3"/>
  <c r="DY2390" i="3" s="1"/>
  <c r="DZ2390" i="3" s="1"/>
  <c r="EA2390" i="3" s="1"/>
  <c r="EC2391" i="3"/>
  <c r="DY2391" i="3" s="1"/>
  <c r="DZ2391" i="3" s="1"/>
  <c r="EA2391" i="3" s="1"/>
  <c r="EC2392" i="3"/>
  <c r="DY2392" i="3" s="1"/>
  <c r="DZ2392" i="3" s="1"/>
  <c r="EA2392" i="3" s="1"/>
  <c r="DY2393" i="3"/>
  <c r="DZ2393" i="3" s="1"/>
  <c r="EA2393" i="3" s="1"/>
  <c r="EC2393" i="3"/>
  <c r="EC2394" i="3"/>
  <c r="DY2394" i="3" s="1"/>
  <c r="DZ2394" i="3" s="1"/>
  <c r="EA2394" i="3" s="1"/>
  <c r="EC2395" i="3"/>
  <c r="DY2395" i="3" s="1"/>
  <c r="DZ2395" i="3" s="1"/>
  <c r="EA2395" i="3" s="1"/>
  <c r="EC2396" i="3"/>
  <c r="DY2396" i="3" s="1"/>
  <c r="DZ2396" i="3" s="1"/>
  <c r="EA2396" i="3" s="1"/>
  <c r="EC2397" i="3"/>
  <c r="DY2397" i="3" s="1"/>
  <c r="DZ2397" i="3" s="1"/>
  <c r="EA2397" i="3" s="1"/>
  <c r="EC2398" i="3"/>
  <c r="DY2398" i="3" s="1"/>
  <c r="DZ2398" i="3" s="1"/>
  <c r="EA2398" i="3" s="1"/>
  <c r="EA2399" i="3"/>
  <c r="EC2399" i="3"/>
  <c r="DY2399" i="3" s="1"/>
  <c r="DZ2399" i="3" s="1"/>
  <c r="EC2400" i="3"/>
  <c r="DY2400" i="3" s="1"/>
  <c r="DZ2400" i="3" s="1"/>
  <c r="EA2400" i="3" s="1"/>
  <c r="EC2401" i="3"/>
  <c r="DY2401" i="3" s="1"/>
  <c r="DZ2401" i="3" s="1"/>
  <c r="EA2401" i="3" s="1"/>
  <c r="EC2402" i="3"/>
  <c r="DY2402" i="3" s="1"/>
  <c r="DZ2402" i="3" s="1"/>
  <c r="EA2402" i="3" s="1"/>
  <c r="EA2403" i="3"/>
  <c r="EC2403" i="3"/>
  <c r="DY2403" i="3" s="1"/>
  <c r="DZ2403" i="3" s="1"/>
  <c r="EC2404" i="3"/>
  <c r="DY2404" i="3" s="1"/>
  <c r="DZ2404" i="3" s="1"/>
  <c r="EA2404" i="3" s="1"/>
  <c r="EC2405" i="3"/>
  <c r="DY2405" i="3" s="1"/>
  <c r="DZ2405" i="3" s="1"/>
  <c r="EA2405" i="3" s="1"/>
  <c r="EC2406" i="3"/>
  <c r="DY2406" i="3" s="1"/>
  <c r="DZ2406" i="3" s="1"/>
  <c r="EA2406" i="3" s="1"/>
  <c r="EA2407" i="3"/>
  <c r="EC2407" i="3"/>
  <c r="DY2407" i="3" s="1"/>
  <c r="DZ2407" i="3" s="1"/>
  <c r="EC2408" i="3"/>
  <c r="DY2408" i="3" s="1"/>
  <c r="DZ2408" i="3" s="1"/>
  <c r="EA2408" i="3" s="1"/>
  <c r="EC2409" i="3"/>
  <c r="DY2409" i="3" s="1"/>
  <c r="DZ2409" i="3" s="1"/>
  <c r="EA2409" i="3" s="1"/>
  <c r="EC2410" i="3"/>
  <c r="DY2410" i="3" s="1"/>
  <c r="DZ2410" i="3" s="1"/>
  <c r="EA2410" i="3" s="1"/>
  <c r="EA2411" i="3"/>
  <c r="EC2411" i="3"/>
  <c r="DY2411" i="3" s="1"/>
  <c r="DZ2411" i="3" s="1"/>
  <c r="EC2412" i="3"/>
  <c r="DY2412" i="3" s="1"/>
  <c r="DZ2412" i="3" s="1"/>
  <c r="EA2412" i="3" s="1"/>
  <c r="EC2413" i="3"/>
  <c r="DY2413" i="3" s="1"/>
  <c r="DZ2413" i="3" s="1"/>
  <c r="EA2413" i="3" s="1"/>
  <c r="DY2414" i="3"/>
  <c r="DZ2414" i="3" s="1"/>
  <c r="EA2414" i="3" s="1"/>
  <c r="EC2414" i="3"/>
  <c r="EC2415" i="3"/>
  <c r="DY2415" i="3" s="1"/>
  <c r="DZ2415" i="3" s="1"/>
  <c r="EA2415" i="3" s="1"/>
  <c r="DY2416" i="3"/>
  <c r="DZ2416" i="3" s="1"/>
  <c r="EA2416" i="3" s="1"/>
  <c r="EC2416" i="3"/>
  <c r="EC2417" i="3"/>
  <c r="DY2417" i="3" s="1"/>
  <c r="DZ2417" i="3" s="1"/>
  <c r="EA2417" i="3" s="1"/>
  <c r="DY2418" i="3"/>
  <c r="DZ2418" i="3" s="1"/>
  <c r="EA2418" i="3" s="1"/>
  <c r="EC2418" i="3"/>
  <c r="EC2419" i="3"/>
  <c r="DY2419" i="3" s="1"/>
  <c r="DZ2419" i="3" s="1"/>
  <c r="EA2419" i="3" s="1"/>
  <c r="DY2420" i="3"/>
  <c r="DZ2420" i="3" s="1"/>
  <c r="EA2420" i="3" s="1"/>
  <c r="EC2420" i="3"/>
  <c r="EC2421" i="3"/>
  <c r="DY2421" i="3" s="1"/>
  <c r="DZ2421" i="3" s="1"/>
  <c r="EA2421" i="3" s="1"/>
  <c r="DY2422" i="3"/>
  <c r="DZ2422" i="3" s="1"/>
  <c r="EA2422" i="3" s="1"/>
  <c r="EC2422" i="3"/>
  <c r="EC2423" i="3"/>
  <c r="DY2423" i="3" s="1"/>
  <c r="DZ2423" i="3" s="1"/>
  <c r="EA2423" i="3" s="1"/>
  <c r="DY2424" i="3"/>
  <c r="DZ2424" i="3" s="1"/>
  <c r="EA2424" i="3" s="1"/>
  <c r="EC2424" i="3"/>
  <c r="EA2425" i="3"/>
  <c r="EC2425" i="3"/>
  <c r="DY2425" i="3" s="1"/>
  <c r="DZ2425" i="3" s="1"/>
  <c r="DY2426" i="3"/>
  <c r="DZ2426" i="3" s="1"/>
  <c r="EA2426" i="3" s="1"/>
  <c r="EC2426" i="3"/>
  <c r="EC2427" i="3"/>
  <c r="DY2427" i="3" s="1"/>
  <c r="DZ2427" i="3" s="1"/>
  <c r="EA2427" i="3" s="1"/>
  <c r="DY2428" i="3"/>
  <c r="DZ2428" i="3" s="1"/>
  <c r="EA2428" i="3" s="1"/>
  <c r="EC2428" i="3"/>
  <c r="DY2429" i="3"/>
  <c r="DZ2429" i="3" s="1"/>
  <c r="EA2429" i="3" s="1"/>
  <c r="EC2429" i="3"/>
  <c r="DY2430" i="3"/>
  <c r="DZ2430" i="3" s="1"/>
  <c r="EA2430" i="3" s="1"/>
  <c r="EC2430" i="3"/>
  <c r="DY2431" i="3"/>
  <c r="DZ2431" i="3" s="1"/>
  <c r="EA2431" i="3" s="1"/>
  <c r="EC2431" i="3"/>
  <c r="DY2432" i="3"/>
  <c r="DZ2432" i="3" s="1"/>
  <c r="EA2432" i="3" s="1"/>
  <c r="EC2432" i="3"/>
  <c r="DY2433" i="3"/>
  <c r="DZ2433" i="3" s="1"/>
  <c r="EA2433" i="3" s="1"/>
  <c r="EC2433" i="3"/>
  <c r="DY2434" i="3"/>
  <c r="DZ2434" i="3" s="1"/>
  <c r="EA2434" i="3"/>
  <c r="EC2434" i="3"/>
  <c r="DY2435" i="3"/>
  <c r="DZ2435" i="3" s="1"/>
  <c r="EA2435" i="3" s="1"/>
  <c r="EC2435" i="3"/>
  <c r="DY2436" i="3"/>
  <c r="DZ2436" i="3" s="1"/>
  <c r="EA2436" i="3" s="1"/>
  <c r="EC2436" i="3"/>
  <c r="DY2437" i="3"/>
  <c r="DZ2437" i="3" s="1"/>
  <c r="EA2437" i="3" s="1"/>
  <c r="EC2437" i="3"/>
  <c r="DY2438" i="3"/>
  <c r="DZ2438" i="3" s="1"/>
  <c r="EA2438" i="3" s="1"/>
  <c r="EC2438" i="3"/>
  <c r="DY2439" i="3"/>
  <c r="DZ2439" i="3" s="1"/>
  <c r="EA2439" i="3" s="1"/>
  <c r="EC2439" i="3"/>
  <c r="DY2440" i="3"/>
  <c r="DZ2440" i="3" s="1"/>
  <c r="EA2440" i="3" s="1"/>
  <c r="EC2440" i="3"/>
  <c r="DY2441" i="3"/>
  <c r="DZ2441" i="3" s="1"/>
  <c r="EA2441" i="3" s="1"/>
  <c r="EC2441" i="3"/>
  <c r="DY2442" i="3"/>
  <c r="DZ2442" i="3" s="1"/>
  <c r="EA2442" i="3"/>
  <c r="EC2442" i="3"/>
  <c r="DY2443" i="3"/>
  <c r="DZ2443" i="3" s="1"/>
  <c r="EA2443" i="3" s="1"/>
  <c r="EC2443" i="3"/>
  <c r="DY2444" i="3"/>
  <c r="DZ2444" i="3" s="1"/>
  <c r="EA2444" i="3" s="1"/>
  <c r="EC2444" i="3"/>
  <c r="DY2445" i="3"/>
  <c r="DZ2445" i="3" s="1"/>
  <c r="EA2445" i="3" s="1"/>
  <c r="EC2445" i="3"/>
  <c r="DY2446" i="3"/>
  <c r="DZ2446" i="3" s="1"/>
  <c r="EA2446" i="3" s="1"/>
  <c r="EC2446" i="3"/>
  <c r="DY2447" i="3"/>
  <c r="DZ2447" i="3" s="1"/>
  <c r="EA2447" i="3" s="1"/>
  <c r="EC2447" i="3"/>
  <c r="DY2448" i="3"/>
  <c r="DZ2448" i="3" s="1"/>
  <c r="EA2448" i="3" s="1"/>
  <c r="EC2448" i="3"/>
  <c r="DY2449" i="3"/>
  <c r="DZ2449" i="3" s="1"/>
  <c r="EA2449" i="3" s="1"/>
  <c r="EC2449" i="3"/>
  <c r="DY2450" i="3"/>
  <c r="DZ2450" i="3" s="1"/>
  <c r="EA2450" i="3" s="1"/>
  <c r="EC2450" i="3"/>
  <c r="DY2451" i="3"/>
  <c r="DZ2451" i="3" s="1"/>
  <c r="EA2451" i="3" s="1"/>
  <c r="EC2451" i="3"/>
  <c r="DY2452" i="3"/>
  <c r="DZ2452" i="3" s="1"/>
  <c r="EA2452" i="3" s="1"/>
  <c r="EC2452" i="3"/>
  <c r="EC2453" i="3"/>
  <c r="DY2453" i="3" s="1"/>
  <c r="DZ2453" i="3" s="1"/>
  <c r="EA2453" i="3" s="1"/>
  <c r="DY2454" i="3"/>
  <c r="DZ2454" i="3" s="1"/>
  <c r="EA2454" i="3" s="1"/>
  <c r="EC2454" i="3"/>
  <c r="EC2455" i="3"/>
  <c r="DY2455" i="3" s="1"/>
  <c r="DZ2455" i="3" s="1"/>
  <c r="EA2455" i="3" s="1"/>
  <c r="DY2456" i="3"/>
  <c r="DZ2456" i="3" s="1"/>
  <c r="EA2456" i="3" s="1"/>
  <c r="EC2456" i="3"/>
  <c r="EA2457" i="3"/>
  <c r="EC2457" i="3"/>
  <c r="DY2457" i="3" s="1"/>
  <c r="DZ2457" i="3" s="1"/>
  <c r="DY2458" i="3"/>
  <c r="DZ2458" i="3" s="1"/>
  <c r="EA2458" i="3" s="1"/>
  <c r="EC2458" i="3"/>
  <c r="EC2459" i="3"/>
  <c r="DY2459" i="3" s="1"/>
  <c r="DZ2459" i="3" s="1"/>
  <c r="EA2459" i="3" s="1"/>
  <c r="DY2460" i="3"/>
  <c r="DZ2460" i="3" s="1"/>
  <c r="EA2460" i="3" s="1"/>
  <c r="EC2460" i="3"/>
  <c r="EA2461" i="3"/>
  <c r="EC2461" i="3"/>
  <c r="DY2461" i="3" s="1"/>
  <c r="DZ2461" i="3" s="1"/>
  <c r="DY2462" i="3"/>
  <c r="DZ2462" i="3" s="1"/>
  <c r="EA2462" i="3" s="1"/>
  <c r="EC2462" i="3"/>
  <c r="EC2463" i="3"/>
  <c r="DY2463" i="3" s="1"/>
  <c r="DZ2463" i="3" s="1"/>
  <c r="EA2463" i="3" s="1"/>
  <c r="DY2464" i="3"/>
  <c r="DZ2464" i="3" s="1"/>
  <c r="EA2464" i="3" s="1"/>
  <c r="EC2464" i="3"/>
  <c r="EA2465" i="3"/>
  <c r="EC2465" i="3"/>
  <c r="DY2465" i="3" s="1"/>
  <c r="DZ2465" i="3" s="1"/>
  <c r="DY2466" i="3"/>
  <c r="DZ2466" i="3" s="1"/>
  <c r="EA2466" i="3" s="1"/>
  <c r="EC2466" i="3"/>
  <c r="EC2467" i="3"/>
  <c r="DY2467" i="3" s="1"/>
  <c r="DZ2467" i="3" s="1"/>
  <c r="EA2467" i="3" s="1"/>
  <c r="DY2468" i="3"/>
  <c r="DZ2468" i="3" s="1"/>
  <c r="EA2468" i="3" s="1"/>
  <c r="EC2468" i="3"/>
  <c r="EA2469" i="3"/>
  <c r="EC2469" i="3"/>
  <c r="DY2469" i="3" s="1"/>
  <c r="DZ2469" i="3" s="1"/>
  <c r="DY2470" i="3"/>
  <c r="DZ2470" i="3" s="1"/>
  <c r="EA2470" i="3" s="1"/>
  <c r="EC2470" i="3"/>
  <c r="EC2471" i="3"/>
  <c r="DY2471" i="3" s="1"/>
  <c r="DZ2471" i="3" s="1"/>
  <c r="EA2471" i="3" s="1"/>
  <c r="DY2472" i="3"/>
  <c r="DZ2472" i="3" s="1"/>
  <c r="EA2472" i="3" s="1"/>
  <c r="EC2472" i="3"/>
  <c r="EA2473" i="3"/>
  <c r="EC2473" i="3"/>
  <c r="DY2473" i="3" s="1"/>
  <c r="DZ2473" i="3" s="1"/>
  <c r="DY2474" i="3"/>
  <c r="DZ2474" i="3" s="1"/>
  <c r="EA2474" i="3" s="1"/>
  <c r="EC2474" i="3"/>
  <c r="EC2475" i="3"/>
  <c r="DY2475" i="3" s="1"/>
  <c r="DZ2475" i="3" s="1"/>
  <c r="EA2475" i="3" s="1"/>
  <c r="DY2476" i="3"/>
  <c r="DZ2476" i="3" s="1"/>
  <c r="EA2476" i="3" s="1"/>
  <c r="EC2476" i="3"/>
  <c r="EA2477" i="3"/>
  <c r="EC2477" i="3"/>
  <c r="DY2477" i="3" s="1"/>
  <c r="DZ2477" i="3" s="1"/>
  <c r="DY2478" i="3"/>
  <c r="DZ2478" i="3" s="1"/>
  <c r="EA2478" i="3" s="1"/>
  <c r="EC2478" i="3"/>
  <c r="EC2479" i="3"/>
  <c r="DY2479" i="3" s="1"/>
  <c r="DZ2479" i="3" s="1"/>
  <c r="EA2479" i="3" s="1"/>
  <c r="DY2480" i="3"/>
  <c r="DZ2480" i="3" s="1"/>
  <c r="EA2480" i="3" s="1"/>
  <c r="EC2480" i="3"/>
  <c r="EA2481" i="3"/>
  <c r="EC2481" i="3"/>
  <c r="DY2481" i="3" s="1"/>
  <c r="DZ2481" i="3" s="1"/>
  <c r="EC2482" i="3"/>
  <c r="DY2482" i="3" s="1"/>
  <c r="DZ2482" i="3" s="1"/>
  <c r="EA2482" i="3" s="1"/>
  <c r="EC2483" i="3"/>
  <c r="DY2483" i="3" s="1"/>
  <c r="DZ2483" i="3" s="1"/>
  <c r="EA2483" i="3" s="1"/>
  <c r="EC2484" i="3"/>
  <c r="DY2484" i="3" s="1"/>
  <c r="DZ2484" i="3" s="1"/>
  <c r="EA2484" i="3" s="1"/>
  <c r="EC2485" i="3"/>
  <c r="DY2485" i="3" s="1"/>
  <c r="DZ2485" i="3" s="1"/>
  <c r="EA2485" i="3" s="1"/>
  <c r="EC2486" i="3"/>
  <c r="DY2486" i="3" s="1"/>
  <c r="DZ2486" i="3" s="1"/>
  <c r="EA2486" i="3" s="1"/>
  <c r="EC2487" i="3"/>
  <c r="DY2487" i="3" s="1"/>
  <c r="DZ2487" i="3" s="1"/>
  <c r="EA2487" i="3" s="1"/>
  <c r="EC2488" i="3"/>
  <c r="DY2488" i="3" s="1"/>
  <c r="DZ2488" i="3" s="1"/>
  <c r="EA2488" i="3" s="1"/>
  <c r="EC2489" i="3"/>
  <c r="DY2489" i="3" s="1"/>
  <c r="DZ2489" i="3" s="1"/>
  <c r="EA2489" i="3" s="1"/>
  <c r="DY2490" i="3"/>
  <c r="DZ2490" i="3" s="1"/>
  <c r="EA2490" i="3" s="1"/>
  <c r="EC2490" i="3"/>
  <c r="DY2491" i="3"/>
  <c r="DZ2491" i="3" s="1"/>
  <c r="EA2491" i="3" s="1"/>
  <c r="EC2491" i="3"/>
  <c r="EC2492" i="3"/>
  <c r="DY2492" i="3" s="1"/>
  <c r="DZ2492" i="3" s="1"/>
  <c r="EA2492" i="3" s="1"/>
  <c r="DY2493" i="3"/>
  <c r="DZ2493" i="3" s="1"/>
  <c r="EA2493" i="3"/>
  <c r="EC2493" i="3"/>
  <c r="DY2494" i="3"/>
  <c r="DZ2494" i="3" s="1"/>
  <c r="EA2494" i="3" s="1"/>
  <c r="EC2494" i="3"/>
  <c r="DY2495" i="3"/>
  <c r="DZ2495" i="3" s="1"/>
  <c r="EA2495" i="3" s="1"/>
  <c r="EC2495" i="3"/>
  <c r="DY2496" i="3"/>
  <c r="DZ2496" i="3" s="1"/>
  <c r="EA2496" i="3" s="1"/>
  <c r="EC2496" i="3"/>
  <c r="DY2497" i="3"/>
  <c r="DZ2497" i="3" s="1"/>
  <c r="EA2497" i="3" s="1"/>
  <c r="EC2497" i="3"/>
  <c r="EC2498" i="3"/>
  <c r="DY2498" i="3" s="1"/>
  <c r="DZ2498" i="3" s="1"/>
  <c r="EA2498" i="3" s="1"/>
  <c r="DY2499" i="3"/>
  <c r="DZ2499" i="3" s="1"/>
  <c r="EA2499" i="3" s="1"/>
  <c r="EC2499" i="3"/>
  <c r="EC2500" i="3"/>
  <c r="DY2500" i="3" s="1"/>
  <c r="DZ2500" i="3" s="1"/>
  <c r="EA2500" i="3" s="1"/>
  <c r="DY23" i="3" l="1"/>
  <c r="DZ23" i="3" s="1"/>
  <c r="EA23" i="3" s="1"/>
  <c r="EC23" i="3"/>
  <c r="EC24" i="3"/>
  <c r="DY24" i="3" s="1"/>
  <c r="DZ24" i="3" s="1"/>
  <c r="EC25" i="3"/>
  <c r="DY25" i="3" s="1"/>
  <c r="DZ25" i="3" s="1"/>
  <c r="EC26" i="3"/>
  <c r="DY26" i="3" s="1"/>
  <c r="DZ26" i="3" s="1"/>
  <c r="EC27" i="3"/>
  <c r="DY27" i="3" s="1"/>
  <c r="DZ27" i="3" s="1"/>
  <c r="EA27" i="3" s="1"/>
  <c r="EC28" i="3"/>
  <c r="DY28" i="3" s="1"/>
  <c r="DZ28" i="3" s="1"/>
  <c r="EC29" i="3"/>
  <c r="DY29" i="3" s="1"/>
  <c r="DZ29" i="3" s="1"/>
  <c r="EC6" i="3"/>
  <c r="DY6" i="3" s="1"/>
  <c r="DZ6" i="3" s="1"/>
  <c r="EC7" i="3"/>
  <c r="DY7" i="3" s="1"/>
  <c r="DZ7" i="3" s="1"/>
  <c r="EC8" i="3"/>
  <c r="DY8" i="3" s="1"/>
  <c r="DZ8" i="3" s="1"/>
  <c r="EC9" i="3"/>
  <c r="DY9" i="3" s="1"/>
  <c r="DZ9" i="3" s="1"/>
  <c r="EC10" i="3"/>
  <c r="DY10" i="3" s="1"/>
  <c r="DZ10" i="3" s="1"/>
  <c r="EC11" i="3"/>
  <c r="DY11" i="3" s="1"/>
  <c r="DZ11" i="3" s="1"/>
  <c r="EC12" i="3"/>
  <c r="DY12" i="3" s="1"/>
  <c r="DZ12" i="3" s="1"/>
  <c r="EC13" i="3"/>
  <c r="DY13" i="3" s="1"/>
  <c r="DZ13" i="3" s="1"/>
  <c r="EA13" i="3" s="1"/>
  <c r="EC14" i="3"/>
  <c r="DY14" i="3" s="1"/>
  <c r="DZ14" i="3" s="1"/>
  <c r="EC15" i="3"/>
  <c r="DY15" i="3" s="1"/>
  <c r="DZ15" i="3" s="1"/>
  <c r="EC16" i="3"/>
  <c r="DY16" i="3" s="1"/>
  <c r="DZ16" i="3" s="1"/>
  <c r="EC17" i="3"/>
  <c r="DY17" i="3" s="1"/>
  <c r="DZ17" i="3" s="1"/>
  <c r="EA17" i="3" s="1"/>
  <c r="EC18" i="3"/>
  <c r="DY18" i="3" s="1"/>
  <c r="DZ18" i="3" s="1"/>
  <c r="EC19" i="3"/>
  <c r="DY19" i="3" s="1"/>
  <c r="DZ19" i="3" s="1"/>
  <c r="EA19" i="3" s="1"/>
  <c r="EC20" i="3"/>
  <c r="DY20" i="3" s="1"/>
  <c r="DZ20" i="3" s="1"/>
  <c r="EC21" i="3"/>
  <c r="DY21" i="3" s="1"/>
  <c r="DZ21" i="3" s="1"/>
  <c r="EA21" i="3" s="1"/>
  <c r="EC22" i="3"/>
  <c r="DY22" i="3" s="1"/>
  <c r="DZ22" i="3" s="1"/>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330" i="3"/>
  <c r="A331" i="3"/>
  <c r="A332" i="3"/>
  <c r="A333" i="3"/>
  <c r="A334" i="3"/>
  <c r="A335" i="3"/>
  <c r="A336" i="3"/>
  <c r="A337" i="3"/>
  <c r="A338" i="3"/>
  <c r="A339" i="3"/>
  <c r="A340" i="3"/>
  <c r="A341" i="3"/>
  <c r="A342" i="3"/>
  <c r="A343" i="3"/>
  <c r="A344" i="3"/>
  <c r="A345" i="3"/>
  <c r="A346" i="3"/>
  <c r="A347" i="3"/>
  <c r="A348" i="3"/>
  <c r="A349" i="3"/>
  <c r="A350" i="3"/>
  <c r="A351" i="3"/>
  <c r="A352" i="3"/>
  <c r="A353" i="3"/>
  <c r="A354" i="3"/>
  <c r="A355" i="3"/>
  <c r="A356" i="3"/>
  <c r="A357" i="3"/>
  <c r="A358" i="3"/>
  <c r="A359" i="3"/>
  <c r="A360" i="3"/>
  <c r="A361" i="3"/>
  <c r="A362" i="3"/>
  <c r="A363" i="3"/>
  <c r="A364" i="3"/>
  <c r="A365" i="3"/>
  <c r="A366" i="3"/>
  <c r="A367" i="3"/>
  <c r="A368" i="3"/>
  <c r="A369" i="3"/>
  <c r="A370" i="3"/>
  <c r="A371" i="3"/>
  <c r="A372" i="3"/>
  <c r="A373" i="3"/>
  <c r="A374" i="3"/>
  <c r="A375" i="3"/>
  <c r="A376" i="3"/>
  <c r="A377" i="3"/>
  <c r="A378" i="3"/>
  <c r="A379" i="3"/>
  <c r="A380" i="3"/>
  <c r="A381" i="3"/>
  <c r="A382" i="3"/>
  <c r="A383" i="3"/>
  <c r="A384" i="3"/>
  <c r="A385" i="3"/>
  <c r="A386" i="3"/>
  <c r="A387" i="3"/>
  <c r="A388"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4" i="3"/>
  <c r="A415" i="3"/>
  <c r="A416" i="3"/>
  <c r="A417" i="3"/>
  <c r="A418" i="3"/>
  <c r="A419" i="3"/>
  <c r="A420" i="3"/>
  <c r="A422" i="3"/>
  <c r="A423" i="3"/>
  <c r="A424" i="3"/>
  <c r="A425" i="3"/>
  <c r="A426" i="3"/>
  <c r="A427" i="3"/>
  <c r="A428" i="3"/>
  <c r="A429" i="3"/>
  <c r="A430" i="3"/>
  <c r="A431" i="3"/>
  <c r="A432" i="3"/>
  <c r="A433" i="3"/>
  <c r="A434" i="3"/>
  <c r="A435" i="3"/>
  <c r="A436" i="3"/>
  <c r="A437" i="3"/>
  <c r="A438" i="3"/>
  <c r="A439" i="3"/>
  <c r="A440"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68" i="3"/>
  <c r="G23" i="2"/>
  <c r="G17" i="2"/>
  <c r="G19" i="2"/>
  <c r="G13" i="2"/>
  <c r="G21" i="2"/>
  <c r="EA7" i="3" l="1"/>
  <c r="EA6" i="3"/>
  <c r="EA24" i="3"/>
  <c r="EA28" i="3"/>
  <c r="EA25" i="3"/>
  <c r="EA14" i="3"/>
  <c r="EA18" i="3"/>
  <c r="EA15" i="3"/>
  <c r="EA9" i="3"/>
  <c r="EA22" i="3"/>
  <c r="EA16" i="3"/>
  <c r="EA8" i="3"/>
  <c r="EA26" i="3"/>
  <c r="EA20" i="3"/>
  <c r="EA12" i="3"/>
  <c r="EA11" i="3"/>
  <c r="EA10" i="3"/>
  <c r="EA29" i="3"/>
  <c r="G8" i="2"/>
  <c r="G25" i="2"/>
  <c r="G20" i="2"/>
  <c r="G10" i="2"/>
  <c r="G24" i="2"/>
  <c r="G14" i="2"/>
  <c r="G22" i="2"/>
  <c r="G18" i="2"/>
  <c r="G12" i="2"/>
  <c r="G15" i="2"/>
  <c r="G11" i="2"/>
  <c r="G9" i="2"/>
  <c r="G6" i="2"/>
  <c r="G16" i="2"/>
  <c r="B13" i="6" l="1" a="1"/>
  <c r="B13" i="6" s="1"/>
  <c r="G1099" i="2"/>
  <c r="G313" i="2"/>
  <c r="G1183" i="2"/>
  <c r="G540" i="2"/>
  <c r="G730" i="2"/>
  <c r="G2214" i="2"/>
  <c r="G2126" i="2"/>
  <c r="G1295" i="2"/>
  <c r="G1112" i="2"/>
  <c r="G1774" i="2"/>
  <c r="G930" i="2"/>
  <c r="G1389" i="2"/>
  <c r="G964" i="2"/>
  <c r="G1950" i="2"/>
  <c r="G1321" i="2"/>
  <c r="G1874" i="2"/>
  <c r="G153" i="2"/>
  <c r="G580" i="2"/>
  <c r="G945" i="2"/>
  <c r="G418" i="2"/>
  <c r="G1014" i="2"/>
  <c r="G289" i="2"/>
  <c r="G66" i="2"/>
  <c r="G1554" i="2"/>
  <c r="G1357" i="2"/>
  <c r="G1661" i="2"/>
  <c r="G2206" i="2"/>
  <c r="G1805" i="2"/>
  <c r="G2071" i="2"/>
  <c r="G444" i="2"/>
  <c r="G1224" i="2"/>
  <c r="G249" i="2"/>
  <c r="G793" i="2"/>
  <c r="G1395" i="2"/>
  <c r="G382" i="2"/>
  <c r="G754" i="2"/>
  <c r="G447" i="2"/>
  <c r="G878" i="2"/>
  <c r="G1437" i="2"/>
  <c r="G1873" i="2"/>
  <c r="G1646" i="2"/>
  <c r="G736" i="2"/>
  <c r="G1170" i="2"/>
  <c r="G1890" i="2"/>
  <c r="G2150" i="2"/>
  <c r="G397" i="2"/>
  <c r="B504" i="2"/>
  <c r="G1972" i="2"/>
  <c r="G1386" i="2"/>
  <c r="G268" i="2"/>
  <c r="G835" i="2"/>
  <c r="G582" i="2"/>
  <c r="G1711" i="2"/>
  <c r="G1082" i="2"/>
  <c r="G312" i="2"/>
  <c r="G2118" i="2"/>
  <c r="G1718" i="2"/>
  <c r="G135" i="2"/>
  <c r="G1036" i="2"/>
  <c r="G538" i="2"/>
  <c r="G1863" i="2"/>
  <c r="G155" i="2"/>
  <c r="G1066" i="2"/>
  <c r="G2003" i="2"/>
  <c r="G1137" i="2"/>
  <c r="G400" i="2"/>
  <c r="G1150" i="2"/>
  <c r="G1532" i="2"/>
  <c r="G686" i="2"/>
  <c r="G794" i="2"/>
  <c r="G1553" i="2"/>
  <c r="G265" i="2"/>
  <c r="G60" i="2"/>
  <c r="G962" i="2"/>
  <c r="G631" i="2"/>
  <c r="G1237" i="2"/>
  <c r="G1793" i="2"/>
  <c r="G1335" i="2"/>
  <c r="G2338" i="2"/>
  <c r="G151" i="2"/>
  <c r="G1543" i="2"/>
  <c r="G284" i="2"/>
  <c r="G2171" i="2"/>
  <c r="G282" i="2"/>
  <c r="G1146" i="2"/>
  <c r="G228" i="2"/>
  <c r="G1526" i="2"/>
  <c r="G714" i="2"/>
  <c r="G854" i="2"/>
  <c r="G911" i="2"/>
  <c r="G1469" i="2"/>
  <c r="G1795" i="2"/>
  <c r="G254" i="2"/>
  <c r="G2100" i="2"/>
  <c r="G2128" i="2"/>
  <c r="G1292" i="2"/>
  <c r="G81" i="2"/>
  <c r="G649" i="2"/>
  <c r="G1306" i="2"/>
  <c r="G1019" i="2"/>
  <c r="G411" i="2"/>
  <c r="G1204" i="2"/>
  <c r="G877" i="2"/>
  <c r="B179" i="2"/>
  <c r="B1797" i="2"/>
  <c r="G1017" i="2"/>
  <c r="G1503" i="2"/>
  <c r="G695" i="2"/>
  <c r="G1612" i="2"/>
  <c r="G231" i="2"/>
  <c r="B823" i="2"/>
  <c r="G1077" i="2"/>
  <c r="G107" i="2"/>
  <c r="G76" i="2"/>
  <c r="G2162" i="2"/>
  <c r="G1879" i="2"/>
  <c r="G158" i="2"/>
  <c r="G1304" i="2"/>
  <c r="G453" i="2"/>
  <c r="G2051" i="2"/>
  <c r="G477" i="2"/>
  <c r="B1956" i="2"/>
  <c r="G1149" i="2"/>
  <c r="G1748" i="2"/>
  <c r="B566" i="2"/>
  <c r="G547" i="2"/>
  <c r="G1519" i="2"/>
  <c r="G636" i="2"/>
  <c r="G595" i="2"/>
  <c r="G790" i="2"/>
  <c r="G2390" i="2"/>
  <c r="G2068" i="2"/>
  <c r="G1307" i="2"/>
  <c r="G848" i="2"/>
  <c r="G1477" i="2"/>
  <c r="G1315" i="2"/>
  <c r="G1214" i="2"/>
  <c r="G581" i="2"/>
  <c r="G238" i="2"/>
  <c r="G1794" i="2"/>
  <c r="G1977" i="2"/>
  <c r="G1537" i="2"/>
  <c r="G490" i="2"/>
  <c r="G225" i="2"/>
  <c r="G656" i="2"/>
  <c r="G971" i="2"/>
  <c r="G1428" i="2"/>
  <c r="G1402" i="2"/>
  <c r="G939" i="2"/>
  <c r="G753" i="2"/>
  <c r="G1121" i="2"/>
  <c r="G457" i="2"/>
  <c r="G287" i="2"/>
  <c r="G1638" i="2"/>
  <c r="G1455" i="2"/>
  <c r="G844" i="2"/>
  <c r="G2008" i="2"/>
  <c r="G698" i="2"/>
  <c r="G309" i="2"/>
  <c r="G1781" i="2"/>
  <c r="G2337" i="2"/>
  <c r="G1688" i="2"/>
  <c r="G147" i="2"/>
  <c r="G1010" i="2"/>
  <c r="G162" i="2"/>
  <c r="G194" i="2"/>
  <c r="G381" i="2"/>
  <c r="G1341" i="2"/>
  <c r="G190" i="2"/>
  <c r="G1869" i="2"/>
  <c r="G1692" i="2"/>
  <c r="G2130" i="2"/>
  <c r="G1451" i="2"/>
  <c r="G2218" i="2"/>
  <c r="G1771" i="2"/>
  <c r="G2315" i="2"/>
  <c r="G89" i="2"/>
  <c r="G676" i="2"/>
  <c r="G1021" i="2"/>
  <c r="G97" i="2"/>
  <c r="G1392" i="2"/>
  <c r="G841" i="2"/>
  <c r="G1867" i="2"/>
  <c r="G1478" i="2"/>
  <c r="G482" i="2"/>
  <c r="G2229" i="2"/>
  <c r="B1391" i="2"/>
  <c r="G1921" i="2"/>
  <c r="G283" i="2"/>
  <c r="G434" i="2"/>
  <c r="G1293" i="2"/>
  <c r="G1853" i="2"/>
  <c r="G1424" i="2"/>
  <c r="G380" i="2"/>
  <c r="G2366" i="2"/>
  <c r="G545" i="2"/>
  <c r="G781" i="2"/>
  <c r="G2006" i="2"/>
  <c r="G1267" i="2"/>
  <c r="G2167" i="2"/>
  <c r="G1163" i="2"/>
  <c r="G2038" i="2"/>
  <c r="G112" i="2"/>
  <c r="G163" i="2"/>
  <c r="G394" i="2"/>
  <c r="G1092" i="2"/>
  <c r="G2059" i="2"/>
  <c r="B1483" i="2"/>
  <c r="G586" i="2"/>
  <c r="G1407" i="2"/>
  <c r="G718" i="2"/>
  <c r="G1502" i="2"/>
  <c r="G1448" i="2"/>
  <c r="G1754" i="2"/>
  <c r="G1488" i="2"/>
  <c r="G52" i="2"/>
  <c r="G678" i="2"/>
  <c r="G838" i="2"/>
  <c r="G1968" i="2"/>
  <c r="G1101" i="2"/>
  <c r="G910" i="2"/>
  <c r="G1189" i="2"/>
  <c r="G1658" i="2"/>
  <c r="G405" i="2"/>
  <c r="G275" i="2"/>
  <c r="G788" i="2"/>
  <c r="G1173" i="2"/>
  <c r="G890" i="2"/>
  <c r="G286" i="2"/>
  <c r="G2163" i="2"/>
  <c r="B2230" i="2"/>
  <c r="G1664" i="2"/>
  <c r="G1839" i="2"/>
  <c r="G2223" i="2"/>
  <c r="G1296" i="2"/>
  <c r="G1850" i="2"/>
  <c r="G1788" i="2"/>
  <c r="G210" i="2"/>
  <c r="G344" i="2"/>
  <c r="G103" i="2"/>
  <c r="G32" i="2"/>
  <c r="G726" i="2"/>
  <c r="G1003" i="2"/>
  <c r="G54" i="2"/>
  <c r="G559" i="2"/>
  <c r="G876" i="2"/>
  <c r="G914" i="2"/>
  <c r="G1408" i="2"/>
  <c r="G316" i="2"/>
  <c r="G617" i="2"/>
  <c r="G1113" i="2"/>
  <c r="G1721" i="2"/>
  <c r="G1981" i="2"/>
  <c r="G575" i="2"/>
  <c r="G480" i="2"/>
  <c r="G1682" i="2"/>
  <c r="G1236" i="2"/>
  <c r="G70" i="2"/>
  <c r="G974" i="2"/>
  <c r="G761" i="2"/>
  <c r="G980" i="2"/>
  <c r="G1299" i="2"/>
  <c r="G2055" i="2"/>
  <c r="G484" i="2"/>
  <c r="G729" i="2"/>
  <c r="G2425" i="2"/>
  <c r="G431" i="2"/>
  <c r="B1352" i="2"/>
  <c r="G1533" i="2"/>
  <c r="G1190" i="2"/>
  <c r="G777" i="2"/>
  <c r="G2014" i="2"/>
  <c r="G1323" i="2"/>
  <c r="G866" i="2"/>
  <c r="G93" i="2"/>
  <c r="G2314" i="2"/>
  <c r="G950" i="2"/>
  <c r="G1463" i="2"/>
  <c r="G994" i="2"/>
  <c r="G1990" i="2"/>
  <c r="G298" i="2"/>
  <c r="G1433" i="2"/>
  <c r="G2054" i="2"/>
  <c r="G219" i="2"/>
  <c r="G475" i="2"/>
  <c r="G1133" i="2"/>
  <c r="G109" i="2"/>
  <c r="G417" i="2"/>
  <c r="G295" i="2"/>
  <c r="G1152" i="2"/>
  <c r="G912" i="2"/>
  <c r="G548" i="2"/>
  <c r="G317" i="2"/>
  <c r="G165" i="2"/>
  <c r="G2293" i="2"/>
  <c r="G557" i="2"/>
  <c r="G1749" i="2"/>
  <c r="G771" i="2"/>
  <c r="G126" i="2"/>
  <c r="G1602" i="2"/>
  <c r="G1430" i="2"/>
  <c r="G707" i="2"/>
  <c r="G1666" i="2"/>
  <c r="G1572" i="2"/>
  <c r="G1432" i="2"/>
  <c r="G517" i="2"/>
  <c r="G35" i="2"/>
  <c r="G1725" i="2"/>
  <c r="G1811" i="2"/>
  <c r="G968" i="2"/>
  <c r="G2096" i="2"/>
  <c r="G590" i="2"/>
  <c r="G2355" i="2"/>
  <c r="G904" i="2"/>
  <c r="G503" i="2"/>
  <c r="G1111" i="2"/>
  <c r="G1545" i="2"/>
  <c r="G690" i="2"/>
  <c r="G1202" i="2"/>
  <c r="G1903" i="2"/>
  <c r="G1836" i="2"/>
  <c r="G2396" i="2"/>
  <c r="G1767" i="2"/>
  <c r="G2005" i="2"/>
  <c r="G127" i="2"/>
  <c r="G1474" i="2"/>
  <c r="G966" i="2"/>
  <c r="G860" i="2"/>
  <c r="G1347" i="2"/>
  <c r="G1182" i="2"/>
  <c r="G652" i="2"/>
  <c r="G824" i="2"/>
  <c r="G414" i="2"/>
  <c r="G472" i="2"/>
  <c r="G215" i="2"/>
  <c r="G1933" i="2"/>
  <c r="G1487" i="2"/>
  <c r="G368" i="2"/>
  <c r="G1097" i="2"/>
  <c r="G1659" i="2"/>
  <c r="G830" i="2"/>
  <c r="G1016" i="2"/>
  <c r="G2037" i="2"/>
  <c r="G821" i="2"/>
  <c r="G862" i="2"/>
  <c r="G944" i="2"/>
  <c r="G318" i="2"/>
  <c r="G1417" i="2"/>
  <c r="G534" i="2"/>
  <c r="G79" i="2"/>
  <c r="G1213" i="2"/>
  <c r="G623" i="2"/>
  <c r="G2233" i="2"/>
  <c r="G2004" i="2"/>
  <c r="G894" i="2"/>
  <c r="G806" i="2"/>
  <c r="G2031" i="2"/>
  <c r="G1641" i="2"/>
  <c r="G2430" i="2"/>
  <c r="G2279" i="2"/>
  <c r="G209" i="2"/>
  <c r="G1803" i="2"/>
  <c r="G743" i="2"/>
  <c r="G1298" i="2"/>
  <c r="G1106" i="2"/>
  <c r="G1456" i="2"/>
  <c r="G1230" i="2"/>
  <c r="G929" i="2"/>
  <c r="G489" i="2"/>
  <c r="G462" i="2"/>
  <c r="G2193" i="2"/>
  <c r="G1485" i="2"/>
  <c r="G1440" i="2"/>
  <c r="G791" i="2"/>
  <c r="G1313" i="2"/>
  <c r="G1231" i="2"/>
  <c r="G1381" i="2"/>
  <c r="G195" i="2"/>
  <c r="G277" i="2"/>
  <c r="G1882" i="2"/>
  <c r="G1669" i="2"/>
  <c r="G363" i="2"/>
  <c r="G1050" i="2"/>
  <c r="G1856" i="2"/>
  <c r="G211" i="2"/>
  <c r="G816" i="2"/>
  <c r="G913" i="2"/>
  <c r="G1274" i="2"/>
  <c r="G332" i="2"/>
  <c r="G758" i="2"/>
  <c r="G2025" i="2"/>
  <c r="G264" i="2"/>
  <c r="G192" i="2"/>
  <c r="G1575" i="2"/>
  <c r="G2020" i="2"/>
  <c r="G2423" i="2"/>
  <c r="G537" i="2"/>
  <c r="G2365" i="2"/>
  <c r="G291" i="2"/>
  <c r="G396" i="2"/>
  <c r="G870" i="2"/>
  <c r="G1222" i="2"/>
  <c r="G229" i="2"/>
  <c r="G1923" i="2"/>
  <c r="G187" i="2"/>
  <c r="G1377" i="2"/>
  <c r="G1521" i="2"/>
  <c r="G1314" i="2"/>
  <c r="B1447" i="2"/>
  <c r="G2403" i="2"/>
  <c r="G2287" i="2"/>
  <c r="G2340" i="2"/>
  <c r="G1796" i="2"/>
  <c r="G167" i="2"/>
  <c r="G740" i="2"/>
  <c r="G2399" i="2"/>
  <c r="G713" i="2"/>
  <c r="G1095" i="2"/>
  <c r="G715" i="2"/>
  <c r="G1592" i="2"/>
  <c r="G1558" i="2"/>
  <c r="G1309" i="2"/>
  <c r="G2489" i="2"/>
  <c r="G2483" i="2"/>
  <c r="G1051" i="2"/>
  <c r="G1289" i="2"/>
  <c r="B627" i="2"/>
  <c r="G1529" i="2"/>
  <c r="G551" i="2"/>
  <c r="G2322" i="2"/>
  <c r="G805" i="2"/>
  <c r="G1928" i="2"/>
  <c r="G1435" i="2"/>
  <c r="G742" i="2"/>
  <c r="G256" i="2"/>
  <c r="G136" i="2"/>
  <c r="G2473" i="2"/>
  <c r="G1130" i="2"/>
  <c r="G1346" i="2"/>
  <c r="G1194" i="2"/>
  <c r="G1331" i="2"/>
  <c r="G182" i="2"/>
  <c r="G2304" i="2"/>
  <c r="G388" i="2"/>
  <c r="G1918" i="2"/>
  <c r="G119" i="2"/>
  <c r="G940" i="2"/>
  <c r="G1590" i="2"/>
  <c r="G622" i="2"/>
  <c r="G345" i="2"/>
  <c r="G42" i="2"/>
  <c r="G1828" i="2"/>
  <c r="G613" i="2"/>
  <c r="G527" i="2"/>
  <c r="G767" i="2"/>
  <c r="G1892" i="2"/>
  <c r="G601" i="2"/>
  <c r="G276" i="2"/>
  <c r="G319" i="2"/>
  <c r="G2053" i="2"/>
  <c r="G335" i="2"/>
  <c r="G865" i="2"/>
  <c r="G1974" i="2"/>
  <c r="G106" i="2"/>
  <c r="G2266" i="2"/>
  <c r="G1660" i="2"/>
  <c r="G1538" i="2"/>
  <c r="G1158" i="2"/>
  <c r="G539" i="2"/>
  <c r="G1954" i="2"/>
  <c r="G2311" i="2"/>
  <c r="G716" i="2"/>
  <c r="G605" i="2"/>
  <c r="G1741" i="2"/>
  <c r="G299" i="2"/>
  <c r="G281" i="2"/>
  <c r="G1242" i="2"/>
  <c r="G691" i="2"/>
  <c r="G1888" i="2"/>
  <c r="G1476" i="2"/>
  <c r="G1399" i="2"/>
  <c r="G498" i="2"/>
  <c r="G1058" i="2"/>
  <c r="G1178" i="2"/>
  <c r="G1611" i="2"/>
  <c r="G773" i="2"/>
  <c r="G1031" i="2"/>
  <c r="G1327" i="2"/>
  <c r="G1599" i="2"/>
  <c r="G2490" i="2"/>
  <c r="G1060" i="2"/>
  <c r="G133" i="2"/>
  <c r="G886" i="2"/>
  <c r="G1970" i="2"/>
  <c r="G305" i="2"/>
  <c r="G139" i="2"/>
  <c r="G808" i="2"/>
  <c r="G2217" i="2"/>
  <c r="G1607" i="2"/>
  <c r="G1710" i="2"/>
  <c r="G1278" i="2"/>
  <c r="G1687" i="2"/>
  <c r="G311" i="2"/>
  <c r="G1684" i="2"/>
  <c r="G1353" i="2"/>
  <c r="G1844" i="2"/>
  <c r="G2080" i="2"/>
  <c r="G1734" i="2"/>
  <c r="G554" i="2"/>
  <c r="G1925" i="2"/>
  <c r="G972" i="2"/>
  <c r="G1915" i="2"/>
  <c r="G602" i="2"/>
  <c r="G63" i="2"/>
  <c r="G1499" i="2"/>
  <c r="G1022" i="2"/>
  <c r="G823" i="2"/>
  <c r="G1044" i="2"/>
  <c r="G144" i="2"/>
  <c r="G55" i="2"/>
  <c r="G1677" i="2"/>
  <c r="G2424" i="2"/>
  <c r="G752" i="2"/>
  <c r="G1577" i="2"/>
  <c r="G196" i="2"/>
  <c r="G1636" i="2"/>
  <c r="G1597" i="2"/>
  <c r="G552" i="2"/>
  <c r="G1848" i="2"/>
  <c r="G280" i="2"/>
  <c r="G1760" i="2"/>
  <c r="G2129" i="2"/>
  <c r="G1026" i="2"/>
  <c r="G1416" i="2"/>
  <c r="G1689" i="2"/>
  <c r="G2320" i="2"/>
  <c r="G445" i="2"/>
  <c r="G1375" i="2"/>
  <c r="G1753" i="2"/>
  <c r="G1373" i="2"/>
  <c r="G1342" i="2"/>
  <c r="G1096" i="2"/>
  <c r="G1920" i="2"/>
  <c r="G1644" i="2"/>
  <c r="G1569" i="2"/>
  <c r="G1770" i="2"/>
  <c r="G895" i="2"/>
  <c r="G600" i="2"/>
  <c r="G624" i="2"/>
  <c r="G1145" i="2"/>
  <c r="G1056" i="2"/>
  <c r="G2431" i="2"/>
  <c r="G1443" i="2"/>
  <c r="G401" i="2"/>
  <c r="G148" i="2"/>
  <c r="G1087" i="2"/>
  <c r="G941" i="2"/>
  <c r="G2468" i="2"/>
  <c r="G809" i="2"/>
  <c r="G138" i="2"/>
  <c r="G2117" i="2"/>
  <c r="G858" i="2"/>
  <c r="G92" i="2"/>
  <c r="G65" i="2"/>
  <c r="G772" i="2"/>
  <c r="G499" i="2"/>
  <c r="G1265" i="2"/>
  <c r="G899" i="2"/>
  <c r="G997" i="2"/>
  <c r="G293" i="2"/>
  <c r="G474" i="2"/>
  <c r="G518" i="2"/>
  <c r="G814" i="2"/>
  <c r="G1195" i="2"/>
  <c r="G728" i="2"/>
  <c r="G688" i="2"/>
  <c r="G1080" i="2"/>
  <c r="G2257" i="2"/>
  <c r="G2318" i="2"/>
  <c r="G1311" i="2"/>
  <c r="G1401" i="2"/>
  <c r="G1629" i="2"/>
  <c r="G925" i="2"/>
  <c r="G1187" i="2"/>
  <c r="G454" i="2"/>
  <c r="G469" i="2"/>
  <c r="G850" i="2"/>
  <c r="G849" i="2"/>
  <c r="G1070" i="2"/>
  <c r="G921" i="2"/>
  <c r="G1657" i="2"/>
  <c r="G374" i="2"/>
  <c r="G1359" i="2"/>
  <c r="G429" i="2"/>
  <c r="G1845" i="2"/>
  <c r="G406" i="2"/>
  <c r="G1366" i="2"/>
  <c r="G1329" i="2"/>
  <c r="G2027" i="2"/>
  <c r="G738" i="2"/>
  <c r="G2481" i="2"/>
  <c r="G2102" i="2"/>
  <c r="G188" i="2"/>
  <c r="G386" i="2"/>
  <c r="G1107" i="2"/>
  <c r="G467" i="2"/>
  <c r="G896" i="2"/>
  <c r="G1618" i="2"/>
  <c r="G2352" i="2"/>
  <c r="G755" i="2"/>
  <c r="G2230" i="2"/>
  <c r="G2451" i="2"/>
  <c r="G463" i="2"/>
  <c r="G1527" i="2"/>
  <c r="G2263" i="2"/>
  <c r="G250" i="2"/>
  <c r="G871" i="2"/>
  <c r="B601" i="2"/>
  <c r="G1901" i="2"/>
  <c r="G1591" i="2"/>
  <c r="G77" i="2"/>
  <c r="G1155" i="2"/>
  <c r="G1649" i="2"/>
  <c r="G1910" i="2"/>
  <c r="G1122" i="2"/>
  <c r="G1078" i="2"/>
  <c r="G2200" i="2"/>
  <c r="G2114" i="2"/>
  <c r="G1613" i="2"/>
  <c r="G1457" i="2"/>
  <c r="B616" i="2"/>
  <c r="B853" i="2"/>
  <c r="G2380" i="2"/>
  <c r="G1062" i="2"/>
  <c r="G131" i="2"/>
  <c r="G1270" i="2"/>
  <c r="G1980" i="2"/>
  <c r="G1940" i="2"/>
  <c r="G918" i="2"/>
  <c r="G562" i="2"/>
  <c r="G120" i="2"/>
  <c r="G395" i="2"/>
  <c r="G1617" i="2"/>
  <c r="G2198" i="2"/>
  <c r="G1565" i="2"/>
  <c r="G235" i="2"/>
  <c r="G584" i="2"/>
  <c r="G1654" i="2"/>
  <c r="G949" i="2"/>
  <c r="G1356" i="2"/>
  <c r="G442" i="2"/>
  <c r="G1124" i="2"/>
  <c r="G1374" i="2"/>
  <c r="G39" i="2"/>
  <c r="G574" i="2"/>
  <c r="G763" i="2"/>
  <c r="G416" i="2"/>
  <c r="G1067" i="2"/>
  <c r="G662" i="2"/>
  <c r="G977" i="2"/>
  <c r="G626" i="2"/>
  <c r="G723" i="2"/>
  <c r="G1328" i="2"/>
  <c r="G262" i="2"/>
  <c r="G1233" i="2"/>
  <c r="G1494" i="2"/>
  <c r="G2104" i="2"/>
  <c r="G2040" i="2"/>
  <c r="G1037" i="2"/>
  <c r="G1252" i="2"/>
  <c r="G137" i="2"/>
  <c r="G183" i="2"/>
  <c r="G1281" i="2"/>
  <c r="G181" i="2"/>
  <c r="B220" i="2"/>
  <c r="G157" i="2"/>
  <c r="G648" i="2"/>
  <c r="G1542" i="2"/>
  <c r="G1917" i="2"/>
  <c r="G1505" i="2"/>
  <c r="G1447" i="2"/>
  <c r="G2243" i="2"/>
  <c r="G78" i="2"/>
  <c r="G998" i="2"/>
  <c r="G2358" i="2"/>
  <c r="G705" i="2"/>
  <c r="G909" i="2"/>
  <c r="G2461" i="2"/>
  <c r="G479" i="2"/>
  <c r="G1065" i="2"/>
  <c r="G1119" i="2"/>
  <c r="G804" i="2"/>
  <c r="G1555" i="2"/>
  <c r="G1827" i="2"/>
  <c r="G653" i="2"/>
  <c r="B1679" i="2"/>
  <c r="G326" i="2"/>
  <c r="G1167" i="2"/>
  <c r="G1196" i="2"/>
  <c r="G906" i="2"/>
  <c r="G1083" i="2"/>
  <c r="G1517" i="2"/>
  <c r="G146" i="2"/>
  <c r="G989" i="2"/>
  <c r="G2323" i="2"/>
  <c r="G1486" i="2"/>
  <c r="G1895" i="2"/>
  <c r="G1514" i="2"/>
  <c r="B281" i="2"/>
  <c r="G492" i="2"/>
  <c r="G1639" i="2"/>
  <c r="G494" i="2"/>
  <c r="G173" i="2"/>
  <c r="G105" i="2"/>
  <c r="G1176" i="2"/>
  <c r="G356" i="2"/>
  <c r="G223" i="2"/>
  <c r="G812" i="2"/>
  <c r="G632" i="2"/>
  <c r="G2474" i="2"/>
  <c r="B371" i="2"/>
  <c r="G1206" i="2"/>
  <c r="G2501" i="2"/>
  <c r="G2419" i="2"/>
  <c r="G1808" i="2"/>
  <c r="G1862" i="2"/>
  <c r="G1945" i="2"/>
  <c r="G366" i="2"/>
  <c r="G1713" i="2"/>
  <c r="G1791" i="2"/>
  <c r="G1878" i="2"/>
  <c r="G1383" i="2"/>
  <c r="G1294" i="2"/>
  <c r="G737" i="2"/>
  <c r="G1180" i="2"/>
  <c r="G40" i="2"/>
  <c r="G1258" i="2"/>
  <c r="G999" i="2"/>
  <c r="G2000" i="2"/>
  <c r="G820" i="2"/>
  <c r="G2460" i="2"/>
  <c r="G279" i="2"/>
  <c r="G2019" i="2"/>
  <c r="G2389" i="2"/>
  <c r="G2336" i="2"/>
  <c r="G699" i="2"/>
  <c r="B219" i="2"/>
  <c r="G963" i="2"/>
  <c r="G2276" i="2"/>
  <c r="G314" i="2"/>
  <c r="G1069" i="2"/>
  <c r="G1219" i="2"/>
  <c r="G1685" i="2"/>
  <c r="G665" i="2"/>
  <c r="G292" i="2"/>
  <c r="B757" i="2"/>
  <c r="B1619" i="2"/>
  <c r="B867" i="2"/>
  <c r="G2286" i="2"/>
  <c r="G719" i="2"/>
  <c r="G1610" i="2"/>
  <c r="G501" i="2"/>
  <c r="G1600" i="2"/>
  <c r="G1823" i="2"/>
  <c r="G1877" i="2"/>
  <c r="G766" i="2"/>
  <c r="G1027" i="2"/>
  <c r="G449" i="2"/>
  <c r="G957" i="2"/>
  <c r="G1492" i="2"/>
  <c r="G1208" i="2"/>
  <c r="G1035" i="2"/>
  <c r="G1871" i="2"/>
  <c r="G683" i="2"/>
  <c r="G2232" i="2"/>
  <c r="G485" i="2"/>
  <c r="G451" i="2"/>
  <c r="G243" i="2"/>
  <c r="G721" i="2"/>
  <c r="G822" i="2"/>
  <c r="G2400" i="2"/>
  <c r="G362" i="2"/>
  <c r="G1005" i="2"/>
  <c r="G1992" i="2"/>
  <c r="G789" i="2"/>
  <c r="G671" i="2"/>
  <c r="G564" i="2"/>
  <c r="G393" i="2"/>
  <c r="G938" i="2"/>
  <c r="B1856" i="2"/>
  <c r="G583" i="2"/>
  <c r="G2326" i="2"/>
  <c r="G670" i="2"/>
  <c r="G377" i="2"/>
  <c r="G2077" i="2"/>
  <c r="G1539" i="2"/>
  <c r="G1013" i="2"/>
  <c r="G1531" i="2"/>
  <c r="G1429" i="2"/>
  <c r="G650" i="2"/>
  <c r="G846" i="2"/>
  <c r="G1512" i="2"/>
  <c r="G241" i="2"/>
  <c r="G226" i="2"/>
  <c r="G959" i="2"/>
  <c r="G217" i="2"/>
  <c r="G2179" i="2"/>
  <c r="G64" i="2"/>
  <c r="G976" i="2"/>
  <c r="G958" i="2"/>
  <c r="G888" i="2"/>
  <c r="G115" i="2"/>
  <c r="G364" i="2"/>
  <c r="G988" i="2"/>
  <c r="G2277" i="2"/>
  <c r="G1996" i="2"/>
  <c r="B1283" i="2"/>
  <c r="G928" i="2"/>
  <c r="G815" i="2"/>
  <c r="G1102" i="2"/>
  <c r="G1739" i="2"/>
  <c r="G1756" i="2"/>
  <c r="G1842" i="2"/>
  <c r="G923" i="2"/>
  <c r="G796" i="2"/>
  <c r="G1103" i="2"/>
  <c r="G696" i="2"/>
  <c r="G952" i="2"/>
  <c r="G184" i="2"/>
  <c r="G2493" i="2"/>
  <c r="G337" i="2"/>
  <c r="G1766" i="2"/>
  <c r="G733" i="2"/>
  <c r="G2039" i="2"/>
  <c r="G306" i="2"/>
  <c r="G145" i="2"/>
  <c r="G1020" i="2"/>
  <c r="B1853" i="2"/>
  <c r="G1229" i="2"/>
  <c r="G1415" i="2"/>
  <c r="G2443" i="2"/>
  <c r="G655" i="2"/>
  <c r="G1957" i="2"/>
  <c r="G2449" i="2"/>
  <c r="G1148" i="2"/>
  <c r="G1984" i="2"/>
  <c r="G329" i="2"/>
  <c r="G813" i="2"/>
  <c r="G1935" i="2"/>
  <c r="G73" i="2"/>
  <c r="G333" i="2"/>
  <c r="G1354" i="2"/>
  <c r="G775" i="2"/>
  <c r="G85" i="2"/>
  <c r="G588" i="2"/>
  <c r="G87" i="2"/>
  <c r="G481" i="2"/>
  <c r="B978" i="2"/>
  <c r="G2169" i="2"/>
  <c r="G1645" i="2"/>
  <c r="G978" i="2"/>
  <c r="G529" i="2"/>
  <c r="G1419" i="2"/>
  <c r="G1643" i="2"/>
  <c r="G1585" i="2"/>
  <c r="G213" i="2"/>
  <c r="B874" i="2"/>
  <c r="B960" i="2"/>
  <c r="G351" i="2"/>
  <c r="G1011" i="2"/>
  <c r="G367" i="2"/>
  <c r="G161" i="2"/>
  <c r="G787" i="2"/>
  <c r="G2362" i="2"/>
  <c r="G549" i="2"/>
  <c r="G1513" i="2"/>
  <c r="G1324" i="2"/>
  <c r="G110" i="2"/>
  <c r="G1962" i="2"/>
  <c r="G398" i="2"/>
  <c r="G2165" i="2"/>
  <c r="G1198" i="2"/>
  <c r="G969" i="2"/>
  <c r="B2062" i="2"/>
  <c r="B1680" i="2"/>
  <c r="G2136" i="2"/>
  <c r="G1132" i="2"/>
  <c r="B1249" i="2"/>
  <c r="G609" i="2"/>
  <c r="G960" i="2"/>
  <c r="G1995" i="2"/>
  <c r="G1091" i="2"/>
  <c r="G2170" i="2"/>
  <c r="G34" i="2"/>
  <c r="G470" i="2"/>
  <c r="G2143" i="2"/>
  <c r="G409" i="2"/>
  <c r="G604" i="2"/>
  <c r="G931" i="2"/>
  <c r="G566" i="2"/>
  <c r="G720" i="2"/>
  <c r="G1822" i="2"/>
  <c r="G1405" i="2"/>
  <c r="G1169" i="2"/>
  <c r="G1470" i="2"/>
  <c r="G2325" i="2"/>
  <c r="G532" i="2"/>
  <c r="G751" i="2"/>
  <c r="G2140" i="2"/>
  <c r="G2317" i="2"/>
  <c r="G2502" i="2"/>
  <c r="G598" i="2"/>
  <c r="G2182" i="2"/>
  <c r="G1480" i="2"/>
  <c r="G802" i="2"/>
  <c r="G1560" i="2"/>
  <c r="G1326" i="2"/>
  <c r="G2289" i="2"/>
  <c r="G1622" i="2"/>
  <c r="G465" i="2"/>
  <c r="G746" i="2"/>
  <c r="G840" i="2"/>
  <c r="G1834" i="2"/>
  <c r="G2139" i="2"/>
  <c r="G1632" i="2"/>
  <c r="G507" i="2"/>
  <c r="G1673" i="2"/>
  <c r="G770" i="2"/>
  <c r="G421" i="2"/>
  <c r="G1546" i="2"/>
  <c r="G278" i="2"/>
  <c r="G1410" i="2"/>
  <c r="G354" i="2"/>
  <c r="G1942" i="2"/>
  <c r="G2407" i="2"/>
  <c r="B637" i="2"/>
  <c r="G452" i="2"/>
  <c r="G2359" i="2"/>
  <c r="G415" i="2"/>
  <c r="G270" i="2"/>
  <c r="G2259" i="2"/>
  <c r="G338" i="2"/>
  <c r="G1445" i="2"/>
  <c r="G1275" i="2"/>
  <c r="G1541" i="2"/>
  <c r="G2466" i="2"/>
  <c r="G2258" i="2"/>
  <c r="G2313" i="2"/>
  <c r="G1453" i="2"/>
  <c r="G2024" i="2"/>
  <c r="G1769" i="2"/>
  <c r="G1462" i="2"/>
  <c r="G2124" i="2"/>
  <c r="G614" i="2"/>
  <c r="G2090" i="2"/>
  <c r="G141" i="2"/>
  <c r="G57" i="2"/>
  <c r="G973" i="2"/>
  <c r="G200" i="2"/>
  <c r="G2088" i="2"/>
  <c r="G1616" i="2"/>
  <c r="G2190" i="2"/>
  <c r="G1566" i="2"/>
  <c r="B1363" i="2"/>
  <c r="B290" i="2"/>
  <c r="G611" i="2"/>
  <c r="G1387" i="2"/>
  <c r="G2209" i="2"/>
  <c r="G747" i="2"/>
  <c r="G2242" i="2"/>
  <c r="G508" i="2"/>
  <c r="G1584" i="2"/>
  <c r="G2168" i="2"/>
  <c r="G202" i="2"/>
  <c r="G2174" i="2"/>
  <c r="G1993" i="2"/>
  <c r="G2467" i="2"/>
  <c r="G986" i="2"/>
  <c r="G1985" i="2"/>
  <c r="G1582" i="2"/>
  <c r="G1652" i="2"/>
  <c r="G893" i="2"/>
  <c r="G74" i="2"/>
  <c r="G1471" i="2"/>
  <c r="G1520" i="2"/>
  <c r="G1655" i="2"/>
  <c r="G591" i="2"/>
  <c r="G2369" i="2"/>
  <c r="G2074" i="2"/>
  <c r="G1368" i="2"/>
  <c r="G1510" i="2"/>
  <c r="G88" i="2"/>
  <c r="G1868" i="2"/>
  <c r="G810" i="2"/>
  <c r="G576" i="2"/>
  <c r="B1135" i="2"/>
  <c r="B583" i="2"/>
  <c r="G778" i="2"/>
  <c r="G1199" i="2"/>
  <c r="G936" i="2"/>
  <c r="G1609" i="2"/>
  <c r="G2387" i="2"/>
  <c r="G1587" i="2"/>
  <c r="G422" i="2"/>
  <c r="G522" i="2"/>
  <c r="G1125" i="2"/>
  <c r="B210" i="2"/>
  <c r="G1079" i="2"/>
  <c r="G2409" i="2"/>
  <c r="G2249" i="2"/>
  <c r="G248" i="2"/>
  <c r="G2109" i="2"/>
  <c r="B1825" i="2"/>
  <c r="G832" i="2"/>
  <c r="G1695" i="2"/>
  <c r="G1406" i="2"/>
  <c r="G1403" i="2"/>
  <c r="G1630" i="2"/>
  <c r="G1809" i="2"/>
  <c r="G166" i="2"/>
  <c r="G189" i="2"/>
  <c r="G134" i="2"/>
  <c r="G218" i="2"/>
  <c r="G1151" i="2"/>
  <c r="G358" i="2"/>
  <c r="G1191" i="2"/>
  <c r="G672" i="2"/>
  <c r="G1250" i="2"/>
  <c r="G2197" i="2"/>
  <c r="G257" i="2"/>
  <c r="G130" i="2"/>
  <c r="G776" i="2"/>
  <c r="G2049" i="2"/>
  <c r="G2349" i="2"/>
  <c r="G1271" i="2"/>
  <c r="G2353" i="2"/>
  <c r="G1086" i="2"/>
  <c r="G310" i="2"/>
  <c r="G2159" i="2"/>
  <c r="G567" i="2"/>
  <c r="G795" i="2"/>
  <c r="G1238" i="2"/>
  <c r="G1007" i="2"/>
  <c r="G1969" i="2"/>
  <c r="G831" i="2"/>
  <c r="G2484" i="2"/>
  <c r="G628" i="2"/>
  <c r="G765" i="2"/>
  <c r="G156" i="2"/>
  <c r="G1053" i="2"/>
  <c r="B1190" i="2"/>
  <c r="G383" i="2"/>
  <c r="G1506" i="2"/>
  <c r="G102" i="2"/>
  <c r="G2033" i="2"/>
  <c r="G1427" i="2"/>
  <c r="G1308" i="2"/>
  <c r="G693" i="2"/>
  <c r="G1093" i="2"/>
  <c r="G1446" i="2"/>
  <c r="G1556" i="2"/>
  <c r="G1588" i="2"/>
  <c r="G1337" i="2"/>
  <c r="G1472" i="2"/>
  <c r="G1966" i="2"/>
  <c r="G1075" i="2"/>
  <c r="G1286" i="2"/>
  <c r="G49" i="2"/>
  <c r="G759" i="2"/>
  <c r="G1625" i="2"/>
  <c r="G1785" i="2"/>
  <c r="G2239" i="2"/>
  <c r="G1816" i="2"/>
  <c r="G1574" i="2"/>
  <c r="G419" i="2"/>
  <c r="G1221" i="2"/>
  <c r="G1731" i="2"/>
  <c r="G169" i="2"/>
  <c r="G1764" i="2"/>
  <c r="G263" i="2"/>
  <c r="G84" i="2"/>
  <c r="G553" i="2"/>
  <c r="G399" i="2"/>
  <c r="G355" i="2"/>
  <c r="G2344" i="2"/>
  <c r="G874" i="2"/>
  <c r="G301" i="2"/>
  <c r="G1904" i="2"/>
  <c r="G175" i="2"/>
  <c r="G1971" i="2"/>
  <c r="G2160" i="2"/>
  <c r="G2061" i="2"/>
  <c r="G1285" i="2"/>
  <c r="G1884" i="2"/>
  <c r="G504" i="2"/>
  <c r="G2404" i="2"/>
  <c r="G2050" i="2"/>
  <c r="G1797" i="2"/>
  <c r="G164" i="2"/>
  <c r="G1475" i="2"/>
  <c r="G505" i="2"/>
  <c r="G955" i="2"/>
  <c r="G68" i="2"/>
  <c r="G1743" i="2"/>
  <c r="G1333" i="2"/>
  <c r="B955" i="2"/>
  <c r="G2176" i="2"/>
  <c r="G1624" i="2"/>
  <c r="G748" i="2"/>
  <c r="G2132" i="2"/>
  <c r="G2438" i="2"/>
  <c r="G1596" i="2"/>
  <c r="G1825" i="2"/>
  <c r="G2188" i="2"/>
  <c r="G570" i="2"/>
  <c r="G1358" i="2"/>
  <c r="G2216" i="2"/>
  <c r="G2426" i="2"/>
  <c r="G1889" i="2"/>
  <c r="G664" i="2"/>
  <c r="B2451" i="2"/>
  <c r="G2007" i="2"/>
  <c r="G1812" i="2"/>
  <c r="G1606" i="2"/>
  <c r="G1583" i="2"/>
  <c r="G1054" i="2"/>
  <c r="G111" i="2"/>
  <c r="G1141" i="2"/>
  <c r="G1439" i="2"/>
  <c r="G1147" i="2"/>
  <c r="G1240" i="2"/>
  <c r="G1898" i="2"/>
  <c r="G1916" i="2"/>
  <c r="G389" i="2"/>
  <c r="G220" i="2"/>
  <c r="G2215" i="2"/>
  <c r="G1908" i="2"/>
  <c r="G1116" i="2"/>
  <c r="G1571" i="2"/>
  <c r="G440" i="2"/>
  <c r="G198" i="2"/>
  <c r="G1951" i="2"/>
  <c r="G2347" i="2"/>
  <c r="G1181" i="2"/>
  <c r="G491" i="2"/>
  <c r="G991" i="2"/>
  <c r="B1938" i="2"/>
  <c r="G2343" i="2"/>
  <c r="G1268" i="2"/>
  <c r="G2187" i="2"/>
  <c r="G509" i="2"/>
  <c r="G1830" i="2"/>
  <c r="G179" i="2"/>
  <c r="G1899" i="2"/>
  <c r="G642" i="2"/>
  <c r="G799" i="2"/>
  <c r="G423" i="2"/>
  <c r="G725" i="2"/>
  <c r="G142" i="2"/>
  <c r="G1667" i="2"/>
  <c r="G1355" i="2"/>
  <c r="G1683" i="2"/>
  <c r="G476" i="2"/>
  <c r="G259" i="2"/>
  <c r="B660" i="2"/>
  <c r="G1232" i="2"/>
  <c r="G1540" i="2"/>
  <c r="G1802" i="2"/>
  <c r="G556" i="2"/>
  <c r="G1880" i="2"/>
  <c r="G535" i="2"/>
  <c r="G706" i="2"/>
  <c r="G1511" i="2"/>
  <c r="G373" i="2"/>
  <c r="G1379" i="2"/>
  <c r="G1642" i="2"/>
  <c r="G1393" i="2"/>
  <c r="G1804" i="2"/>
  <c r="G350" i="2"/>
  <c r="G1135" i="2"/>
  <c r="G459" i="2"/>
  <c r="G2094" i="2"/>
  <c r="G2184" i="2"/>
  <c r="G1461" i="2"/>
  <c r="G2283" i="2"/>
  <c r="G143" i="2"/>
  <c r="G1378" i="2"/>
  <c r="G1568" i="2"/>
  <c r="G1235" i="2"/>
  <c r="G749" i="2"/>
  <c r="G2161" i="2"/>
  <c r="G1580" i="2"/>
  <c r="G659" i="2"/>
  <c r="G47" i="2"/>
  <c r="G798" i="2"/>
  <c r="G273" i="2"/>
  <c r="G724" i="2"/>
  <c r="G2350" i="2"/>
  <c r="B203" i="2"/>
  <c r="G828" i="2"/>
  <c r="G1927" i="2"/>
  <c r="G1720" i="2"/>
  <c r="G1737" i="2"/>
  <c r="G2416" i="2"/>
  <c r="G1120" i="2"/>
  <c r="G1483" i="2"/>
  <c r="B1205" i="2"/>
  <c r="B644" i="2"/>
  <c r="G176" i="2"/>
  <c r="G697" i="2"/>
  <c r="G2204" i="2"/>
  <c r="G2324" i="2"/>
  <c r="G336" i="2"/>
  <c r="G885" i="2"/>
  <c r="G487" i="2"/>
  <c r="G1200" i="2"/>
  <c r="G1562" i="2"/>
  <c r="G391" i="2"/>
  <c r="G2298" i="2"/>
  <c r="G700" i="2"/>
  <c r="G1063" i="2"/>
  <c r="G1454" i="2"/>
  <c r="B2239" i="2"/>
  <c r="B565" i="2"/>
  <c r="G1525" i="2"/>
  <c r="G2148" i="2"/>
  <c r="G1861" i="2"/>
  <c r="G495" i="2"/>
  <c r="G603" i="2"/>
  <c r="G1449" i="2"/>
  <c r="G2260" i="2"/>
  <c r="G943" i="2"/>
  <c r="G1479" i="2"/>
  <c r="G372" i="2"/>
  <c r="G780" i="2"/>
  <c r="G41" i="2"/>
  <c r="G1057" i="2"/>
  <c r="B1217" i="2"/>
  <c r="G1759" i="2"/>
  <c r="G1907" i="2"/>
  <c r="G1046" i="2"/>
  <c r="G1778" i="2"/>
  <c r="G1464" i="2"/>
  <c r="G953" i="2"/>
  <c r="G640" i="2"/>
  <c r="G2414" i="2"/>
  <c r="G1139" i="2"/>
  <c r="G2411" i="2"/>
  <c r="G1006" i="2"/>
  <c r="G993" i="2"/>
  <c r="G702" i="2"/>
  <c r="G325" i="2"/>
  <c r="G274" i="2"/>
  <c r="G1801" i="2"/>
  <c r="G663" i="2"/>
  <c r="G1310" i="2"/>
  <c r="G981" i="2"/>
  <c r="G873" i="2"/>
  <c r="G239" i="2"/>
  <c r="G2009" i="2"/>
  <c r="G308" i="2"/>
  <c r="B1841" i="2"/>
  <c r="G769" i="2"/>
  <c r="G1382" i="2"/>
  <c r="G2072" i="2"/>
  <c r="G825" i="2"/>
  <c r="G1663" i="2"/>
  <c r="G2392" i="2"/>
  <c r="G2219" i="2"/>
  <c r="G1028" i="2"/>
  <c r="G37" i="2"/>
  <c r="G889" i="2"/>
  <c r="G1846" i="2"/>
  <c r="G932" i="2"/>
  <c r="G1441" i="2"/>
  <c r="G496" i="2"/>
  <c r="G456" i="2"/>
  <c r="G1154" i="2"/>
  <c r="G1953" i="2"/>
  <c r="G2222" i="2"/>
  <c r="G2250" i="2"/>
  <c r="G297" i="2"/>
  <c r="G266" i="2"/>
  <c r="G2413" i="2"/>
  <c r="G1961" i="2"/>
  <c r="G1733" i="2"/>
  <c r="G1442" i="2"/>
  <c r="G596" i="2"/>
  <c r="G174" i="2"/>
  <c r="G1697" i="2"/>
  <c r="G1750" i="2"/>
  <c r="G1959" i="2"/>
  <c r="G833" i="2"/>
  <c r="G1516" i="2"/>
  <c r="G1217" i="2"/>
  <c r="G2471" i="2"/>
  <c r="G1891" i="2"/>
  <c r="G1671" i="2"/>
  <c r="G1829" i="2"/>
  <c r="G1436" i="2"/>
  <c r="G2116" i="2"/>
  <c r="G684" i="2"/>
  <c r="G1253" i="2"/>
  <c r="G1779" i="2"/>
  <c r="G521" i="2"/>
  <c r="G783" i="2"/>
  <c r="G1398" i="2"/>
  <c r="B1796" i="2"/>
  <c r="G116" i="2"/>
  <c r="G43" i="2"/>
  <c r="G2267" i="2"/>
  <c r="G572" i="2"/>
  <c r="G2487" i="2"/>
  <c r="G2137" i="2"/>
  <c r="G839" i="2"/>
  <c r="B943" i="2"/>
  <c r="G1552" i="2"/>
  <c r="B1818" i="2"/>
  <c r="G1201" i="2"/>
  <c r="G2246" i="2"/>
  <c r="G750" i="2"/>
  <c r="G1498" i="2"/>
  <c r="B936" i="2"/>
  <c r="G2023" i="2"/>
  <c r="G2360" i="2"/>
  <c r="G1123" i="2"/>
  <c r="G1241" i="2"/>
  <c r="G99" i="2"/>
  <c r="G2142" i="2"/>
  <c r="B1390" i="2"/>
  <c r="B2025" i="2"/>
  <c r="G2220" i="2"/>
  <c r="B1978" i="2"/>
  <c r="B1028" i="2"/>
  <c r="G1144" i="2"/>
  <c r="G255" i="2"/>
  <c r="G1064" i="2"/>
  <c r="G2255" i="2"/>
  <c r="G2346" i="2"/>
  <c r="G1705" i="2"/>
  <c r="G1088" i="2"/>
  <c r="G1140" i="2"/>
  <c r="G2306" i="2"/>
  <c r="G1680" i="2"/>
  <c r="G2275" i="2"/>
  <c r="G2156" i="2"/>
  <c r="G905" i="2"/>
  <c r="B1023" i="2"/>
  <c r="B525" i="2"/>
  <c r="G1698" i="2"/>
  <c r="G947" i="2"/>
  <c r="G616" i="2"/>
  <c r="G420" i="2"/>
  <c r="G1838" i="2"/>
  <c r="G1699" i="2"/>
  <c r="B297" i="2"/>
  <c r="G1914" i="2"/>
  <c r="G1041" i="2"/>
  <c r="G2135" i="2"/>
  <c r="G1484" i="2"/>
  <c r="G2441" i="2"/>
  <c r="B196" i="2"/>
  <c r="G515" i="2"/>
  <c r="G1979" i="2"/>
  <c r="B1894" i="2"/>
  <c r="G460" i="2"/>
  <c r="G1273" i="2"/>
  <c r="B1576" i="2"/>
  <c r="G1707" i="2"/>
  <c r="B265" i="2"/>
  <c r="G1821" i="2"/>
  <c r="B1954" i="2"/>
  <c r="G1071" i="2"/>
  <c r="G222" i="2"/>
  <c r="B576" i="2"/>
  <c r="G328" i="2"/>
  <c r="G1193" i="2"/>
  <c r="G916" i="2"/>
  <c r="G1264" i="2"/>
  <c r="G2504" i="2"/>
  <c r="G108" i="2"/>
  <c r="G2018" i="2"/>
  <c r="G1557" i="2"/>
  <c r="G599" i="2"/>
  <c r="G224" i="2"/>
  <c r="G2097" i="2"/>
  <c r="G1773" i="2"/>
  <c r="G2253" i="2"/>
  <c r="G2382" i="2"/>
  <c r="G1906" i="2"/>
  <c r="G1620" i="2"/>
  <c r="G1203" i="2"/>
  <c r="G2309" i="2"/>
  <c r="G694" i="2"/>
  <c r="B1698" i="2"/>
  <c r="G712" i="2"/>
  <c r="G285" i="2"/>
  <c r="G2228" i="2"/>
  <c r="B2119" i="2"/>
  <c r="G2189" i="2"/>
  <c r="G2173" i="2"/>
  <c r="G951" i="2"/>
  <c r="G1706" i="2"/>
  <c r="G1881" i="2"/>
  <c r="G1887" i="2"/>
  <c r="G288" i="2"/>
  <c r="G1746" i="2"/>
  <c r="G402" i="2"/>
  <c r="G91" i="2"/>
  <c r="B659" i="2"/>
  <c r="G1159" i="2"/>
  <c r="G2264" i="2"/>
  <c r="G2151" i="2"/>
  <c r="G343" i="2"/>
  <c r="B2276" i="2"/>
  <c r="B1227" i="2"/>
  <c r="B2245" i="2"/>
  <c r="G1912" i="2"/>
  <c r="G2045" i="2"/>
  <c r="G1693" i="2"/>
  <c r="G2341" i="2"/>
  <c r="G633" i="2"/>
  <c r="G768" i="2"/>
  <c r="G375" i="2"/>
  <c r="G519" i="2"/>
  <c r="B2205" i="2"/>
  <c r="G2081" i="2"/>
  <c r="G1864" i="2"/>
  <c r="B1530" i="2"/>
  <c r="G1277" i="2"/>
  <c r="B1006" i="2"/>
  <c r="B262" i="2"/>
  <c r="B712" i="2"/>
  <c r="G2329" i="2"/>
  <c r="B446" i="2"/>
  <c r="G1647" i="2"/>
  <c r="B332" i="2"/>
  <c r="G331" i="2"/>
  <c r="G62" i="2"/>
  <c r="G2125" i="2"/>
  <c r="G1444" i="2"/>
  <c r="G246" i="2"/>
  <c r="G523" i="2"/>
  <c r="B2457" i="2"/>
  <c r="B951" i="2"/>
  <c r="G2477" i="2"/>
  <c r="G1528" i="2"/>
  <c r="G639" i="2"/>
  <c r="G2056" i="2"/>
  <c r="B1247" i="2"/>
  <c r="G1815" i="2"/>
  <c r="B1063" i="2"/>
  <c r="G511" i="2"/>
  <c r="G1819" i="2"/>
  <c r="G1752" i="2"/>
  <c r="B697" i="2"/>
  <c r="G1837" i="2"/>
  <c r="G1043" i="2"/>
  <c r="B2247" i="2"/>
  <c r="B1984" i="2"/>
  <c r="G2181" i="2"/>
  <c r="B471" i="2"/>
  <c r="B1384" i="2"/>
  <c r="G1847" i="2"/>
  <c r="G2079" i="2"/>
  <c r="G1184" i="2"/>
  <c r="G1369" i="2"/>
  <c r="B2173" i="2"/>
  <c r="B1815" i="2"/>
  <c r="G2372" i="2"/>
  <c r="G1840" i="2"/>
  <c r="G1997" i="2"/>
  <c r="G2486" i="2"/>
  <c r="G2296" i="2"/>
  <c r="G2012" i="2"/>
  <c r="G2141" i="2"/>
  <c r="G1197" i="2"/>
  <c r="G1482" i="2"/>
  <c r="G594" i="2"/>
  <c r="B1002" i="2"/>
  <c r="G300" i="2"/>
  <c r="G436" i="2"/>
  <c r="G1524" i="2"/>
  <c r="G1171" i="2"/>
  <c r="G1188" i="2"/>
  <c r="G1700" i="2"/>
  <c r="G847" i="2"/>
  <c r="B1728" i="2"/>
  <c r="G843" i="2"/>
  <c r="B999" i="2"/>
  <c r="G1988" i="2"/>
  <c r="G2248" i="2"/>
  <c r="G883" i="2"/>
  <c r="G2107" i="2"/>
  <c r="G390" i="2"/>
  <c r="B1088" i="2"/>
  <c r="B860" i="2"/>
  <c r="B2134" i="2"/>
  <c r="G708" i="2"/>
  <c r="B487" i="2"/>
  <c r="B292" i="2"/>
  <c r="B1506" i="2"/>
  <c r="G2032" i="2"/>
  <c r="G1136" i="2"/>
  <c r="G232" i="2"/>
  <c r="B796" i="2"/>
  <c r="G1784" i="2"/>
  <c r="G1215" i="2"/>
  <c r="G1662" i="2"/>
  <c r="G2086" i="2"/>
  <c r="G1789" i="2"/>
  <c r="G555" i="2"/>
  <c r="G1598" i="2"/>
  <c r="G593" i="2"/>
  <c r="G2047" i="2"/>
  <c r="G185" i="2"/>
  <c r="G1561" i="2"/>
  <c r="G2268" i="2"/>
  <c r="B1153" i="2"/>
  <c r="B1542" i="2"/>
  <c r="G1360" i="2"/>
  <c r="G2064" i="2"/>
  <c r="G1608" i="2"/>
  <c r="G589" i="2"/>
  <c r="G985" i="2"/>
  <c r="G56" i="2"/>
  <c r="G1029" i="2"/>
  <c r="G433" i="2"/>
  <c r="G1586" i="2"/>
  <c r="G2158" i="2"/>
  <c r="G2488" i="2"/>
  <c r="G1722" i="2"/>
  <c r="G233" i="2"/>
  <c r="G53" i="2"/>
  <c r="G681" i="2"/>
  <c r="G2052" i="2"/>
  <c r="G1735" i="2"/>
  <c r="G1015" i="2"/>
  <c r="G618" i="2"/>
  <c r="G1729" i="2"/>
  <c r="G1640" i="2"/>
  <c r="G682" i="2"/>
  <c r="G512" i="2"/>
  <c r="B2331" i="2"/>
  <c r="G48" i="2"/>
  <c r="G502" i="2"/>
  <c r="G2134" i="2"/>
  <c r="G615" i="2"/>
  <c r="G1334" i="2"/>
  <c r="G2238" i="2"/>
  <c r="B1695" i="2"/>
  <c r="G1605" i="2"/>
  <c r="G2410" i="2"/>
  <c r="G1930" i="2"/>
  <c r="G1623" i="2"/>
  <c r="G1302" i="2"/>
  <c r="G471" i="2"/>
  <c r="G1978" i="2"/>
  <c r="G965" i="2"/>
  <c r="G1559" i="2"/>
  <c r="G323" i="2"/>
  <c r="G637" i="2"/>
  <c r="G774" i="2"/>
  <c r="G1260" i="2"/>
  <c r="B1739" i="2"/>
  <c r="G1857" i="2"/>
  <c r="G666" i="2"/>
  <c r="G1283" i="2"/>
  <c r="G558" i="2"/>
  <c r="G2034" i="2"/>
  <c r="B1151" i="2"/>
  <c r="G1385" i="2"/>
  <c r="G948" i="2"/>
  <c r="G428" i="2"/>
  <c r="G2303" i="2"/>
  <c r="G2444" i="2"/>
  <c r="G1724" i="2"/>
  <c r="G1522" i="2"/>
  <c r="B215" i="2"/>
  <c r="G638" i="2"/>
  <c r="B1108" i="2"/>
  <c r="G2305" i="2"/>
  <c r="G1142" i="2"/>
  <c r="B335" i="2"/>
  <c r="G568" i="2"/>
  <c r="G2422" i="2"/>
  <c r="G1835" i="2"/>
  <c r="G1362" i="2"/>
  <c r="G900" i="2"/>
  <c r="G1983" i="2"/>
  <c r="G2476" i="2"/>
  <c r="G468" i="2"/>
  <c r="G935" i="2"/>
  <c r="G587" i="2"/>
  <c r="G94" i="2"/>
  <c r="G674" i="2"/>
  <c r="G123" i="2"/>
  <c r="G244" i="2"/>
  <c r="G745" i="2"/>
  <c r="G385" i="2"/>
  <c r="G2297" i="2"/>
  <c r="G2098" i="2"/>
  <c r="G542" i="2"/>
  <c r="G2415" i="2"/>
  <c r="G1319" i="2"/>
  <c r="G2442" i="2"/>
  <c r="G365" i="2"/>
  <c r="G205" i="2"/>
  <c r="G98" i="2"/>
  <c r="G46" i="2"/>
  <c r="B2243" i="2"/>
  <c r="G1400" i="2"/>
  <c r="G1256" i="2"/>
  <c r="G543" i="2"/>
  <c r="G2462" i="2"/>
  <c r="G2127" i="2"/>
  <c r="G2374" i="2"/>
  <c r="G513" i="2"/>
  <c r="G2291" i="2"/>
  <c r="G2364" i="2"/>
  <c r="G687" i="2"/>
  <c r="G2041" i="2"/>
  <c r="G661" i="2"/>
  <c r="B1419" i="2"/>
  <c r="G1670" i="2"/>
  <c r="G2363" i="2"/>
  <c r="G1002" i="2"/>
  <c r="G230" i="2"/>
  <c r="G1259" i="2"/>
  <c r="G621" i="2"/>
  <c r="G2211" i="2"/>
  <c r="G1701" i="2"/>
  <c r="G1343" i="2"/>
  <c r="B760" i="2"/>
  <c r="G1115" i="2"/>
  <c r="B1780" i="2"/>
  <c r="G2418" i="2"/>
  <c r="G803" i="2"/>
  <c r="G2505" i="2"/>
  <c r="B217" i="2"/>
  <c r="G2036" i="2"/>
  <c r="B1085" i="2"/>
  <c r="G1758" i="2"/>
  <c r="G1425" i="2"/>
  <c r="B1773" i="2"/>
  <c r="B2105" i="2"/>
  <c r="G1212" i="2"/>
  <c r="B443" i="2"/>
  <c r="G1799" i="2"/>
  <c r="G2203" i="2"/>
  <c r="G857" i="2"/>
  <c r="G473" i="2"/>
  <c r="G2310" i="2"/>
  <c r="B1024" i="2"/>
  <c r="G170" i="2"/>
  <c r="G1012" i="2"/>
  <c r="B2102" i="2"/>
  <c r="B454" i="2"/>
  <c r="G36" i="2"/>
  <c r="G741" i="2"/>
  <c r="G2384" i="2"/>
  <c r="B2468" i="2"/>
  <c r="G946" i="2"/>
  <c r="G1390" i="2"/>
  <c r="G1777" i="2"/>
  <c r="G881" i="2"/>
  <c r="G1614" i="2"/>
  <c r="G1367" i="2"/>
  <c r="B1172" i="2"/>
  <c r="G1496" i="2"/>
  <c r="G1117" i="2"/>
  <c r="G341" i="2"/>
  <c r="B573" i="2"/>
  <c r="G1380" i="2"/>
  <c r="G2078" i="2"/>
  <c r="G1708" i="2"/>
  <c r="B515" i="2"/>
  <c r="B2414" i="2"/>
  <c r="G260" i="2"/>
  <c r="G1549" i="2"/>
  <c r="B268" i="2"/>
  <c r="G1678" i="2"/>
  <c r="G121" i="2"/>
  <c r="B1706" i="2"/>
  <c r="G1964" i="2"/>
  <c r="B2366" i="2"/>
  <c r="G1143" i="2"/>
  <c r="G915" i="2"/>
  <c r="G2210" i="2"/>
  <c r="B511" i="2"/>
  <c r="G1153" i="2"/>
  <c r="G370" i="2"/>
  <c r="B2354" i="2"/>
  <c r="B1890" i="2"/>
  <c r="G2247" i="2"/>
  <c r="G1330" i="2"/>
  <c r="G1956" i="2"/>
  <c r="G1371" i="2"/>
  <c r="G2093" i="2"/>
  <c r="G764" i="2"/>
  <c r="G1131" i="2"/>
  <c r="G561" i="2"/>
  <c r="G1126" i="2"/>
  <c r="G1947" i="2"/>
  <c r="G150" i="2"/>
  <c r="G533" i="2"/>
  <c r="G528" i="2"/>
  <c r="G1186" i="2"/>
  <c r="G887" i="2"/>
  <c r="G571" i="2"/>
  <c r="G125" i="2"/>
  <c r="G1704" i="2"/>
  <c r="G1090" i="2"/>
  <c r="G160" i="2"/>
  <c r="G1038" i="2"/>
  <c r="G2021" i="2"/>
  <c r="B1802" i="2"/>
  <c r="G1578" i="2"/>
  <c r="G1165" i="2"/>
  <c r="G1656" i="2"/>
  <c r="G1081" i="2"/>
  <c r="G82" i="2"/>
  <c r="G1404" i="2"/>
  <c r="G122" i="2"/>
  <c r="G1564" i="2"/>
  <c r="G1422" i="2"/>
  <c r="G2043" i="2"/>
  <c r="G2202" i="2"/>
  <c r="B1601" i="2"/>
  <c r="B2052" i="2"/>
  <c r="G1762" i="2"/>
  <c r="G546" i="2"/>
  <c r="G2327" i="2"/>
  <c r="G1364" i="2"/>
  <c r="G2172" i="2"/>
  <c r="B2010" i="2"/>
  <c r="G2221" i="2"/>
  <c r="G2459" i="2"/>
  <c r="G852" i="2"/>
  <c r="G1897" i="2"/>
  <c r="G2470" i="2"/>
  <c r="G1628" i="2"/>
  <c r="G1798" i="2"/>
  <c r="G1423" i="2"/>
  <c r="B1838" i="2"/>
  <c r="B534" i="2"/>
  <c r="G2076" i="2"/>
  <c r="G1261" i="2"/>
  <c r="B254" i="2"/>
  <c r="G1352" i="2"/>
  <c r="B930" i="2"/>
  <c r="G524" i="2"/>
  <c r="G654" i="2"/>
  <c r="G1269" i="2"/>
  <c r="B2070" i="2"/>
  <c r="B1586" i="2"/>
  <c r="B1114" i="2"/>
  <c r="B1624" i="2"/>
  <c r="G1994" i="2"/>
  <c r="G933" i="2"/>
  <c r="G450" i="2"/>
  <c r="G937" i="2"/>
  <c r="G1138" i="2"/>
  <c r="G2149" i="2"/>
  <c r="G59" i="2"/>
  <c r="G1388" i="2"/>
  <c r="B1376" i="2"/>
  <c r="G1715" i="2"/>
  <c r="B178" i="2"/>
  <c r="G1986" i="2"/>
  <c r="G1932" i="2"/>
  <c r="G987" i="2"/>
  <c r="B1299" i="2"/>
  <c r="G1460" i="2"/>
  <c r="G2428" i="2"/>
  <c r="G897" i="2"/>
  <c r="B2068" i="2"/>
  <c r="G891" i="2"/>
  <c r="G1263" i="2"/>
  <c r="B1812" i="2"/>
  <c r="G2456" i="2"/>
  <c r="G1009" i="2"/>
  <c r="G2082" i="2"/>
  <c r="G1709" i="2"/>
  <c r="B1963" i="2"/>
  <c r="G2138" i="2"/>
  <c r="B2448" i="2"/>
  <c r="B1228" i="2"/>
  <c r="B1333" i="2"/>
  <c r="G253" i="2"/>
  <c r="G1055" i="2"/>
  <c r="G1999" i="2"/>
  <c r="G1896" i="2"/>
  <c r="G1098" i="2"/>
  <c r="G1257" i="2"/>
  <c r="G1301" i="2"/>
  <c r="B1480" i="2"/>
  <c r="B673" i="2"/>
  <c r="B1375" i="2"/>
  <c r="G970" i="2"/>
  <c r="B227" i="2"/>
  <c r="G1068" i="2"/>
  <c r="G349" i="2"/>
  <c r="B1886" i="2"/>
  <c r="G1420" i="2"/>
  <c r="G2265" i="2"/>
  <c r="G1228" i="2"/>
  <c r="B641" i="2"/>
  <c r="G348" i="2"/>
  <c r="G2030" i="2"/>
  <c r="G227" i="2"/>
  <c r="B600" i="2"/>
  <c r="G982" i="2"/>
  <c r="G2001" i="2"/>
  <c r="G1251" i="2"/>
  <c r="G458" i="2"/>
  <c r="B1072" i="2"/>
  <c r="G922" i="2"/>
  <c r="G550" i="2"/>
  <c r="B982" i="2"/>
  <c r="G563" i="2"/>
  <c r="B753" i="2"/>
  <c r="G2017" i="2"/>
  <c r="G2269" i="2"/>
  <c r="G1174" i="2"/>
  <c r="G934" i="2"/>
  <c r="G619" i="2"/>
  <c r="G597" i="2"/>
  <c r="G124" i="2"/>
  <c r="G1128" i="2"/>
  <c r="G544" i="2"/>
  <c r="G2439" i="2"/>
  <c r="G247" i="2"/>
  <c r="G1049" i="2"/>
  <c r="G1686" i="2"/>
  <c r="G1129" i="2"/>
  <c r="G324" i="2"/>
  <c r="G1040" i="2"/>
  <c r="G1843" i="2"/>
  <c r="G1450" i="2"/>
  <c r="G1317" i="2"/>
  <c r="G1668" i="2"/>
  <c r="G212" i="2"/>
  <c r="G784" i="2"/>
  <c r="G437" i="2"/>
  <c r="G2083" i="2"/>
  <c r="G658" i="2"/>
  <c r="G191" i="2"/>
  <c r="G261" i="2"/>
  <c r="G734" i="2"/>
  <c r="G2281" i="2"/>
  <c r="G1350" i="2"/>
  <c r="G863" i="2"/>
  <c r="G1589" i="2"/>
  <c r="G1787" i="2"/>
  <c r="G1209" i="2"/>
  <c r="G2278" i="2"/>
  <c r="G1033" i="2"/>
  <c r="G1166" i="2"/>
  <c r="G926" i="2"/>
  <c r="G1160" i="2"/>
  <c r="G83" i="2"/>
  <c r="G1465" i="2"/>
  <c r="G2026" i="2"/>
  <c r="G1633" i="2"/>
  <c r="G2295" i="2"/>
  <c r="G1723" i="2"/>
  <c r="G1085" i="2"/>
  <c r="G630" i="2"/>
  <c r="G689" i="2"/>
  <c r="G1266" i="2"/>
  <c r="B466" i="2"/>
  <c r="G1905" i="2"/>
  <c r="G171" i="2"/>
  <c r="B849" i="2"/>
  <c r="B1974" i="2"/>
  <c r="G1703" i="2"/>
  <c r="G1831" i="2"/>
  <c r="G2398" i="2"/>
  <c r="B1683" i="2"/>
  <c r="G2011" i="2"/>
  <c r="G1761" i="2"/>
  <c r="G956" i="2"/>
  <c r="B1687" i="2"/>
  <c r="B950" i="2"/>
  <c r="G855" i="2"/>
  <c r="B1568" i="2"/>
  <c r="G1679" i="2"/>
  <c r="G2388" i="2"/>
  <c r="G1168" i="2"/>
  <c r="G644" i="2"/>
  <c r="G2224" i="2"/>
  <c r="B949" i="2"/>
  <c r="G879" i="2"/>
  <c r="G1363" i="2"/>
  <c r="B722" i="2"/>
  <c r="B1122" i="2"/>
  <c r="B889" i="2"/>
  <c r="B1852" i="2"/>
  <c r="B329" i="2"/>
  <c r="G645" i="2"/>
  <c r="B961" i="2"/>
  <c r="B1547" i="2"/>
  <c r="B1326" i="2"/>
  <c r="G2177" i="2"/>
  <c r="B1699" i="2"/>
  <c r="B596" i="2"/>
  <c r="B2484" i="2"/>
  <c r="B1403" i="2"/>
  <c r="B1368" i="2"/>
  <c r="G1074" i="2"/>
  <c r="G221" i="2"/>
  <c r="G1595" i="2"/>
  <c r="B1583" i="2"/>
  <c r="B2327" i="2"/>
  <c r="B494" i="2"/>
  <c r="B684" i="2"/>
  <c r="B2390" i="2"/>
  <c r="G1239" i="2"/>
  <c r="G1467" i="2"/>
  <c r="B2315" i="2"/>
  <c r="G1072" i="2"/>
  <c r="G152" i="2"/>
  <c r="B1511" i="2"/>
  <c r="G1300" i="2"/>
  <c r="B1743" i="2"/>
  <c r="B634" i="2"/>
  <c r="B503" i="2"/>
  <c r="B415" i="2"/>
  <c r="B749" i="2"/>
  <c r="B1017" i="2"/>
  <c r="B1176" i="2"/>
  <c r="G569" i="2"/>
  <c r="G1675" i="2"/>
  <c r="B681" i="2"/>
  <c r="G526" i="2"/>
  <c r="G785" i="2"/>
  <c r="G302" i="2"/>
  <c r="G1504" i="2"/>
  <c r="B1757" i="2"/>
  <c r="B2202" i="2"/>
  <c r="G1548" i="2"/>
  <c r="B1060" i="2"/>
  <c r="G992" i="2"/>
  <c r="B320" i="2"/>
  <c r="B1124" i="2"/>
  <c r="B664" i="2"/>
  <c r="B428" i="2"/>
  <c r="B1464" i="2"/>
  <c r="G851" i="2"/>
  <c r="G1272" i="2"/>
  <c r="B2486" i="2"/>
  <c r="B1609" i="2"/>
  <c r="B1310" i="2"/>
  <c r="B1534" i="2"/>
  <c r="B2290" i="2"/>
  <c r="B1137" i="2"/>
  <c r="B1520" i="2"/>
  <c r="B561" i="2"/>
  <c r="G1508" i="2"/>
  <c r="G2342" i="2"/>
  <c r="G1931" i="2"/>
  <c r="B1133" i="2"/>
  <c r="B640" i="2"/>
  <c r="G427" i="2"/>
  <c r="G1534" i="2"/>
  <c r="G1489" i="2"/>
  <c r="B2397" i="2"/>
  <c r="G1157" i="2"/>
  <c r="B839" i="2"/>
  <c r="B1860" i="2"/>
  <c r="B555" i="2"/>
  <c r="B1927" i="2"/>
  <c r="B424" i="2"/>
  <c r="G1601" i="2"/>
  <c r="G651" i="2"/>
  <c r="G2245" i="2"/>
  <c r="B2292" i="2"/>
  <c r="B2213" i="2"/>
  <c r="B235" i="2"/>
  <c r="B802" i="2"/>
  <c r="G1110" i="2"/>
  <c r="B2218" i="2"/>
  <c r="B1199" i="2"/>
  <c r="G1963" i="2"/>
  <c r="B302" i="2"/>
  <c r="G448" i="2"/>
  <c r="B421" i="2"/>
  <c r="B2197" i="2"/>
  <c r="B1038" i="2"/>
  <c r="B658" i="2"/>
  <c r="B1212" i="2"/>
  <c r="G1288" i="2"/>
  <c r="B764" i="2"/>
  <c r="B1322" i="2"/>
  <c r="B1783" i="2"/>
  <c r="G2254" i="2"/>
  <c r="G1397" i="2"/>
  <c r="G424" i="2"/>
  <c r="G722" i="2"/>
  <c r="G2339" i="2"/>
  <c r="G917" i="2"/>
  <c r="G1515" i="2"/>
  <c r="G565" i="2"/>
  <c r="G1025" i="2"/>
  <c r="G660" i="2"/>
  <c r="G1226" i="2"/>
  <c r="G1073" i="2"/>
  <c r="G2029" i="2"/>
  <c r="G245" i="2"/>
  <c r="G983" i="2"/>
  <c r="G203" i="2"/>
  <c r="G1894" i="2"/>
  <c r="G320" i="2"/>
  <c r="B539" i="2"/>
  <c r="B574" i="2"/>
  <c r="G1500" i="2"/>
  <c r="G2319" i="2"/>
  <c r="G2397" i="2"/>
  <c r="G510" i="2"/>
  <c r="G1872" i="2"/>
  <c r="B1269" i="2"/>
  <c r="G1841" i="2"/>
  <c r="G360" i="2"/>
  <c r="B1446" i="2"/>
  <c r="G1164" i="2"/>
  <c r="G744" i="2"/>
  <c r="G2379" i="2"/>
  <c r="G1255" i="2"/>
  <c r="B1726" i="2"/>
  <c r="G1466" i="2"/>
  <c r="G1089" i="2"/>
  <c r="G1691" i="2"/>
  <c r="G114" i="2"/>
  <c r="G1926" i="2"/>
  <c r="B1324" i="2"/>
  <c r="G1287" i="2"/>
  <c r="G31" i="2"/>
  <c r="B807" i="2"/>
  <c r="B1298" i="2"/>
  <c r="G1336" i="2"/>
  <c r="B2359" i="2"/>
  <c r="G1282" i="2"/>
  <c r="B1332" i="2"/>
  <c r="B255" i="2"/>
  <c r="G1603" i="2"/>
  <c r="B793" i="2"/>
  <c r="G1438" i="2"/>
  <c r="B1105" i="2"/>
  <c r="B379" i="2"/>
  <c r="G44" i="2"/>
  <c r="G2285" i="2"/>
  <c r="G701" i="2"/>
  <c r="G1886" i="2"/>
  <c r="G2065" i="2"/>
  <c r="B358" i="2"/>
  <c r="G361" i="2"/>
  <c r="B1491" i="2"/>
  <c r="G1967" i="2"/>
  <c r="B1477" i="2"/>
  <c r="G1865" i="2"/>
  <c r="G1674" i="2"/>
  <c r="B406" i="2"/>
  <c r="B437" i="2"/>
  <c r="G1004" i="2"/>
  <c r="B2392" i="2"/>
  <c r="B834" i="2"/>
  <c r="G1732" i="2"/>
  <c r="G1247" i="2"/>
  <c r="G2035" i="2"/>
  <c r="G2154" i="2"/>
  <c r="G2292" i="2"/>
  <c r="G321" i="2"/>
  <c r="G1114" i="2"/>
  <c r="G2272" i="2"/>
  <c r="G1291" i="2"/>
  <c r="B1018" i="2"/>
  <c r="B945" i="2"/>
  <c r="G1076" i="2"/>
  <c r="B1428" i="2"/>
  <c r="B2322" i="2"/>
  <c r="B334" i="2"/>
  <c r="B2490" i="2"/>
  <c r="B2152" i="2"/>
  <c r="B2480" i="2"/>
  <c r="B1195" i="2"/>
  <c r="B2434" i="2"/>
  <c r="G387" i="2"/>
  <c r="G2478" i="2"/>
  <c r="G2378" i="2"/>
  <c r="B564" i="2"/>
  <c r="B2427" i="2"/>
  <c r="G1316" i="2"/>
  <c r="G1866" i="2"/>
  <c r="B1799" i="2"/>
  <c r="G2402" i="2"/>
  <c r="B776" i="2"/>
  <c r="B737" i="2"/>
  <c r="B2302" i="2"/>
  <c r="G1800" i="2"/>
  <c r="G2328" i="2"/>
  <c r="B1809" i="2"/>
  <c r="B1282" i="2"/>
  <c r="B2421" i="2"/>
  <c r="B1139" i="2"/>
  <c r="G2393" i="2"/>
  <c r="B173" i="2"/>
  <c r="B884" i="2"/>
  <c r="G1775" i="2"/>
  <c r="B1035" i="2"/>
  <c r="G2192" i="2"/>
  <c r="B2310" i="2"/>
  <c r="B672" i="2"/>
  <c r="G2058" i="2"/>
  <c r="G2412" i="2"/>
  <c r="B567" i="2"/>
  <c r="G1391" i="2"/>
  <c r="B777" i="2"/>
  <c r="B732" i="2"/>
  <c r="B917" i="2"/>
  <c r="B2040" i="2"/>
  <c r="B1549" i="2"/>
  <c r="B584" i="2"/>
  <c r="G1100" i="2"/>
  <c r="B892" i="2"/>
  <c r="B1587" i="2"/>
  <c r="B2257" i="2"/>
  <c r="B989" i="2"/>
  <c r="B1594" i="2"/>
  <c r="B2176" i="2"/>
  <c r="B2470" i="2"/>
  <c r="G1650" i="2"/>
  <c r="B589" i="2"/>
  <c r="B456" i="2"/>
  <c r="B1371" i="2"/>
  <c r="B1278" i="2"/>
  <c r="B1770" i="2"/>
  <c r="B1442" i="2"/>
  <c r="G1782" i="2"/>
  <c r="B981" i="2"/>
  <c r="G1108" i="2"/>
  <c r="G478" i="2"/>
  <c r="G573" i="2"/>
  <c r="G867" i="2"/>
  <c r="B176" i="2"/>
  <c r="G1045" i="2"/>
  <c r="G1726" i="2"/>
  <c r="G2395" i="2"/>
  <c r="G1134" i="2"/>
  <c r="G154" i="2"/>
  <c r="G2386" i="2"/>
  <c r="G2153" i="2"/>
  <c r="G178" i="2"/>
  <c r="G610" i="2"/>
  <c r="B459" i="2"/>
  <c r="G1059" i="2"/>
  <c r="G1833" i="2"/>
  <c r="B1162" i="2"/>
  <c r="G1305" i="2"/>
  <c r="B831" i="2"/>
  <c r="B2091" i="2"/>
  <c r="G1690" i="2"/>
  <c r="G2381" i="2"/>
  <c r="G2060" i="2"/>
  <c r="G1742" i="2"/>
  <c r="G197" i="2"/>
  <c r="G1751" i="2"/>
  <c r="B2133" i="2"/>
  <c r="B876" i="2"/>
  <c r="B263" i="2"/>
  <c r="G1716" i="2"/>
  <c r="G801" i="2"/>
  <c r="G1740" i="2"/>
  <c r="B259" i="2"/>
  <c r="B1132" i="2"/>
  <c r="G2201" i="2"/>
  <c r="G2120" i="2"/>
  <c r="G2498" i="2"/>
  <c r="G800" i="2"/>
  <c r="G1411" i="2"/>
  <c r="G258" i="2"/>
  <c r="G38" i="2"/>
  <c r="G67" i="2"/>
  <c r="G2299" i="2"/>
  <c r="G2185" i="2"/>
  <c r="B1959" i="2"/>
  <c r="B1068" i="2"/>
  <c r="B805" i="2"/>
  <c r="G760" i="2"/>
  <c r="G1712" i="2"/>
  <c r="B1236" i="2"/>
  <c r="B1967" i="2"/>
  <c r="G425" i="2"/>
  <c r="B1005" i="2"/>
  <c r="G1939" i="2"/>
  <c r="G2500" i="2"/>
  <c r="G2013" i="2"/>
  <c r="G1965" i="2"/>
  <c r="G1276" i="2"/>
  <c r="G2062" i="2"/>
  <c r="B2099" i="2"/>
  <c r="B1558" i="2"/>
  <c r="B1003" i="2"/>
  <c r="G1550" i="2"/>
  <c r="G2480" i="2"/>
  <c r="G2333" i="2"/>
  <c r="G2335" i="2"/>
  <c r="B1810" i="2"/>
  <c r="B1381" i="2"/>
  <c r="G1544" i="2"/>
  <c r="B1668" i="2"/>
  <c r="G2447" i="2"/>
  <c r="G643" i="2"/>
  <c r="G1621" i="2"/>
  <c r="B1930" i="2"/>
  <c r="B1988" i="2"/>
  <c r="B1895" i="2"/>
  <c r="B1769" i="2"/>
  <c r="B1947" i="2"/>
  <c r="B1127" i="2"/>
  <c r="B352" i="2"/>
  <c r="G1635" i="2"/>
  <c r="B2212" i="2"/>
  <c r="B2323" i="2"/>
  <c r="B269" i="2"/>
  <c r="G2240" i="2"/>
  <c r="G592" i="2"/>
  <c r="B306" i="2"/>
  <c r="B2220" i="2"/>
  <c r="B2101" i="2"/>
  <c r="B385" i="2"/>
  <c r="B1676" i="2"/>
  <c r="B1729" i="2"/>
  <c r="B2191" i="2"/>
  <c r="B2118" i="2"/>
  <c r="B2235" i="2"/>
  <c r="G2002" i="2"/>
  <c r="B1130" i="2"/>
  <c r="B966" i="2"/>
  <c r="B2074" i="2"/>
  <c r="G71" i="2"/>
  <c r="G1755" i="2"/>
  <c r="G786" i="2"/>
  <c r="G251" i="2"/>
  <c r="B529" i="2"/>
  <c r="G497" i="2"/>
  <c r="B1681" i="2"/>
  <c r="G1008" i="2"/>
  <c r="G2394" i="2"/>
  <c r="G1824" i="2"/>
  <c r="G908" i="2"/>
  <c r="G2144" i="2"/>
  <c r="G117" i="2"/>
  <c r="G1570" i="2"/>
  <c r="B2222" i="2"/>
  <c r="G2208" i="2"/>
  <c r="G1284" i="2"/>
  <c r="B1598" i="2"/>
  <c r="B963" i="2"/>
  <c r="G2330" i="2"/>
  <c r="G172" i="2"/>
  <c r="G627" i="2"/>
  <c r="G1468" i="2"/>
  <c r="G1991" i="2"/>
  <c r="B1704" i="2"/>
  <c r="G2453" i="2"/>
  <c r="G2234" i="2"/>
  <c r="B244" i="2"/>
  <c r="G1396" i="2"/>
  <c r="B1730" i="2"/>
  <c r="B2110" i="2"/>
  <c r="G1747" i="2"/>
  <c r="G2454" i="2"/>
  <c r="G1047" i="2"/>
  <c r="B1185" i="2"/>
  <c r="G882" i="2"/>
  <c r="G1728" i="2"/>
  <c r="G1826" i="2"/>
  <c r="G290" i="2"/>
  <c r="B1747" i="2"/>
  <c r="G1551" i="2"/>
  <c r="B1320" i="2"/>
  <c r="G1619" i="2"/>
  <c r="G2312" i="2"/>
  <c r="B650" i="2"/>
  <c r="B916" i="2"/>
  <c r="B2115" i="2"/>
  <c r="B763" i="2"/>
  <c r="G2479" i="2"/>
  <c r="G1349" i="2"/>
  <c r="B1879" i="2"/>
  <c r="B2017" i="2"/>
  <c r="G2235" i="2"/>
  <c r="G2445" i="2"/>
  <c r="B324" i="2"/>
  <c r="G430" i="2"/>
  <c r="G168" i="2"/>
  <c r="B769" i="2"/>
  <c r="G1854" i="2"/>
  <c r="G1738" i="2"/>
  <c r="G1615" i="2"/>
  <c r="B1711" i="2"/>
  <c r="B2333" i="2"/>
  <c r="G807" i="2"/>
  <c r="G1339" i="2"/>
  <c r="G607" i="2"/>
  <c r="B1580" i="2"/>
  <c r="G668" i="2"/>
  <c r="G1376" i="2"/>
  <c r="G403" i="2"/>
  <c r="G1593" i="2"/>
  <c r="G45" i="2"/>
  <c r="G817" i="2"/>
  <c r="G1745" i="2"/>
  <c r="G1162" i="2"/>
  <c r="B2042" i="2"/>
  <c r="B2442" i="2"/>
  <c r="G443" i="2"/>
  <c r="G1320" i="2"/>
  <c r="B238" i="2"/>
  <c r="B343" i="2"/>
  <c r="B1610" i="2"/>
  <c r="B373" i="2"/>
  <c r="B1321" i="2"/>
  <c r="B1317" i="2"/>
  <c r="B1623" i="2"/>
  <c r="G2057" i="2"/>
  <c r="B888" i="2"/>
  <c r="G408" i="2"/>
  <c r="G204" i="2"/>
  <c r="B1753" i="2"/>
  <c r="B1497" i="2"/>
  <c r="B1056" i="2"/>
  <c r="G101" i="2"/>
  <c r="G920" i="2"/>
  <c r="B2265" i="2"/>
  <c r="B1245" i="2"/>
  <c r="G1372" i="2"/>
  <c r="B2432" i="2"/>
  <c r="G1946" i="2"/>
  <c r="B1481" i="2"/>
  <c r="B2145" i="2"/>
  <c r="B1921" i="2"/>
  <c r="B1043" i="2"/>
  <c r="B1596" i="2"/>
  <c r="B1069" i="2"/>
  <c r="B687" i="2"/>
  <c r="B1776" i="2"/>
  <c r="B2296" i="2"/>
  <c r="G438" i="2"/>
  <c r="B1656" i="2"/>
  <c r="B1524" i="2"/>
  <c r="B188" i="2"/>
  <c r="G294" i="2"/>
  <c r="B666" i="2"/>
  <c r="G1567" i="2"/>
  <c r="G2440" i="2"/>
  <c r="B2363" i="2"/>
  <c r="B2106" i="2"/>
  <c r="B356" i="2"/>
  <c r="B2228" i="2"/>
  <c r="B1026" i="2"/>
  <c r="B1922" i="2"/>
  <c r="B1899" i="2"/>
  <c r="G2376" i="2"/>
  <c r="G1958" i="2"/>
  <c r="G1384" i="2"/>
  <c r="G1061" i="2"/>
  <c r="G2433" i="2"/>
  <c r="G2101" i="2"/>
  <c r="G884" i="2"/>
  <c r="G942" i="2"/>
  <c r="G1665" i="2"/>
  <c r="B1358" i="2"/>
  <c r="G1637" i="2"/>
  <c r="G782" i="2"/>
  <c r="G717" i="2"/>
  <c r="G531" i="2"/>
  <c r="B2165" i="2"/>
  <c r="B1434" i="2"/>
  <c r="B274" i="2"/>
  <c r="G2022" i="2"/>
  <c r="G1806" i="2"/>
  <c r="G193" i="2"/>
  <c r="G2436" i="2"/>
  <c r="B223" i="2"/>
  <c r="G1234" i="2"/>
  <c r="B2146" i="2"/>
  <c r="G1370" i="2"/>
  <c r="G1952" i="2"/>
  <c r="B1232" i="2"/>
  <c r="G86" i="2"/>
  <c r="B1158" i="2"/>
  <c r="B2465" i="2"/>
  <c r="B1262" i="2"/>
  <c r="G1849" i="2"/>
  <c r="B1665" i="2"/>
  <c r="B1042" i="2"/>
  <c r="G1900" i="2"/>
  <c r="G322" i="2"/>
  <c r="G2103" i="2"/>
  <c r="B2377" i="2"/>
  <c r="G1934" i="2"/>
  <c r="G1431" i="2"/>
  <c r="B2156" i="2"/>
  <c r="B526" i="2"/>
  <c r="G2164" i="2"/>
  <c r="G2368" i="2"/>
  <c r="G514" i="2"/>
  <c r="B2089" i="2"/>
  <c r="B1365" i="2"/>
  <c r="G207" i="2"/>
  <c r="G762" i="2"/>
  <c r="G1772" i="2"/>
  <c r="B2419" i="2"/>
  <c r="G864" i="2"/>
  <c r="B1475" i="2"/>
  <c r="G1648" i="2"/>
  <c r="G1776" i="2"/>
  <c r="B275" i="2"/>
  <c r="G132" i="2"/>
  <c r="B2497" i="2"/>
  <c r="B1209" i="2"/>
  <c r="B901" i="2"/>
  <c r="G1109" i="2"/>
  <c r="G1052" i="2"/>
  <c r="G1262" i="2"/>
  <c r="B1848" i="2"/>
  <c r="G1179" i="2"/>
  <c r="B1338" i="2"/>
  <c r="B225" i="2"/>
  <c r="G269" i="2"/>
  <c r="G1948" i="2"/>
  <c r="B1969" i="2"/>
  <c r="B2404" i="2"/>
  <c r="B483" i="2"/>
  <c r="G2155" i="2"/>
  <c r="B1161" i="2"/>
  <c r="B1727" i="2"/>
  <c r="G1344" i="2"/>
  <c r="B1705" i="2"/>
  <c r="B252" i="2"/>
  <c r="B1971" i="2"/>
  <c r="G2492" i="2"/>
  <c r="B182" i="2"/>
  <c r="B386" i="2"/>
  <c r="B756" i="2"/>
  <c r="G2420" i="2"/>
  <c r="B628" i="2"/>
  <c r="B1918" i="2"/>
  <c r="B1748" i="2"/>
  <c r="B2047" i="2"/>
  <c r="B451" i="2"/>
  <c r="B1346" i="2"/>
  <c r="B1655" i="2"/>
  <c r="G30" i="2"/>
  <c r="G2357" i="2"/>
  <c r="B775" i="2"/>
  <c r="B193" i="2"/>
  <c r="B1958" i="2"/>
  <c r="G439" i="2"/>
  <c r="B939" i="2"/>
  <c r="B1312" i="2"/>
  <c r="B1180" i="2"/>
  <c r="G1573" i="2"/>
  <c r="B398" i="2"/>
  <c r="G1604" i="2"/>
  <c r="B1712" i="2"/>
  <c r="B1208" i="2"/>
  <c r="B980" i="2"/>
  <c r="B309" i="2"/>
  <c r="G2075" i="2"/>
  <c r="G2371" i="2"/>
  <c r="G100" i="2"/>
  <c r="B811" i="2"/>
  <c r="B993" i="2"/>
  <c r="B880" i="2"/>
  <c r="B2350" i="2"/>
  <c r="G339" i="2"/>
  <c r="B877" i="2"/>
  <c r="G1161" i="2"/>
  <c r="G756" i="2"/>
  <c r="G1727" i="2"/>
  <c r="B1301" i="2"/>
  <c r="B2430" i="2"/>
  <c r="B464" i="2"/>
  <c r="B2268" i="2"/>
  <c r="G2375" i="2"/>
  <c r="G404" i="2"/>
  <c r="G2450" i="2"/>
  <c r="G466" i="2"/>
  <c r="G735" i="2"/>
  <c r="G2290" i="2"/>
  <c r="G1653" i="2"/>
  <c r="G2284" i="2"/>
  <c r="B1251" i="2"/>
  <c r="B481" i="2"/>
  <c r="G1851" i="2"/>
  <c r="B1536" i="2"/>
  <c r="G1909" i="2"/>
  <c r="G2472" i="2"/>
  <c r="G2307" i="2"/>
  <c r="B2370" i="2"/>
  <c r="B1463" i="2"/>
  <c r="G1290" i="2"/>
  <c r="B1174" i="2"/>
  <c r="B1830" i="2"/>
  <c r="G1491" i="2"/>
  <c r="G1216" i="2"/>
  <c r="B1575" i="2"/>
  <c r="G1365" i="2"/>
  <c r="G2457" i="2"/>
  <c r="B1453" i="2"/>
  <c r="G2244" i="2"/>
  <c r="B1201" i="2"/>
  <c r="G667" i="2"/>
  <c r="B353" i="2"/>
  <c r="B410" i="2"/>
  <c r="B512" i="2"/>
  <c r="B986" i="2"/>
  <c r="B295" i="2"/>
  <c r="G2367" i="2"/>
  <c r="B2211" i="2"/>
  <c r="B942" i="2"/>
  <c r="B2028" i="2"/>
  <c r="B1253" i="2"/>
  <c r="B493" i="2"/>
  <c r="B984" i="2"/>
  <c r="G2028" i="2"/>
  <c r="B393" i="2"/>
  <c r="B934" i="2"/>
  <c r="G1351" i="2"/>
  <c r="B610" i="2"/>
  <c r="B921" i="2"/>
  <c r="B1703" i="2"/>
  <c r="B2034" i="2"/>
  <c r="B846" i="2"/>
  <c r="G685" i="2"/>
  <c r="B1272" i="2"/>
  <c r="G1185" i="2"/>
  <c r="B257" i="2"/>
  <c r="B1079" i="2"/>
  <c r="B401" i="2"/>
  <c r="B935" i="2"/>
  <c r="G1814" i="2"/>
  <c r="B2365" i="2"/>
  <c r="B1501" i="2"/>
  <c r="G1790" i="2"/>
  <c r="B2318" i="2"/>
  <c r="B2051" i="2"/>
  <c r="B855" i="2"/>
  <c r="G2015" i="2"/>
  <c r="G1501" i="2"/>
  <c r="G2282" i="2"/>
  <c r="B350" i="2"/>
  <c r="B2039" i="2"/>
  <c r="B1835" i="2"/>
  <c r="B387" i="2"/>
  <c r="B623" i="2"/>
  <c r="G1870" i="2"/>
  <c r="B1198" i="2"/>
  <c r="B1842" i="2"/>
  <c r="B1369" i="2"/>
  <c r="G2044" i="2"/>
  <c r="G1717" i="2"/>
  <c r="B1414" i="2"/>
  <c r="G432" i="2"/>
  <c r="G2496" i="2"/>
  <c r="B2477" i="2"/>
  <c r="B2453" i="2"/>
  <c r="B895" i="2"/>
  <c r="B910" i="2"/>
  <c r="G1426" i="2"/>
  <c r="B2011" i="2"/>
  <c r="B599" i="2"/>
  <c r="B1221" i="2"/>
  <c r="B868" i="2"/>
  <c r="B1907" i="2"/>
  <c r="G1518" i="2"/>
  <c r="B1875" i="2"/>
  <c r="B2249" i="2"/>
  <c r="B181" i="2"/>
  <c r="B301" i="2"/>
  <c r="B2443" i="2"/>
  <c r="B1611" i="2"/>
  <c r="B563" i="2"/>
  <c r="B429" i="2"/>
  <c r="B1694" i="2"/>
  <c r="G1481" i="2"/>
  <c r="G1681" i="2"/>
  <c r="G2112" i="2"/>
  <c r="B1246" i="2"/>
  <c r="B710" i="2"/>
  <c r="G464" i="2"/>
  <c r="B1404" i="2"/>
  <c r="B1386" i="2"/>
  <c r="G2300" i="2"/>
  <c r="G1807" i="2"/>
  <c r="B2254" i="2"/>
  <c r="B2407" i="2"/>
  <c r="B1613" i="2"/>
  <c r="B977" i="2"/>
  <c r="B283" i="2"/>
  <c r="B2489" i="2"/>
  <c r="B1639" i="2"/>
  <c r="B1076" i="2"/>
  <c r="B1330" i="2"/>
  <c r="B1714" i="2"/>
  <c r="B1397" i="2"/>
  <c r="G1211" i="2"/>
  <c r="B570" i="2"/>
  <c r="B923" i="2"/>
  <c r="B2259" i="2"/>
  <c r="G536" i="2"/>
  <c r="B1577" i="2"/>
  <c r="B1821" i="2"/>
  <c r="B2398" i="2"/>
  <c r="B578" i="2"/>
  <c r="B1710" i="2"/>
  <c r="B832" i="2"/>
  <c r="B817" i="2"/>
  <c r="B2374" i="2"/>
  <c r="B1900" i="2"/>
  <c r="B1177" i="2"/>
  <c r="B954" i="2"/>
  <c r="B1632" i="2"/>
  <c r="B615" i="2"/>
  <c r="B2326" i="2"/>
  <c r="B1313" i="2"/>
  <c r="B1315" i="2"/>
  <c r="B540" i="2"/>
  <c r="B1445" i="2"/>
  <c r="B911" i="2"/>
  <c r="B1224" i="2"/>
  <c r="B1606" i="2"/>
  <c r="B1266" i="2"/>
  <c r="B2258" i="2"/>
  <c r="B767" i="2"/>
  <c r="B1159" i="2"/>
  <c r="B824" i="2"/>
  <c r="B2256" i="2"/>
  <c r="B571" i="2"/>
  <c r="B2286" i="2"/>
  <c r="B1824" i="2"/>
  <c r="G96" i="2"/>
  <c r="G2010" i="2"/>
  <c r="G1413" i="2"/>
  <c r="G872" i="2"/>
  <c r="G892" i="2"/>
  <c r="G2191" i="2"/>
  <c r="G704" i="2"/>
  <c r="G186" i="2"/>
  <c r="B467" i="2"/>
  <c r="B1733" i="2"/>
  <c r="G1719" i="2"/>
  <c r="B1565" i="2"/>
  <c r="B866" i="2"/>
  <c r="G1973" i="2"/>
  <c r="B1961" i="2"/>
  <c r="G837" i="2"/>
  <c r="B2309" i="2"/>
  <c r="B1790" i="2"/>
  <c r="G95" i="2"/>
  <c r="G2499" i="2"/>
  <c r="G629" i="2"/>
  <c r="G2391" i="2"/>
  <c r="B1214" i="2"/>
  <c r="B746" i="2"/>
  <c r="B1569" i="2"/>
  <c r="G1530" i="2"/>
  <c r="G1579" i="2"/>
  <c r="G1594" i="2"/>
  <c r="B492" i="2"/>
  <c r="B925" i="2"/>
  <c r="G330" i="2"/>
  <c r="B341" i="2"/>
  <c r="B1911" i="2"/>
  <c r="B285" i="2"/>
  <c r="B2174" i="2"/>
  <c r="G1244" i="2"/>
  <c r="G1818" i="2"/>
  <c r="B2355" i="2"/>
  <c r="B1046" i="2"/>
  <c r="B1869" i="2"/>
  <c r="G26" i="2"/>
  <c r="B550" i="2"/>
  <c r="G2331" i="2"/>
  <c r="B377" i="2"/>
  <c r="G1493" i="2"/>
  <c r="B1584" i="2"/>
  <c r="G2070" i="2"/>
  <c r="B1218" i="2"/>
  <c r="B2409" i="2"/>
  <c r="B2343" i="2"/>
  <c r="B2035" i="2"/>
  <c r="G315" i="2"/>
  <c r="G2463" i="2"/>
  <c r="B1288" i="2"/>
  <c r="B1910" i="2"/>
  <c r="G435" i="2"/>
  <c r="B345" i="2"/>
  <c r="G2251" i="2"/>
  <c r="G1497" i="2"/>
  <c r="B1142" i="2"/>
  <c r="B1173" i="2"/>
  <c r="G2455" i="2"/>
  <c r="B2229" i="2"/>
  <c r="G1960" i="2"/>
  <c r="B2394" i="2"/>
  <c r="G2183" i="2"/>
  <c r="B991" i="2"/>
  <c r="B2124" i="2"/>
  <c r="B2203" i="2"/>
  <c r="G50" i="2"/>
  <c r="G1989" i="2"/>
  <c r="G271" i="2"/>
  <c r="B399" i="2"/>
  <c r="B551" i="2"/>
  <c r="B289" i="2"/>
  <c r="G2406" i="2"/>
  <c r="B1258" i="2"/>
  <c r="G2089" i="2"/>
  <c r="B1091" i="2"/>
  <c r="G1345" i="2"/>
  <c r="G1418" i="2"/>
  <c r="G1744" i="2"/>
  <c r="B2137" i="2"/>
  <c r="B1388" i="2"/>
  <c r="B1672" i="2"/>
  <c r="B236" i="2"/>
  <c r="B806" i="2"/>
  <c r="B2225" i="2"/>
  <c r="B1923" i="2"/>
  <c r="B1424" i="2"/>
  <c r="G868" i="2"/>
  <c r="G1507" i="2"/>
  <c r="B2293" i="2"/>
  <c r="B1595" i="2"/>
  <c r="B1380" i="2"/>
  <c r="B1902" i="2"/>
  <c r="G236" i="2"/>
  <c r="B2277" i="2"/>
  <c r="B542" i="2"/>
  <c r="G1883" i="2"/>
  <c r="B2405" i="2"/>
  <c r="B2295" i="2"/>
  <c r="B1696" i="2"/>
  <c r="G1938" i="2"/>
  <c r="B1662" i="2"/>
  <c r="B505" i="2"/>
  <c r="B2078" i="2"/>
  <c r="B813" i="2"/>
  <c r="B2073" i="2"/>
  <c r="B759" i="2"/>
  <c r="B230" i="2"/>
  <c r="B1924" i="2"/>
  <c r="B1935" i="2"/>
  <c r="B1507" i="2"/>
  <c r="B1827" i="2"/>
  <c r="B1494" i="2"/>
  <c r="B1128" i="2"/>
  <c r="B1110" i="2"/>
  <c r="B496" i="2"/>
  <c r="B779" i="2"/>
  <c r="B1200" i="2"/>
  <c r="B395" i="2"/>
  <c r="B1826" i="2"/>
  <c r="B2147" i="2"/>
  <c r="B1022" i="2"/>
  <c r="B1791" i="2"/>
  <c r="B1645" i="2"/>
  <c r="B2462" i="2"/>
  <c r="B1080" i="2"/>
  <c r="B919" i="2"/>
  <c r="B1994" i="2"/>
  <c r="B1823" i="2"/>
  <c r="B190" i="2"/>
  <c r="B1066" i="2"/>
  <c r="B212" i="2"/>
  <c r="G1924" i="2"/>
  <c r="B768" i="2"/>
  <c r="B2491" i="2"/>
  <c r="B618" i="2"/>
  <c r="B2083" i="2"/>
  <c r="B2503" i="2"/>
  <c r="B1014" i="2"/>
  <c r="B1422" i="2"/>
  <c r="B1831" i="2"/>
  <c r="B2022" i="2"/>
  <c r="B1960" i="2"/>
  <c r="B915" i="2"/>
  <c r="B1979" i="2"/>
  <c r="B679" i="2"/>
  <c r="B2271" i="2"/>
  <c r="B609" i="2"/>
  <c r="B1849" i="2"/>
  <c r="G2199" i="2"/>
  <c r="G214" i="2"/>
  <c r="G1786" i="2"/>
  <c r="G1246" i="2"/>
  <c r="G208" i="2"/>
  <c r="G827" i="2"/>
  <c r="B2060" i="2"/>
  <c r="G2236" i="2"/>
  <c r="G1452" i="2"/>
  <c r="G680" i="2"/>
  <c r="G1434" i="2"/>
  <c r="G2115" i="2"/>
  <c r="G924" i="2"/>
  <c r="G1820" i="2"/>
  <c r="G1118" i="2"/>
  <c r="G1576" i="2"/>
  <c r="B908" i="2"/>
  <c r="B699" i="2"/>
  <c r="B1943" i="2"/>
  <c r="G2046" i="2"/>
  <c r="G2256" i="2"/>
  <c r="G2106" i="2"/>
  <c r="B716" i="2"/>
  <c r="G709" i="2"/>
  <c r="G2261" i="2"/>
  <c r="B1854" i="2"/>
  <c r="G201" i="2"/>
  <c r="G990" i="2"/>
  <c r="B1398" i="2"/>
  <c r="G1207" i="2"/>
  <c r="G1394" i="2"/>
  <c r="B754" i="2"/>
  <c r="G2446" i="2"/>
  <c r="G903" i="2"/>
  <c r="G1941" i="2"/>
  <c r="B2446" i="2"/>
  <c r="B186" i="2"/>
  <c r="B651" i="2"/>
  <c r="B1654" i="2"/>
  <c r="B2234" i="2"/>
  <c r="B1508" i="2"/>
  <c r="G1048" i="2"/>
  <c r="B1754" i="2"/>
  <c r="G898" i="2"/>
  <c r="B2422" i="2"/>
  <c r="G1955" i="2"/>
  <c r="G608" i="2"/>
  <c r="B330" i="2"/>
  <c r="B918" i="2"/>
  <c r="B390" i="2"/>
  <c r="B1847" i="2"/>
  <c r="G1348" i="2"/>
  <c r="B1774" i="2"/>
  <c r="G1768" i="2"/>
  <c r="G455" i="2"/>
  <c r="B1966" i="2"/>
  <c r="B205" i="2"/>
  <c r="B700" i="2"/>
  <c r="B703" i="2"/>
  <c r="B260" i="2"/>
  <c r="B2065" i="2"/>
  <c r="B694" i="2"/>
  <c r="G296" i="2"/>
  <c r="B1529" i="2"/>
  <c r="B1400" i="2"/>
  <c r="G2178" i="2"/>
  <c r="B580" i="2"/>
  <c r="B1495" i="2"/>
  <c r="B1807" i="2"/>
  <c r="G1832" i="2"/>
  <c r="B1887" i="2"/>
  <c r="B361" i="2"/>
  <c r="B2410" i="2"/>
  <c r="B423" i="2"/>
  <c r="B585" i="2"/>
  <c r="B340" i="2"/>
  <c r="B296" i="2"/>
  <c r="G657" i="2"/>
  <c r="B2021" i="2"/>
  <c r="G1322" i="2"/>
  <c r="G28" i="2"/>
  <c r="B1929" i="2"/>
  <c r="B1168" i="2"/>
  <c r="B1305" i="2"/>
  <c r="B725" i="2"/>
  <c r="B1186" i="2"/>
  <c r="B1939" i="2"/>
  <c r="B241" i="2"/>
  <c r="B174" i="2"/>
  <c r="B625" i="2"/>
  <c r="B2086" i="2"/>
  <c r="G1976" i="2"/>
  <c r="B686" i="2"/>
  <c r="B1881" i="2"/>
  <c r="G1340" i="2"/>
  <c r="B1862" i="2"/>
  <c r="B1160" i="2"/>
  <c r="B1789" i="2"/>
  <c r="B1084" i="2"/>
  <c r="B2116" i="2"/>
  <c r="B1423" i="2"/>
  <c r="B1544" i="2"/>
  <c r="G2231" i="2"/>
  <c r="B2364" i="2"/>
  <c r="G180" i="2"/>
  <c r="B992" i="2"/>
  <c r="B457" i="2"/>
  <c r="B489" i="2"/>
  <c r="B1070" i="2"/>
  <c r="B1055" i="2"/>
  <c r="B902" i="2"/>
  <c r="B1627" i="2"/>
  <c r="B2076" i="2"/>
  <c r="B2475" i="2"/>
  <c r="G901" i="2"/>
  <c r="B1254" i="2"/>
  <c r="B1934" i="2"/>
  <c r="B2360" i="2"/>
  <c r="B1844" i="2"/>
  <c r="B1878" i="2"/>
  <c r="B2198" i="2"/>
  <c r="G2113" i="2"/>
  <c r="B1327" i="2"/>
  <c r="B261" i="2"/>
  <c r="B502" i="2"/>
  <c r="B1527" i="2"/>
  <c r="B941" i="2"/>
  <c r="G346" i="2"/>
  <c r="G1860" i="2"/>
  <c r="G984" i="2"/>
  <c r="G2465" i="2"/>
  <c r="G1736" i="2"/>
  <c r="G646" i="2"/>
  <c r="B328" i="2"/>
  <c r="G710" i="2"/>
  <c r="G2196" i="2"/>
  <c r="G1852" i="2"/>
  <c r="B450" i="2"/>
  <c r="B2381" i="2"/>
  <c r="B357" i="2"/>
  <c r="B1723" i="2"/>
  <c r="G340" i="2"/>
  <c r="G1631" i="2"/>
  <c r="G69" i="2"/>
  <c r="B1097" i="2"/>
  <c r="B2006" i="2"/>
  <c r="G2194" i="2"/>
  <c r="G1913" i="2"/>
  <c r="B1182" i="2"/>
  <c r="B1517" i="2"/>
  <c r="G407" i="2"/>
  <c r="G869" i="2"/>
  <c r="G1332" i="2"/>
  <c r="G2262" i="2"/>
  <c r="G1949" i="2"/>
  <c r="G104" i="2"/>
  <c r="G620" i="2"/>
  <c r="B1917" i="2"/>
  <c r="G836" i="2"/>
  <c r="B501" i="2"/>
  <c r="B2217" i="2"/>
  <c r="G1018" i="2"/>
  <c r="G2226" i="2"/>
  <c r="B1265" i="2"/>
  <c r="B1786" i="2"/>
  <c r="G669" i="2"/>
  <c r="B2313" i="2"/>
  <c r="B1040" i="2"/>
  <c r="B247" i="2"/>
  <c r="B2452" i="2"/>
  <c r="B1631" i="2"/>
  <c r="B187" i="2"/>
  <c r="B315" i="2"/>
  <c r="B940" i="2"/>
  <c r="B1952" i="2"/>
  <c r="G1000" i="2"/>
  <c r="B1257" i="2"/>
  <c r="G2448" i="2"/>
  <c r="B436" i="2"/>
  <c r="B1937" i="2"/>
  <c r="G673" i="2"/>
  <c r="B1998" i="2"/>
  <c r="B411" i="2"/>
  <c r="G859" i="2"/>
  <c r="B1263" i="2"/>
  <c r="B1551" i="2"/>
  <c r="B873" i="2"/>
  <c r="B2131" i="2"/>
  <c r="B2178" i="2"/>
  <c r="G1763" i="2"/>
  <c r="G954" i="2"/>
  <c r="B883" i="2"/>
  <c r="B602" i="2"/>
  <c r="G2408" i="2"/>
  <c r="B1985" i="2"/>
  <c r="B2435" i="2"/>
  <c r="G2385" i="2"/>
  <c r="G307" i="2"/>
  <c r="B2328" i="2"/>
  <c r="G1243" i="2"/>
  <c r="B1435" i="2"/>
  <c r="G347" i="2"/>
  <c r="B810" i="2"/>
  <c r="B1316" i="2"/>
  <c r="G2152" i="2"/>
  <c r="B303" i="2"/>
  <c r="G369" i="2"/>
  <c r="B2252" i="2"/>
  <c r="B1238" i="2"/>
  <c r="B1396" i="2"/>
  <c r="B1885" i="2"/>
  <c r="B662" i="2"/>
  <c r="B1314" i="2"/>
  <c r="G1459" i="2"/>
  <c r="B702" i="2"/>
  <c r="B1152" i="2"/>
  <c r="G2042" i="2"/>
  <c r="B1255" i="2"/>
  <c r="G1810" i="2"/>
  <c r="G612" i="2"/>
  <c r="G1205" i="2"/>
  <c r="B2476" i="2"/>
  <c r="B2334" i="2"/>
  <c r="G861" i="2"/>
  <c r="B541" i="2"/>
  <c r="G72" i="2"/>
  <c r="B1029" i="2"/>
  <c r="B663" i="2"/>
  <c r="B445" i="2"/>
  <c r="B1658" i="2"/>
  <c r="B1589" i="2"/>
  <c r="B1940" i="2"/>
  <c r="B1183" i="2"/>
  <c r="B670" i="2"/>
  <c r="B1614" i="2"/>
  <c r="B538" i="2"/>
  <c r="B1731" i="2"/>
  <c r="B484" i="2"/>
  <c r="B1164" i="2"/>
  <c r="B1630" i="2"/>
  <c r="B1920" i="2"/>
  <c r="B2187" i="2"/>
  <c r="B1041" i="2"/>
  <c r="B2037" i="2"/>
  <c r="G493" i="2"/>
  <c r="B790" i="2"/>
  <c r="B2201" i="2"/>
  <c r="G1192" i="2"/>
  <c r="G357" i="2"/>
  <c r="G2105" i="2"/>
  <c r="G1220" i="2"/>
  <c r="G606" i="2"/>
  <c r="G1156" i="2"/>
  <c r="B243" i="2"/>
  <c r="G2316" i="2"/>
  <c r="G140" i="2"/>
  <c r="G2087" i="2"/>
  <c r="G675" i="2"/>
  <c r="G2373" i="2"/>
  <c r="B2168" i="2"/>
  <c r="G635" i="2"/>
  <c r="B2473" i="2"/>
  <c r="G1473" i="2"/>
  <c r="G2180" i="2"/>
  <c r="B1450" i="2"/>
  <c r="G2175" i="2"/>
  <c r="G2321" i="2"/>
  <c r="G1210" i="2"/>
  <c r="G2280" i="2"/>
  <c r="G2212" i="2"/>
  <c r="G826" i="2"/>
  <c r="B2162" i="2"/>
  <c r="G2495" i="2"/>
  <c r="G2351" i="2"/>
  <c r="G2294" i="2"/>
  <c r="G1105" i="2"/>
  <c r="G577" i="2"/>
  <c r="G2429" i="2"/>
  <c r="B2123" i="2"/>
  <c r="B1106" i="2"/>
  <c r="B2335" i="2"/>
  <c r="G1626" i="2"/>
  <c r="B513" i="2"/>
  <c r="G2356" i="2"/>
  <c r="G2123" i="2"/>
  <c r="G1780" i="2"/>
  <c r="B495" i="2"/>
  <c r="G1218" i="2"/>
  <c r="G1490" i="2"/>
  <c r="G2111" i="2"/>
  <c r="G818" i="2"/>
  <c r="G2131" i="2"/>
  <c r="G506" i="2"/>
  <c r="B2464" i="2"/>
  <c r="B617" i="2"/>
  <c r="G1024" i="2"/>
  <c r="B2193" i="2"/>
  <c r="B875" i="2"/>
  <c r="B612" i="2"/>
  <c r="B1912" i="2"/>
  <c r="G625" i="2"/>
  <c r="B1119" i="2"/>
  <c r="B1048" i="2"/>
  <c r="B1344" i="2"/>
  <c r="B1976" i="2"/>
  <c r="B2096" i="2"/>
  <c r="B959" i="2"/>
  <c r="B1318" i="2"/>
  <c r="G90" i="2"/>
  <c r="G1922" i="2"/>
  <c r="G2146" i="2"/>
  <c r="G1902" i="2"/>
  <c r="G1523" i="2"/>
  <c r="B2483" i="2"/>
  <c r="G1714" i="2"/>
  <c r="B1671" i="2"/>
  <c r="B845" i="2"/>
  <c r="B1626" i="2"/>
  <c r="G2452" i="2"/>
  <c r="B606" i="2"/>
  <c r="B1165" i="2"/>
  <c r="G1225" i="2"/>
  <c r="G1929" i="2"/>
  <c r="B273" i="2"/>
  <c r="G1817" i="2"/>
  <c r="B304" i="2"/>
  <c r="B2023" i="2"/>
  <c r="G1412" i="2"/>
  <c r="G585" i="2"/>
  <c r="B1540" i="2"/>
  <c r="G1248" i="2"/>
  <c r="G1982" i="2"/>
  <c r="B751" i="2"/>
  <c r="B448" i="2"/>
  <c r="B1546" i="2"/>
  <c r="B1516" i="2"/>
  <c r="B645" i="2"/>
  <c r="B937" i="2"/>
  <c r="B207" i="2"/>
  <c r="B308" i="2"/>
  <c r="B1126" i="2"/>
  <c r="G2377" i="2"/>
  <c r="B2136" i="2"/>
  <c r="B389" i="2"/>
  <c r="B1331" i="2"/>
  <c r="B701" i="2"/>
  <c r="G1509" i="2"/>
  <c r="G834" i="2"/>
  <c r="B1191" i="2"/>
  <c r="B1906" i="2"/>
  <c r="B233" i="2"/>
  <c r="B1256" i="2"/>
  <c r="B305" i="2"/>
  <c r="B1178" i="2"/>
  <c r="B2166" i="2"/>
  <c r="B1628" i="2"/>
  <c r="G75" i="2"/>
  <c r="B2020" i="2"/>
  <c r="B1367" i="2"/>
  <c r="B1287" i="2"/>
  <c r="G819" i="2"/>
  <c r="B1488" i="2"/>
  <c r="B812" i="2"/>
  <c r="B1633" i="2"/>
  <c r="B1669" i="2"/>
  <c r="B497" i="2"/>
  <c r="B1525" i="2"/>
  <c r="G927" i="2"/>
  <c r="B607" i="2"/>
  <c r="B906" i="2"/>
  <c r="B1474" i="2"/>
  <c r="B407" i="2"/>
  <c r="B723" i="2"/>
  <c r="B2401" i="2"/>
  <c r="G1223" i="2"/>
  <c r="G1919" i="2"/>
  <c r="G1030" i="2"/>
  <c r="G732" i="2"/>
  <c r="G1297" i="2"/>
  <c r="G703" i="2"/>
  <c r="G797" i="2"/>
  <c r="B342" i="2"/>
  <c r="G412" i="2"/>
  <c r="B2210" i="2"/>
  <c r="G2067" i="2"/>
  <c r="B2493" i="2"/>
  <c r="G1859" i="2"/>
  <c r="B2456" i="2"/>
  <c r="B1304" i="2"/>
  <c r="G2383" i="2"/>
  <c r="G842" i="2"/>
  <c r="G641" i="2"/>
  <c r="B1604" i="2"/>
  <c r="G1458" i="2"/>
  <c r="G2417" i="2"/>
  <c r="B520" i="2"/>
  <c r="G446" i="2"/>
  <c r="B706" i="2"/>
  <c r="G902" i="2"/>
  <c r="G2485" i="2"/>
  <c r="B184" i="2"/>
  <c r="B742" i="2"/>
  <c r="G159" i="2"/>
  <c r="B1427" i="2"/>
  <c r="B1012" i="2"/>
  <c r="B2437" i="2"/>
  <c r="G2345" i="2"/>
  <c r="B1997" i="2"/>
  <c r="B1196" i="2"/>
  <c r="B226" i="2"/>
  <c r="B1353" i="2"/>
  <c r="G792" i="2"/>
  <c r="B506" i="2"/>
  <c r="G129" i="2"/>
  <c r="G410" i="2"/>
  <c r="B953" i="2"/>
  <c r="B614" i="2"/>
  <c r="G811" i="2"/>
  <c r="B507" i="2"/>
  <c r="B1571" i="2"/>
  <c r="B2207" i="2"/>
  <c r="B1620" i="2"/>
  <c r="G1001" i="2"/>
  <c r="B447" i="2"/>
  <c r="B1309" i="2"/>
  <c r="B1717" i="2"/>
  <c r="B1458" i="2"/>
  <c r="B1115" i="2"/>
  <c r="B256" i="2"/>
  <c r="B2120" i="2"/>
  <c r="B430" i="2"/>
  <c r="G1696" i="2"/>
  <c r="G1325" i="2"/>
  <c r="G2503" i="2"/>
  <c r="B237" i="2"/>
  <c r="B2003" i="2"/>
  <c r="G907" i="2"/>
  <c r="B472" i="2"/>
  <c r="B678" i="2"/>
  <c r="G51" i="2"/>
  <c r="B2413" i="2"/>
  <c r="B2297" i="2"/>
  <c r="B2029" i="2"/>
  <c r="G2354" i="2"/>
  <c r="G1175" i="2"/>
  <c r="G2063" i="2"/>
  <c r="G118" i="2"/>
  <c r="B2002" i="2"/>
  <c r="B1470" i="2"/>
  <c r="G352" i="2"/>
  <c r="G426" i="2"/>
  <c r="G530" i="2"/>
  <c r="G483" i="2"/>
  <c r="B293" i="2"/>
  <c r="B2417" i="2"/>
  <c r="B1713" i="2"/>
  <c r="B2459" i="2"/>
  <c r="G845" i="2"/>
  <c r="B744" i="2"/>
  <c r="B581" i="2"/>
  <c r="B1250" i="2"/>
  <c r="G500" i="2"/>
  <c r="B1691" i="2"/>
  <c r="G1876" i="2"/>
  <c r="G996" i="2"/>
  <c r="B458" i="2"/>
  <c r="G1875" i="2"/>
  <c r="B1794" i="2"/>
  <c r="B232" i="2"/>
  <c r="B1970" i="2"/>
  <c r="G177" i="2"/>
  <c r="G413" i="2"/>
  <c r="B461" i="2"/>
  <c r="B1291" i="2"/>
  <c r="G1042" i="2"/>
  <c r="B2385" i="2"/>
  <c r="B1509" i="2"/>
  <c r="B1556" i="2"/>
  <c r="G2147" i="2"/>
  <c r="B639" i="2"/>
  <c r="B1095" i="2"/>
  <c r="B2016" i="2"/>
  <c r="B1248" i="2"/>
  <c r="B843" i="2"/>
  <c r="B828" i="2"/>
  <c r="B2233" i="2"/>
  <c r="B719" i="2"/>
  <c r="G1279" i="2"/>
  <c r="B1758" i="2"/>
  <c r="B1738" i="2"/>
  <c r="B770" i="2"/>
  <c r="B2412" i="2"/>
  <c r="B2454" i="2"/>
  <c r="B1062" i="2"/>
  <c r="B1513" i="2"/>
  <c r="B1341" i="2"/>
  <c r="B2502" i="2"/>
  <c r="B990" i="2"/>
  <c r="B1615" i="2"/>
  <c r="B1395" i="2"/>
  <c r="B988" i="2"/>
  <c r="B748" i="2"/>
  <c r="B893" i="2"/>
  <c r="B383" i="2"/>
  <c r="B1059" i="2"/>
  <c r="B1502" i="2"/>
  <c r="B787" i="2"/>
  <c r="B1784" i="2"/>
  <c r="B2053" i="2"/>
  <c r="B1697" i="2"/>
  <c r="B1950" i="2"/>
  <c r="B1342" i="2"/>
  <c r="B647" i="2"/>
  <c r="B997" i="2"/>
  <c r="B1603" i="2"/>
  <c r="B500" i="2"/>
  <c r="B400" i="2"/>
  <c r="B2337" i="2"/>
  <c r="B809" i="2"/>
  <c r="B1991" i="2"/>
  <c r="B715" i="2"/>
  <c r="B1982" i="2"/>
  <c r="G2288" i="2"/>
  <c r="B404" i="2"/>
  <c r="B239" i="2"/>
  <c r="B2080" i="2"/>
  <c r="B2097" i="2"/>
  <c r="B2384" i="2"/>
  <c r="B947" i="2"/>
  <c r="B972" i="2"/>
  <c r="B1521" i="2"/>
  <c r="B1828" i="2"/>
  <c r="B1884" i="2"/>
  <c r="B272" i="2"/>
  <c r="B1588" i="2"/>
  <c r="B974" i="2"/>
  <c r="B1767" i="2"/>
  <c r="B1932" i="2"/>
  <c r="B689" i="2"/>
  <c r="B1820" i="2"/>
  <c r="B2244" i="2"/>
  <c r="B2400" i="2"/>
  <c r="B250" i="2"/>
  <c r="B1532" i="2"/>
  <c r="B1560" i="2"/>
  <c r="B548" i="2"/>
  <c r="B556" i="2"/>
  <c r="B396" i="2"/>
  <c r="B172" i="2"/>
  <c r="G371" i="2"/>
  <c r="B1392" i="2"/>
  <c r="B177" i="2"/>
  <c r="B582" i="2"/>
  <c r="B2455" i="2"/>
  <c r="B1582" i="2"/>
  <c r="B522" i="2"/>
  <c r="G2095" i="2"/>
  <c r="B985" i="2"/>
  <c r="G149" i="2"/>
  <c r="B2032" i="2"/>
  <c r="B1036" i="2"/>
  <c r="B1667" i="2"/>
  <c r="G240" i="2"/>
  <c r="G2334" i="2"/>
  <c r="G242" i="2"/>
  <c r="B2420" i="2"/>
  <c r="B2273" i="2"/>
  <c r="G2237" i="2"/>
  <c r="G2213" i="2"/>
  <c r="G1312" i="2"/>
  <c r="B2471" i="2"/>
  <c r="B2461" i="2"/>
  <c r="B1121" i="2"/>
  <c r="G1885" i="2"/>
  <c r="B1499" i="2"/>
  <c r="G2121" i="2"/>
  <c r="B1081" i="2"/>
  <c r="B1438" i="2"/>
  <c r="B1625" i="2"/>
  <c r="G2069" i="2"/>
  <c r="G1104" i="2"/>
  <c r="G1084" i="2"/>
  <c r="B2416" i="2"/>
  <c r="B360" i="2"/>
  <c r="B1926" i="2"/>
  <c r="G829" i="2"/>
  <c r="B1634" i="2"/>
  <c r="B968" i="2"/>
  <c r="G1672" i="2"/>
  <c r="B1635" i="2"/>
  <c r="B1944" i="2"/>
  <c r="B1643" i="2"/>
  <c r="B1617" i="2"/>
  <c r="B696" i="2"/>
  <c r="B2340" i="2"/>
  <c r="B858" i="2"/>
  <c r="G2421" i="2"/>
  <c r="B1837" i="2"/>
  <c r="B1552" i="2"/>
  <c r="B1192" i="2"/>
  <c r="B1373" i="2"/>
  <c r="B967" i="2"/>
  <c r="B1268" i="2"/>
  <c r="B1051" i="2"/>
  <c r="B1275" i="2"/>
  <c r="G1757" i="2"/>
  <c r="G1414" i="2"/>
  <c r="B351" i="2"/>
  <c r="B554" i="2"/>
  <c r="B1925" i="2"/>
  <c r="B1361" i="2"/>
  <c r="B2352" i="2"/>
  <c r="B2380" i="2"/>
  <c r="B2117" i="2"/>
  <c r="B891" i="2"/>
  <c r="B2238" i="2"/>
  <c r="B2270" i="2"/>
  <c r="B2163" i="2"/>
  <c r="B896" i="2"/>
  <c r="B924" i="2"/>
  <c r="B2316" i="2"/>
  <c r="B740" i="2"/>
  <c r="B1563" i="2"/>
  <c r="B427" i="2"/>
  <c r="B1873" i="2"/>
  <c r="B808" i="2"/>
  <c r="B826" i="2"/>
  <c r="B2367" i="2"/>
  <c r="B2329" i="2"/>
  <c r="B2321" i="2"/>
  <c r="B1134" i="2"/>
  <c r="B1771" i="2"/>
  <c r="G2085" i="2"/>
  <c r="B559" i="2"/>
  <c r="B717" i="2"/>
  <c r="B1451" i="2"/>
  <c r="B2369" i="2"/>
  <c r="B685" i="2"/>
  <c r="B886" i="2"/>
  <c r="B865" i="2"/>
  <c r="B1350" i="2"/>
  <c r="B1607" i="2"/>
  <c r="B2063" i="2"/>
  <c r="B800" i="2"/>
  <c r="G1627" i="2"/>
  <c r="B369" i="2"/>
  <c r="B2445" i="2"/>
  <c r="B1334" i="2"/>
  <c r="B1050" i="2"/>
  <c r="B2447" i="2"/>
  <c r="B339" i="2"/>
  <c r="B521" i="2"/>
  <c r="B319" i="2"/>
  <c r="B1819" i="2"/>
  <c r="B1244" i="2"/>
  <c r="B2264" i="2"/>
  <c r="B1751" i="2"/>
  <c r="B1986" i="2"/>
  <c r="B1412" i="2"/>
  <c r="B1385" i="2"/>
  <c r="B2008" i="2"/>
  <c r="B270" i="2"/>
  <c r="B2090" i="2"/>
  <c r="B248" i="2"/>
  <c r="B2183" i="2"/>
  <c r="B592" i="2"/>
  <c r="G1127" i="2"/>
  <c r="B1889" i="2"/>
  <c r="B2066" i="2"/>
  <c r="B1514" i="2"/>
  <c r="G2370" i="2"/>
  <c r="B878" i="2"/>
  <c r="B382" i="2"/>
  <c r="B738" i="2"/>
  <c r="B881" i="2"/>
  <c r="B1138" i="2"/>
  <c r="B2250" i="2"/>
  <c r="B2056" i="2"/>
  <c r="B2223" i="2"/>
  <c r="B1071" i="2"/>
  <c r="B213" i="2"/>
  <c r="B2188" i="2"/>
  <c r="B279" i="2"/>
  <c r="B774" i="2"/>
  <c r="B969" i="2"/>
  <c r="B1057" i="2"/>
  <c r="B1307" i="2"/>
  <c r="G353" i="2"/>
  <c r="G2270" i="2"/>
  <c r="G2332" i="2"/>
  <c r="G27" i="2"/>
  <c r="B314" i="2"/>
  <c r="G234" i="2"/>
  <c r="B543" i="2"/>
  <c r="B1240" i="2"/>
  <c r="B692" i="2"/>
  <c r="B2425" i="2"/>
  <c r="B1861" i="2"/>
  <c r="B1277" i="2"/>
  <c r="B1374" i="2"/>
  <c r="G711" i="2"/>
  <c r="B365" i="2"/>
  <c r="G2119" i="2"/>
  <c r="B1670" i="2"/>
  <c r="B2253" i="2"/>
  <c r="B267" i="2"/>
  <c r="B1175" i="2"/>
  <c r="B2353" i="2"/>
  <c r="B2391" i="2"/>
  <c r="B669" i="2"/>
  <c r="B1467" i="2"/>
  <c r="G2133" i="2"/>
  <c r="G1034" i="2"/>
  <c r="B1471" i="2"/>
  <c r="G856" i="2"/>
  <c r="B2059" i="2"/>
  <c r="B781" i="2"/>
  <c r="B758" i="2"/>
  <c r="B1457" i="2"/>
  <c r="B2317" i="2"/>
  <c r="B1416" i="2"/>
  <c r="B698" i="2"/>
  <c r="B2284" i="2"/>
  <c r="G1535" i="2"/>
  <c r="B829" i="2"/>
  <c r="B727" i="2"/>
  <c r="B1454" i="2"/>
  <c r="B425" i="2"/>
  <c r="B2299" i="2"/>
  <c r="B1319" i="2"/>
  <c r="B2358" i="2"/>
  <c r="B444" i="2"/>
  <c r="B2399" i="2"/>
  <c r="G2145" i="2"/>
  <c r="B1716" i="2"/>
  <c r="B1242" i="2"/>
  <c r="B879" i="2"/>
  <c r="B1032" i="2"/>
  <c r="B1539" i="2"/>
  <c r="G1338" i="2"/>
  <c r="B1652" i="2"/>
  <c r="G525" i="2"/>
  <c r="B2130" i="2"/>
  <c r="B1487" i="2"/>
  <c r="B416" i="2"/>
  <c r="B1328" i="2"/>
  <c r="B1094" i="2"/>
  <c r="B1622" i="2"/>
  <c r="B1515" i="2"/>
  <c r="B1892" i="2"/>
  <c r="B509" i="2"/>
  <c r="B482" i="2"/>
  <c r="B1211" i="2"/>
  <c r="B2067" i="2"/>
  <c r="B1866" i="2"/>
  <c r="B1957" i="2"/>
  <c r="B2001" i="2"/>
  <c r="B847" i="2"/>
  <c r="B2158" i="2"/>
  <c r="B1659" i="2"/>
  <c r="B376" i="2"/>
  <c r="B1616" i="2"/>
  <c r="B2375" i="2"/>
  <c r="B572" i="2"/>
  <c r="B1311" i="2"/>
  <c r="G216" i="2"/>
  <c r="B1811" i="2"/>
  <c r="B1500" i="2"/>
  <c r="B2460" i="2"/>
  <c r="G2066" i="2"/>
  <c r="B183" i="2"/>
  <c r="B307" i="2"/>
  <c r="B1037" i="2"/>
  <c r="B1871" i="2"/>
  <c r="B2094" i="2"/>
  <c r="B1744" i="2"/>
  <c r="B2269" i="2"/>
  <c r="B1226" i="2"/>
  <c r="B476" i="2"/>
  <c r="B546" i="2"/>
  <c r="B1523" i="2"/>
  <c r="B1420" i="2"/>
  <c r="B780" i="2"/>
  <c r="B1295" i="2"/>
  <c r="B2408" i="2"/>
  <c r="B579" i="2"/>
  <c r="B976" i="2"/>
  <c r="G80" i="2"/>
  <c r="G199" i="2"/>
  <c r="B1817" i="2"/>
  <c r="G2227" i="2"/>
  <c r="B1107" i="2"/>
  <c r="G1245" i="2"/>
  <c r="G757" i="2"/>
  <c r="G342" i="2"/>
  <c r="G2475" i="2"/>
  <c r="B1372" i="2"/>
  <c r="B622" i="2"/>
  <c r="B1260" i="2"/>
  <c r="B1154" i="2"/>
  <c r="B2376" i="2"/>
  <c r="B1210" i="2"/>
  <c r="G578" i="2"/>
  <c r="G967" i="2"/>
  <c r="G2084" i="2"/>
  <c r="B1538" i="2"/>
  <c r="B907" i="2"/>
  <c r="B1850" i="2"/>
  <c r="B1187" i="2"/>
  <c r="B2379" i="2"/>
  <c r="B2474" i="2"/>
  <c r="B926" i="2"/>
  <c r="G961" i="2"/>
  <c r="B1092" i="2"/>
  <c r="B705" i="2"/>
  <c r="B452" i="2"/>
  <c r="B636" i="2"/>
  <c r="B693" i="2"/>
  <c r="B216" i="2"/>
  <c r="B1898" i="2"/>
  <c r="B1638" i="2"/>
  <c r="B1689" i="2"/>
  <c r="B1406" i="2"/>
  <c r="B2472" i="2"/>
  <c r="B1493" i="2"/>
  <c r="B318" i="2"/>
  <c r="B1980" i="2"/>
  <c r="B1678" i="2"/>
  <c r="B440" i="2"/>
  <c r="B655" i="2"/>
  <c r="B1359" i="2"/>
  <c r="B1293" i="2"/>
  <c r="B1999" i="2"/>
  <c r="G2099" i="2"/>
  <c r="B1462" i="2"/>
  <c r="B1903" i="2"/>
  <c r="B1401" i="2"/>
  <c r="G2302" i="2"/>
  <c r="B2141" i="2"/>
  <c r="B264" i="2"/>
  <c r="G1172" i="2"/>
  <c r="B1543" i="2"/>
  <c r="B1473" i="2"/>
  <c r="B1469" i="2"/>
  <c r="B1007" i="2"/>
  <c r="B2150" i="2"/>
  <c r="B2300" i="2"/>
  <c r="B633" i="2"/>
  <c r="B1290" i="2"/>
  <c r="B734" i="2"/>
  <c r="B460" i="2"/>
  <c r="B859" i="2"/>
  <c r="B861" i="2"/>
  <c r="G1893" i="2"/>
  <c r="B1013" i="2"/>
  <c r="B1078" i="2"/>
  <c r="B1456" i="2"/>
  <c r="B665" i="2"/>
  <c r="B1215" i="2"/>
  <c r="B470" i="2"/>
  <c r="G2205" i="2"/>
  <c r="B2012" i="2"/>
  <c r="B653" i="2"/>
  <c r="B1179" i="2"/>
  <c r="B388" i="2"/>
  <c r="B1086" i="2"/>
  <c r="B1805" i="2"/>
  <c r="G461" i="2"/>
  <c r="B677" i="2"/>
  <c r="B1874" i="2"/>
  <c r="G378" i="2"/>
  <c r="B1075" i="2"/>
  <c r="B2155" i="2"/>
  <c r="G2491" i="2"/>
  <c r="B1766" i="2"/>
  <c r="B626" i="2"/>
  <c r="B1364" i="2"/>
  <c r="B384" i="2"/>
  <c r="B2479" i="2"/>
  <c r="B2179" i="2"/>
  <c r="B1600" i="2"/>
  <c r="B1340" i="2"/>
  <c r="G1937" i="2"/>
  <c r="B1845" i="2"/>
  <c r="G679" i="2"/>
  <c r="G1676" i="2"/>
  <c r="B638" i="2"/>
  <c r="G975" i="2"/>
  <c r="B771" i="2"/>
  <c r="B1593" i="2"/>
  <c r="G1765" i="2"/>
  <c r="B277" i="2"/>
  <c r="B1592" i="2"/>
  <c r="B958" i="2"/>
  <c r="G1032" i="2"/>
  <c r="G2073" i="2"/>
  <c r="G634" i="2"/>
  <c r="G1318" i="2"/>
  <c r="B2043" i="2"/>
  <c r="B327" i="2"/>
  <c r="G2435" i="2"/>
  <c r="G2274" i="2"/>
  <c r="B1883" i="2"/>
  <c r="B2482" i="2"/>
  <c r="G304" i="2"/>
  <c r="B532" i="2"/>
  <c r="B713" i="2"/>
  <c r="B1378" i="2"/>
  <c r="B300" i="2"/>
  <c r="B1131" i="2"/>
  <c r="G206" i="2"/>
  <c r="B709" i="2"/>
  <c r="B1880" i="2"/>
  <c r="B2438" i="2"/>
  <c r="B1065" i="2"/>
  <c r="B894" i="2"/>
  <c r="B204" i="2"/>
  <c r="B192" i="2"/>
  <c r="G1227" i="2"/>
  <c r="G303" i="2"/>
  <c r="B2424" i="2"/>
  <c r="B1157" i="2"/>
  <c r="B1222" i="2"/>
  <c r="G1409" i="2"/>
  <c r="B695" i="2"/>
  <c r="B1281" i="2"/>
  <c r="B2411" i="2"/>
  <c r="G2110" i="2"/>
  <c r="B363" i="2"/>
  <c r="B1888" i="2"/>
  <c r="B355" i="2"/>
  <c r="B1564" i="2"/>
  <c r="B475" i="2"/>
  <c r="B1702" i="2"/>
  <c r="B1053" i="2"/>
  <c r="B245" i="2"/>
  <c r="B266" i="2"/>
  <c r="B786" i="2"/>
  <c r="B821" i="2"/>
  <c r="B965" i="2"/>
  <c r="B2121" i="2"/>
  <c r="G1730" i="2"/>
  <c r="B682" i="2"/>
  <c r="B1170" i="2"/>
  <c r="B667" i="2"/>
  <c r="B1734" i="2"/>
  <c r="B2396" i="2"/>
  <c r="B1737" i="2"/>
  <c r="G1911" i="2"/>
  <c r="B870" i="2"/>
  <c r="B2351" i="2"/>
  <c r="B765" i="2"/>
  <c r="B2263" i="2"/>
  <c r="B1149" i="2"/>
  <c r="G113" i="2"/>
  <c r="B1116" i="2"/>
  <c r="B294" i="2"/>
  <c r="G2458" i="2"/>
  <c r="B1054" i="2"/>
  <c r="B905" i="2"/>
  <c r="B2122" i="2"/>
  <c r="B1908" i="2"/>
  <c r="B2346" i="2"/>
  <c r="B1675" i="2"/>
  <c r="G392" i="2"/>
  <c r="B1806" i="2"/>
  <c r="B750" i="2"/>
  <c r="G1547" i="2"/>
  <c r="B2431" i="2"/>
  <c r="B2038" i="2"/>
  <c r="B1909" i="2"/>
  <c r="G2401" i="2"/>
  <c r="B1031" i="2"/>
  <c r="B1123" i="2"/>
  <c r="B1146" i="2"/>
  <c r="B2308" i="2"/>
  <c r="B1535" i="2"/>
  <c r="B674" i="2"/>
  <c r="B1021" i="2"/>
  <c r="B1814" i="2"/>
  <c r="G1039" i="2"/>
  <c r="B1407" i="2"/>
  <c r="B1504" i="2"/>
  <c r="B752" i="2"/>
  <c r="B675" i="2"/>
  <c r="B214" i="2"/>
  <c r="B1533" i="2"/>
  <c r="B1863" i="2"/>
  <c r="G880" i="2"/>
  <c r="B1459" i="2"/>
  <c r="B2330" i="2"/>
  <c r="B1306" i="2"/>
  <c r="B514" i="2"/>
  <c r="B2069" i="2"/>
  <c r="B434" i="2"/>
  <c r="B2036" i="2"/>
  <c r="G334" i="2"/>
  <c r="B1574" i="2"/>
  <c r="B2127" i="2"/>
  <c r="G58" i="2"/>
  <c r="G2241" i="2"/>
  <c r="B841" i="2"/>
  <c r="B1213" i="2"/>
  <c r="B208" i="2"/>
  <c r="B1503" i="2"/>
  <c r="B1498" i="2"/>
  <c r="G2469" i="2"/>
  <c r="G1280" i="2"/>
  <c r="B791" i="2"/>
  <c r="B1701" i="2"/>
  <c r="B2368" i="2"/>
  <c r="B1325" i="2"/>
  <c r="B1169" i="2"/>
  <c r="G272" i="2"/>
  <c r="B1276" i="2"/>
  <c r="B1430" i="2"/>
  <c r="G2437" i="2"/>
  <c r="B956" i="2"/>
  <c r="B1297" i="2"/>
  <c r="G359" i="2"/>
  <c r="G1303" i="2"/>
  <c r="B313" i="2"/>
  <c r="B1033" i="2"/>
  <c r="B594" i="2"/>
  <c r="G1783" i="2"/>
  <c r="G1813" i="2"/>
  <c r="B2433" i="2"/>
  <c r="B970" i="2"/>
  <c r="B325" i="2"/>
  <c r="B863" i="2"/>
  <c r="B2084" i="2"/>
  <c r="B741" i="2"/>
  <c r="B1840" i="2"/>
  <c r="B1745" i="2"/>
  <c r="B619" i="2"/>
  <c r="B1113" i="2"/>
  <c r="G1634" i="2"/>
  <c r="B1141" i="2"/>
  <c r="B1241" i="2"/>
  <c r="B1554" i="2"/>
  <c r="B1163" i="2"/>
  <c r="G2157" i="2"/>
  <c r="B337" i="2"/>
  <c r="B1759" i="2"/>
  <c r="B1591" i="2"/>
  <c r="B1125" i="2"/>
  <c r="B1360" i="2"/>
  <c r="B1578" i="2"/>
  <c r="B1761" i="2"/>
  <c r="B1833" i="2"/>
  <c r="B1772" i="2"/>
  <c r="B1010" i="2"/>
  <c r="B2209" i="2"/>
  <c r="B2221" i="2"/>
  <c r="B1083" i="2"/>
  <c r="B2481" i="2"/>
  <c r="B773" i="2"/>
  <c r="B218" i="2"/>
  <c r="B624" i="2"/>
  <c r="B818" i="2"/>
  <c r="B455" i="2"/>
  <c r="B1650" i="2"/>
  <c r="B1803" i="2"/>
  <c r="B1893" i="2"/>
  <c r="B1239" i="2"/>
  <c r="B766" i="2"/>
  <c r="B1566" i="2"/>
  <c r="G516" i="2"/>
  <c r="G2166" i="2"/>
  <c r="B375" i="2"/>
  <c r="B258" i="2"/>
  <c r="G2195" i="2"/>
  <c r="B2332" i="2"/>
  <c r="B2294" i="2"/>
  <c r="B2504" i="2"/>
  <c r="B1916" i="2"/>
  <c r="B1522" i="2"/>
  <c r="B231" i="2"/>
  <c r="B1647" i="2"/>
  <c r="B1618" i="2"/>
  <c r="B1271" i="2"/>
  <c r="B1548" i="2"/>
  <c r="B1872" i="2"/>
  <c r="B1100" i="2"/>
  <c r="B1120" i="2"/>
  <c r="B2395" i="2"/>
  <c r="B1519" i="2"/>
  <c r="B1432" i="2"/>
  <c r="G1998" i="2"/>
  <c r="B2149" i="2"/>
  <c r="B1441" i="2"/>
  <c r="B1612" i="2"/>
  <c r="B1649" i="2"/>
  <c r="B1555" i="2"/>
  <c r="B2093" i="2"/>
  <c r="B2075" i="2"/>
  <c r="G33" i="2"/>
  <c r="B1136" i="2"/>
  <c r="B2200" i="2"/>
  <c r="B2107" i="2"/>
  <c r="B1673" i="2"/>
  <c r="B920" i="2"/>
  <c r="G677" i="2"/>
  <c r="B2167" i="2"/>
  <c r="B1366" i="2"/>
  <c r="B1308" i="2"/>
  <c r="B2382" i="2"/>
  <c r="B354" i="2"/>
  <c r="G488" i="2"/>
  <c r="B595" i="2"/>
  <c r="B2305" i="2"/>
  <c r="B1058" i="2"/>
  <c r="B240" i="2"/>
  <c r="G2427" i="2"/>
  <c r="B1732" i="2"/>
  <c r="B1448" i="2"/>
  <c r="B2009" i="2"/>
  <c r="B1044" i="2"/>
  <c r="B1545" i="2"/>
  <c r="B605" i="2"/>
  <c r="B346" i="2"/>
  <c r="B2467" i="2"/>
  <c r="G2308" i="2"/>
  <c r="G739" i="2"/>
  <c r="G692" i="2"/>
  <c r="G1855" i="2"/>
  <c r="B1220" i="2"/>
  <c r="B1188" i="2"/>
  <c r="B668" i="2"/>
  <c r="B2232" i="2"/>
  <c r="G2348" i="2"/>
  <c r="B729" i="2"/>
  <c r="B1567" i="2"/>
  <c r="B1919" i="2"/>
  <c r="B1836" i="2"/>
  <c r="B2487" i="2"/>
  <c r="B2138" i="2"/>
  <c r="B1101" i="2"/>
  <c r="B1234" i="2"/>
  <c r="B1004" i="2"/>
  <c r="B815" i="2"/>
  <c r="B2345" i="2"/>
  <c r="B683" i="2"/>
  <c r="B2386" i="2"/>
  <c r="B1736" i="2"/>
  <c r="B856" i="2"/>
  <c r="B996" i="2"/>
  <c r="B2347" i="2"/>
  <c r="G1254" i="2"/>
  <c r="B1429" i="2"/>
  <c r="B1413" i="2"/>
  <c r="B2184" i="2"/>
  <c r="B2180" i="2"/>
  <c r="B642" i="2"/>
  <c r="B2342" i="2"/>
  <c r="B1692" i="2"/>
  <c r="B2153" i="2"/>
  <c r="G128" i="2"/>
  <c r="B1090" i="2"/>
  <c r="B199" i="2"/>
  <c r="B1303" i="2"/>
  <c r="B536" i="2"/>
  <c r="B1975" i="2"/>
  <c r="B2143" i="2"/>
  <c r="B2444" i="2"/>
  <c r="B1440" i="2"/>
  <c r="B952" i="2"/>
  <c r="G2494" i="2"/>
  <c r="G541" i="2"/>
  <c r="B1864" i="2"/>
  <c r="B2426" i="2"/>
  <c r="B1418" i="2"/>
  <c r="B2148" i="2"/>
  <c r="B1768" i="2"/>
  <c r="B524" i="2"/>
  <c r="B1677" i="2"/>
  <c r="B537" i="2"/>
  <c r="B854" i="2"/>
  <c r="B527" i="2"/>
  <c r="B2018" i="2"/>
  <c r="B704" i="2"/>
  <c r="B733" i="2"/>
  <c r="B1490" i="2"/>
  <c r="B1518" i="2"/>
  <c r="B1505" i="2"/>
  <c r="B1351" i="2"/>
  <c r="B508" i="2"/>
  <c r="B1387" i="2"/>
  <c r="B2383" i="2"/>
  <c r="B552" i="2"/>
  <c r="B597" i="2"/>
  <c r="B2280" i="2"/>
  <c r="B1526" i="2"/>
  <c r="B784" i="2"/>
  <c r="B413" i="2"/>
  <c r="B441" i="2"/>
  <c r="B1688" i="2"/>
  <c r="B2077" i="2"/>
  <c r="B922" i="2"/>
  <c r="B1741" i="2"/>
  <c r="B1449" i="2"/>
  <c r="B708" i="2"/>
  <c r="B613" i="2"/>
  <c r="B1700" i="2"/>
  <c r="B1189" i="2"/>
  <c r="B2324" i="2"/>
  <c r="B971" i="2"/>
  <c r="B1897" i="2"/>
  <c r="B1347" i="2"/>
  <c r="B1718" i="2"/>
  <c r="B1995" i="2"/>
  <c r="B251" i="2"/>
  <c r="B1709" i="2"/>
  <c r="B852" i="2"/>
  <c r="B1437" i="2"/>
  <c r="B795" i="2"/>
  <c r="B206" i="2"/>
  <c r="B1393" i="2"/>
  <c r="B1243" i="2"/>
  <c r="B2281" i="2"/>
  <c r="B803" i="2"/>
  <c r="B2267" i="2"/>
  <c r="B278" i="2"/>
  <c r="G2122" i="2"/>
  <c r="B1223" i="2"/>
  <c r="B209" i="2"/>
  <c r="B1478" i="2"/>
  <c r="B1286" i="2"/>
  <c r="B2185" i="2"/>
  <c r="B2219" i="2"/>
  <c r="B1901" i="2"/>
  <c r="B2371" i="2"/>
  <c r="B1660" i="2"/>
  <c r="G2091" i="2"/>
  <c r="B2088" i="2"/>
  <c r="B1561" i="2"/>
  <c r="B1572" i="2"/>
  <c r="B2458" i="2"/>
  <c r="B1225" i="2"/>
  <c r="B378" i="2"/>
  <c r="B1721" i="2"/>
  <c r="B755" i="2"/>
  <c r="B2171" i="2"/>
  <c r="B1562" i="2"/>
  <c r="G2361" i="2"/>
  <c r="B2311" i="2"/>
  <c r="B654" i="2"/>
  <c r="G979" i="2"/>
  <c r="B948" i="2"/>
  <c r="B1537" i="2"/>
  <c r="B1933" i="2"/>
  <c r="G520" i="2"/>
  <c r="B1067" i="2"/>
  <c r="B1787" i="2"/>
  <c r="B2045" i="2"/>
  <c r="B2157" i="2"/>
  <c r="B322" i="2"/>
  <c r="B419" i="2"/>
  <c r="B2236" i="2"/>
  <c r="B1859" i="2"/>
  <c r="B1150" i="2"/>
  <c r="B1746" i="2"/>
  <c r="B1605" i="2"/>
  <c r="B317" i="2"/>
  <c r="B979" i="2"/>
  <c r="B1202" i="2"/>
  <c r="B1194" i="2"/>
  <c r="B721" i="2"/>
  <c r="B202" i="2"/>
  <c r="G579" i="2"/>
  <c r="B2215" i="2"/>
  <c r="B1144" i="2"/>
  <c r="B1145" i="2"/>
  <c r="B1664" i="2"/>
  <c r="B2279" i="2"/>
  <c r="G2464" i="2"/>
  <c r="B720" i="2"/>
  <c r="B474" i="2"/>
  <c r="B1973" i="2"/>
  <c r="B2194" i="2"/>
  <c r="B414" i="2"/>
  <c r="B1166" i="2"/>
  <c r="G1581" i="2"/>
  <c r="B869" i="2"/>
  <c r="G327" i="2"/>
  <c r="B2161" i="2"/>
  <c r="B2303" i="2"/>
  <c r="G1249" i="2"/>
  <c r="G1177" i="2"/>
  <c r="B185" i="2"/>
  <c r="B1357" i="2"/>
  <c r="B175" i="2"/>
  <c r="B479" i="2"/>
  <c r="B2125" i="2"/>
  <c r="B2498" i="2"/>
  <c r="B1570" i="2"/>
  <c r="B714" i="2"/>
  <c r="G2048" i="2"/>
  <c r="B431" i="2"/>
  <c r="G2432" i="2"/>
  <c r="B2100" i="2"/>
  <c r="B499" i="2"/>
  <c r="B909" i="2"/>
  <c r="G252" i="2"/>
  <c r="B1663" i="2"/>
  <c r="B799" i="2"/>
  <c r="B523" i="2"/>
  <c r="B1421" i="2"/>
  <c r="G267" i="2"/>
  <c r="B1103" i="2"/>
  <c r="B1273" i="2"/>
  <c r="B1779" i="2"/>
  <c r="B2164" i="2"/>
  <c r="B1143" i="2"/>
  <c r="B2019" i="2"/>
  <c r="B1642" i="2"/>
  <c r="B1722" i="2"/>
  <c r="B1942" i="2"/>
  <c r="B1109" i="2"/>
  <c r="B490" i="2"/>
  <c r="B2262" i="2"/>
  <c r="B731" i="2"/>
  <c r="B405" i="2"/>
  <c r="B587" i="2"/>
  <c r="B1016" i="2"/>
  <c r="B2048" i="2"/>
  <c r="G379" i="2"/>
  <c r="B2227" i="2"/>
  <c r="G1792" i="2"/>
  <c r="B535" i="2"/>
  <c r="B857" i="2"/>
  <c r="B1476" i="2"/>
  <c r="B598" i="2"/>
  <c r="B246" i="2"/>
  <c r="B2339" i="2"/>
  <c r="B1167" i="2"/>
  <c r="B2356" i="2"/>
  <c r="B1193" i="2"/>
  <c r="G237" i="2"/>
  <c r="B1355" i="2"/>
  <c r="B1983" i="2"/>
  <c r="B1329" i="2"/>
  <c r="B2044" i="2"/>
  <c r="B480" i="2"/>
  <c r="B1990" i="2"/>
  <c r="B1531" i="2"/>
  <c r="B370" i="2"/>
  <c r="G2225" i="2"/>
  <c r="B368" i="2"/>
  <c r="B1279" i="2"/>
  <c r="B417" i="2"/>
  <c r="B1207" i="2"/>
  <c r="B593" i="2"/>
  <c r="B2478" i="2"/>
  <c r="B2338" i="2"/>
  <c r="B840" i="2"/>
  <c r="B553" i="2"/>
  <c r="B1349" i="2"/>
  <c r="B1913" i="2"/>
  <c r="B2098" i="2"/>
  <c r="B1760" i="2"/>
  <c r="B848" i="2"/>
  <c r="G376" i="2"/>
  <c r="B2278" i="2"/>
  <c r="B1708" i="2"/>
  <c r="B2061" i="2"/>
  <c r="B1147" i="2"/>
  <c r="B2418" i="2"/>
  <c r="B1608" i="2"/>
  <c r="B2361" i="2"/>
  <c r="B2135" i="2"/>
  <c r="B531" i="2"/>
  <c r="B688" i="2"/>
  <c r="B2406" i="2"/>
  <c r="B326" i="2"/>
  <c r="B762" i="2"/>
  <c r="B2495" i="2"/>
  <c r="B788" i="2"/>
  <c r="B291" i="2"/>
  <c r="B331" i="2"/>
  <c r="B1550" i="2"/>
  <c r="B591" i="2"/>
  <c r="B1337" i="2"/>
  <c r="B228" i="2"/>
  <c r="B1294" i="2"/>
  <c r="B611" i="2"/>
  <c r="B1117" i="2"/>
  <c r="B242" i="2"/>
  <c r="B2499" i="2"/>
  <c r="B711" i="2"/>
  <c r="B2007" i="2"/>
  <c r="B783" i="2"/>
  <c r="B200" i="2"/>
  <c r="B1528" i="2"/>
  <c r="B1876" i="2"/>
  <c r="B2082" i="2"/>
  <c r="B995" i="2"/>
  <c r="B338" i="2"/>
  <c r="B927" i="2"/>
  <c r="B2142" i="2"/>
  <c r="B224" i="2"/>
  <c r="B435" i="2"/>
  <c r="B1541" i="2"/>
  <c r="B938" i="2"/>
  <c r="B364" i="2"/>
  <c r="B477" i="2"/>
  <c r="B1484" i="2"/>
  <c r="B2372" i="2"/>
  <c r="B816" i="2"/>
  <c r="B2301" i="2"/>
  <c r="B422" i="2"/>
  <c r="B1965" i="2"/>
  <c r="B402" i="2"/>
  <c r="B1914" i="2"/>
  <c r="B2175" i="2"/>
  <c r="B994" i="2"/>
  <c r="B1019" i="2"/>
  <c r="B2362" i="2"/>
  <c r="B2325" i="2"/>
  <c r="B2344" i="2"/>
  <c r="B890" i="2"/>
  <c r="B2214" i="2"/>
  <c r="B1763" i="2"/>
  <c r="B973" i="2"/>
  <c r="B1510" i="2"/>
  <c r="B789" i="2"/>
  <c r="B1009" i="2"/>
  <c r="B1720" i="2"/>
  <c r="B498" i="2"/>
  <c r="B1098" i="2"/>
  <c r="B1399" i="2"/>
  <c r="B2204" i="2"/>
  <c r="B1778" i="2"/>
  <c r="B1629" i="2"/>
  <c r="B280" i="2"/>
  <c r="B1742" i="2"/>
  <c r="B1640" i="2"/>
  <c r="B2288" i="2"/>
  <c r="B2104" i="2"/>
  <c r="B1426" i="2"/>
  <c r="B1740" i="2"/>
  <c r="B629" i="2"/>
  <c r="B478" i="2"/>
  <c r="B2054" i="2"/>
  <c r="B724" i="2"/>
  <c r="B2441" i="2"/>
  <c r="B1425" i="2"/>
  <c r="B1801" i="2"/>
  <c r="G1858" i="2"/>
  <c r="G61" i="2"/>
  <c r="B1001" i="2"/>
  <c r="B488" i="2"/>
  <c r="G441" i="2"/>
  <c r="G1023" i="2"/>
  <c r="G1944" i="2"/>
  <c r="B2154" i="2"/>
  <c r="B1948" i="2"/>
  <c r="B491" i="2"/>
  <c r="G384" i="2"/>
  <c r="G1536" i="2"/>
  <c r="B2436" i="2"/>
  <c r="G2108" i="2"/>
  <c r="B465" i="2"/>
  <c r="B838" i="2"/>
  <c r="B560" i="2"/>
  <c r="B2287" i="2"/>
  <c r="B1389" i="2"/>
  <c r="B1362" i="2"/>
  <c r="B1285" i="2"/>
  <c r="B2291" i="2"/>
  <c r="G1702" i="2"/>
  <c r="B323" i="2"/>
  <c r="B1834" i="2"/>
  <c r="B299" i="2"/>
  <c r="B2186" i="2"/>
  <c r="B1804" i="2"/>
  <c r="B1039" i="2"/>
  <c r="B391" i="2"/>
  <c r="B1482" i="2"/>
  <c r="B2111" i="2"/>
  <c r="B2071" i="2"/>
  <c r="B1785" i="2"/>
  <c r="B1433" i="2"/>
  <c r="B1553" i="2"/>
  <c r="B608" i="2"/>
  <c r="B2251" i="2"/>
  <c r="B1843" i="2"/>
  <c r="B1846" i="2"/>
  <c r="B1074" i="2"/>
  <c r="B743" i="2"/>
  <c r="B2206" i="2"/>
  <c r="B2248" i="2"/>
  <c r="B648" i="2"/>
  <c r="B1808" i="2"/>
  <c r="B1034" i="2"/>
  <c r="B680" i="2"/>
  <c r="B1370" i="2"/>
  <c r="B1599" i="2"/>
  <c r="B2298" i="2"/>
  <c r="B837" i="2"/>
  <c r="B1648" i="2"/>
  <c r="B649" i="2"/>
  <c r="B1641" i="2"/>
  <c r="B987" i="2"/>
  <c r="B519" i="2"/>
  <c r="B1557" i="2"/>
  <c r="B2170" i="2"/>
  <c r="B1882" i="2"/>
  <c r="B510" i="2"/>
  <c r="B1336" i="2"/>
  <c r="B730" i="2"/>
  <c r="B957" i="2"/>
  <c r="B229" i="2"/>
  <c r="B442" i="2"/>
  <c r="B1302" i="2"/>
  <c r="B2151" i="2"/>
  <c r="B1684" i="2"/>
  <c r="B2274" i="2"/>
  <c r="B1485" i="2"/>
  <c r="B2226" i="2"/>
  <c r="B827" i="2"/>
  <c r="B1479" i="2"/>
  <c r="B2319" i="2"/>
  <c r="B661" i="2"/>
  <c r="B1077" i="2"/>
  <c r="B1865" i="2"/>
  <c r="B2428" i="2"/>
  <c r="B2387" i="2"/>
  <c r="B2255" i="2"/>
  <c r="B547" i="2"/>
  <c r="G1936" i="2"/>
  <c r="G1987" i="2"/>
  <c r="B1455" i="2"/>
  <c r="B336" i="2"/>
  <c r="B2224" i="2"/>
  <c r="B676" i="2"/>
  <c r="B2128" i="2"/>
  <c r="B449" i="2"/>
  <c r="B657" i="2"/>
  <c r="B544" i="2"/>
  <c r="B180" i="2"/>
  <c r="B1112" i="2"/>
  <c r="B707" i="2"/>
  <c r="B1777" i="2"/>
  <c r="B2208" i="2"/>
  <c r="B426" i="2"/>
  <c r="B822" i="2"/>
  <c r="B1512" i="2"/>
  <c r="B549" i="2"/>
  <c r="B1345" i="2"/>
  <c r="B394" i="2"/>
  <c r="B1795" i="2"/>
  <c r="B575" i="2"/>
  <c r="B568" i="2"/>
  <c r="B1466" i="2"/>
  <c r="B439" i="2"/>
  <c r="B904" i="2"/>
  <c r="B830" i="2"/>
  <c r="B2275" i="2"/>
  <c r="B2440" i="2"/>
  <c r="B933" i="2"/>
  <c r="B2159" i="2"/>
  <c r="B913" i="2"/>
  <c r="B2261" i="2"/>
  <c r="B1229" i="2"/>
  <c r="B946" i="2"/>
  <c r="B1087" i="2"/>
  <c r="B486" i="2"/>
  <c r="B1104" i="2"/>
  <c r="G2207" i="2"/>
  <c r="G1361" i="2"/>
  <c r="B1941" i="2"/>
  <c r="B2182" i="2"/>
  <c r="G1651" i="2"/>
  <c r="B2114" i="2"/>
  <c r="G2482" i="2"/>
  <c r="G2273" i="2"/>
  <c r="B851" i="2"/>
  <c r="B2064" i="2"/>
  <c r="B1064" i="2"/>
  <c r="B1579" i="2"/>
  <c r="B287" i="2"/>
  <c r="B603" i="2"/>
  <c r="B671" i="2"/>
  <c r="B2348" i="2"/>
  <c r="B1657" i="2"/>
  <c r="B533" i="2"/>
  <c r="B745" i="2"/>
  <c r="B690" i="2"/>
  <c r="B2081" i="2"/>
  <c r="G1094" i="2"/>
  <c r="B1813" i="2"/>
  <c r="B2013" i="2"/>
  <c r="B2469" i="2"/>
  <c r="B288" i="2"/>
  <c r="B621" i="2"/>
  <c r="B914" i="2"/>
  <c r="B1636" i="2"/>
  <c r="B885" i="2"/>
  <c r="B1496" i="2"/>
  <c r="B590" i="2"/>
  <c r="B2129" i="2"/>
  <c r="B1590" i="2"/>
  <c r="B1756" i="2"/>
  <c r="B1585" i="2"/>
  <c r="B1715" i="2"/>
  <c r="B1953" i="2"/>
  <c r="B1354" i="2"/>
  <c r="B2341" i="2"/>
  <c r="B562" i="2"/>
  <c r="B1118" i="2"/>
  <c r="B2312" i="2"/>
  <c r="B1981" i="2"/>
  <c r="G1495" i="2"/>
  <c r="B794" i="2"/>
  <c r="B1300" i="2"/>
  <c r="B1339" i="2"/>
  <c r="B2160" i="2"/>
  <c r="B2055" i="2"/>
  <c r="B381" i="2"/>
  <c r="B344" i="2"/>
  <c r="B1274" i="2"/>
  <c r="B1725" i="2"/>
  <c r="B903" i="2"/>
  <c r="B998" i="2"/>
  <c r="B2415" i="2"/>
  <c r="B397" i="2"/>
  <c r="B2423" i="2"/>
  <c r="B1111" i="2"/>
  <c r="B1073" i="2"/>
  <c r="G1563" i="2"/>
  <c r="B171" i="2"/>
  <c r="B195" i="2"/>
  <c r="B1045" i="2"/>
  <c r="B1460" i="2"/>
  <c r="B1602" i="2"/>
  <c r="B2027" i="2"/>
  <c r="B1267" i="2"/>
  <c r="G486" i="2"/>
  <c r="B1597" i="2"/>
  <c r="B2057" i="2"/>
  <c r="B1489" i="2"/>
  <c r="B1259" i="2"/>
  <c r="B211" i="2"/>
  <c r="B1216" i="2"/>
  <c r="B1851" i="2"/>
  <c r="B1858" i="2"/>
  <c r="B1465" i="2"/>
  <c r="B2046" i="2"/>
  <c r="B842" i="2"/>
  <c r="B359" i="2"/>
  <c r="B1867" i="2"/>
  <c r="B1987" i="2"/>
  <c r="B833" i="2"/>
  <c r="B1410" i="2"/>
  <c r="B2496" i="2"/>
  <c r="G1421" i="2"/>
  <c r="B1052" i="2"/>
  <c r="B234" i="2"/>
  <c r="G2186" i="2"/>
  <c r="B1775" i="2"/>
  <c r="B1651" i="2"/>
  <c r="B1000" i="2"/>
  <c r="B1415" i="2"/>
  <c r="B2304" i="2"/>
  <c r="B2246" i="2"/>
  <c r="B801" i="2"/>
  <c r="B2033" i="2"/>
  <c r="B2031" i="2"/>
  <c r="B1047" i="2"/>
  <c r="B1061" i="2"/>
  <c r="B1383" i="2"/>
  <c r="B2132" i="2"/>
  <c r="B2241" i="2"/>
  <c r="B1945" i="2"/>
  <c r="B1082" i="2"/>
  <c r="B825" i="2"/>
  <c r="B2240" i="2"/>
  <c r="B333" i="2"/>
  <c r="B1915" i="2"/>
  <c r="B2030" i="2"/>
  <c r="B194" i="2"/>
  <c r="B1409" i="2"/>
  <c r="B412" i="2"/>
  <c r="B1682" i="2"/>
  <c r="B1993" i="2"/>
  <c r="B1417" i="2"/>
  <c r="G1975" i="2"/>
  <c r="B1946" i="2"/>
  <c r="G2016" i="2"/>
  <c r="B1230" i="2"/>
  <c r="B2144" i="2"/>
  <c r="B2320" i="2"/>
  <c r="B2393" i="2"/>
  <c r="B1637" i="2"/>
  <c r="B1089" i="2"/>
  <c r="B2388" i="2"/>
  <c r="B380" i="2"/>
  <c r="B1444" i="2"/>
  <c r="B1405" i="2"/>
  <c r="B517" i="2"/>
  <c r="B2050" i="2"/>
  <c r="B249" i="2"/>
  <c r="B2231" i="2"/>
  <c r="G1694" i="2"/>
  <c r="B2189" i="2"/>
  <c r="B798" i="2"/>
  <c r="B2199" i="2"/>
  <c r="B432" i="2"/>
  <c r="B284" i="2"/>
  <c r="B736" i="2"/>
  <c r="B312" i="2"/>
  <c r="B2237" i="2"/>
  <c r="B1461" i="2"/>
  <c r="B1492" i="2"/>
  <c r="B1877" i="2"/>
  <c r="B2196" i="2"/>
  <c r="B1719" i="2"/>
  <c r="B2266" i="2"/>
  <c r="B778" i="2"/>
  <c r="B528" i="2"/>
  <c r="B1284" i="2"/>
  <c r="B282" i="2"/>
  <c r="B898" i="2"/>
  <c r="B1816" i="2"/>
  <c r="B2488" i="2"/>
  <c r="B785" i="2"/>
  <c r="B316" i="2"/>
  <c r="B1685" i="2"/>
  <c r="B782" i="2"/>
  <c r="B864" i="2"/>
  <c r="B1148" i="2"/>
  <c r="B728" i="2"/>
  <c r="B577" i="2"/>
  <c r="B1203" i="2"/>
  <c r="B620" i="2"/>
  <c r="B726" i="2"/>
  <c r="B1096" i="2"/>
  <c r="B468" i="2"/>
  <c r="B882" i="2"/>
  <c r="B408" i="2"/>
  <c r="B1008" i="2"/>
  <c r="B1693" i="2"/>
  <c r="B632" i="2"/>
  <c r="B2389" i="2"/>
  <c r="B1261" i="2"/>
  <c r="B1237" i="2"/>
  <c r="B2072" i="2"/>
  <c r="B1936" i="2"/>
  <c r="B438" i="2"/>
  <c r="B772" i="2"/>
  <c r="B321" i="2"/>
  <c r="B1377" i="2"/>
  <c r="B2000" i="2"/>
  <c r="B2500" i="2"/>
  <c r="B1206" i="2"/>
  <c r="B253" i="2"/>
  <c r="B1857" i="2"/>
  <c r="B2260" i="2"/>
  <c r="B1292" i="2"/>
  <c r="G2301" i="2"/>
  <c r="B2140" i="2"/>
  <c r="B1486" i="2"/>
  <c r="B1951" i="2"/>
  <c r="B1905" i="2"/>
  <c r="B530" i="2"/>
  <c r="B2439" i="2"/>
  <c r="B1155" i="2"/>
  <c r="B1989" i="2"/>
  <c r="B191" i="2"/>
  <c r="B286" i="2"/>
  <c r="B2087" i="2"/>
  <c r="B1025" i="2"/>
  <c r="B1356" i="2"/>
  <c r="B1646" i="2"/>
  <c r="B691" i="2"/>
  <c r="B366" i="2"/>
  <c r="B2373" i="2"/>
  <c r="B631" i="2"/>
  <c r="B1015" i="2"/>
  <c r="B1653" i="2"/>
  <c r="B2463" i="2"/>
  <c r="B844" i="2"/>
  <c r="B1289" i="2"/>
  <c r="B2041" i="2"/>
  <c r="B1868" i="2"/>
  <c r="B2307" i="2"/>
  <c r="B1231" i="2"/>
  <c r="B1621" i="2"/>
  <c r="B1735" i="2"/>
  <c r="B392" i="2"/>
  <c r="G29" i="2"/>
  <c r="B1156" i="2"/>
  <c r="B962" i="2"/>
  <c r="B1197" i="2"/>
  <c r="B518" i="2"/>
  <c r="B2177" i="2"/>
  <c r="B1752" i="2"/>
  <c r="G875" i="2"/>
  <c r="B557" i="2"/>
  <c r="B311" i="2"/>
  <c r="B2314" i="2"/>
  <c r="B656" i="2"/>
  <c r="B1992" i="2"/>
  <c r="B2004" i="2"/>
  <c r="B1099" i="2"/>
  <c r="B850" i="2"/>
  <c r="B2049" i="2"/>
  <c r="B1402" i="2"/>
  <c r="B1931" i="2"/>
  <c r="G2092" i="2"/>
  <c r="B1140" i="2"/>
  <c r="B1839" i="2"/>
  <c r="B197" i="2"/>
  <c r="B899" i="2"/>
  <c r="B2306" i="2"/>
  <c r="B516" i="2"/>
  <c r="B2079" i="2"/>
  <c r="B819" i="2"/>
  <c r="G731" i="2"/>
  <c r="B545" i="2"/>
  <c r="B469" i="2"/>
  <c r="B1822" i="2"/>
  <c r="B2085" i="2"/>
  <c r="B276" i="2"/>
  <c r="B1764" i="2"/>
  <c r="B1782" i="2"/>
  <c r="B1955" i="2"/>
  <c r="B1264" i="2"/>
  <c r="B2126" i="2"/>
  <c r="B1030" i="2"/>
  <c r="B1027" i="2"/>
  <c r="B1452" i="2"/>
  <c r="B473" i="2"/>
  <c r="B2285" i="2"/>
  <c r="B1408" i="2"/>
  <c r="B201" i="2"/>
  <c r="B1323" i="2"/>
  <c r="B2283" i="2"/>
  <c r="B835" i="2"/>
  <c r="B2505" i="2"/>
  <c r="B1964" i="2"/>
  <c r="B735" i="2"/>
  <c r="G2271" i="2"/>
  <c r="G853" i="2"/>
  <c r="B2282" i="2"/>
  <c r="G2252" i="2"/>
  <c r="B2336" i="2"/>
  <c r="G2405" i="2"/>
  <c r="B887" i="2"/>
  <c r="B1270" i="2"/>
  <c r="B739" i="2"/>
  <c r="B271" i="2"/>
  <c r="B372" i="2"/>
  <c r="B718" i="2"/>
  <c r="B635" i="2"/>
  <c r="B2242" i="2"/>
  <c r="B2378" i="2"/>
  <c r="B2492" i="2"/>
  <c r="G1943" i="2"/>
  <c r="B1379" i="2"/>
  <c r="B1436" i="2"/>
  <c r="B2024" i="2"/>
  <c r="B586" i="2"/>
  <c r="B1204" i="2"/>
  <c r="B1394" i="2"/>
  <c r="B1411" i="2"/>
  <c r="B222" i="2"/>
  <c r="B485" i="2"/>
  <c r="B2272" i="2"/>
  <c r="B1896" i="2"/>
  <c r="B2109" i="2"/>
  <c r="B643" i="2"/>
  <c r="B2181" i="2"/>
  <c r="B1233" i="2"/>
  <c r="B2501" i="2"/>
  <c r="B1788" i="2"/>
  <c r="B1102" i="2"/>
  <c r="B761" i="2"/>
  <c r="B1781" i="2"/>
  <c r="B1666" i="2"/>
  <c r="B912" i="2"/>
  <c r="B932" i="2"/>
  <c r="B2095" i="2"/>
  <c r="B2026" i="2"/>
  <c r="B1252" i="2"/>
  <c r="B928" i="2"/>
  <c r="B2449" i="2"/>
  <c r="B310" i="2"/>
  <c r="B2103" i="2"/>
  <c r="B2169" i="2"/>
  <c r="B797" i="2"/>
  <c r="G727" i="2"/>
  <c r="B2190" i="2"/>
  <c r="B1431" i="2"/>
  <c r="B1559" i="2"/>
  <c r="B1093" i="2"/>
  <c r="B2014" i="2"/>
  <c r="B630" i="2"/>
  <c r="B1181" i="2"/>
  <c r="B1762" i="2"/>
  <c r="B2216" i="2"/>
  <c r="B747" i="2"/>
  <c r="B462" i="2"/>
  <c r="B1184" i="2"/>
  <c r="B964" i="2"/>
  <c r="B2289" i="2"/>
  <c r="B1832" i="2"/>
  <c r="B1949" i="2"/>
  <c r="B2485" i="2"/>
  <c r="B2349" i="2"/>
  <c r="B420" i="2"/>
  <c r="B2357" i="2"/>
  <c r="B1829" i="2"/>
  <c r="B2450" i="2"/>
  <c r="B931" i="2"/>
  <c r="B804" i="2"/>
  <c r="B1996" i="2"/>
  <c r="B820" i="2"/>
  <c r="B604" i="2"/>
  <c r="B588" i="2"/>
  <c r="B418" i="2"/>
  <c r="B1800" i="2"/>
  <c r="B1674" i="2"/>
  <c r="B652" i="2"/>
  <c r="B558" i="2"/>
  <c r="B929" i="2"/>
  <c r="B1891" i="2"/>
  <c r="B1280" i="2"/>
  <c r="B2108" i="2"/>
  <c r="B1968" i="2"/>
  <c r="B1661" i="2"/>
  <c r="B1793" i="2"/>
  <c r="B836" i="2"/>
  <c r="B1870" i="2"/>
  <c r="B1573" i="2"/>
  <c r="B1049" i="2"/>
  <c r="B1686" i="2"/>
  <c r="B1765" i="2"/>
  <c r="B872" i="2"/>
  <c r="B814" i="2"/>
  <c r="B2429" i="2"/>
  <c r="B433" i="2"/>
  <c r="B983" i="2"/>
  <c r="B897" i="2"/>
  <c r="B1443" i="2"/>
  <c r="B1468" i="2"/>
  <c r="B1792" i="2"/>
  <c r="B2172" i="2"/>
  <c r="B2015" i="2"/>
  <c r="B2494" i="2"/>
  <c r="B1296" i="2"/>
  <c r="B374" i="2"/>
  <c r="B1129" i="2"/>
  <c r="B362" i="2"/>
  <c r="B1750" i="2"/>
  <c r="G560" i="2"/>
  <c r="B1171" i="2"/>
  <c r="G919" i="2"/>
  <c r="G647" i="2"/>
  <c r="B367" i="2"/>
  <c r="B2112" i="2"/>
  <c r="B1343" i="2"/>
  <c r="B1755" i="2"/>
  <c r="B1977" i="2"/>
  <c r="B1972" i="2"/>
  <c r="B189" i="2"/>
  <c r="B1011" i="2"/>
  <c r="B1798" i="2"/>
  <c r="B1219" i="2"/>
  <c r="B221" i="2"/>
  <c r="B2113" i="2"/>
  <c r="B1644" i="2"/>
  <c r="B1928" i="2"/>
  <c r="B2402" i="2"/>
  <c r="B409" i="2"/>
  <c r="B1472" i="2"/>
  <c r="B862" i="2"/>
  <c r="B646" i="2"/>
  <c r="G2497" i="2"/>
  <c r="B1439" i="2"/>
  <c r="G779" i="2"/>
  <c r="G995" i="2"/>
  <c r="B1724" i="2"/>
  <c r="G2434" i="2"/>
  <c r="B403" i="2"/>
  <c r="B1335" i="2"/>
  <c r="B2466" i="2"/>
  <c r="B2192" i="2"/>
  <c r="B1904" i="2"/>
  <c r="B975" i="2"/>
  <c r="B1382" i="2"/>
  <c r="B1235" i="2"/>
  <c r="B1581" i="2"/>
  <c r="B1020" i="2"/>
  <c r="B298" i="2"/>
  <c r="B198" i="2"/>
  <c r="B1690" i="2"/>
  <c r="B1348" i="2"/>
  <c r="B2092" i="2"/>
  <c r="B2139" i="2"/>
  <c r="B792" i="2"/>
  <c r="B1855" i="2"/>
  <c r="B871" i="2"/>
  <c r="B2195" i="2"/>
  <c r="B453" i="2"/>
  <c r="B2058" i="2"/>
  <c r="B463" i="2"/>
  <c r="B944" i="2"/>
  <c r="B1707" i="2"/>
  <c r="B900" i="2"/>
  <c r="B569" i="2"/>
  <c r="B2403" i="2"/>
  <c r="B1962" i="2"/>
  <c r="B1749" i="2"/>
  <c r="B2005" i="2"/>
  <c r="DU8" i="3" l="1"/>
  <c r="DV8" i="3"/>
  <c r="DU6" i="3"/>
  <c r="G6" i="6" a="1"/>
  <c r="G6" i="6" s="1"/>
  <c r="DV6" i="3"/>
  <c r="DV2435" i="3"/>
  <c r="DU2435" i="3"/>
  <c r="DU996" i="3"/>
  <c r="DV996" i="3"/>
  <c r="DV780" i="3"/>
  <c r="DU780" i="3"/>
  <c r="DV2498" i="3"/>
  <c r="DU2498" i="3"/>
  <c r="DU648" i="3"/>
  <c r="DV648" i="3"/>
  <c r="DU920" i="3"/>
  <c r="DV920" i="3"/>
  <c r="DV561" i="3"/>
  <c r="DU561" i="3"/>
  <c r="DU728" i="3"/>
  <c r="DV728" i="3"/>
  <c r="DU7" i="3"/>
  <c r="DV7" i="3"/>
  <c r="G7" i="6" a="1"/>
  <c r="G7" i="6" s="1"/>
  <c r="DV1944" i="3"/>
  <c r="DU1944" i="3"/>
  <c r="DV2406" i="3"/>
  <c r="DU2406" i="3"/>
  <c r="DU2253" i="3"/>
  <c r="DV2253" i="3"/>
  <c r="DU854" i="3"/>
  <c r="DV854" i="3"/>
  <c r="DV2272" i="3"/>
  <c r="DU2272" i="3"/>
  <c r="DV15" i="3"/>
  <c r="DU15" i="3"/>
  <c r="DV732" i="3"/>
  <c r="DU732" i="3"/>
  <c r="DV2093" i="3"/>
  <c r="DU2093" i="3"/>
  <c r="DU876" i="3"/>
  <c r="DV876" i="3"/>
  <c r="DV29" i="3"/>
  <c r="DU29" i="3"/>
  <c r="DV2302" i="3"/>
  <c r="DU2302" i="3"/>
  <c r="DV1695" i="3"/>
  <c r="DU1695" i="3"/>
  <c r="DU2017" i="3"/>
  <c r="DV2017" i="3"/>
  <c r="DV1976" i="3"/>
  <c r="DU1976" i="3"/>
  <c r="DU2187" i="3"/>
  <c r="DV2187" i="3"/>
  <c r="DU1422" i="3"/>
  <c r="DV1422" i="3"/>
  <c r="DU487" i="3"/>
  <c r="DV487" i="3"/>
  <c r="DV1564" i="3"/>
  <c r="DU1564" i="3"/>
  <c r="DU1496" i="3"/>
  <c r="DV1496" i="3"/>
  <c r="B9" i="6" a="1"/>
  <c r="B9" i="6" s="1"/>
  <c r="DU1095" i="3"/>
  <c r="DV1095" i="3"/>
  <c r="DV2274" i="3"/>
  <c r="DU2274" i="3"/>
  <c r="DV2483" i="3"/>
  <c r="DU2483" i="3"/>
  <c r="DU1652" i="3"/>
  <c r="DV1652" i="3"/>
  <c r="DV1362" i="3"/>
  <c r="DU1362" i="3"/>
  <c r="DU2208" i="3"/>
  <c r="DV2208" i="3"/>
  <c r="DU1988" i="3"/>
  <c r="DV1988" i="3"/>
  <c r="DV1937" i="3"/>
  <c r="DU1937" i="3"/>
  <c r="DV14" i="3"/>
  <c r="DU14" i="3"/>
  <c r="DV1703" i="3"/>
  <c r="DU1703" i="3"/>
  <c r="DV2109" i="3"/>
  <c r="DU2109" i="3"/>
  <c r="DV1537" i="3"/>
  <c r="DU1537" i="3"/>
  <c r="DV384" i="3"/>
  <c r="DU384" i="3"/>
  <c r="DU1945" i="3"/>
  <c r="DV1945" i="3"/>
  <c r="DU1024" i="3"/>
  <c r="DV1024" i="3"/>
  <c r="DV442" i="3"/>
  <c r="DU442" i="3"/>
  <c r="DU61" i="3"/>
  <c r="DV61" i="3"/>
  <c r="DV1859" i="3"/>
  <c r="DU1859" i="3"/>
  <c r="DU12" i="3"/>
  <c r="DV12" i="3"/>
  <c r="G11" i="6" a="1"/>
  <c r="G11" i="6" s="1"/>
  <c r="DU376" i="3"/>
  <c r="DV376" i="3"/>
  <c r="DV2226" i="3"/>
  <c r="DU2226" i="3"/>
  <c r="DU237" i="3"/>
  <c r="DV237" i="3"/>
  <c r="DU1793" i="3"/>
  <c r="DV1793" i="3"/>
  <c r="DV379" i="3"/>
  <c r="DU379" i="3"/>
  <c r="DU267" i="3"/>
  <c r="DV267" i="3"/>
  <c r="DV252" i="3"/>
  <c r="DU252" i="3"/>
  <c r="DU2433" i="3"/>
  <c r="DV2433" i="3"/>
  <c r="DU2049" i="3"/>
  <c r="DV2049" i="3"/>
  <c r="DV1178" i="3"/>
  <c r="DU1178" i="3"/>
  <c r="DU1250" i="3"/>
  <c r="DV1250" i="3"/>
  <c r="DU327" i="3"/>
  <c r="DV327" i="3"/>
  <c r="DV1582" i="3"/>
  <c r="DU1582" i="3"/>
  <c r="DV2465" i="3"/>
  <c r="DU2465" i="3"/>
  <c r="DV580" i="3"/>
  <c r="DU580" i="3"/>
  <c r="DU521" i="3"/>
  <c r="DV521" i="3"/>
  <c r="DU980" i="3"/>
  <c r="DV980" i="3"/>
  <c r="DV2362" i="3"/>
  <c r="DU2362" i="3"/>
  <c r="DU2092" i="3"/>
  <c r="DV2092" i="3"/>
  <c r="DV2123" i="3"/>
  <c r="DU2123" i="3"/>
  <c r="DU10" i="3"/>
  <c r="G9" i="6" a="1"/>
  <c r="G9" i="6" s="1"/>
  <c r="DV10" i="3"/>
  <c r="DU542" i="3"/>
  <c r="DV542" i="3"/>
  <c r="DV2495" i="3"/>
  <c r="DU2495" i="3"/>
  <c r="DV128" i="3"/>
  <c r="DU128" i="3"/>
  <c r="DV1255" i="3"/>
  <c r="DU1255" i="3"/>
  <c r="DV2349" i="3"/>
  <c r="DU2349" i="3"/>
  <c r="DU1856" i="3"/>
  <c r="DV1856" i="3"/>
  <c r="DU693" i="3"/>
  <c r="DV693" i="3"/>
  <c r="DV740" i="3"/>
  <c r="DU740" i="3"/>
  <c r="DU2309" i="3"/>
  <c r="DV2309" i="3"/>
  <c r="DU2428" i="3"/>
  <c r="DV2428" i="3"/>
  <c r="DU489" i="3"/>
  <c r="DV489" i="3"/>
  <c r="DV678" i="3"/>
  <c r="DU678" i="3"/>
  <c r="DV33" i="3"/>
  <c r="DU33" i="3"/>
  <c r="DU1999" i="3"/>
  <c r="DV1999" i="3"/>
  <c r="DV2196" i="3"/>
  <c r="DU2196" i="3"/>
  <c r="DU2167" i="3"/>
  <c r="DV2167" i="3"/>
  <c r="DV517" i="3"/>
  <c r="DU517" i="3"/>
  <c r="DU2158" i="3"/>
  <c r="DV2158" i="3"/>
  <c r="DV1635" i="3"/>
  <c r="DU1635" i="3"/>
  <c r="DU1814" i="3"/>
  <c r="DV1814" i="3"/>
  <c r="DV1784" i="3"/>
  <c r="DU1784" i="3"/>
  <c r="DU1304" i="3"/>
  <c r="DV1304" i="3"/>
  <c r="DV359" i="3"/>
  <c r="DU359" i="3"/>
  <c r="DV2438" i="3"/>
  <c r="DU2438" i="3"/>
  <c r="DU272" i="3"/>
  <c r="DV272" i="3"/>
  <c r="DV9" i="3"/>
  <c r="G8" i="6" a="1"/>
  <c r="G8" i="6" s="1"/>
  <c r="DU9" i="3"/>
  <c r="DV1281" i="3"/>
  <c r="DU1281" i="3"/>
  <c r="DU2470" i="3"/>
  <c r="DV2470" i="3"/>
  <c r="DV2242" i="3"/>
  <c r="DU2242" i="3"/>
  <c r="DU58" i="3"/>
  <c r="DV58" i="3"/>
  <c r="DV334" i="3"/>
  <c r="DU334" i="3"/>
  <c r="DU881" i="3"/>
  <c r="DV881" i="3"/>
  <c r="DU1040" i="3"/>
  <c r="DV1040" i="3"/>
  <c r="DU2402" i="3"/>
  <c r="DV2402" i="3"/>
  <c r="DV1548" i="3"/>
  <c r="DU1548" i="3"/>
  <c r="DU25" i="3"/>
  <c r="DV25" i="3"/>
  <c r="DU392" i="3"/>
  <c r="DV392" i="3"/>
  <c r="DV2459" i="3"/>
  <c r="DU2459" i="3"/>
  <c r="DV113" i="3"/>
  <c r="DU113" i="3"/>
  <c r="DU1912" i="3"/>
  <c r="DV1912" i="3"/>
  <c r="DU1731" i="3"/>
  <c r="DV1731" i="3"/>
  <c r="DV2111" i="3"/>
  <c r="DU2111" i="3"/>
  <c r="DV1410" i="3"/>
  <c r="DU1410" i="3"/>
  <c r="DV303" i="3"/>
  <c r="DU303" i="3"/>
  <c r="DV1228" i="3"/>
  <c r="DU1228" i="3"/>
  <c r="DU206" i="3"/>
  <c r="DV206" i="3"/>
  <c r="DU304" i="3"/>
  <c r="DV304" i="3"/>
  <c r="DV2275" i="3"/>
  <c r="DU2275" i="3"/>
  <c r="DU2436" i="3"/>
  <c r="DV2436" i="3"/>
  <c r="DV1319" i="3"/>
  <c r="DU1319" i="3"/>
  <c r="DU635" i="3"/>
  <c r="DV635" i="3"/>
  <c r="DV2074" i="3"/>
  <c r="DU2074" i="3"/>
  <c r="DV1033" i="3"/>
  <c r="DU1033" i="3"/>
  <c r="DV1766" i="3"/>
  <c r="DU1766" i="3"/>
  <c r="DV976" i="3"/>
  <c r="DU976" i="3"/>
  <c r="DV1677" i="3"/>
  <c r="DU1677" i="3"/>
  <c r="DV680" i="3"/>
  <c r="DU680" i="3"/>
  <c r="DU1938" i="3"/>
  <c r="DV1938" i="3"/>
  <c r="DV2492" i="3"/>
  <c r="DU2492" i="3"/>
  <c r="DU378" i="3"/>
  <c r="DV378" i="3"/>
  <c r="DV462" i="3"/>
  <c r="DU462" i="3"/>
  <c r="DU20" i="3"/>
  <c r="DV20" i="3"/>
  <c r="DU2206" i="3"/>
  <c r="DV2206" i="3"/>
  <c r="DV1894" i="3"/>
  <c r="DU1894" i="3"/>
  <c r="DU1173" i="3"/>
  <c r="DV1173" i="3"/>
  <c r="DU2303" i="3"/>
  <c r="DV2303" i="3"/>
  <c r="DV2100" i="3"/>
  <c r="DU2100" i="3"/>
  <c r="DV962" i="3"/>
  <c r="DU962" i="3"/>
  <c r="DU2085" i="3"/>
  <c r="DV2085" i="3"/>
  <c r="DU968" i="3"/>
  <c r="DV968" i="3"/>
  <c r="DU579" i="3"/>
  <c r="DV579" i="3"/>
  <c r="DV2476" i="3"/>
  <c r="DU2476" i="3"/>
  <c r="DU342" i="3"/>
  <c r="DV342" i="3"/>
  <c r="DU758" i="3"/>
  <c r="DV758" i="3"/>
  <c r="DU1246" i="3"/>
  <c r="DV1246" i="3"/>
  <c r="DV2228" i="3"/>
  <c r="DU2228" i="3"/>
  <c r="DV199" i="3"/>
  <c r="DU199" i="3"/>
  <c r="DV80" i="3"/>
  <c r="DU80" i="3"/>
  <c r="DU2067" i="3"/>
  <c r="DV2067" i="3"/>
  <c r="DU216" i="3"/>
  <c r="DV216" i="3"/>
  <c r="DV526" i="3"/>
  <c r="DU526" i="3"/>
  <c r="DV1339" i="3"/>
  <c r="DU1339" i="3"/>
  <c r="DU2146" i="3"/>
  <c r="DV2146" i="3"/>
  <c r="DV1536" i="3"/>
  <c r="DU1536" i="3"/>
  <c r="DU857" i="3"/>
  <c r="DV857" i="3"/>
  <c r="DV1035" i="3"/>
  <c r="DU1035" i="3"/>
  <c r="DU2134" i="3"/>
  <c r="DV2134" i="3"/>
  <c r="DU2120" i="3"/>
  <c r="DV2120" i="3"/>
  <c r="DV712" i="3"/>
  <c r="DU712" i="3"/>
  <c r="DU234" i="3"/>
  <c r="DV234" i="3"/>
  <c r="DV27" i="3"/>
  <c r="DU27" i="3"/>
  <c r="DU2333" i="3"/>
  <c r="DV2333" i="3"/>
  <c r="DV2271" i="3"/>
  <c r="DU2271" i="3"/>
  <c r="DU353" i="3"/>
  <c r="DV353" i="3"/>
  <c r="DV2371" i="3"/>
  <c r="DU2371" i="3"/>
  <c r="DV1128" i="3"/>
  <c r="DU1128" i="3"/>
  <c r="DU1628" i="3"/>
  <c r="DV1628" i="3"/>
  <c r="DV2086" i="3"/>
  <c r="DU2086" i="3"/>
  <c r="DV1415" i="3"/>
  <c r="DU1415" i="3"/>
  <c r="DU1758" i="3"/>
  <c r="DV1758" i="3"/>
  <c r="DU24" i="3"/>
  <c r="DV24" i="3"/>
  <c r="DU2422" i="3"/>
  <c r="DV2422" i="3"/>
  <c r="DV11" i="3"/>
  <c r="G10" i="6" a="1"/>
  <c r="G10" i="6" s="1"/>
  <c r="DU11" i="3"/>
  <c r="DU1673" i="3"/>
  <c r="DV1673" i="3"/>
  <c r="DV830" i="3"/>
  <c r="DU830" i="3"/>
  <c r="DV1085" i="3"/>
  <c r="DU1085" i="3"/>
  <c r="DV1105" i="3"/>
  <c r="DU1105" i="3"/>
  <c r="DU2070" i="3"/>
  <c r="DV2070" i="3"/>
  <c r="DV2122" i="3"/>
  <c r="DU2122" i="3"/>
  <c r="DV1886" i="3"/>
  <c r="DU1886" i="3"/>
  <c r="DU1313" i="3"/>
  <c r="DV1313" i="3"/>
  <c r="DV2214" i="3"/>
  <c r="DU2214" i="3"/>
  <c r="DU2238" i="3"/>
  <c r="DV2238" i="3"/>
  <c r="B11" i="6" a="1"/>
  <c r="B11" i="6" s="1"/>
  <c r="DU242" i="3"/>
  <c r="DV242" i="3"/>
  <c r="DU2335" i="3"/>
  <c r="DV2335" i="3"/>
  <c r="DV240" i="3"/>
  <c r="DU240" i="3"/>
  <c r="DV149" i="3"/>
  <c r="DU149" i="3"/>
  <c r="DU2096" i="3"/>
  <c r="DV2096" i="3"/>
  <c r="DV371" i="3"/>
  <c r="DU371" i="3"/>
  <c r="DU2289" i="3"/>
  <c r="DV2289" i="3"/>
  <c r="DU1280" i="3"/>
  <c r="DV1280" i="3"/>
  <c r="DU2148" i="3"/>
  <c r="DV2148" i="3"/>
  <c r="DU19" i="3"/>
  <c r="DV19" i="3"/>
  <c r="DV1043" i="3"/>
  <c r="DU1043" i="3"/>
  <c r="DV413" i="3"/>
  <c r="DU413" i="3"/>
  <c r="DU177" i="3"/>
  <c r="DV177" i="3"/>
  <c r="DV1876" i="3"/>
  <c r="DU1876" i="3"/>
  <c r="DU997" i="3"/>
  <c r="DV997" i="3"/>
  <c r="DV1877" i="3"/>
  <c r="DU1877" i="3"/>
  <c r="DU501" i="3"/>
  <c r="DV501" i="3"/>
  <c r="DV846" i="3"/>
  <c r="DU846" i="3"/>
  <c r="DU484" i="3"/>
  <c r="DV484" i="3"/>
  <c r="DU531" i="3"/>
  <c r="DV531" i="3"/>
  <c r="DV427" i="3"/>
  <c r="DU427" i="3"/>
  <c r="DU352" i="3"/>
  <c r="DV352" i="3"/>
  <c r="DU118" i="3"/>
  <c r="DV118" i="3"/>
  <c r="DV2064" i="3"/>
  <c r="DU2064" i="3"/>
  <c r="DU1176" i="3"/>
  <c r="DV1176" i="3"/>
  <c r="DU2355" i="3"/>
  <c r="DV2355" i="3"/>
  <c r="DV51" i="3"/>
  <c r="DU51" i="3"/>
  <c r="DU908" i="3"/>
  <c r="DV908" i="3"/>
  <c r="DV2504" i="3"/>
  <c r="DU2504" i="3"/>
  <c r="DU1326" i="3"/>
  <c r="DV1326" i="3"/>
  <c r="DU1697" i="3"/>
  <c r="DV1697" i="3"/>
  <c r="DU1002" i="3"/>
  <c r="DV1002" i="3"/>
  <c r="DV812" i="3"/>
  <c r="DU812" i="3"/>
  <c r="DV410" i="3"/>
  <c r="DU410" i="3"/>
  <c r="DV129" i="3"/>
  <c r="DU129" i="3"/>
  <c r="DU793" i="3"/>
  <c r="DV793" i="3"/>
  <c r="DV2346" i="3"/>
  <c r="DU2346" i="3"/>
  <c r="DV159" i="3"/>
  <c r="DU159" i="3"/>
  <c r="DU2486" i="3"/>
  <c r="DV2486" i="3"/>
  <c r="DV903" i="3"/>
  <c r="DU903" i="3"/>
  <c r="DU447" i="3"/>
  <c r="DV447" i="3"/>
  <c r="DV2418" i="3"/>
  <c r="DU2418" i="3"/>
  <c r="DU1459" i="3"/>
  <c r="DV1459" i="3"/>
  <c r="DU642" i="3"/>
  <c r="DV642" i="3"/>
  <c r="DU843" i="3"/>
  <c r="DV843" i="3"/>
  <c r="DU2384" i="3"/>
  <c r="DV2384" i="3"/>
  <c r="DV1860" i="3"/>
  <c r="DU1860" i="3"/>
  <c r="DV2068" i="3"/>
  <c r="DU2068" i="3"/>
  <c r="DU412" i="3"/>
  <c r="DV412" i="3"/>
  <c r="DV798" i="3"/>
  <c r="DU798" i="3"/>
  <c r="DU704" i="3"/>
  <c r="DV704" i="3"/>
  <c r="DU1298" i="3"/>
  <c r="DV1298" i="3"/>
  <c r="DV733" i="3"/>
  <c r="DU733" i="3"/>
  <c r="DU1031" i="3"/>
  <c r="DV1031" i="3"/>
  <c r="DU1920" i="3"/>
  <c r="DV1920" i="3"/>
  <c r="DV1224" i="3"/>
  <c r="DU1224" i="3"/>
  <c r="DU928" i="3"/>
  <c r="DV928" i="3"/>
  <c r="DV820" i="3"/>
  <c r="DU820" i="3"/>
  <c r="DV75" i="3"/>
  <c r="DU75" i="3"/>
  <c r="DU835" i="3"/>
  <c r="DV835" i="3"/>
  <c r="DU1510" i="3"/>
  <c r="DV1510" i="3"/>
  <c r="DU2378" i="3"/>
  <c r="DV2378" i="3"/>
  <c r="DV1983" i="3"/>
  <c r="DU1983" i="3"/>
  <c r="DV1249" i="3"/>
  <c r="DU1249" i="3"/>
  <c r="DV586" i="3"/>
  <c r="DU586" i="3"/>
  <c r="DU1413" i="3"/>
  <c r="DV1413" i="3"/>
  <c r="DV1818" i="3"/>
  <c r="DU1818" i="3"/>
  <c r="DU1930" i="3"/>
  <c r="DV1930" i="3"/>
  <c r="DV1226" i="3"/>
  <c r="DU1226" i="3"/>
  <c r="DU2453" i="3"/>
  <c r="DV2453" i="3"/>
  <c r="DV1715" i="3"/>
  <c r="DU1715" i="3"/>
  <c r="DV1524" i="3"/>
  <c r="DU1524" i="3"/>
  <c r="DU1903" i="3"/>
  <c r="DV1903" i="3"/>
  <c r="DV2147" i="3"/>
  <c r="DU2147" i="3"/>
  <c r="DU1923" i="3"/>
  <c r="DV1923" i="3"/>
  <c r="DV90" i="3"/>
  <c r="DU90" i="3"/>
  <c r="DU626" i="3"/>
  <c r="DV626" i="3"/>
  <c r="DU1025" i="3"/>
  <c r="DV1025" i="3"/>
  <c r="DV507" i="3"/>
  <c r="DU507" i="3"/>
  <c r="DU2132" i="3"/>
  <c r="DV2132" i="3"/>
  <c r="DU819" i="3"/>
  <c r="DV819" i="3"/>
  <c r="DU2112" i="3"/>
  <c r="DV2112" i="3"/>
  <c r="DU1491" i="3"/>
  <c r="DV1491" i="3"/>
  <c r="DV1219" i="3"/>
  <c r="DU1219" i="3"/>
  <c r="DV1781" i="3"/>
  <c r="DU1781" i="3"/>
  <c r="DU2124" i="3"/>
  <c r="DV2124" i="3"/>
  <c r="DV2357" i="3"/>
  <c r="DU2357" i="3"/>
  <c r="DU1627" i="3"/>
  <c r="DV1627" i="3"/>
  <c r="DV2430" i="3"/>
  <c r="DU2430" i="3"/>
  <c r="DV578" i="3"/>
  <c r="DU578" i="3"/>
  <c r="DU1106" i="3"/>
  <c r="DV1106" i="3"/>
  <c r="DU2295" i="3"/>
  <c r="DV2295" i="3"/>
  <c r="DV2352" i="3"/>
  <c r="DU2352" i="3"/>
  <c r="DU2496" i="3"/>
  <c r="DV2496" i="3"/>
  <c r="DU827" i="3"/>
  <c r="DV827" i="3"/>
  <c r="DU2213" i="3"/>
  <c r="DV2213" i="3"/>
  <c r="DU2281" i="3"/>
  <c r="DV2281" i="3"/>
  <c r="DV1211" i="3"/>
  <c r="DU1211" i="3"/>
  <c r="DU2322" i="3"/>
  <c r="DV2322" i="3"/>
  <c r="DU2176" i="3"/>
  <c r="DV2176" i="3"/>
  <c r="DV2181" i="3"/>
  <c r="DU2181" i="3"/>
  <c r="DV1474" i="3"/>
  <c r="DU1474" i="3"/>
  <c r="DV636" i="3"/>
  <c r="DU636" i="3"/>
  <c r="DV2374" i="3"/>
  <c r="DU2374" i="3"/>
  <c r="DU676" i="3"/>
  <c r="DV676" i="3"/>
  <c r="DU2088" i="3"/>
  <c r="DV2088" i="3"/>
  <c r="DU140" i="3"/>
  <c r="DV140" i="3"/>
  <c r="DV2317" i="3"/>
  <c r="DU2317" i="3"/>
  <c r="DU1157" i="3"/>
  <c r="DV1157" i="3"/>
  <c r="DV607" i="3"/>
  <c r="DU607" i="3"/>
  <c r="DV1221" i="3"/>
  <c r="DU1221" i="3"/>
  <c r="DU2106" i="3"/>
  <c r="DV2106" i="3"/>
  <c r="DU357" i="3"/>
  <c r="DV357" i="3"/>
  <c r="DU1193" i="3"/>
  <c r="DV1193" i="3"/>
  <c r="DU494" i="3"/>
  <c r="DV494" i="3"/>
  <c r="DV72" i="3"/>
  <c r="DU72" i="3"/>
  <c r="DV862" i="3"/>
  <c r="DU862" i="3"/>
  <c r="DU1206" i="3"/>
  <c r="DV1206" i="3"/>
  <c r="DV613" i="3"/>
  <c r="DU613" i="3"/>
  <c r="DV1811" i="3"/>
  <c r="DU1811" i="3"/>
  <c r="DV2043" i="3"/>
  <c r="DU2043" i="3"/>
  <c r="DU1460" i="3"/>
  <c r="DV1460" i="3"/>
  <c r="DU369" i="3"/>
  <c r="DV369" i="3"/>
  <c r="DV2153" i="3"/>
  <c r="DU2153" i="3"/>
  <c r="DV347" i="3"/>
  <c r="DU347" i="3"/>
  <c r="DU1244" i="3"/>
  <c r="DV1244" i="3"/>
  <c r="DU307" i="3"/>
  <c r="DV307" i="3"/>
  <c r="DV2386" i="3"/>
  <c r="DU2386" i="3"/>
  <c r="DV2409" i="3"/>
  <c r="DU2409" i="3"/>
  <c r="DV955" i="3"/>
  <c r="DU955" i="3"/>
  <c r="DU1764" i="3"/>
  <c r="DV1764" i="3"/>
  <c r="DU860" i="3"/>
  <c r="DV860" i="3"/>
  <c r="DU674" i="3"/>
  <c r="DV674" i="3"/>
  <c r="DU2449" i="3"/>
  <c r="DV2449" i="3"/>
  <c r="DU1001" i="3"/>
  <c r="DV1001" i="3"/>
  <c r="DU670" i="3"/>
  <c r="DV670" i="3"/>
  <c r="DV2227" i="3"/>
  <c r="DU2227" i="3"/>
  <c r="DU1019" i="3"/>
  <c r="DV1019" i="3"/>
  <c r="DV837" i="3"/>
  <c r="DU837" i="3"/>
  <c r="DU621" i="3"/>
  <c r="DV621" i="3"/>
  <c r="DU104" i="3"/>
  <c r="DV104" i="3"/>
  <c r="DU1950" i="3"/>
  <c r="DV1950" i="3"/>
  <c r="DV2263" i="3"/>
  <c r="DU2263" i="3"/>
  <c r="DU1333" i="3"/>
  <c r="DV1333" i="3"/>
  <c r="DV870" i="3"/>
  <c r="DU870" i="3"/>
  <c r="DU407" i="3"/>
  <c r="DV407" i="3"/>
  <c r="DV1914" i="3"/>
  <c r="DU1914" i="3"/>
  <c r="DU2195" i="3"/>
  <c r="DV2195" i="3"/>
  <c r="DU69" i="3"/>
  <c r="DV69" i="3"/>
  <c r="DU1632" i="3"/>
  <c r="DV1632" i="3"/>
  <c r="DV340" i="3"/>
  <c r="DU340" i="3"/>
  <c r="DV1853" i="3"/>
  <c r="DU1853" i="3"/>
  <c r="DV2197" i="3"/>
  <c r="DU2197" i="3"/>
  <c r="DU711" i="3"/>
  <c r="DV711" i="3"/>
  <c r="DU647" i="3"/>
  <c r="DV647" i="3"/>
  <c r="DU1737" i="3"/>
  <c r="DV1737" i="3"/>
  <c r="DU2466" i="3"/>
  <c r="DV2466" i="3"/>
  <c r="DV985" i="3"/>
  <c r="DU985" i="3"/>
  <c r="DV1861" i="3"/>
  <c r="DU1861" i="3"/>
  <c r="DU346" i="3"/>
  <c r="DV346" i="3"/>
  <c r="DU2114" i="3"/>
  <c r="DV2114" i="3"/>
  <c r="DU902" i="3"/>
  <c r="DV902" i="3"/>
  <c r="DV180" i="3"/>
  <c r="DU180" i="3"/>
  <c r="DV2232" i="3"/>
  <c r="DU2232" i="3"/>
  <c r="DU1341" i="3"/>
  <c r="DV1341" i="3"/>
  <c r="DV1977" i="3"/>
  <c r="DU1977" i="3"/>
  <c r="DU18" i="3"/>
  <c r="DV18" i="3"/>
  <c r="DU28" i="3"/>
  <c r="DV28" i="3"/>
  <c r="DU1323" i="3"/>
  <c r="DV1323" i="3"/>
  <c r="DV658" i="3"/>
  <c r="DU658" i="3"/>
  <c r="DU1833" i="3"/>
  <c r="DV1833" i="3"/>
  <c r="DU2179" i="3"/>
  <c r="DV2179" i="3"/>
  <c r="DV296" i="3"/>
  <c r="DU296" i="3"/>
  <c r="DU456" i="3"/>
  <c r="DV456" i="3"/>
  <c r="DU1769" i="3"/>
  <c r="DV1769" i="3"/>
  <c r="DU1349" i="3"/>
  <c r="DV1349" i="3"/>
  <c r="DV609" i="3"/>
  <c r="DU609" i="3"/>
  <c r="DV1956" i="3"/>
  <c r="DU1956" i="3"/>
  <c r="DU899" i="3"/>
  <c r="DV899" i="3"/>
  <c r="DV1049" i="3"/>
  <c r="DU1049" i="3"/>
  <c r="DU1942" i="3"/>
  <c r="DV1942" i="3"/>
  <c r="DV904" i="3"/>
  <c r="DU904" i="3"/>
  <c r="DV2447" i="3"/>
  <c r="DU2447" i="3"/>
  <c r="DU1395" i="3"/>
  <c r="DV1395" i="3"/>
  <c r="DV1208" i="3"/>
  <c r="DU1208" i="3"/>
  <c r="DU991" i="3"/>
  <c r="DV991" i="3"/>
  <c r="DV201" i="3"/>
  <c r="DU201" i="3"/>
  <c r="DU2262" i="3"/>
  <c r="DV2262" i="3"/>
  <c r="DV710" i="3"/>
  <c r="DU710" i="3"/>
  <c r="DV2107" i="3"/>
  <c r="DU2107" i="3"/>
  <c r="DU2257" i="3"/>
  <c r="DV2257" i="3"/>
  <c r="DU2047" i="3"/>
  <c r="DV2047" i="3"/>
  <c r="DU1577" i="3"/>
  <c r="DV1577" i="3"/>
  <c r="DV1119" i="3"/>
  <c r="DU1119" i="3"/>
  <c r="DV1821" i="3"/>
  <c r="DU1821" i="3"/>
  <c r="DU925" i="3"/>
  <c r="DV925" i="3"/>
  <c r="DU2116" i="3"/>
  <c r="DV2116" i="3"/>
  <c r="DU1435" i="3"/>
  <c r="DV1435" i="3"/>
  <c r="DU681" i="3"/>
  <c r="DV681" i="3"/>
  <c r="DV1453" i="3"/>
  <c r="DU1453" i="3"/>
  <c r="DU2237" i="3"/>
  <c r="DV2237" i="3"/>
  <c r="DV828" i="3"/>
  <c r="DU828" i="3"/>
  <c r="DV208" i="3"/>
  <c r="DU208" i="3"/>
  <c r="DU1247" i="3"/>
  <c r="DV1247" i="3"/>
  <c r="DU1787" i="3"/>
  <c r="DV1787" i="3"/>
  <c r="DV214" i="3"/>
  <c r="DU214" i="3"/>
  <c r="DV2200" i="3"/>
  <c r="DU2200" i="3"/>
  <c r="DV1925" i="3"/>
  <c r="DU1925" i="3"/>
  <c r="DU1939" i="3"/>
  <c r="DV1939" i="3"/>
  <c r="DV1884" i="3"/>
  <c r="DU1884" i="3"/>
  <c r="DV236" i="3"/>
  <c r="DU236" i="3"/>
  <c r="DV1508" i="3"/>
  <c r="DU1508" i="3"/>
  <c r="DV13" i="3"/>
  <c r="G12" i="6" a="1"/>
  <c r="G12" i="6" s="1"/>
  <c r="DU13" i="3"/>
  <c r="DV869" i="3"/>
  <c r="DU869" i="3"/>
  <c r="DV1745" i="3"/>
  <c r="DU1745" i="3"/>
  <c r="DU1419" i="3"/>
  <c r="DV1419" i="3"/>
  <c r="DU1346" i="3"/>
  <c r="DV1346" i="3"/>
  <c r="DV2090" i="3"/>
  <c r="DU2090" i="3"/>
  <c r="DV2407" i="3"/>
  <c r="DU2407" i="3"/>
  <c r="DV271" i="3"/>
  <c r="DU271" i="3"/>
  <c r="DV1990" i="3"/>
  <c r="DU1990" i="3"/>
  <c r="DV50" i="3"/>
  <c r="DU50" i="3"/>
  <c r="DU2184" i="3"/>
  <c r="DV2184" i="3"/>
  <c r="DU1961" i="3"/>
  <c r="DV1961" i="3"/>
  <c r="DU2456" i="3"/>
  <c r="DV2456" i="3"/>
  <c r="DV1498" i="3"/>
  <c r="DU1498" i="3"/>
  <c r="DV2252" i="3"/>
  <c r="DU2252" i="3"/>
  <c r="DU436" i="3"/>
  <c r="DV436" i="3"/>
  <c r="DU2464" i="3"/>
  <c r="DV2464" i="3"/>
  <c r="DV315" i="3"/>
  <c r="DU315" i="3"/>
  <c r="DU2071" i="3"/>
  <c r="DV2071" i="3"/>
  <c r="DV1494" i="3"/>
  <c r="DU1494" i="3"/>
  <c r="DV2332" i="3"/>
  <c r="DU2332" i="3"/>
  <c r="DV26" i="3"/>
  <c r="DU26" i="3"/>
  <c r="DV1819" i="3"/>
  <c r="DU1819" i="3"/>
  <c r="DV1245" i="3"/>
  <c r="DU1245" i="3"/>
  <c r="DU330" i="3"/>
  <c r="DV330" i="3"/>
  <c r="DV1595" i="3"/>
  <c r="DU1595" i="3"/>
  <c r="DU1580" i="3"/>
  <c r="DV1580" i="3"/>
  <c r="DV1531" i="3"/>
  <c r="DU1531" i="3"/>
  <c r="DU2392" i="3"/>
  <c r="DV2392" i="3"/>
  <c r="DU630" i="3"/>
  <c r="DV630" i="3"/>
  <c r="DV2500" i="3"/>
  <c r="DU2500" i="3"/>
  <c r="DV95" i="3"/>
  <c r="DU95" i="3"/>
  <c r="DU838" i="3"/>
  <c r="DV838" i="3"/>
  <c r="DV1974" i="3"/>
  <c r="DU1974" i="3"/>
  <c r="DU1720" i="3"/>
  <c r="DV1720" i="3"/>
  <c r="DV186" i="3"/>
  <c r="DU186" i="3"/>
  <c r="DV705" i="3"/>
  <c r="DU705" i="3"/>
  <c r="DV2192" i="3"/>
  <c r="DU2192" i="3"/>
  <c r="DU893" i="3"/>
  <c r="DV893" i="3"/>
  <c r="DU873" i="3"/>
  <c r="DV873" i="3"/>
  <c r="DV1414" i="3"/>
  <c r="DU1414" i="3"/>
  <c r="DU2011" i="3"/>
  <c r="DV2011" i="3"/>
  <c r="DU96" i="3"/>
  <c r="DV96" i="3"/>
  <c r="DV537" i="3"/>
  <c r="DU537" i="3"/>
  <c r="DU1212" i="3"/>
  <c r="DV1212" i="3"/>
  <c r="DU1808" i="3"/>
  <c r="DV1808" i="3"/>
  <c r="DU2301" i="3"/>
  <c r="DV2301" i="3"/>
  <c r="DU465" i="3"/>
  <c r="DV465" i="3"/>
  <c r="DU2113" i="3"/>
  <c r="DV2113" i="3"/>
  <c r="DV1682" i="3"/>
  <c r="DU1682" i="3"/>
  <c r="DV1482" i="3"/>
  <c r="DU1482" i="3"/>
  <c r="DU1519" i="3"/>
  <c r="DV1519" i="3"/>
  <c r="DV1427" i="3"/>
  <c r="DU1427" i="3"/>
  <c r="DV2497" i="3"/>
  <c r="DU2497" i="3"/>
  <c r="DU433" i="3"/>
  <c r="DV433" i="3"/>
  <c r="DU1718" i="3"/>
  <c r="DV1718" i="3"/>
  <c r="DU2045" i="3"/>
  <c r="DV2045" i="3"/>
  <c r="DU1871" i="3"/>
  <c r="DV1871" i="3"/>
  <c r="DU2283" i="3"/>
  <c r="DV2283" i="3"/>
  <c r="DU1502" i="3"/>
  <c r="DV1502" i="3"/>
  <c r="DU2016" i="3"/>
  <c r="DV2016" i="3"/>
  <c r="DU1791" i="3"/>
  <c r="DV1791" i="3"/>
  <c r="DV1815" i="3"/>
  <c r="DU1815" i="3"/>
  <c r="DU1186" i="3"/>
  <c r="DV1186" i="3"/>
  <c r="DV686" i="3"/>
  <c r="DU686" i="3"/>
  <c r="DV1352" i="3"/>
  <c r="DU1352" i="3"/>
  <c r="DU2029" i="3"/>
  <c r="DV2029" i="3"/>
  <c r="DU2368" i="3"/>
  <c r="DV2368" i="3"/>
  <c r="DV668" i="3"/>
  <c r="DU668" i="3"/>
  <c r="DV2245" i="3"/>
  <c r="DU2245" i="3"/>
  <c r="DV2458" i="3"/>
  <c r="DU2458" i="3"/>
  <c r="DU1366" i="3"/>
  <c r="DV1366" i="3"/>
  <c r="DV1217" i="3"/>
  <c r="DU1217" i="3"/>
  <c r="DU1492" i="3"/>
  <c r="DV1492" i="3"/>
  <c r="DU1291" i="3"/>
  <c r="DV1291" i="3"/>
  <c r="DU2308" i="3"/>
  <c r="DV2308" i="3"/>
  <c r="DV2473" i="3"/>
  <c r="DU2473" i="3"/>
  <c r="DV1910" i="3"/>
  <c r="DU1910" i="3"/>
  <c r="DU1852" i="3"/>
  <c r="DV1852" i="3"/>
  <c r="DV2285" i="3"/>
  <c r="DU2285" i="3"/>
  <c r="DV1654" i="3"/>
  <c r="DU1654" i="3"/>
  <c r="DV2291" i="3"/>
  <c r="DU2291" i="3"/>
  <c r="DU736" i="3"/>
  <c r="DV736" i="3"/>
  <c r="DU467" i="3"/>
  <c r="DV467" i="3"/>
  <c r="DV2451" i="3"/>
  <c r="DU2451" i="3"/>
  <c r="DV404" i="3"/>
  <c r="DU404" i="3"/>
  <c r="DV2376" i="3"/>
  <c r="DU2376" i="3"/>
  <c r="DV1728" i="3"/>
  <c r="DU1728" i="3"/>
  <c r="DV757" i="3"/>
  <c r="DU757" i="3"/>
  <c r="DU1162" i="3"/>
  <c r="DV1162" i="3"/>
  <c r="DV339" i="3"/>
  <c r="DU339" i="3"/>
  <c r="DU100" i="3"/>
  <c r="DV100" i="3"/>
  <c r="DV2372" i="3"/>
  <c r="DU2372" i="3"/>
  <c r="DU2076" i="3"/>
  <c r="DV2076" i="3"/>
  <c r="DU1605" i="3"/>
  <c r="DV1605" i="3"/>
  <c r="DV1574" i="3"/>
  <c r="DU1574" i="3"/>
  <c r="DV440" i="3"/>
  <c r="DU440" i="3"/>
  <c r="DU2358" i="3"/>
  <c r="DV2358" i="3"/>
  <c r="DU30" i="3"/>
  <c r="DV30" i="3"/>
  <c r="DU2421" i="3"/>
  <c r="DV2421" i="3"/>
  <c r="DU2493" i="3"/>
  <c r="DV2493" i="3"/>
  <c r="DV1345" i="3"/>
  <c r="DU1345" i="3"/>
  <c r="DV2156" i="3"/>
  <c r="DU2156" i="3"/>
  <c r="DV1949" i="3"/>
  <c r="DU1949" i="3"/>
  <c r="DU269" i="3"/>
  <c r="DV269" i="3"/>
  <c r="B10" i="6" a="1"/>
  <c r="B10" i="6" s="1"/>
  <c r="DV1180" i="3"/>
  <c r="DU1180" i="3"/>
  <c r="DU1263" i="3"/>
  <c r="DV1263" i="3"/>
  <c r="DV1053" i="3"/>
  <c r="DU1053" i="3"/>
  <c r="DV1110" i="3"/>
  <c r="DU1110" i="3"/>
  <c r="DU132" i="3"/>
  <c r="DV132" i="3"/>
  <c r="DU1777" i="3"/>
  <c r="DV1777" i="3"/>
  <c r="DU1649" i="3"/>
  <c r="DV1649" i="3"/>
  <c r="DU865" i="3"/>
  <c r="DV865" i="3"/>
  <c r="DU1773" i="3"/>
  <c r="DV1773" i="3"/>
  <c r="DV763" i="3"/>
  <c r="DU763" i="3"/>
  <c r="DU207" i="3"/>
  <c r="DV207" i="3"/>
  <c r="DV515" i="3"/>
  <c r="DU515" i="3"/>
  <c r="DV2369" i="3"/>
  <c r="DU2369" i="3"/>
  <c r="DV2165" i="3"/>
  <c r="DU2165" i="3"/>
  <c r="DU1432" i="3"/>
  <c r="DV1432" i="3"/>
  <c r="DV22" i="3"/>
  <c r="G13" i="6" a="1"/>
  <c r="G13" i="6" s="1"/>
  <c r="DU22" i="3"/>
  <c r="DV1935" i="3"/>
  <c r="DU1935" i="3"/>
  <c r="DU2104" i="3"/>
  <c r="DV2104" i="3"/>
  <c r="DV322" i="3"/>
  <c r="DU322" i="3"/>
  <c r="DV1901" i="3"/>
  <c r="DU1901" i="3"/>
  <c r="DV1850" i="3"/>
  <c r="DU1850" i="3"/>
  <c r="DU86" i="3"/>
  <c r="DV86" i="3"/>
  <c r="DV1953" i="3"/>
  <c r="DU1953" i="3"/>
  <c r="DV1371" i="3"/>
  <c r="DU1371" i="3"/>
  <c r="DV1235" i="3"/>
  <c r="DU1235" i="3"/>
  <c r="DU17" i="3"/>
  <c r="DV17" i="3"/>
  <c r="DU2437" i="3"/>
  <c r="DV2437" i="3"/>
  <c r="DV193" i="3"/>
  <c r="DU193" i="3"/>
  <c r="DV1807" i="3"/>
  <c r="DU1807" i="3"/>
  <c r="DV2023" i="3"/>
  <c r="DU2023" i="3"/>
  <c r="DU532" i="3"/>
  <c r="DV532" i="3"/>
  <c r="DU718" i="3"/>
  <c r="DV718" i="3"/>
  <c r="DV783" i="3"/>
  <c r="DU783" i="3"/>
  <c r="DV1638" i="3"/>
  <c r="DU1638" i="3"/>
  <c r="DV1666" i="3"/>
  <c r="DU1666" i="3"/>
  <c r="DU943" i="3"/>
  <c r="DV943" i="3"/>
  <c r="DU885" i="3"/>
  <c r="DV885" i="3"/>
  <c r="DV2102" i="3"/>
  <c r="DU2102" i="3"/>
  <c r="DV2434" i="3"/>
  <c r="DU2434" i="3"/>
  <c r="DU1062" i="3"/>
  <c r="DV1062" i="3"/>
  <c r="DU1385" i="3"/>
  <c r="DV1385" i="3"/>
  <c r="DV1959" i="3"/>
  <c r="DU1959" i="3"/>
  <c r="DU2377" i="3"/>
  <c r="DV2377" i="3"/>
  <c r="DV2441" i="3"/>
  <c r="DU2441" i="3"/>
  <c r="DV1568" i="3"/>
  <c r="DU1568" i="3"/>
  <c r="DU294" i="3"/>
  <c r="DV294" i="3"/>
  <c r="DV439" i="3"/>
  <c r="DU439" i="3"/>
  <c r="DV1947" i="3"/>
  <c r="DU1947" i="3"/>
  <c r="DU1373" i="3"/>
  <c r="DV1373" i="3"/>
  <c r="DU921" i="3"/>
  <c r="DV921" i="3"/>
  <c r="DV101" i="3"/>
  <c r="DU101" i="3"/>
  <c r="DU204" i="3"/>
  <c r="DV204" i="3"/>
  <c r="DU408" i="3"/>
  <c r="DV408" i="3"/>
  <c r="DU2058" i="3"/>
  <c r="DV2058" i="3"/>
  <c r="DU1321" i="3"/>
  <c r="DV1321" i="3"/>
  <c r="DU444" i="3"/>
  <c r="DV444" i="3"/>
  <c r="DV1163" i="3"/>
  <c r="DU1163" i="3"/>
  <c r="DU1746" i="3"/>
  <c r="DV1746" i="3"/>
  <c r="DU818" i="3"/>
  <c r="DV818" i="3"/>
  <c r="DU45" i="3"/>
  <c r="DV45" i="3"/>
  <c r="DV1594" i="3"/>
  <c r="DU1594" i="3"/>
  <c r="DU403" i="3"/>
  <c r="DV403" i="3"/>
  <c r="DU1377" i="3"/>
  <c r="DV1377" i="3"/>
  <c r="DV669" i="3"/>
  <c r="DU669" i="3"/>
  <c r="B7" i="6" a="1"/>
  <c r="B7" i="6" s="1"/>
  <c r="DU608" i="3"/>
  <c r="DV608" i="3"/>
  <c r="DU1340" i="3"/>
  <c r="DV1340" i="3"/>
  <c r="DV808" i="3"/>
  <c r="DU808" i="3"/>
  <c r="DU1616" i="3"/>
  <c r="DV1616" i="3"/>
  <c r="DU1739" i="3"/>
  <c r="DV1739" i="3"/>
  <c r="DU1855" i="3"/>
  <c r="DV1855" i="3"/>
  <c r="DU168" i="3"/>
  <c r="DV168" i="3"/>
  <c r="DV431" i="3"/>
  <c r="DU431" i="3"/>
  <c r="DU2446" i="3"/>
  <c r="DV2446" i="3"/>
  <c r="DU2236" i="3"/>
  <c r="DV2236" i="3"/>
  <c r="DV1350" i="3"/>
  <c r="DU1350" i="3"/>
  <c r="DV2480" i="3"/>
  <c r="DU2480" i="3"/>
  <c r="DU2313" i="3"/>
  <c r="DV2313" i="3"/>
  <c r="DU1620" i="3"/>
  <c r="DV1620" i="3"/>
  <c r="DV1552" i="3"/>
  <c r="DU1552" i="3"/>
  <c r="DV290" i="3"/>
  <c r="DU290" i="3"/>
  <c r="DV1827" i="3"/>
  <c r="DU1827" i="3"/>
  <c r="DU1729" i="3"/>
  <c r="DV1729" i="3"/>
  <c r="DV883" i="3"/>
  <c r="DU883" i="3"/>
  <c r="DV1048" i="3"/>
  <c r="DU1048" i="3"/>
  <c r="DU2455" i="3"/>
  <c r="DV2455" i="3"/>
  <c r="DU1748" i="3"/>
  <c r="DV1748" i="3"/>
  <c r="DV1397" i="3"/>
  <c r="DU1397" i="3"/>
  <c r="DU2235" i="3"/>
  <c r="DV2235" i="3"/>
  <c r="DU2454" i="3"/>
  <c r="DV2454" i="3"/>
  <c r="DV1992" i="3"/>
  <c r="DU1992" i="3"/>
  <c r="DU1469" i="3"/>
  <c r="DV1469" i="3"/>
  <c r="DU628" i="3"/>
  <c r="DV628" i="3"/>
  <c r="DV172" i="3"/>
  <c r="DU172" i="3"/>
  <c r="DV2331" i="3"/>
  <c r="DU2331" i="3"/>
  <c r="DV1285" i="3"/>
  <c r="DU1285" i="3"/>
  <c r="DV2209" i="3"/>
  <c r="DU2209" i="3"/>
  <c r="DV1571" i="3"/>
  <c r="DU1571" i="3"/>
  <c r="DU117" i="3"/>
  <c r="DV117" i="3"/>
  <c r="DU2145" i="3"/>
  <c r="DV2145" i="3"/>
  <c r="DV909" i="3"/>
  <c r="DU909" i="3"/>
  <c r="DU1825" i="3"/>
  <c r="DV1825" i="3"/>
  <c r="DU2395" i="3"/>
  <c r="DV2395" i="3"/>
  <c r="DV1009" i="3"/>
  <c r="DU1009" i="3"/>
  <c r="DV498" i="3"/>
  <c r="DU498" i="3"/>
  <c r="DV251" i="3"/>
  <c r="DU251" i="3"/>
  <c r="DU787" i="3"/>
  <c r="DV787" i="3"/>
  <c r="DV1756" i="3"/>
  <c r="DU1756" i="3"/>
  <c r="DU71" i="3"/>
  <c r="DV71" i="3"/>
  <c r="DV2003" i="3"/>
  <c r="DU2003" i="3"/>
  <c r="DV593" i="3"/>
  <c r="DU593" i="3"/>
  <c r="DV2241" i="3"/>
  <c r="DU2241" i="3"/>
  <c r="DV1636" i="3"/>
  <c r="DU1636" i="3"/>
  <c r="DU23" i="3"/>
  <c r="DV23" i="3"/>
  <c r="DU1622" i="3"/>
  <c r="DV1622" i="3"/>
  <c r="DV644" i="3"/>
  <c r="DU644" i="3"/>
  <c r="DV2448" i="3"/>
  <c r="DU2448" i="3"/>
  <c r="DU1545" i="3"/>
  <c r="DV1545" i="3"/>
  <c r="DU2336" i="3"/>
  <c r="DV2336" i="3"/>
  <c r="DU2334" i="3"/>
  <c r="DV2334" i="3"/>
  <c r="DU2481" i="3"/>
  <c r="DV2481" i="3"/>
  <c r="DU1551" i="3"/>
  <c r="DV1551" i="3"/>
  <c r="DU2063" i="3"/>
  <c r="DV2063" i="3"/>
  <c r="DV1277" i="3"/>
  <c r="DU1277" i="3"/>
  <c r="DU1966" i="3"/>
  <c r="DV1966" i="3"/>
  <c r="DV2014" i="3"/>
  <c r="DU2014" i="3"/>
  <c r="DU2501" i="3"/>
  <c r="DV2501" i="3"/>
  <c r="DU1940" i="3"/>
  <c r="DV1940" i="3"/>
  <c r="DV426" i="3"/>
  <c r="DU426" i="3"/>
  <c r="DV1713" i="3"/>
  <c r="DU1713" i="3"/>
  <c r="DV761" i="3"/>
  <c r="DU761" i="3"/>
  <c r="DV2186" i="3"/>
  <c r="DU2186" i="3"/>
  <c r="DV2300" i="3"/>
  <c r="DU2300" i="3"/>
  <c r="DV67" i="3"/>
  <c r="DU67" i="3"/>
  <c r="DV38" i="3"/>
  <c r="DU38" i="3"/>
  <c r="DU258" i="3"/>
  <c r="DV258" i="3"/>
  <c r="DU1412" i="3"/>
  <c r="DV1412" i="3"/>
  <c r="DV801" i="3"/>
  <c r="DU801" i="3"/>
  <c r="DU2499" i="3"/>
  <c r="DV2499" i="3"/>
  <c r="DU2121" i="3"/>
  <c r="DV2121" i="3"/>
  <c r="DV2202" i="3"/>
  <c r="DU2202" i="3"/>
  <c r="DU1741" i="3"/>
  <c r="DV1741" i="3"/>
  <c r="DU802" i="3"/>
  <c r="DV802" i="3"/>
  <c r="DU1717" i="3"/>
  <c r="DV1717" i="3"/>
  <c r="DU1752" i="3"/>
  <c r="DV1752" i="3"/>
  <c r="DU197" i="3"/>
  <c r="DV197" i="3"/>
  <c r="DV1743" i="3"/>
  <c r="DU1743" i="3"/>
  <c r="DU2061" i="3"/>
  <c r="DV2061" i="3"/>
  <c r="DV2382" i="3"/>
  <c r="DU2382" i="3"/>
  <c r="DV1691" i="3"/>
  <c r="DU1691" i="3"/>
  <c r="DV1306" i="3"/>
  <c r="DU1306" i="3"/>
  <c r="DU1834" i="3"/>
  <c r="DV1834" i="3"/>
  <c r="DU1060" i="3"/>
  <c r="DV1060" i="3"/>
  <c r="DU611" i="3"/>
  <c r="DV611" i="3"/>
  <c r="DU178" i="3"/>
  <c r="DV178" i="3"/>
  <c r="DV2154" i="3"/>
  <c r="DU2154" i="3"/>
  <c r="DU2387" i="3"/>
  <c r="DV2387" i="3"/>
  <c r="DV154" i="3"/>
  <c r="DU154" i="3"/>
  <c r="DV1135" i="3"/>
  <c r="DU1135" i="3"/>
  <c r="DU2396" i="3"/>
  <c r="DV2396" i="3"/>
  <c r="DV1727" i="3"/>
  <c r="DU1727" i="3"/>
  <c r="DU1046" i="3"/>
  <c r="DV1046" i="3"/>
  <c r="DU868" i="3"/>
  <c r="DV868" i="3"/>
  <c r="DV574" i="3"/>
  <c r="DU574" i="3"/>
  <c r="DV479" i="3"/>
  <c r="DU479" i="3"/>
  <c r="DV1109" i="3"/>
  <c r="DU1109" i="3"/>
  <c r="DU1783" i="3"/>
  <c r="DV1783" i="3"/>
  <c r="DU1651" i="3"/>
  <c r="DV1651" i="3"/>
  <c r="DV1101" i="3"/>
  <c r="DU1101" i="3"/>
  <c r="DU1392" i="3"/>
  <c r="DV1392" i="3"/>
  <c r="DU16" i="3"/>
  <c r="DV16" i="3"/>
  <c r="DV2413" i="3"/>
  <c r="DU2413" i="3"/>
  <c r="DU2059" i="3"/>
  <c r="DV2059" i="3"/>
  <c r="DU2193" i="3"/>
  <c r="DV2193" i="3"/>
  <c r="DV1776" i="3"/>
  <c r="DU1776" i="3"/>
  <c r="DU2394" i="3"/>
  <c r="DV2394" i="3"/>
  <c r="DU2329" i="3"/>
  <c r="DV2329" i="3"/>
  <c r="DV1801" i="3"/>
  <c r="DU1801" i="3"/>
  <c r="DV2403" i="3"/>
  <c r="DU2403" i="3"/>
  <c r="DV1867" i="3"/>
  <c r="DU1867" i="3"/>
  <c r="DU1317" i="3"/>
  <c r="DV1317" i="3"/>
  <c r="DV2379" i="3"/>
  <c r="DU2379" i="3"/>
  <c r="DU2479" i="3"/>
  <c r="DV2479" i="3"/>
  <c r="DV387" i="3"/>
  <c r="DU387" i="3"/>
  <c r="DU1077" i="3"/>
  <c r="DV1077" i="3"/>
  <c r="DV1292" i="3"/>
  <c r="DU1292" i="3"/>
  <c r="DV2273" i="3"/>
  <c r="DU2273" i="3"/>
  <c r="DV1115" i="3"/>
  <c r="DU1115" i="3"/>
  <c r="DU321" i="3"/>
  <c r="DV321" i="3"/>
  <c r="DU2293" i="3"/>
  <c r="DV2293" i="3"/>
  <c r="DU2155" i="3"/>
  <c r="DV2155" i="3"/>
  <c r="DV2036" i="3"/>
  <c r="DU2036" i="3"/>
  <c r="DV1248" i="3"/>
  <c r="DU1248" i="3"/>
  <c r="DV1733" i="3"/>
  <c r="DU1733" i="3"/>
  <c r="DV1005" i="3"/>
  <c r="DU1005" i="3"/>
  <c r="DU1675" i="3"/>
  <c r="DV1675" i="3"/>
  <c r="DU1866" i="3"/>
  <c r="DV1866" i="3"/>
  <c r="DV1968" i="3"/>
  <c r="DU1968" i="3"/>
  <c r="DV361" i="3"/>
  <c r="DU361" i="3"/>
  <c r="DU2066" i="3"/>
  <c r="DV2066" i="3"/>
  <c r="DV1887" i="3"/>
  <c r="DU1887" i="3"/>
  <c r="DU702" i="3"/>
  <c r="DV702" i="3"/>
  <c r="DV2286" i="3"/>
  <c r="DU2286" i="3"/>
  <c r="DV44" i="3"/>
  <c r="DU44" i="3"/>
  <c r="DU1439" i="3"/>
  <c r="DV1439" i="3"/>
  <c r="DU1604" i="3"/>
  <c r="DV1604" i="3"/>
  <c r="DV1283" i="3"/>
  <c r="DU1283" i="3"/>
  <c r="DU1337" i="3"/>
  <c r="DV1337" i="3"/>
  <c r="DV31" i="3"/>
  <c r="DU31" i="3"/>
  <c r="DV1288" i="3"/>
  <c r="DU1288" i="3"/>
  <c r="DU1927" i="3"/>
  <c r="DV1927" i="3"/>
  <c r="DU114" i="3"/>
  <c r="DV114" i="3"/>
  <c r="DU1692" i="3"/>
  <c r="DV1692" i="3"/>
  <c r="DV1090" i="3"/>
  <c r="DU1090" i="3"/>
  <c r="DU1467" i="3"/>
  <c r="DV1467" i="3"/>
  <c r="DU1256" i="3"/>
  <c r="DV1256" i="3"/>
  <c r="DU2380" i="3"/>
  <c r="DV2380" i="3"/>
  <c r="DV745" i="3"/>
  <c r="DU745" i="3"/>
  <c r="DU1165" i="3"/>
  <c r="DV1165" i="3"/>
  <c r="DV360" i="3"/>
  <c r="DU360" i="3"/>
  <c r="DV1842" i="3"/>
  <c r="DU1842" i="3"/>
  <c r="DV1873" i="3"/>
  <c r="DU1873" i="3"/>
  <c r="DU511" i="3"/>
  <c r="DV511" i="3"/>
  <c r="DV2398" i="3"/>
  <c r="DU2398" i="3"/>
  <c r="DV2320" i="3"/>
  <c r="DU2320" i="3"/>
  <c r="DU1501" i="3"/>
  <c r="DV1501" i="3"/>
  <c r="DV320" i="3"/>
  <c r="DU320" i="3"/>
  <c r="DV1895" i="3"/>
  <c r="DU1895" i="3"/>
  <c r="DV203" i="3"/>
  <c r="DU203" i="3"/>
  <c r="DU984" i="3"/>
  <c r="DV984" i="3"/>
  <c r="DV245" i="3"/>
  <c r="DU245" i="3"/>
  <c r="DU2030" i="3"/>
  <c r="DV2030" i="3"/>
  <c r="DU1074" i="3"/>
  <c r="DV1074" i="3"/>
  <c r="DU1227" i="3"/>
  <c r="DV1227" i="3"/>
  <c r="DU661" i="3"/>
  <c r="DV661" i="3"/>
  <c r="DU1026" i="3"/>
  <c r="DV1026" i="3"/>
  <c r="DU566" i="3"/>
  <c r="DV566" i="3"/>
  <c r="DU1516" i="3"/>
  <c r="DV1516" i="3"/>
  <c r="DU918" i="3"/>
  <c r="DV918" i="3"/>
  <c r="DV2340" i="3"/>
  <c r="DU2340" i="3"/>
  <c r="DV723" i="3"/>
  <c r="DU723" i="3"/>
  <c r="DU425" i="3"/>
  <c r="DV425" i="3"/>
  <c r="DV1398" i="3"/>
  <c r="DU1398" i="3"/>
  <c r="DU2255" i="3"/>
  <c r="DV2255" i="3"/>
  <c r="DV1289" i="3"/>
  <c r="DU1289" i="3"/>
  <c r="DV449" i="3"/>
  <c r="DU449" i="3"/>
  <c r="DU1964" i="3"/>
  <c r="DV1964" i="3"/>
  <c r="DU1111" i="3"/>
  <c r="DV1111" i="3"/>
  <c r="DU2246" i="3"/>
  <c r="DV2246" i="3"/>
  <c r="DU652" i="3"/>
  <c r="DV652" i="3"/>
  <c r="DV1602" i="3"/>
  <c r="DU1602" i="3"/>
  <c r="DV1158" i="3"/>
  <c r="DU1158" i="3"/>
  <c r="DU1490" i="3"/>
  <c r="DV1490" i="3"/>
  <c r="DU1535" i="3"/>
  <c r="DV1535" i="3"/>
  <c r="DV428" i="3"/>
  <c r="DU428" i="3"/>
  <c r="DU1932" i="3"/>
  <c r="DV1932" i="3"/>
  <c r="DV2343" i="3"/>
  <c r="DU2343" i="3"/>
  <c r="DV1509" i="3"/>
  <c r="DU1509" i="3"/>
  <c r="DU1273" i="3"/>
  <c r="DV1273" i="3"/>
  <c r="DV852" i="3"/>
  <c r="DU852" i="3"/>
  <c r="DU993" i="3"/>
  <c r="DV993" i="3"/>
  <c r="DV1549" i="3"/>
  <c r="DU1549" i="3"/>
  <c r="DU1505" i="3"/>
  <c r="DV1505" i="3"/>
  <c r="DU302" i="3"/>
  <c r="DV302" i="3"/>
  <c r="DU786" i="3"/>
  <c r="DV786" i="3"/>
  <c r="DV527" i="3"/>
  <c r="DU527" i="3"/>
  <c r="DV1676" i="3"/>
  <c r="DU1676" i="3"/>
  <c r="DU570" i="3"/>
  <c r="DV570" i="3"/>
  <c r="DV1301" i="3"/>
  <c r="DU1301" i="3"/>
  <c r="DU152" i="3"/>
  <c r="DV152" i="3"/>
  <c r="DV1073" i="3"/>
  <c r="DU1073" i="3"/>
  <c r="DV1468" i="3"/>
  <c r="DU1468" i="3"/>
  <c r="DV1240" i="3"/>
  <c r="DU1240" i="3"/>
  <c r="DU1596" i="3"/>
  <c r="DV1596" i="3"/>
  <c r="DU221" i="3"/>
  <c r="DV221" i="3"/>
  <c r="DU1075" i="3"/>
  <c r="DV1075" i="3"/>
  <c r="DV2178" i="3"/>
  <c r="DU2178" i="3"/>
  <c r="DU646" i="3"/>
  <c r="DV646" i="3"/>
  <c r="DV1364" i="3"/>
  <c r="DU1364" i="3"/>
  <c r="DU880" i="3"/>
  <c r="DV880" i="3"/>
  <c r="DU2225" i="3"/>
  <c r="DV2225" i="3"/>
  <c r="DU645" i="3"/>
  <c r="DV645" i="3"/>
  <c r="DV1169" i="3"/>
  <c r="DU1169" i="3"/>
  <c r="DU2389" i="3"/>
  <c r="DV2389" i="3"/>
  <c r="DU1680" i="3"/>
  <c r="DV1680" i="3"/>
  <c r="DU856" i="3"/>
  <c r="DV856" i="3"/>
  <c r="DU957" i="3"/>
  <c r="DV957" i="3"/>
  <c r="DU1762" i="3"/>
  <c r="DV1762" i="3"/>
  <c r="DV2012" i="3"/>
  <c r="DU2012" i="3"/>
  <c r="DU2399" i="3"/>
  <c r="DV2399" i="3"/>
  <c r="DU1832" i="3"/>
  <c r="DV1832" i="3"/>
  <c r="DV1704" i="3"/>
  <c r="DU1704" i="3"/>
  <c r="DU171" i="3"/>
  <c r="DV171" i="3"/>
  <c r="DV1906" i="3"/>
  <c r="DU1906" i="3"/>
  <c r="DU1267" i="3"/>
  <c r="DV1267" i="3"/>
  <c r="DU690" i="3"/>
  <c r="DV690" i="3"/>
  <c r="DV631" i="3"/>
  <c r="DU631" i="3"/>
  <c r="DU1086" i="3"/>
  <c r="DV1086" i="3"/>
  <c r="DV1724" i="3"/>
  <c r="DU1724" i="3"/>
  <c r="DU2296" i="3"/>
  <c r="DV2296" i="3"/>
  <c r="DV1634" i="3"/>
  <c r="DU1634" i="3"/>
  <c r="DU2027" i="3"/>
  <c r="DV2027" i="3"/>
  <c r="DV1466" i="3"/>
  <c r="DU1466" i="3"/>
  <c r="DU83" i="3"/>
  <c r="DV83" i="3"/>
  <c r="DU1161" i="3"/>
  <c r="DV1161" i="3"/>
  <c r="DV927" i="3"/>
  <c r="DU927" i="3"/>
  <c r="DU1167" i="3"/>
  <c r="DV1167" i="3"/>
  <c r="DU1034" i="3"/>
  <c r="DV1034" i="3"/>
  <c r="DU2279" i="3"/>
  <c r="DV2279" i="3"/>
  <c r="DU1210" i="3"/>
  <c r="DV1210" i="3"/>
  <c r="DV1788" i="3"/>
  <c r="DU1788" i="3"/>
  <c r="DV1590" i="3"/>
  <c r="DU1590" i="3"/>
  <c r="DV864" i="3"/>
  <c r="DU864" i="3"/>
  <c r="DU1351" i="3"/>
  <c r="DV1351" i="3"/>
  <c r="DV2282" i="3"/>
  <c r="DU2282" i="3"/>
  <c r="DU735" i="3"/>
  <c r="DV735" i="3"/>
  <c r="DV261" i="3"/>
  <c r="DU261" i="3"/>
  <c r="DU191" i="3"/>
  <c r="DV191" i="3"/>
  <c r="DV659" i="3"/>
  <c r="DU659" i="3"/>
  <c r="DV2084" i="3"/>
  <c r="DU2084" i="3"/>
  <c r="DU438" i="3"/>
  <c r="DV438" i="3"/>
  <c r="DV785" i="3"/>
  <c r="DU785" i="3"/>
  <c r="DU212" i="3"/>
  <c r="DV212" i="3"/>
  <c r="DV1669" i="3"/>
  <c r="DU1669" i="3"/>
  <c r="DU1318" i="3"/>
  <c r="DV1318" i="3"/>
  <c r="DV1451" i="3"/>
  <c r="DU1451" i="3"/>
  <c r="DU1844" i="3"/>
  <c r="DV1844" i="3"/>
  <c r="DU1041" i="3"/>
  <c r="DV1041" i="3"/>
  <c r="DU324" i="3"/>
  <c r="DV324" i="3"/>
  <c r="DU1130" i="3"/>
  <c r="DV1130" i="3"/>
  <c r="DV1687" i="3"/>
  <c r="DU1687" i="3"/>
  <c r="DV1050" i="3"/>
  <c r="DU1050" i="3"/>
  <c r="DU247" i="3"/>
  <c r="DV247" i="3"/>
  <c r="DU2440" i="3"/>
  <c r="DV2440" i="3"/>
  <c r="DV545" i="3"/>
  <c r="DU545" i="3"/>
  <c r="DU1129" i="3"/>
  <c r="DV1129" i="3"/>
  <c r="DU124" i="3"/>
  <c r="DV124" i="3"/>
  <c r="DU598" i="3"/>
  <c r="DV598" i="3"/>
  <c r="DU620" i="3"/>
  <c r="DV620" i="3"/>
  <c r="DV935" i="3"/>
  <c r="DU935" i="3"/>
  <c r="DV1175" i="3"/>
  <c r="DU1175" i="3"/>
  <c r="DU2270" i="3"/>
  <c r="DV2270" i="3"/>
  <c r="DU2018" i="3"/>
  <c r="DV2018" i="3"/>
  <c r="DV564" i="3"/>
  <c r="DU564" i="3"/>
  <c r="DV551" i="3"/>
  <c r="DU551" i="3"/>
  <c r="DV923" i="3"/>
  <c r="DU923" i="3"/>
  <c r="DV459" i="3"/>
  <c r="DU459" i="3"/>
  <c r="DU1252" i="3"/>
  <c r="DV1252" i="3"/>
  <c r="DV2002" i="3"/>
  <c r="DU2002" i="3"/>
  <c r="DV983" i="3"/>
  <c r="DU983" i="3"/>
  <c r="DU227" i="3"/>
  <c r="DV227" i="3"/>
  <c r="DV2031" i="3"/>
  <c r="DU2031" i="3"/>
  <c r="DV348" i="3"/>
  <c r="DU348" i="3"/>
  <c r="DV1229" i="3"/>
  <c r="DU1229" i="3"/>
  <c r="DV2266" i="3"/>
  <c r="DU2266" i="3"/>
  <c r="DV1421" i="3"/>
  <c r="DU1421" i="3"/>
  <c r="DU349" i="3"/>
  <c r="DV349" i="3"/>
  <c r="DU1069" i="3"/>
  <c r="DV1069" i="3"/>
  <c r="DU971" i="3"/>
  <c r="DV971" i="3"/>
  <c r="DV1302" i="3"/>
  <c r="DU1302" i="3"/>
  <c r="DV1258" i="3"/>
  <c r="DU1258" i="3"/>
  <c r="DU1099" i="3"/>
  <c r="DV1099" i="3"/>
  <c r="DU1897" i="3"/>
  <c r="DV1897" i="3"/>
  <c r="DV2000" i="3"/>
  <c r="DU2000" i="3"/>
  <c r="DU1056" i="3"/>
  <c r="DV1056" i="3"/>
  <c r="DV253" i="3"/>
  <c r="DU253" i="3"/>
  <c r="DU2139" i="3"/>
  <c r="DV2139" i="3"/>
  <c r="DU1710" i="3"/>
  <c r="DV1710" i="3"/>
  <c r="DV2083" i="3"/>
  <c r="DU2083" i="3"/>
  <c r="DV1010" i="3"/>
  <c r="DU1010" i="3"/>
  <c r="DV2457" i="3"/>
  <c r="DU2457" i="3"/>
  <c r="DV1264" i="3"/>
  <c r="DU1264" i="3"/>
  <c r="DV892" i="3"/>
  <c r="DU892" i="3"/>
  <c r="DV898" i="3"/>
  <c r="DU898" i="3"/>
  <c r="DV2429" i="3"/>
  <c r="DU2429" i="3"/>
  <c r="DV1461" i="3"/>
  <c r="DU1461" i="3"/>
  <c r="DV988" i="3"/>
  <c r="DU988" i="3"/>
  <c r="DU1933" i="3"/>
  <c r="DV1933" i="3"/>
  <c r="DU1987" i="3"/>
  <c r="DV1987" i="3"/>
  <c r="DV1716" i="3"/>
  <c r="DU1716" i="3"/>
  <c r="DU1389" i="3"/>
  <c r="DV1389" i="3"/>
  <c r="DV59" i="3"/>
  <c r="DU59" i="3"/>
  <c r="DV2150" i="3"/>
  <c r="DU2150" i="3"/>
  <c r="DU1139" i="3"/>
  <c r="DV1139" i="3"/>
  <c r="DU938" i="3"/>
  <c r="DV938" i="3"/>
  <c r="DV451" i="3"/>
  <c r="DU451" i="3"/>
  <c r="DU934" i="3"/>
  <c r="DV934" i="3"/>
  <c r="DV1995" i="3"/>
  <c r="DU1995" i="3"/>
  <c r="DV1270" i="3"/>
  <c r="DU1270" i="3"/>
  <c r="DU655" i="3"/>
  <c r="DV655" i="3"/>
  <c r="DU525" i="3"/>
  <c r="DV525" i="3"/>
  <c r="DU1353" i="3"/>
  <c r="DV1353" i="3"/>
  <c r="DU1262" i="3"/>
  <c r="DV1262" i="3"/>
  <c r="DU2077" i="3"/>
  <c r="DV2077" i="3"/>
  <c r="DU1424" i="3"/>
  <c r="DV1424" i="3"/>
  <c r="DV1799" i="3"/>
  <c r="DU1799" i="3"/>
  <c r="DV1629" i="3"/>
  <c r="DU1629" i="3"/>
  <c r="DV2471" i="3"/>
  <c r="DU2471" i="3"/>
  <c r="DU1898" i="3"/>
  <c r="DV1898" i="3"/>
  <c r="DU853" i="3"/>
  <c r="DV853" i="3"/>
  <c r="DV2460" i="3"/>
  <c r="DU2460" i="3"/>
  <c r="DU2222" i="3"/>
  <c r="DV2222" i="3"/>
  <c r="DV2173" i="3"/>
  <c r="DU2173" i="3"/>
  <c r="DV1365" i="3"/>
  <c r="DU1365" i="3"/>
  <c r="DU2328" i="3"/>
  <c r="DV2328" i="3"/>
  <c r="DU547" i="3"/>
  <c r="DV547" i="3"/>
  <c r="DV1763" i="3"/>
  <c r="DU1763" i="3"/>
  <c r="DU2203" i="3"/>
  <c r="DV2203" i="3"/>
  <c r="DV2044" i="3"/>
  <c r="DU2044" i="3"/>
  <c r="DU1423" i="3"/>
  <c r="DV1423" i="3"/>
  <c r="DU1565" i="3"/>
  <c r="DV1565" i="3"/>
  <c r="DU122" i="3"/>
  <c r="DV122" i="3"/>
  <c r="DU1405" i="3"/>
  <c r="DV1405" i="3"/>
  <c r="DU82" i="3"/>
  <c r="DV82" i="3"/>
  <c r="DV1082" i="3"/>
  <c r="DU1082" i="3"/>
  <c r="DU1657" i="3"/>
  <c r="DV1657" i="3"/>
  <c r="DU1166" i="3"/>
  <c r="DV1166" i="3"/>
  <c r="DV1579" i="3"/>
  <c r="DU1579" i="3"/>
  <c r="DV2022" i="3"/>
  <c r="DU2022" i="3"/>
  <c r="DV1039" i="3"/>
  <c r="DU1039" i="3"/>
  <c r="DU160" i="3"/>
  <c r="DV160" i="3"/>
  <c r="DU1091" i="3"/>
  <c r="DV1091" i="3"/>
  <c r="DV1705" i="3"/>
  <c r="DU1705" i="3"/>
  <c r="DU125" i="3"/>
  <c r="DV125" i="3"/>
  <c r="DV572" i="3"/>
  <c r="DU572" i="3"/>
  <c r="DV888" i="3"/>
  <c r="DU888" i="3"/>
  <c r="DV1187" i="3"/>
  <c r="DU1187" i="3"/>
  <c r="DV529" i="3"/>
  <c r="DU529" i="3"/>
  <c r="DV534" i="3"/>
  <c r="DU534" i="3"/>
  <c r="DU150" i="3"/>
  <c r="DV150" i="3"/>
  <c r="DU1948" i="3"/>
  <c r="DV1948" i="3"/>
  <c r="DU1127" i="3"/>
  <c r="DV1127" i="3"/>
  <c r="DV562" i="3"/>
  <c r="DU562" i="3"/>
  <c r="DV1132" i="3"/>
  <c r="DU1132" i="3"/>
  <c r="DU765" i="3"/>
  <c r="DV765" i="3"/>
  <c r="DV2094" i="3"/>
  <c r="DU2094" i="3"/>
  <c r="DV1372" i="3"/>
  <c r="DU1372" i="3"/>
  <c r="DV1957" i="3"/>
  <c r="DU1957" i="3"/>
  <c r="DV1331" i="3"/>
  <c r="DU1331" i="3"/>
  <c r="DU2248" i="3"/>
  <c r="DV2248" i="3"/>
  <c r="DU370" i="3"/>
  <c r="DV370" i="3"/>
  <c r="DV1154" i="3"/>
  <c r="DU1154" i="3"/>
  <c r="DU2211" i="3"/>
  <c r="DV2211" i="3"/>
  <c r="DV916" i="3"/>
  <c r="DU916" i="3"/>
  <c r="DU1144" i="3"/>
  <c r="DV1144" i="3"/>
  <c r="DV1965" i="3"/>
  <c r="DU1965" i="3"/>
  <c r="DU121" i="3"/>
  <c r="DV121" i="3"/>
  <c r="DV1679" i="3"/>
  <c r="DU1679" i="3"/>
  <c r="DV1550" i="3"/>
  <c r="DU1550" i="3"/>
  <c r="DU260" i="3"/>
  <c r="DV260" i="3"/>
  <c r="DV1709" i="3"/>
  <c r="DU1709" i="3"/>
  <c r="DU2079" i="3"/>
  <c r="DV2079" i="3"/>
  <c r="DU1381" i="3"/>
  <c r="DV1381" i="3"/>
  <c r="DU341" i="3"/>
  <c r="DV341" i="3"/>
  <c r="DU1118" i="3"/>
  <c r="DV1118" i="3"/>
  <c r="DV1497" i="3"/>
  <c r="DU1497" i="3"/>
  <c r="DU1368" i="3"/>
  <c r="DV1368" i="3"/>
  <c r="DU1615" i="3"/>
  <c r="DV1615" i="3"/>
  <c r="DU882" i="3"/>
  <c r="DV882" i="3"/>
  <c r="DU1778" i="3"/>
  <c r="DV1778" i="3"/>
  <c r="DV1391" i="3"/>
  <c r="DU1391" i="3"/>
  <c r="DV947" i="3"/>
  <c r="DU947" i="3"/>
  <c r="DU2385" i="3"/>
  <c r="DV2385" i="3"/>
  <c r="DV742" i="3"/>
  <c r="DU742" i="3"/>
  <c r="DU36" i="3"/>
  <c r="DV36" i="3"/>
  <c r="DV1013" i="3"/>
  <c r="DU1013" i="3"/>
  <c r="DU170" i="3"/>
  <c r="DV170" i="3"/>
  <c r="DV2311" i="3"/>
  <c r="DU2311" i="3"/>
  <c r="DU474" i="3"/>
  <c r="DV474" i="3"/>
  <c r="DU858" i="3"/>
  <c r="DV858" i="3"/>
  <c r="DU2204" i="3"/>
  <c r="DV2204" i="3"/>
  <c r="DU1800" i="3"/>
  <c r="DV1800" i="3"/>
  <c r="DU1213" i="3"/>
  <c r="DV1213" i="3"/>
  <c r="DV1426" i="3"/>
  <c r="DU1426" i="3"/>
  <c r="DV1759" i="3"/>
  <c r="DU1759" i="3"/>
  <c r="DV2037" i="3"/>
  <c r="DU2037" i="3"/>
  <c r="DV2506" i="3"/>
  <c r="DU2506" i="3"/>
  <c r="DU804" i="3"/>
  <c r="DV804" i="3"/>
  <c r="DU2419" i="3"/>
  <c r="DV2419" i="3"/>
  <c r="B12" i="6" a="1"/>
  <c r="B12" i="6" s="1"/>
  <c r="DV1116" i="3"/>
  <c r="DU1116" i="3"/>
  <c r="DV1344" i="3"/>
  <c r="DU1344" i="3"/>
  <c r="DV1702" i="3"/>
  <c r="DU1702" i="3"/>
  <c r="DV2212" i="3"/>
  <c r="DU2212" i="3"/>
  <c r="DU622" i="3"/>
  <c r="DV622" i="3"/>
  <c r="DU1260" i="3"/>
  <c r="DV1260" i="3"/>
  <c r="DU230" i="3"/>
  <c r="DV230" i="3"/>
  <c r="DU1003" i="3"/>
  <c r="DV1003" i="3"/>
  <c r="DV2364" i="3"/>
  <c r="DU2364" i="3"/>
  <c r="DV1671" i="3"/>
  <c r="DU1671" i="3"/>
  <c r="DV662" i="3"/>
  <c r="DU662" i="3"/>
  <c r="DU2042" i="3"/>
  <c r="DV2042" i="3"/>
  <c r="DU688" i="3"/>
  <c r="DV688" i="3"/>
  <c r="DV2365" i="3"/>
  <c r="DU2365" i="3"/>
  <c r="DV2292" i="3"/>
  <c r="DU2292" i="3"/>
  <c r="DV514" i="3"/>
  <c r="DU514" i="3"/>
  <c r="DU2375" i="3"/>
  <c r="DV2375" i="3"/>
  <c r="DU2128" i="3"/>
  <c r="DV2128" i="3"/>
  <c r="DU2463" i="3"/>
  <c r="DV2463" i="3"/>
  <c r="DU544" i="3"/>
  <c r="DV544" i="3"/>
  <c r="DU1257" i="3"/>
  <c r="DV1257" i="3"/>
  <c r="DU1401" i="3"/>
  <c r="DV1401" i="3"/>
  <c r="DU46" i="3"/>
  <c r="DV46" i="3"/>
  <c r="DV98" i="3"/>
  <c r="DU98" i="3"/>
  <c r="DV205" i="3"/>
  <c r="DU205" i="3"/>
  <c r="DU365" i="3"/>
  <c r="DV365" i="3"/>
  <c r="DV2443" i="3"/>
  <c r="DU2443" i="3"/>
  <c r="DU1320" i="3"/>
  <c r="DV1320" i="3"/>
  <c r="DU2416" i="3"/>
  <c r="DV2416" i="3"/>
  <c r="DU543" i="3"/>
  <c r="DV543" i="3"/>
  <c r="DV2099" i="3"/>
  <c r="DU2099" i="3"/>
  <c r="DU2298" i="3"/>
  <c r="DV2298" i="3"/>
  <c r="DV385" i="3"/>
  <c r="DU385" i="3"/>
  <c r="DV746" i="3"/>
  <c r="DU746" i="3"/>
  <c r="DV244" i="3"/>
  <c r="DU244" i="3"/>
  <c r="DV123" i="3"/>
  <c r="DU123" i="3"/>
  <c r="DU675" i="3"/>
  <c r="DV675" i="3"/>
  <c r="DV94" i="3"/>
  <c r="DU94" i="3"/>
  <c r="DV588" i="3"/>
  <c r="DU588" i="3"/>
  <c r="DU936" i="3"/>
  <c r="DV936" i="3"/>
  <c r="DV469" i="3"/>
  <c r="DU469" i="3"/>
  <c r="DV2477" i="3"/>
  <c r="DU2477" i="3"/>
  <c r="DU1984" i="3"/>
  <c r="DV1984" i="3"/>
  <c r="DV901" i="3"/>
  <c r="DU901" i="3"/>
  <c r="DU1363" i="3"/>
  <c r="DV1363" i="3"/>
  <c r="DU1836" i="3"/>
  <c r="DV1836" i="3"/>
  <c r="DU2423" i="3"/>
  <c r="DV2423" i="3"/>
  <c r="DV569" i="3"/>
  <c r="DU569" i="3"/>
  <c r="DU1143" i="3"/>
  <c r="DV1143" i="3"/>
  <c r="DV2306" i="3"/>
  <c r="DU2306" i="3"/>
  <c r="DU639" i="3"/>
  <c r="DV639" i="3"/>
  <c r="DV1523" i="3"/>
  <c r="DU1523" i="3"/>
  <c r="DV1725" i="3"/>
  <c r="DU1725" i="3"/>
  <c r="DU2445" i="3"/>
  <c r="DV2445" i="3"/>
  <c r="DU2304" i="3"/>
  <c r="DV2304" i="3"/>
  <c r="DV429" i="3"/>
  <c r="DU429" i="3"/>
  <c r="DU949" i="3"/>
  <c r="DV949" i="3"/>
  <c r="DV1386" i="3"/>
  <c r="DU1386" i="3"/>
  <c r="DV2035" i="3"/>
  <c r="DU2035" i="3"/>
  <c r="DV559" i="3"/>
  <c r="DU559" i="3"/>
  <c r="DV1284" i="3"/>
  <c r="DU1284" i="3"/>
  <c r="DU667" i="3"/>
  <c r="DV667" i="3"/>
  <c r="DV1858" i="3"/>
  <c r="DU1858" i="3"/>
  <c r="DV1261" i="3"/>
  <c r="DU1261" i="3"/>
  <c r="DU775" i="3"/>
  <c r="DV775" i="3"/>
  <c r="DV638" i="3"/>
  <c r="DU638" i="3"/>
  <c r="DU323" i="3"/>
  <c r="DV323" i="3"/>
  <c r="DV1560" i="3"/>
  <c r="DU1560" i="3"/>
  <c r="DV966" i="3"/>
  <c r="DU966" i="3"/>
  <c r="DU1979" i="3"/>
  <c r="DV1979" i="3"/>
  <c r="DU472" i="3"/>
  <c r="DV472" i="3"/>
  <c r="DV1303" i="3"/>
  <c r="DU1303" i="3"/>
  <c r="DU1624" i="3"/>
  <c r="DV1624" i="3"/>
  <c r="DU1931" i="3"/>
  <c r="DV1931" i="3"/>
  <c r="DU2411" i="3"/>
  <c r="DV2411" i="3"/>
  <c r="DV1606" i="3"/>
  <c r="DU1606" i="3"/>
  <c r="DV2239" i="3"/>
  <c r="DU2239" i="3"/>
  <c r="DV1335" i="3"/>
  <c r="DU1335" i="3"/>
  <c r="DU616" i="3"/>
  <c r="DV616" i="3"/>
  <c r="DV2135" i="3"/>
  <c r="DU2135" i="3"/>
  <c r="DV503" i="3"/>
  <c r="DU503" i="3"/>
  <c r="DU48" i="3"/>
  <c r="DV48" i="3"/>
  <c r="DV513" i="3"/>
  <c r="DU513" i="3"/>
  <c r="DV683" i="3"/>
  <c r="DU683" i="3"/>
  <c r="DU1641" i="3"/>
  <c r="DV1641" i="3"/>
  <c r="DU1730" i="3"/>
  <c r="DV1730" i="3"/>
  <c r="DU619" i="3"/>
  <c r="DV619" i="3"/>
  <c r="DV1016" i="3"/>
  <c r="DU1016" i="3"/>
  <c r="DU1736" i="3"/>
  <c r="DV1736" i="3"/>
  <c r="DV2053" i="3"/>
  <c r="DU2053" i="3"/>
  <c r="DV682" i="3"/>
  <c r="DU682" i="3"/>
  <c r="DU53" i="3"/>
  <c r="DV53" i="3"/>
  <c r="DU233" i="3"/>
  <c r="DV233" i="3"/>
  <c r="DU1723" i="3"/>
  <c r="DV1723" i="3"/>
  <c r="DV2489" i="3"/>
  <c r="DU2489" i="3"/>
  <c r="DU2159" i="3"/>
  <c r="DV2159" i="3"/>
  <c r="DV1587" i="3"/>
  <c r="DU1587" i="3"/>
  <c r="DU434" i="3"/>
  <c r="DV434" i="3"/>
  <c r="DV1030" i="3"/>
  <c r="DU1030" i="3"/>
  <c r="DV56" i="3"/>
  <c r="DU56" i="3"/>
  <c r="DU986" i="3"/>
  <c r="DV986" i="3"/>
  <c r="DV590" i="3"/>
  <c r="DU590" i="3"/>
  <c r="DU1609" i="3"/>
  <c r="DV1609" i="3"/>
  <c r="DU2065" i="3"/>
  <c r="DV2065" i="3"/>
  <c r="DU1361" i="3"/>
  <c r="DV1361" i="3"/>
  <c r="DV2269" i="3"/>
  <c r="DU2269" i="3"/>
  <c r="DV1562" i="3"/>
  <c r="DU1562" i="3"/>
  <c r="DV185" i="3"/>
  <c r="DU185" i="3"/>
  <c r="DV2048" i="3"/>
  <c r="DU2048" i="3"/>
  <c r="DV594" i="3"/>
  <c r="DU594" i="3"/>
  <c r="DU1599" i="3"/>
  <c r="DV1599" i="3"/>
  <c r="DU556" i="3"/>
  <c r="DV556" i="3"/>
  <c r="DU1790" i="3"/>
  <c r="DV1790" i="3"/>
  <c r="DV2087" i="3"/>
  <c r="DU2087" i="3"/>
  <c r="DU1663" i="3"/>
  <c r="DV1663" i="3"/>
  <c r="DV1216" i="3"/>
  <c r="DU1216" i="3"/>
  <c r="DU1785" i="3"/>
  <c r="DV1785" i="3"/>
  <c r="DV232" i="3"/>
  <c r="DU232" i="3"/>
  <c r="DU1137" i="3"/>
  <c r="DV1137" i="3"/>
  <c r="DU2033" i="3"/>
  <c r="DV2033" i="3"/>
  <c r="DV709" i="3"/>
  <c r="DU709" i="3"/>
  <c r="DU390" i="3"/>
  <c r="DV390" i="3"/>
  <c r="DU2108" i="3"/>
  <c r="DV2108" i="3"/>
  <c r="DU884" i="3"/>
  <c r="DV884" i="3"/>
  <c r="DU2249" i="3"/>
  <c r="DV2249" i="3"/>
  <c r="DU1989" i="3"/>
  <c r="DV1989" i="3"/>
  <c r="DV844" i="3"/>
  <c r="DU844" i="3"/>
  <c r="DU848" i="3"/>
  <c r="DV848" i="3"/>
  <c r="DU1701" i="3"/>
  <c r="DV1701" i="3"/>
  <c r="DV1189" i="3"/>
  <c r="DU1189" i="3"/>
  <c r="DU1172" i="3"/>
  <c r="DV1172" i="3"/>
  <c r="DU1525" i="3"/>
  <c r="DV1525" i="3"/>
  <c r="DV437" i="3"/>
  <c r="DU437" i="3"/>
  <c r="DU300" i="3"/>
  <c r="DV300" i="3"/>
  <c r="DV595" i="3"/>
  <c r="DU595" i="3"/>
  <c r="DV1483" i="3"/>
  <c r="DU1483" i="3"/>
  <c r="DU1198" i="3"/>
  <c r="DV1198" i="3"/>
  <c r="DV2142" i="3"/>
  <c r="DU2142" i="3"/>
  <c r="DV2013" i="3"/>
  <c r="DU2013" i="3"/>
  <c r="DU2297" i="3"/>
  <c r="DV2297" i="3"/>
  <c r="DU2487" i="3"/>
  <c r="DV2487" i="3"/>
  <c r="DV1998" i="3"/>
  <c r="DU1998" i="3"/>
  <c r="DV1841" i="3"/>
  <c r="DU1841" i="3"/>
  <c r="DV2373" i="3"/>
  <c r="DU2373" i="3"/>
  <c r="DU1370" i="3"/>
  <c r="DV1370" i="3"/>
  <c r="DU1185" i="3"/>
  <c r="DV1185" i="3"/>
  <c r="DV2080" i="3"/>
  <c r="DU2080" i="3"/>
  <c r="DV1848" i="3"/>
  <c r="DU1848" i="3"/>
  <c r="DU2182" i="3"/>
  <c r="DV2182" i="3"/>
  <c r="DU1044" i="3"/>
  <c r="DV1044" i="3"/>
  <c r="DU1838" i="3"/>
  <c r="DV1838" i="3"/>
  <c r="DU1753" i="3"/>
  <c r="DV1753" i="3"/>
  <c r="DV1820" i="3"/>
  <c r="DU1820" i="3"/>
  <c r="DV512" i="3"/>
  <c r="DU512" i="3"/>
  <c r="DV1816" i="3"/>
  <c r="DU1816" i="3"/>
  <c r="DU2057" i="3"/>
  <c r="DV2057" i="3"/>
  <c r="DV640" i="3"/>
  <c r="DU640" i="3"/>
  <c r="DV1529" i="3"/>
  <c r="DU1529" i="3"/>
  <c r="DV2478" i="3"/>
  <c r="DU2478" i="3"/>
  <c r="DU524" i="3"/>
  <c r="DV524" i="3"/>
  <c r="DV246" i="3"/>
  <c r="DU246" i="3"/>
  <c r="DV1445" i="3"/>
  <c r="DU1445" i="3"/>
  <c r="DV2126" i="3"/>
  <c r="DU2126" i="3"/>
  <c r="DV62" i="3"/>
  <c r="DU62" i="3"/>
  <c r="DU331" i="3"/>
  <c r="DV331" i="3"/>
  <c r="DU1648" i="3"/>
  <c r="DV1648" i="3"/>
  <c r="DV2330" i="3"/>
  <c r="DU2330" i="3"/>
  <c r="DU1278" i="3"/>
  <c r="DV1278" i="3"/>
  <c r="DV1865" i="3"/>
  <c r="DU1865" i="3"/>
  <c r="DV2082" i="3"/>
  <c r="DU2082" i="3"/>
  <c r="DU520" i="3"/>
  <c r="DV520" i="3"/>
  <c r="DV375" i="3"/>
  <c r="DU375" i="3"/>
  <c r="DU769" i="3"/>
  <c r="DV769" i="3"/>
  <c r="DV634" i="3"/>
  <c r="DU634" i="3"/>
  <c r="DV2342" i="3"/>
  <c r="DU2342" i="3"/>
  <c r="DU1694" i="3"/>
  <c r="DV1694" i="3"/>
  <c r="DV2046" i="3"/>
  <c r="DU2046" i="3"/>
  <c r="DV1913" i="3"/>
  <c r="DU1913" i="3"/>
  <c r="DV343" i="3"/>
  <c r="DU343" i="3"/>
  <c r="DV2152" i="3"/>
  <c r="DU2152" i="3"/>
  <c r="DV2265" i="3"/>
  <c r="DU2265" i="3"/>
  <c r="DV1160" i="3"/>
  <c r="DU1160" i="3"/>
  <c r="DV91" i="3"/>
  <c r="DU91" i="3"/>
  <c r="DU402" i="3"/>
  <c r="DV402" i="3"/>
  <c r="DV1747" i="3"/>
  <c r="DU1747" i="3"/>
  <c r="DU288" i="3"/>
  <c r="DV288" i="3"/>
  <c r="DU1888" i="3"/>
  <c r="DV1888" i="3"/>
  <c r="DU1882" i="3"/>
  <c r="DV1882" i="3"/>
  <c r="DV1707" i="3"/>
  <c r="DU1707" i="3"/>
  <c r="DV952" i="3"/>
  <c r="DU952" i="3"/>
  <c r="DU2174" i="3"/>
  <c r="DV2174" i="3"/>
  <c r="DV2190" i="3"/>
  <c r="DU2190" i="3"/>
  <c r="DU2229" i="3"/>
  <c r="DV2229" i="3"/>
  <c r="DV285" i="3"/>
  <c r="DU285" i="3"/>
  <c r="DV713" i="3"/>
  <c r="DU713" i="3"/>
  <c r="DU695" i="3"/>
  <c r="DV695" i="3"/>
  <c r="DU2310" i="3"/>
  <c r="DV2310" i="3"/>
  <c r="DU1204" i="3"/>
  <c r="DV1204" i="3"/>
  <c r="DV1621" i="3"/>
  <c r="DU1621" i="3"/>
  <c r="DU1907" i="3"/>
  <c r="DV1907" i="3"/>
  <c r="DU2383" i="3"/>
  <c r="DV2383" i="3"/>
  <c r="DV2254" i="3"/>
  <c r="DU2254" i="3"/>
  <c r="DU1774" i="3"/>
  <c r="DV1774" i="3"/>
  <c r="DU2098" i="3"/>
  <c r="DV2098" i="3"/>
  <c r="DV224" i="3"/>
  <c r="DU224" i="3"/>
  <c r="DU600" i="3"/>
  <c r="DV600" i="3"/>
  <c r="DV1558" i="3"/>
  <c r="DU1558" i="3"/>
  <c r="DV2019" i="3"/>
  <c r="DU2019" i="3"/>
  <c r="DU108" i="3"/>
  <c r="DV108" i="3"/>
  <c r="DU2505" i="3"/>
  <c r="DV2505" i="3"/>
  <c r="DV1265" i="3"/>
  <c r="DU1265" i="3"/>
  <c r="DV917" i="3"/>
  <c r="DU917" i="3"/>
  <c r="DV1194" i="3"/>
  <c r="DU1194" i="3"/>
  <c r="DU328" i="3"/>
  <c r="DV328" i="3"/>
  <c r="DV222" i="3"/>
  <c r="DU222" i="3"/>
  <c r="B8" i="6" a="1"/>
  <c r="B8" i="6" s="1"/>
  <c r="DU1072" i="3"/>
  <c r="DV1072" i="3"/>
  <c r="DV1822" i="3"/>
  <c r="DU1822" i="3"/>
  <c r="DU1708" i="3"/>
  <c r="DV1708" i="3"/>
  <c r="DV1274" i="3"/>
  <c r="DU1274" i="3"/>
  <c r="DU461" i="3"/>
  <c r="DV461" i="3"/>
  <c r="DV1980" i="3"/>
  <c r="DU1980" i="3"/>
  <c r="DV516" i="3"/>
  <c r="DU516" i="3"/>
  <c r="DV2442" i="3"/>
  <c r="DU2442" i="3"/>
  <c r="DU1485" i="3"/>
  <c r="DV1485" i="3"/>
  <c r="DU2136" i="3"/>
  <c r="DV2136" i="3"/>
  <c r="DU1042" i="3"/>
  <c r="DV1042" i="3"/>
  <c r="DV1915" i="3"/>
  <c r="DU1915" i="3"/>
  <c r="DV1700" i="3"/>
  <c r="DU1700" i="3"/>
  <c r="DV1839" i="3"/>
  <c r="DU1839" i="3"/>
  <c r="DV420" i="3"/>
  <c r="DU420" i="3"/>
  <c r="DU617" i="3"/>
  <c r="DV617" i="3"/>
  <c r="DV948" i="3"/>
  <c r="DU948" i="3"/>
  <c r="DU1699" i="3"/>
  <c r="DV1699" i="3"/>
  <c r="DV906" i="3"/>
  <c r="DU906" i="3"/>
  <c r="DV2157" i="3"/>
  <c r="DU2157" i="3"/>
  <c r="DU2276" i="3"/>
  <c r="DV2276" i="3"/>
  <c r="DU1681" i="3"/>
  <c r="DV1681" i="3"/>
  <c r="DU2307" i="3"/>
  <c r="DV2307" i="3"/>
  <c r="DU1141" i="3"/>
  <c r="DV1141" i="3"/>
  <c r="DV1089" i="3"/>
  <c r="DU1089" i="3"/>
  <c r="DU1706" i="3"/>
  <c r="DV1706" i="3"/>
  <c r="DU2347" i="3"/>
  <c r="DV2347" i="3"/>
  <c r="DU2256" i="3"/>
  <c r="DV2256" i="3"/>
  <c r="DU1065" i="3"/>
  <c r="DV1065" i="3"/>
  <c r="DV255" i="3"/>
  <c r="DU255" i="3"/>
  <c r="DU1145" i="3"/>
  <c r="DV1145" i="3"/>
  <c r="DU2221" i="3"/>
  <c r="DV2221" i="3"/>
  <c r="DU2143" i="3"/>
  <c r="DV2143" i="3"/>
  <c r="DU99" i="3"/>
  <c r="DV99" i="3"/>
  <c r="DU1242" i="3"/>
  <c r="DV1242" i="3"/>
  <c r="DV1124" i="3"/>
  <c r="DU1124" i="3"/>
  <c r="DU2361" i="3"/>
  <c r="DV2361" i="3"/>
  <c r="DU2024" i="3"/>
  <c r="DV2024" i="3"/>
  <c r="DV1499" i="3"/>
  <c r="DU1499" i="3"/>
  <c r="DU751" i="3"/>
  <c r="DV751" i="3"/>
  <c r="DV2247" i="3"/>
  <c r="DU2247" i="3"/>
  <c r="DU1202" i="3"/>
  <c r="DV1202" i="3"/>
  <c r="DV1553" i="3"/>
  <c r="DU1553" i="3"/>
  <c r="DV840" i="3"/>
  <c r="DU840" i="3"/>
  <c r="DU2138" i="3"/>
  <c r="DV2138" i="3"/>
  <c r="DU2488" i="3"/>
  <c r="DV2488" i="3"/>
  <c r="DU573" i="3"/>
  <c r="DV573" i="3"/>
  <c r="DV2268" i="3"/>
  <c r="DU2268" i="3"/>
  <c r="DU43" i="3"/>
  <c r="DV43" i="3"/>
  <c r="DV116" i="3"/>
  <c r="DU116" i="3"/>
  <c r="DV1399" i="3"/>
  <c r="DU1399" i="3"/>
  <c r="DV784" i="3"/>
  <c r="DU784" i="3"/>
  <c r="DV522" i="3"/>
  <c r="DU522" i="3"/>
  <c r="DU1780" i="3"/>
  <c r="DV1780" i="3"/>
  <c r="DV1254" i="3"/>
  <c r="DU1254" i="3"/>
  <c r="DV685" i="3"/>
  <c r="DU685" i="3"/>
  <c r="DU2117" i="3"/>
  <c r="DV2117" i="3"/>
  <c r="DV1437" i="3"/>
  <c r="DU1437" i="3"/>
  <c r="DU1830" i="3"/>
  <c r="DV1830" i="3"/>
  <c r="DU1672" i="3"/>
  <c r="DV1672" i="3"/>
  <c r="DV1892" i="3"/>
  <c r="DU1892" i="3"/>
  <c r="DV2472" i="3"/>
  <c r="DU2472" i="3"/>
  <c r="DU1218" i="3"/>
  <c r="DV1218" i="3"/>
  <c r="DV1517" i="3"/>
  <c r="DU1517" i="3"/>
  <c r="DV834" i="3"/>
  <c r="DU834" i="3"/>
  <c r="DU1960" i="3"/>
  <c r="DV1960" i="3"/>
  <c r="DV1751" i="3"/>
  <c r="DU1751" i="3"/>
  <c r="DV1698" i="3"/>
  <c r="DU1698" i="3"/>
  <c r="DV174" i="3"/>
  <c r="DU174" i="3"/>
  <c r="DV597" i="3"/>
  <c r="DU597" i="3"/>
  <c r="DV1443" i="3"/>
  <c r="DU1443" i="3"/>
  <c r="DV1734" i="3"/>
  <c r="DU1734" i="3"/>
  <c r="DU1962" i="3"/>
  <c r="DV1962" i="3"/>
  <c r="DU2414" i="3"/>
  <c r="DV2414" i="3"/>
  <c r="DU266" i="3"/>
  <c r="DV266" i="3"/>
  <c r="DV297" i="3"/>
  <c r="DU297" i="3"/>
  <c r="DU2251" i="3"/>
  <c r="DV2251" i="3"/>
  <c r="DV2223" i="3"/>
  <c r="DU2223" i="3"/>
  <c r="DU1954" i="3"/>
  <c r="DV1954" i="3"/>
  <c r="DV1155" i="3"/>
  <c r="DU1155" i="3"/>
  <c r="DV457" i="3"/>
  <c r="DU457" i="3"/>
  <c r="DU497" i="3"/>
  <c r="DV497" i="3"/>
  <c r="DV1442" i="3"/>
  <c r="DU1442" i="3"/>
  <c r="DV933" i="3"/>
  <c r="DU933" i="3"/>
  <c r="DU1847" i="3"/>
  <c r="DV1847" i="3"/>
  <c r="DU890" i="3"/>
  <c r="DV890" i="3"/>
  <c r="DV37" i="3"/>
  <c r="DU37" i="3"/>
  <c r="DV1029" i="3"/>
  <c r="DU1029" i="3"/>
  <c r="DU2220" i="3"/>
  <c r="DV2220" i="3"/>
  <c r="DU2393" i="3"/>
  <c r="DV2393" i="3"/>
  <c r="DU1664" i="3"/>
  <c r="DV1664" i="3"/>
  <c r="DV826" i="3"/>
  <c r="DU826" i="3"/>
  <c r="DV2073" i="3"/>
  <c r="DU2073" i="3"/>
  <c r="DV1383" i="3"/>
  <c r="DU1383" i="3"/>
  <c r="DU770" i="3"/>
  <c r="DV770" i="3"/>
  <c r="DV308" i="3"/>
  <c r="DU308" i="3"/>
  <c r="DV2010" i="3"/>
  <c r="DU2010" i="3"/>
  <c r="DV239" i="3"/>
  <c r="DU239" i="3"/>
  <c r="DV874" i="3"/>
  <c r="DU874" i="3"/>
  <c r="DV982" i="3"/>
  <c r="DU982" i="3"/>
  <c r="DV1311" i="3"/>
  <c r="DU1311" i="3"/>
  <c r="DV664" i="3"/>
  <c r="DU664" i="3"/>
  <c r="DV1802" i="3"/>
  <c r="DU1802" i="3"/>
  <c r="DV274" i="3"/>
  <c r="DU274" i="3"/>
  <c r="DU325" i="3"/>
  <c r="DV325" i="3"/>
  <c r="DU703" i="3"/>
  <c r="DV703" i="3"/>
  <c r="DU994" i="3"/>
  <c r="DV994" i="3"/>
  <c r="DV1007" i="3"/>
  <c r="DU1007" i="3"/>
  <c r="DV2412" i="3"/>
  <c r="DU2412" i="3"/>
  <c r="DU1140" i="3"/>
  <c r="DV1140" i="3"/>
  <c r="DU2415" i="3"/>
  <c r="DV2415" i="3"/>
  <c r="DU641" i="3"/>
  <c r="DV641" i="3"/>
  <c r="DV954" i="3"/>
  <c r="DU954" i="3"/>
  <c r="DV1465" i="3"/>
  <c r="DU1465" i="3"/>
  <c r="DV1779" i="3"/>
  <c r="DU1779" i="3"/>
  <c r="DV1047" i="3"/>
  <c r="DU1047" i="3"/>
  <c r="DV1908" i="3"/>
  <c r="DU1908" i="3"/>
  <c r="DU1760" i="3"/>
  <c r="DV1760" i="3"/>
  <c r="DV1058" i="3"/>
  <c r="DU1058" i="3"/>
  <c r="DV41" i="3"/>
  <c r="DU41" i="3"/>
  <c r="DV781" i="3"/>
  <c r="DU781" i="3"/>
  <c r="DU372" i="3"/>
  <c r="DV372" i="3"/>
  <c r="DU1480" i="3"/>
  <c r="DV1480" i="3"/>
  <c r="DV944" i="3"/>
  <c r="DU944" i="3"/>
  <c r="DV2261" i="3"/>
  <c r="DU2261" i="3"/>
  <c r="DU1450" i="3"/>
  <c r="DV1450" i="3"/>
  <c r="DU604" i="3"/>
  <c r="DV604" i="3"/>
  <c r="DV496" i="3"/>
  <c r="DU496" i="3"/>
  <c r="DU1862" i="3"/>
  <c r="DV1862" i="3"/>
  <c r="DV2149" i="3"/>
  <c r="DU2149" i="3"/>
  <c r="DU1526" i="3"/>
  <c r="DV1526" i="3"/>
  <c r="DU1455" i="3"/>
  <c r="DV1455" i="3"/>
  <c r="DV1064" i="3"/>
  <c r="DU1064" i="3"/>
  <c r="DV701" i="3"/>
  <c r="DU701" i="3"/>
  <c r="DV2299" i="3"/>
  <c r="DU2299" i="3"/>
  <c r="DV391" i="3"/>
  <c r="DU391" i="3"/>
  <c r="DV1563" i="3"/>
  <c r="DU1563" i="3"/>
  <c r="DU1201" i="3"/>
  <c r="DV1201" i="3"/>
  <c r="DV488" i="3"/>
  <c r="DU488" i="3"/>
  <c r="DV886" i="3"/>
  <c r="DU886" i="3"/>
  <c r="DV336" i="3"/>
  <c r="DU336" i="3"/>
  <c r="DV2325" i="3"/>
  <c r="DU2325" i="3"/>
  <c r="DU2205" i="3"/>
  <c r="DV2205" i="3"/>
  <c r="DU698" i="3"/>
  <c r="DV698" i="3"/>
  <c r="DU176" i="3"/>
  <c r="DV176" i="3"/>
  <c r="DU1484" i="3"/>
  <c r="DV1484" i="3"/>
  <c r="DU1121" i="3"/>
  <c r="DV1121" i="3"/>
  <c r="DU2417" i="3"/>
  <c r="DV2417" i="3"/>
  <c r="DV1738" i="3"/>
  <c r="DU1738" i="3"/>
  <c r="DU1721" i="3"/>
  <c r="DV1721" i="3"/>
  <c r="DV1928" i="3"/>
  <c r="DU1928" i="3"/>
  <c r="DV829" i="3"/>
  <c r="DU829" i="3"/>
  <c r="DU2351" i="3"/>
  <c r="DV2351" i="3"/>
  <c r="DU725" i="3"/>
  <c r="DV725" i="3"/>
  <c r="DU273" i="3"/>
  <c r="DV273" i="3"/>
  <c r="DV799" i="3"/>
  <c r="DU799" i="3"/>
  <c r="DU47" i="3"/>
  <c r="DV47" i="3"/>
  <c r="DV660" i="3"/>
  <c r="DU660" i="3"/>
  <c r="DU1581" i="3"/>
  <c r="DV1581" i="3"/>
  <c r="DV2162" i="3"/>
  <c r="DU2162" i="3"/>
  <c r="DV750" i="3"/>
  <c r="DU750" i="3"/>
  <c r="DU1236" i="3"/>
  <c r="DV1236" i="3"/>
  <c r="DU1569" i="3"/>
  <c r="DV1569" i="3"/>
  <c r="DV1379" i="3"/>
  <c r="DU1379" i="3"/>
  <c r="DU143" i="3"/>
  <c r="DV143" i="3"/>
  <c r="DU2284" i="3"/>
  <c r="DV2284" i="3"/>
  <c r="DV1462" i="3"/>
  <c r="DU1462" i="3"/>
  <c r="DV2185" i="3"/>
  <c r="DU2185" i="3"/>
  <c r="DV2095" i="3"/>
  <c r="DU2095" i="3"/>
  <c r="DV460" i="3"/>
  <c r="DU460" i="3"/>
  <c r="DU1136" i="3"/>
  <c r="DV1136" i="3"/>
  <c r="DV350" i="3"/>
  <c r="DU350" i="3"/>
  <c r="DV1805" i="3"/>
  <c r="DU1805" i="3"/>
  <c r="DV1394" i="3"/>
  <c r="DU1394" i="3"/>
  <c r="DV1643" i="3"/>
  <c r="DU1643" i="3"/>
  <c r="DV1380" i="3"/>
  <c r="DU1380" i="3"/>
  <c r="DU373" i="3"/>
  <c r="DV373" i="3"/>
  <c r="DU1512" i="3"/>
  <c r="DV1512" i="3"/>
  <c r="DU707" i="3"/>
  <c r="DV707" i="3"/>
  <c r="DU536" i="3"/>
  <c r="DV536" i="3"/>
  <c r="DU1881" i="3"/>
  <c r="DV1881" i="3"/>
  <c r="DV557" i="3"/>
  <c r="DU557" i="3"/>
  <c r="DV1803" i="3"/>
  <c r="DU1803" i="3"/>
  <c r="DU1541" i="3"/>
  <c r="DV1541" i="3"/>
  <c r="DU1233" i="3"/>
  <c r="DV1233" i="3"/>
  <c r="DU259" i="3"/>
  <c r="DV259" i="3"/>
  <c r="DV477" i="3"/>
  <c r="DU477" i="3"/>
  <c r="DU1684" i="3"/>
  <c r="DV1684" i="3"/>
  <c r="DU1356" i="3"/>
  <c r="DV1356" i="3"/>
  <c r="DU1668" i="3"/>
  <c r="DV1668" i="3"/>
  <c r="DU142" i="3"/>
  <c r="DV142" i="3"/>
  <c r="DV726" i="3"/>
  <c r="DU726" i="3"/>
  <c r="DU424" i="3"/>
  <c r="DV424" i="3"/>
  <c r="DV800" i="3"/>
  <c r="DU800" i="3"/>
  <c r="DU643" i="3"/>
  <c r="DV643" i="3"/>
  <c r="DV1900" i="3"/>
  <c r="DU1900" i="3"/>
  <c r="DV179" i="3"/>
  <c r="DU179" i="3"/>
  <c r="DV1831" i="3"/>
  <c r="DU1831" i="3"/>
  <c r="DU510" i="3"/>
  <c r="DV510" i="3"/>
  <c r="DU2188" i="3"/>
  <c r="DV2188" i="3"/>
  <c r="DV1269" i="3"/>
  <c r="DU1269" i="3"/>
  <c r="DU2344" i="3"/>
  <c r="DV2344" i="3"/>
  <c r="DU992" i="3"/>
  <c r="DV992" i="3"/>
  <c r="DV492" i="3"/>
  <c r="DU492" i="3"/>
  <c r="DV1182" i="3"/>
  <c r="DU1182" i="3"/>
  <c r="DV2348" i="3"/>
  <c r="DU2348" i="3"/>
  <c r="DU1952" i="3"/>
  <c r="DV1952" i="3"/>
  <c r="DV198" i="3"/>
  <c r="DU198" i="3"/>
  <c r="DV441" i="3"/>
  <c r="DU441" i="3"/>
  <c r="DV1572" i="3"/>
  <c r="DU1572" i="3"/>
  <c r="DU1117" i="3"/>
  <c r="DV1117" i="3"/>
  <c r="DU1909" i="3"/>
  <c r="DV1909" i="3"/>
  <c r="DU2216" i="3"/>
  <c r="DV2216" i="3"/>
  <c r="DU220" i="3"/>
  <c r="DV220" i="3"/>
  <c r="DU389" i="3"/>
  <c r="DV389" i="3"/>
  <c r="DV1917" i="3"/>
  <c r="DU1917" i="3"/>
  <c r="DU1899" i="3"/>
  <c r="DV1899" i="3"/>
  <c r="DV1241" i="3"/>
  <c r="DU1241" i="3"/>
  <c r="DU1148" i="3"/>
  <c r="DV1148" i="3"/>
  <c r="DV1440" i="3"/>
  <c r="DU1440" i="3"/>
  <c r="DV1142" i="3"/>
  <c r="DU1142" i="3"/>
  <c r="DU111" i="3"/>
  <c r="DV111" i="3"/>
  <c r="DV1055" i="3"/>
  <c r="DU1055" i="3"/>
  <c r="DU1584" i="3"/>
  <c r="DV1584" i="3"/>
  <c r="DV1607" i="3"/>
  <c r="DU1607" i="3"/>
  <c r="DV1813" i="3"/>
  <c r="DU1813" i="3"/>
  <c r="DV2008" i="3"/>
  <c r="DU2008" i="3"/>
  <c r="DV665" i="3"/>
  <c r="DU665" i="3"/>
  <c r="DU1890" i="3"/>
  <c r="DV1890" i="3"/>
  <c r="DV2427" i="3"/>
  <c r="DU2427" i="3"/>
  <c r="DU2217" i="3"/>
  <c r="DV2217" i="3"/>
  <c r="DU1359" i="3"/>
  <c r="DV1359" i="3"/>
  <c r="DU571" i="3"/>
  <c r="DV571" i="3"/>
  <c r="DU2189" i="3"/>
  <c r="DV2189" i="3"/>
  <c r="DV1826" i="3"/>
  <c r="DU1826" i="3"/>
  <c r="DU1597" i="3"/>
  <c r="DV1597" i="3"/>
  <c r="DU2439" i="3"/>
  <c r="DV2439" i="3"/>
  <c r="DU2133" i="3"/>
  <c r="DV2133" i="3"/>
  <c r="DU749" i="3"/>
  <c r="DV749" i="3"/>
  <c r="DV1625" i="3"/>
  <c r="DU1625" i="3"/>
  <c r="DU2177" i="3"/>
  <c r="DV2177" i="3"/>
  <c r="DV1334" i="3"/>
  <c r="DU1334" i="3"/>
  <c r="DV1744" i="3"/>
  <c r="DU1744" i="3"/>
  <c r="DU68" i="3"/>
  <c r="DV68" i="3"/>
  <c r="DU956" i="3"/>
  <c r="DV956" i="3"/>
  <c r="DU506" i="3"/>
  <c r="DV506" i="3"/>
  <c r="DV1476" i="3"/>
  <c r="DU1476" i="3"/>
  <c r="DV164" i="3"/>
  <c r="DU164" i="3"/>
  <c r="DU1798" i="3"/>
  <c r="DV1798" i="3"/>
  <c r="DU2051" i="3"/>
  <c r="DV2051" i="3"/>
  <c r="DV2405" i="3"/>
  <c r="DU2405" i="3"/>
  <c r="DU505" i="3"/>
  <c r="DV505" i="3"/>
  <c r="DV1885" i="3"/>
  <c r="DU1885" i="3"/>
  <c r="DU1286" i="3"/>
  <c r="DV1286" i="3"/>
  <c r="DU2062" i="3"/>
  <c r="DV2062" i="3"/>
  <c r="DU2161" i="3"/>
  <c r="DV2161" i="3"/>
  <c r="DU1972" i="3"/>
  <c r="DV1972" i="3"/>
  <c r="DU175" i="3"/>
  <c r="DV175" i="3"/>
  <c r="DU1905" i="3"/>
  <c r="DV1905" i="3"/>
  <c r="DU301" i="3"/>
  <c r="DV301" i="3"/>
  <c r="DU875" i="3"/>
  <c r="DV875" i="3"/>
  <c r="DV2345" i="3"/>
  <c r="DU2345" i="3"/>
  <c r="DV355" i="3"/>
  <c r="DU355" i="3"/>
  <c r="DV399" i="3"/>
  <c r="DU399" i="3"/>
  <c r="DV554" i="3"/>
  <c r="DU554" i="3"/>
  <c r="DV84" i="3"/>
  <c r="DU84" i="3"/>
  <c r="DV263" i="3"/>
  <c r="DU263" i="3"/>
  <c r="DV1765" i="3"/>
  <c r="DU1765" i="3"/>
  <c r="DV169" i="3"/>
  <c r="DU169" i="3"/>
  <c r="DV1732" i="3"/>
  <c r="DU1732" i="3"/>
  <c r="DV1222" i="3"/>
  <c r="DU1222" i="3"/>
  <c r="DV419" i="3"/>
  <c r="DU419" i="3"/>
  <c r="DV1575" i="3"/>
  <c r="DU1575" i="3"/>
  <c r="DU1817" i="3"/>
  <c r="DV1817" i="3"/>
  <c r="DV2240" i="3"/>
  <c r="DU2240" i="3"/>
  <c r="DV1786" i="3"/>
  <c r="DU1786" i="3"/>
  <c r="DV1626" i="3"/>
  <c r="DU1626" i="3"/>
  <c r="DV760" i="3"/>
  <c r="DU760" i="3"/>
  <c r="DV49" i="3"/>
  <c r="DU49" i="3"/>
  <c r="DU1287" i="3"/>
  <c r="DV1287" i="3"/>
  <c r="DU1076" i="3"/>
  <c r="DV1076" i="3"/>
  <c r="DU1967" i="3"/>
  <c r="DV1967" i="3"/>
  <c r="DV1473" i="3"/>
  <c r="DU1473" i="3"/>
  <c r="DU1338" i="3"/>
  <c r="DV1338" i="3"/>
  <c r="DV1589" i="3"/>
  <c r="DU1589" i="3"/>
  <c r="DV1557" i="3"/>
  <c r="DU1557" i="3"/>
  <c r="DV1447" i="3"/>
  <c r="DU1447" i="3"/>
  <c r="DV1094" i="3"/>
  <c r="DU1094" i="3"/>
  <c r="DV694" i="3"/>
  <c r="DU694" i="3"/>
  <c r="DV1309" i="3"/>
  <c r="DU1309" i="3"/>
  <c r="DU1428" i="3"/>
  <c r="DV1428" i="3"/>
  <c r="DU2034" i="3"/>
  <c r="DV2034" i="3"/>
  <c r="DV102" i="3"/>
  <c r="DU102" i="3"/>
  <c r="DV1507" i="3"/>
  <c r="DU1507" i="3"/>
  <c r="DV383" i="3"/>
  <c r="DU383" i="3"/>
  <c r="DV1054" i="3"/>
  <c r="DU1054" i="3"/>
  <c r="DV156" i="3"/>
  <c r="DU156" i="3"/>
  <c r="DV766" i="3"/>
  <c r="DU766" i="3"/>
  <c r="DV629" i="3"/>
  <c r="DU629" i="3"/>
  <c r="DU2485" i="3"/>
  <c r="DV2485" i="3"/>
  <c r="DU832" i="3"/>
  <c r="DV832" i="3"/>
  <c r="DV1970" i="3"/>
  <c r="DU1970" i="3"/>
  <c r="DV1008" i="3"/>
  <c r="DU1008" i="3"/>
  <c r="DU1239" i="3"/>
  <c r="DV1239" i="3"/>
  <c r="DV796" i="3"/>
  <c r="DU796" i="3"/>
  <c r="DV568" i="3"/>
  <c r="DU568" i="3"/>
  <c r="DU2160" i="3"/>
  <c r="DV2160" i="3"/>
  <c r="DU310" i="3"/>
  <c r="DV310" i="3"/>
  <c r="DV1087" i="3"/>
  <c r="DU1087" i="3"/>
  <c r="DU2354" i="3"/>
  <c r="DV2354" i="3"/>
  <c r="DV1272" i="3"/>
  <c r="DU1272" i="3"/>
  <c r="DU2350" i="3"/>
  <c r="DV2350" i="3"/>
  <c r="DV2050" i="3"/>
  <c r="DU2050" i="3"/>
  <c r="DV777" i="3"/>
  <c r="DU777" i="3"/>
  <c r="DV130" i="3"/>
  <c r="DU130" i="3"/>
  <c r="DU257" i="3"/>
  <c r="DV257" i="3"/>
  <c r="DU2198" i="3"/>
  <c r="DV2198" i="3"/>
  <c r="DV1251" i="3"/>
  <c r="DU1251" i="3"/>
  <c r="DV673" i="3"/>
  <c r="DU673" i="3"/>
  <c r="DU1192" i="3"/>
  <c r="DV1192" i="3"/>
  <c r="DV358" i="3"/>
  <c r="DU358" i="3"/>
  <c r="DU1152" i="3"/>
  <c r="DV1152" i="3"/>
  <c r="DU218" i="3"/>
  <c r="DV218" i="3"/>
  <c r="DU134" i="3"/>
  <c r="DV134" i="3"/>
  <c r="DU189" i="3"/>
  <c r="DV189" i="3"/>
  <c r="DV166" i="3"/>
  <c r="DU166" i="3"/>
  <c r="DU1810" i="3"/>
  <c r="DV1810" i="3"/>
  <c r="DU1631" i="3"/>
  <c r="DV1631" i="3"/>
  <c r="DU1404" i="3"/>
  <c r="DV1404" i="3"/>
  <c r="DU1407" i="3"/>
  <c r="DV1407" i="3"/>
  <c r="DV1696" i="3"/>
  <c r="DU1696" i="3"/>
  <c r="DU833" i="3"/>
  <c r="DV833" i="3"/>
  <c r="DU2110" i="3"/>
  <c r="DV2110" i="3"/>
  <c r="DV248" i="3"/>
  <c r="DU248" i="3"/>
  <c r="DU2250" i="3"/>
  <c r="DV2250" i="3"/>
  <c r="DV2410" i="3"/>
  <c r="DU2410" i="3"/>
  <c r="DU1080" i="3"/>
  <c r="DV1080" i="3"/>
  <c r="DV1126" i="3"/>
  <c r="DU1126" i="3"/>
  <c r="DU523" i="3"/>
  <c r="DV523" i="3"/>
  <c r="DU423" i="3"/>
  <c r="DV423" i="3"/>
  <c r="DU1588" i="3"/>
  <c r="DV1588" i="3"/>
  <c r="DU2388" i="3"/>
  <c r="DV2388" i="3"/>
  <c r="DU1610" i="3"/>
  <c r="DV1610" i="3"/>
  <c r="DV937" i="3"/>
  <c r="DU937" i="3"/>
  <c r="DU1200" i="3"/>
  <c r="DV1200" i="3"/>
  <c r="DV779" i="3"/>
  <c r="DU779" i="3"/>
  <c r="DV577" i="3"/>
  <c r="DU577" i="3"/>
  <c r="DV811" i="3"/>
  <c r="DU811" i="3"/>
  <c r="DV1869" i="3"/>
  <c r="DU1869" i="3"/>
  <c r="DV88" i="3"/>
  <c r="DU88" i="3"/>
  <c r="DV1511" i="3"/>
  <c r="DU1511" i="3"/>
  <c r="DU1369" i="3"/>
  <c r="DV1369" i="3"/>
  <c r="DV2075" i="3"/>
  <c r="DU2075" i="3"/>
  <c r="DV2370" i="3"/>
  <c r="DU2370" i="3"/>
  <c r="DU592" i="3"/>
  <c r="DV592" i="3"/>
  <c r="DU1656" i="3"/>
  <c r="DV1656" i="3"/>
  <c r="DU1521" i="3"/>
  <c r="DV1521" i="3"/>
  <c r="DV1472" i="3"/>
  <c r="DU1472" i="3"/>
  <c r="DU74" i="3"/>
  <c r="DV74" i="3"/>
  <c r="DU894" i="3"/>
  <c r="DV894" i="3"/>
  <c r="DU1653" i="3"/>
  <c r="DV1653" i="3"/>
  <c r="DU1583" i="3"/>
  <c r="DV1583" i="3"/>
  <c r="DU1986" i="3"/>
  <c r="DV1986" i="3"/>
  <c r="DU987" i="3"/>
  <c r="DV987" i="3"/>
  <c r="DU2468" i="3"/>
  <c r="DV2468" i="3"/>
  <c r="DU1994" i="3"/>
  <c r="DV1994" i="3"/>
  <c r="DU2175" i="3"/>
  <c r="DV2175" i="3"/>
  <c r="DV202" i="3"/>
  <c r="DU202" i="3"/>
  <c r="DV2169" i="3"/>
  <c r="DU2169" i="3"/>
  <c r="DV1585" i="3"/>
  <c r="DU1585" i="3"/>
  <c r="DU509" i="3"/>
  <c r="DV509" i="3"/>
  <c r="DV2243" i="3"/>
  <c r="DU2243" i="3"/>
  <c r="DU748" i="3"/>
  <c r="DV748" i="3"/>
  <c r="DV2210" i="3"/>
  <c r="DU2210" i="3"/>
  <c r="DV1388" i="3"/>
  <c r="DU1388" i="3"/>
  <c r="DV612" i="3"/>
  <c r="DU612" i="3"/>
  <c r="DU1567" i="3"/>
  <c r="DV1567" i="3"/>
  <c r="DV2191" i="3"/>
  <c r="DU2191" i="3"/>
  <c r="DU1617" i="3"/>
  <c r="DV1617" i="3"/>
  <c r="DU2089" i="3"/>
  <c r="DV2089" i="3"/>
  <c r="DU200" i="3"/>
  <c r="DV200" i="3"/>
  <c r="DU974" i="3"/>
  <c r="DV974" i="3"/>
  <c r="DU57" i="3"/>
  <c r="DV57" i="3"/>
  <c r="DU141" i="3"/>
  <c r="DV141" i="3"/>
  <c r="DU2091" i="3"/>
  <c r="DV2091" i="3"/>
  <c r="DV615" i="3"/>
  <c r="DU615" i="3"/>
  <c r="DU2125" i="3"/>
  <c r="DV2125" i="3"/>
  <c r="DU1463" i="3"/>
  <c r="DV1463" i="3"/>
  <c r="DV1770" i="3"/>
  <c r="DU1770" i="3"/>
  <c r="DV2025" i="3"/>
  <c r="DU2025" i="3"/>
  <c r="DV1454" i="3"/>
  <c r="DU1454" i="3"/>
  <c r="DU2314" i="3"/>
  <c r="DV2314" i="3"/>
  <c r="DU2259" i="3"/>
  <c r="DV2259" i="3"/>
  <c r="DV2467" i="3"/>
  <c r="DU2467" i="3"/>
  <c r="DV1542" i="3"/>
  <c r="DU1542" i="3"/>
  <c r="DU1276" i="3"/>
  <c r="DV1276" i="3"/>
  <c r="DU1446" i="3"/>
  <c r="DV1446" i="3"/>
  <c r="DV338" i="3"/>
  <c r="DU338" i="3"/>
  <c r="DV2260" i="3"/>
  <c r="DU2260" i="3"/>
  <c r="DV270" i="3"/>
  <c r="DU270" i="3"/>
  <c r="DV415" i="3"/>
  <c r="DU415" i="3"/>
  <c r="DV2360" i="3"/>
  <c r="DU2360" i="3"/>
  <c r="DU453" i="3"/>
  <c r="DV453" i="3"/>
  <c r="DU2408" i="3"/>
  <c r="DV2408" i="3"/>
  <c r="DU1943" i="3"/>
  <c r="DV1943" i="3"/>
  <c r="DU354" i="3"/>
  <c r="DV354" i="3"/>
  <c r="DU1411" i="3"/>
  <c r="DV1411" i="3"/>
  <c r="DU278" i="3"/>
  <c r="DV278" i="3"/>
  <c r="DU1547" i="3"/>
  <c r="DV1547" i="3"/>
  <c r="DU422" i="3"/>
  <c r="DV422" i="3"/>
  <c r="DV771" i="3"/>
  <c r="DU771" i="3"/>
  <c r="DV1674" i="3"/>
  <c r="DU1674" i="3"/>
  <c r="DV508" i="3"/>
  <c r="DU508" i="3"/>
  <c r="DV1633" i="3"/>
  <c r="DU1633" i="3"/>
  <c r="DV2140" i="3"/>
  <c r="DU2140" i="3"/>
  <c r="DU1835" i="3"/>
  <c r="DV1835" i="3"/>
  <c r="DV841" i="3"/>
  <c r="DU841" i="3"/>
  <c r="DV747" i="3"/>
  <c r="DU747" i="3"/>
  <c r="DU466" i="3"/>
  <c r="DV466" i="3"/>
  <c r="DV1623" i="3"/>
  <c r="DU1623" i="3"/>
  <c r="DV2290" i="3"/>
  <c r="DU2290" i="3"/>
  <c r="DU1327" i="3"/>
  <c r="DV1327" i="3"/>
  <c r="DV1561" i="3"/>
  <c r="DU1561" i="3"/>
  <c r="DU803" i="3"/>
  <c r="DV803" i="3"/>
  <c r="DU1481" i="3"/>
  <c r="DV1481" i="3"/>
  <c r="DU2183" i="3"/>
  <c r="DV2183" i="3"/>
  <c r="DV599" i="3"/>
  <c r="DU599" i="3"/>
  <c r="DU2503" i="3"/>
  <c r="DV2503" i="3"/>
  <c r="DU2318" i="3"/>
  <c r="DV2318" i="3"/>
  <c r="DU2141" i="3"/>
  <c r="DV2141" i="3"/>
  <c r="DV752" i="3"/>
  <c r="DU752" i="3"/>
  <c r="DV533" i="3"/>
  <c r="DU533" i="3"/>
  <c r="DU2326" i="3"/>
  <c r="DV2326" i="3"/>
  <c r="DV1471" i="3"/>
  <c r="DU1471" i="3"/>
  <c r="DV1170" i="3"/>
  <c r="DU1170" i="3"/>
  <c r="DU1406" i="3"/>
  <c r="DV1406" i="3"/>
  <c r="DU1823" i="3"/>
  <c r="DV1823" i="3"/>
  <c r="DU721" i="3"/>
  <c r="DV721" i="3"/>
  <c r="DU567" i="3"/>
  <c r="DV567" i="3"/>
  <c r="DU932" i="3"/>
  <c r="DV932" i="3"/>
  <c r="DV605" i="3"/>
  <c r="DU605" i="3"/>
  <c r="DU409" i="3"/>
  <c r="DV409" i="3"/>
  <c r="DV2144" i="3"/>
  <c r="DU2144" i="3"/>
  <c r="DU471" i="3"/>
  <c r="DV471" i="3"/>
  <c r="DV34" i="3"/>
  <c r="DU34" i="3"/>
  <c r="DU2171" i="3"/>
  <c r="DV2171" i="3"/>
  <c r="DV1092" i="3"/>
  <c r="DU1092" i="3"/>
  <c r="DV1996" i="3"/>
  <c r="DU1996" i="3"/>
  <c r="DU961" i="3"/>
  <c r="DV961" i="3"/>
  <c r="DV610" i="3"/>
  <c r="DU610" i="3"/>
  <c r="DU1133" i="3"/>
  <c r="DV1133" i="3"/>
  <c r="DU2137" i="3"/>
  <c r="DV2137" i="3"/>
  <c r="DU970" i="3"/>
  <c r="DV970" i="3"/>
  <c r="DU1199" i="3"/>
  <c r="DV1199" i="3"/>
  <c r="DV2166" i="3"/>
  <c r="DU2166" i="3"/>
  <c r="DV398" i="3"/>
  <c r="DU398" i="3"/>
  <c r="DU1963" i="3"/>
  <c r="DV1963" i="3"/>
  <c r="DU110" i="3"/>
  <c r="DV110" i="3"/>
  <c r="DU1325" i="3"/>
  <c r="DV1325" i="3"/>
  <c r="DV1514" i="3"/>
  <c r="DU1514" i="3"/>
  <c r="DU550" i="3"/>
  <c r="DV550" i="3"/>
  <c r="DU2363" i="3"/>
  <c r="DV2363" i="3"/>
  <c r="DV788" i="3"/>
  <c r="DU788" i="3"/>
  <c r="DV161" i="3"/>
  <c r="DU161" i="3"/>
  <c r="DU367" i="3"/>
  <c r="DV367" i="3"/>
  <c r="DV1012" i="3"/>
  <c r="DU1012" i="3"/>
  <c r="DU351" i="3"/>
  <c r="DV351" i="3"/>
  <c r="DV213" i="3"/>
  <c r="DU213" i="3"/>
  <c r="DU1586" i="3"/>
  <c r="DV1586" i="3"/>
  <c r="DU1644" i="3"/>
  <c r="DV1644" i="3"/>
  <c r="DU1420" i="3"/>
  <c r="DV1420" i="3"/>
  <c r="DU530" i="3"/>
  <c r="DV530" i="3"/>
  <c r="DU979" i="3"/>
  <c r="DV979" i="3"/>
  <c r="DU1646" i="3"/>
  <c r="DV1646" i="3"/>
  <c r="DV2170" i="3"/>
  <c r="DU2170" i="3"/>
  <c r="DV482" i="3"/>
  <c r="DU482" i="3"/>
  <c r="DV87" i="3"/>
  <c r="DU87" i="3"/>
  <c r="DU589" i="3"/>
  <c r="DV589" i="3"/>
  <c r="DV85" i="3"/>
  <c r="DU85" i="3"/>
  <c r="DU776" i="3"/>
  <c r="DV776" i="3"/>
  <c r="DU1355" i="3"/>
  <c r="DV1355" i="3"/>
  <c r="DV333" i="3"/>
  <c r="DU333" i="3"/>
  <c r="DV73" i="3"/>
  <c r="DU73" i="3"/>
  <c r="DU1936" i="3"/>
  <c r="DV1936" i="3"/>
  <c r="DU814" i="3"/>
  <c r="DV814" i="3"/>
  <c r="DV329" i="3"/>
  <c r="DU329" i="3"/>
  <c r="DV1985" i="3"/>
  <c r="DU1985" i="3"/>
  <c r="DV1149" i="3"/>
  <c r="DU1149" i="3"/>
  <c r="DV2450" i="3"/>
  <c r="DU2450" i="3"/>
  <c r="DU1958" i="3"/>
  <c r="DV1958" i="3"/>
  <c r="DV656" i="3"/>
  <c r="DU656" i="3"/>
  <c r="DV2444" i="3"/>
  <c r="DU2444" i="3"/>
  <c r="DV1416" i="3"/>
  <c r="DU1416" i="3"/>
  <c r="DV1230" i="3"/>
  <c r="DU1230" i="3"/>
  <c r="DV1021" i="3"/>
  <c r="DU1021" i="3"/>
  <c r="DU145" i="3"/>
  <c r="DV145" i="3"/>
  <c r="DV306" i="3"/>
  <c r="DU306" i="3"/>
  <c r="DU2040" i="3"/>
  <c r="DV2040" i="3"/>
  <c r="DU734" i="3"/>
  <c r="DV734" i="3"/>
  <c r="DV1767" i="3"/>
  <c r="DU1767" i="3"/>
  <c r="DU337" i="3"/>
  <c r="DV337" i="3"/>
  <c r="DU2494" i="3"/>
  <c r="DV2494" i="3"/>
  <c r="DV184" i="3"/>
  <c r="DU184" i="3"/>
  <c r="DV953" i="3"/>
  <c r="DU953" i="3"/>
  <c r="DV697" i="3"/>
  <c r="DU697" i="3"/>
  <c r="DV1104" i="3"/>
  <c r="DU1104" i="3"/>
  <c r="DV797" i="3"/>
  <c r="DU797" i="3"/>
  <c r="DU924" i="3"/>
  <c r="DV924" i="3"/>
  <c r="DV1843" i="3"/>
  <c r="DU1843" i="3"/>
  <c r="DU1757" i="3"/>
  <c r="DV1757" i="3"/>
  <c r="DU1740" i="3"/>
  <c r="DV1740" i="3"/>
  <c r="DV1103" i="3"/>
  <c r="DU1103" i="3"/>
  <c r="DU816" i="3"/>
  <c r="DV816" i="3"/>
  <c r="DU929" i="3"/>
  <c r="DV929" i="3"/>
  <c r="DU1997" i="3"/>
  <c r="DV1997" i="3"/>
  <c r="DV2278" i="3"/>
  <c r="DU2278" i="3"/>
  <c r="DV989" i="3"/>
  <c r="DU989" i="3"/>
  <c r="DV364" i="3"/>
  <c r="DU364" i="3"/>
  <c r="DU115" i="3"/>
  <c r="DV115" i="3"/>
  <c r="DV889" i="3"/>
  <c r="DU889" i="3"/>
  <c r="DU959" i="3"/>
  <c r="DV959" i="3"/>
  <c r="DU977" i="3"/>
  <c r="DV977" i="3"/>
  <c r="DU64" i="3"/>
  <c r="DV64" i="3"/>
  <c r="DU2180" i="3"/>
  <c r="DV2180" i="3"/>
  <c r="DV217" i="3"/>
  <c r="DU217" i="3"/>
  <c r="DU960" i="3"/>
  <c r="DV960" i="3"/>
  <c r="DU226" i="3"/>
  <c r="DV226" i="3"/>
  <c r="DU241" i="3"/>
  <c r="DV241" i="3"/>
  <c r="DV1513" i="3"/>
  <c r="DU1513" i="3"/>
  <c r="DU847" i="3"/>
  <c r="DV847" i="3"/>
  <c r="DU651" i="3"/>
  <c r="DV651" i="3"/>
  <c r="DV1430" i="3"/>
  <c r="DU1430" i="3"/>
  <c r="DV1532" i="3"/>
  <c r="DU1532" i="3"/>
  <c r="DV1014" i="3"/>
  <c r="DU1014" i="3"/>
  <c r="DV1540" i="3"/>
  <c r="DU1540" i="3"/>
  <c r="DV2078" i="3"/>
  <c r="DU2078" i="3"/>
  <c r="DV377" i="3"/>
  <c r="DU377" i="3"/>
  <c r="DU671" i="3"/>
  <c r="DV671" i="3"/>
  <c r="DU2327" i="3"/>
  <c r="DV2327" i="3"/>
  <c r="DV584" i="3"/>
  <c r="DU584" i="3"/>
  <c r="DV939" i="3"/>
  <c r="DU939" i="3"/>
  <c r="DV393" i="3"/>
  <c r="DU393" i="3"/>
  <c r="DU565" i="3"/>
  <c r="DV565" i="3"/>
  <c r="DV672" i="3"/>
  <c r="DU672" i="3"/>
  <c r="DU790" i="3"/>
  <c r="DV790" i="3"/>
  <c r="DV1993" i="3"/>
  <c r="DU1993" i="3"/>
  <c r="DU1006" i="3"/>
  <c r="DV1006" i="3"/>
  <c r="DV362" i="3"/>
  <c r="DU362" i="3"/>
  <c r="DU2401" i="3"/>
  <c r="DV2401" i="3"/>
  <c r="DV823" i="3"/>
  <c r="DU823" i="3"/>
  <c r="DU722" i="3"/>
  <c r="DV722" i="3"/>
  <c r="DV243" i="3"/>
  <c r="DU243" i="3"/>
  <c r="DU452" i="3"/>
  <c r="DV452" i="3"/>
  <c r="DU486" i="3"/>
  <c r="DV486" i="3"/>
  <c r="DV2233" i="3"/>
  <c r="DU2233" i="3"/>
  <c r="DU684" i="3"/>
  <c r="DV684" i="3"/>
  <c r="DV1872" i="3"/>
  <c r="DU1872" i="3"/>
  <c r="DU1036" i="3"/>
  <c r="DV1036" i="3"/>
  <c r="DV1209" i="3"/>
  <c r="DU1209" i="3"/>
  <c r="DV1493" i="3"/>
  <c r="DU1493" i="3"/>
  <c r="DV958" i="3"/>
  <c r="DU958" i="3"/>
  <c r="DU450" i="3"/>
  <c r="DV450" i="3"/>
  <c r="DV1028" i="3"/>
  <c r="DU1028" i="3"/>
  <c r="DV767" i="3"/>
  <c r="DU767" i="3"/>
  <c r="DV1878" i="3"/>
  <c r="DU1878" i="3"/>
  <c r="DV1824" i="3"/>
  <c r="DU1824" i="3"/>
  <c r="DV1601" i="3"/>
  <c r="DU1601" i="3"/>
  <c r="DU502" i="3"/>
  <c r="DV502" i="3"/>
  <c r="DV1611" i="3"/>
  <c r="DU1611" i="3"/>
  <c r="DU720" i="3"/>
  <c r="DV720" i="3"/>
  <c r="DV2287" i="3"/>
  <c r="DU2287" i="3"/>
  <c r="DV292" i="3"/>
  <c r="DU292" i="3"/>
  <c r="DV666" i="3"/>
  <c r="DU666" i="3"/>
  <c r="DV1686" i="3"/>
  <c r="DU1686" i="3"/>
  <c r="DU1220" i="3"/>
  <c r="DV1220" i="3"/>
  <c r="DU1070" i="3"/>
  <c r="DV1070" i="3"/>
  <c r="DU314" i="3"/>
  <c r="DV314" i="3"/>
  <c r="DU2277" i="3"/>
  <c r="DV2277" i="3"/>
  <c r="DV964" i="3"/>
  <c r="DU964" i="3"/>
  <c r="DV700" i="3"/>
  <c r="DU700" i="3"/>
  <c r="DV2337" i="3"/>
  <c r="DU2337" i="3"/>
  <c r="DU2390" i="3"/>
  <c r="DV2390" i="3"/>
  <c r="DU2020" i="3"/>
  <c r="DV2020" i="3"/>
  <c r="DV279" i="3"/>
  <c r="DU279" i="3"/>
  <c r="DU2461" i="3"/>
  <c r="DV2461" i="3"/>
  <c r="DU821" i="3"/>
  <c r="DV821" i="3"/>
  <c r="DV2001" i="3"/>
  <c r="DU2001" i="3"/>
  <c r="DU1000" i="3"/>
  <c r="DV1000" i="3"/>
  <c r="DV1259" i="3"/>
  <c r="DU1259" i="3"/>
  <c r="DV40" i="3"/>
  <c r="DU40" i="3"/>
  <c r="DU1181" i="3"/>
  <c r="DV1181" i="3"/>
  <c r="DU738" i="3"/>
  <c r="DV738" i="3"/>
  <c r="DV1295" i="3"/>
  <c r="DU1295" i="3"/>
  <c r="DV1384" i="3"/>
  <c r="DU1384" i="3"/>
  <c r="DV1879" i="3"/>
  <c r="DU1879" i="3"/>
  <c r="DU1792" i="3"/>
  <c r="DV1792" i="3"/>
  <c r="DV1714" i="3"/>
  <c r="DU1714" i="3"/>
  <c r="DV366" i="3"/>
  <c r="DU366" i="3"/>
  <c r="DV1946" i="3"/>
  <c r="DU1946" i="3"/>
  <c r="DV1863" i="3"/>
  <c r="DU1863" i="3"/>
  <c r="DV1809" i="3"/>
  <c r="DU1809" i="3"/>
  <c r="DV2420" i="3"/>
  <c r="DU2420" i="3"/>
  <c r="DV21" i="3"/>
  <c r="DU21" i="3"/>
  <c r="DV2502" i="3"/>
  <c r="DU2502" i="3"/>
  <c r="DU1207" i="3"/>
  <c r="DV1207" i="3"/>
  <c r="DV2475" i="3"/>
  <c r="DU2475" i="3"/>
  <c r="DU633" i="3"/>
  <c r="DV633" i="3"/>
  <c r="DV813" i="3"/>
  <c r="DU813" i="3"/>
  <c r="DU223" i="3"/>
  <c r="DV223" i="3"/>
  <c r="DU356" i="3"/>
  <c r="DV356" i="3"/>
  <c r="DU1177" i="3"/>
  <c r="DV1177" i="3"/>
  <c r="DV105" i="3"/>
  <c r="DU105" i="3"/>
  <c r="DU173" i="3"/>
  <c r="DV173" i="3"/>
  <c r="DU495" i="3"/>
  <c r="DV495" i="3"/>
  <c r="DV1640" i="3"/>
  <c r="DU1640" i="3"/>
  <c r="DU493" i="3"/>
  <c r="DV493" i="3"/>
  <c r="DV1515" i="3"/>
  <c r="DU1515" i="3"/>
  <c r="DV1896" i="3"/>
  <c r="DU1896" i="3"/>
  <c r="DV1487" i="3"/>
  <c r="DU1487" i="3"/>
  <c r="DV2324" i="3"/>
  <c r="DU2324" i="3"/>
  <c r="DV990" i="3"/>
  <c r="DU990" i="3"/>
  <c r="DV146" i="3"/>
  <c r="DU146" i="3"/>
  <c r="DV1518" i="3"/>
  <c r="DU1518" i="3"/>
  <c r="DV1084" i="3"/>
  <c r="DU1084" i="3"/>
  <c r="DU907" i="3"/>
  <c r="DV907" i="3"/>
  <c r="DU1197" i="3"/>
  <c r="DV1197" i="3"/>
  <c r="DU1168" i="3"/>
  <c r="DV1168" i="3"/>
  <c r="DV326" i="3"/>
  <c r="DU326" i="3"/>
  <c r="DU654" i="3"/>
  <c r="DV654" i="3"/>
  <c r="DV1828" i="3"/>
  <c r="DU1828" i="3"/>
  <c r="DU1556" i="3"/>
  <c r="DV1556" i="3"/>
  <c r="DU805" i="3"/>
  <c r="DV805" i="3"/>
  <c r="DV1120" i="3"/>
  <c r="DU1120" i="3"/>
  <c r="DU1066" i="3"/>
  <c r="DV1066" i="3"/>
  <c r="DV480" i="3"/>
  <c r="DU480" i="3"/>
  <c r="DU2462" i="3"/>
  <c r="DV2462" i="3"/>
  <c r="DV910" i="3"/>
  <c r="DU910" i="3"/>
  <c r="DU706" i="3"/>
  <c r="DV706" i="3"/>
  <c r="DU2359" i="3"/>
  <c r="DV2359" i="3"/>
  <c r="DV999" i="3"/>
  <c r="DU999" i="3"/>
  <c r="DV78" i="3"/>
  <c r="DU78" i="3"/>
  <c r="DU2244" i="3"/>
  <c r="DV2244" i="3"/>
  <c r="DU1448" i="3"/>
  <c r="DV1448" i="3"/>
  <c r="DU1506" i="3"/>
  <c r="DV1506" i="3"/>
  <c r="DV1918" i="3"/>
  <c r="DU1918" i="3"/>
  <c r="DV1543" i="3"/>
  <c r="DU1543" i="3"/>
  <c r="DU649" i="3"/>
  <c r="DV649" i="3"/>
  <c r="DV157" i="3"/>
  <c r="DU157" i="3"/>
  <c r="DV181" i="3"/>
  <c r="DU181" i="3"/>
  <c r="DV1282" i="3"/>
  <c r="DU1282" i="3"/>
  <c r="DV183" i="3"/>
  <c r="DU183" i="3"/>
  <c r="DU137" i="3"/>
  <c r="DV137" i="3"/>
  <c r="DV1253" i="3"/>
  <c r="DU1253" i="3"/>
  <c r="DV1038" i="3"/>
  <c r="DU1038" i="3"/>
  <c r="DV2041" i="3"/>
  <c r="DU2041" i="3"/>
  <c r="DU2105" i="3"/>
  <c r="DV2105" i="3"/>
  <c r="DU1495" i="3"/>
  <c r="DV1495" i="3"/>
  <c r="DU1234" i="3"/>
  <c r="DV1234" i="3"/>
  <c r="DV262" i="3"/>
  <c r="DU262" i="3"/>
  <c r="DV1329" i="3"/>
  <c r="DU1329" i="3"/>
  <c r="DU724" i="3"/>
  <c r="DV724" i="3"/>
  <c r="DU627" i="3"/>
  <c r="DV627" i="3"/>
  <c r="DV978" i="3"/>
  <c r="DU978" i="3"/>
  <c r="DV663" i="3"/>
  <c r="DU663" i="3"/>
  <c r="DU1068" i="3"/>
  <c r="DV1068" i="3"/>
  <c r="DU416" i="3"/>
  <c r="DV416" i="3"/>
  <c r="DV764" i="3"/>
  <c r="DU764" i="3"/>
  <c r="DU575" i="3"/>
  <c r="DV575" i="3"/>
  <c r="DU39" i="3"/>
  <c r="DV39" i="3"/>
  <c r="DV1375" i="3"/>
  <c r="DU1375" i="3"/>
  <c r="DU1125" i="3"/>
  <c r="DV1125" i="3"/>
  <c r="DV443" i="3"/>
  <c r="DU443" i="3"/>
  <c r="DV1357" i="3"/>
  <c r="DU1357" i="3"/>
  <c r="DU950" i="3"/>
  <c r="DV950" i="3"/>
  <c r="DU1655" i="3"/>
  <c r="DV1655" i="3"/>
  <c r="DU585" i="3"/>
  <c r="DV585" i="3"/>
  <c r="DU235" i="3"/>
  <c r="DV235" i="3"/>
  <c r="DU1566" i="3"/>
  <c r="DV1566" i="3"/>
  <c r="DU2199" i="3"/>
  <c r="DV2199" i="3"/>
  <c r="DU1618" i="3"/>
  <c r="DV1618" i="3"/>
  <c r="DV395" i="3"/>
  <c r="DU395" i="3"/>
  <c r="DU120" i="3"/>
  <c r="DV120" i="3"/>
  <c r="DV563" i="3"/>
  <c r="DU563" i="3"/>
  <c r="DV919" i="3"/>
  <c r="DU919" i="3"/>
  <c r="DU1941" i="3"/>
  <c r="DV1941" i="3"/>
  <c r="DV1981" i="3"/>
  <c r="DU1981" i="3"/>
  <c r="DV1271" i="3"/>
  <c r="DU1271" i="3"/>
  <c r="DU131" i="3"/>
  <c r="DV131" i="3"/>
  <c r="DU1063" i="3"/>
  <c r="DV1063" i="3"/>
  <c r="DV2381" i="3"/>
  <c r="DU2381" i="3"/>
  <c r="DU1458" i="3"/>
  <c r="DV1458" i="3"/>
  <c r="DV1614" i="3"/>
  <c r="DU1614" i="3"/>
  <c r="DU2115" i="3"/>
  <c r="DV2115" i="3"/>
  <c r="DV2201" i="3"/>
  <c r="DU2201" i="3"/>
  <c r="DU1079" i="3"/>
  <c r="DV1079" i="3"/>
  <c r="DU1123" i="3"/>
  <c r="DV1123" i="3"/>
  <c r="DV1911" i="3"/>
  <c r="DU1911" i="3"/>
  <c r="DV1650" i="3"/>
  <c r="DU1650" i="3"/>
  <c r="DV1156" i="3"/>
  <c r="DU1156" i="3"/>
  <c r="DU77" i="3"/>
  <c r="DV77" i="3"/>
  <c r="DU1592" i="3"/>
  <c r="DV1592" i="3"/>
  <c r="DU1902" i="3"/>
  <c r="DV1902" i="3"/>
  <c r="DU872" i="3"/>
  <c r="DV872" i="3"/>
  <c r="DV250" i="3"/>
  <c r="DU250" i="3"/>
  <c r="DU2264" i="3"/>
  <c r="DV2264" i="3"/>
  <c r="DU1528" i="3"/>
  <c r="DV1528" i="3"/>
  <c r="DU464" i="3"/>
  <c r="DV464" i="3"/>
  <c r="DU2452" i="3"/>
  <c r="DV2452" i="3"/>
  <c r="DV2231" i="3"/>
  <c r="DU2231" i="3"/>
  <c r="DV756" i="3"/>
  <c r="DU756" i="3"/>
  <c r="DV2353" i="3"/>
  <c r="DU2353" i="3"/>
  <c r="DV1619" i="3"/>
  <c r="DU1619" i="3"/>
  <c r="DV897" i="3"/>
  <c r="DU897" i="3"/>
  <c r="DV468" i="3"/>
  <c r="DU468" i="3"/>
  <c r="DV1108" i="3"/>
  <c r="DU1108" i="3"/>
  <c r="DV386" i="3"/>
  <c r="DU386" i="3"/>
  <c r="DU188" i="3"/>
  <c r="DV188" i="3"/>
  <c r="DU2103" i="3"/>
  <c r="DV2103" i="3"/>
  <c r="DU2482" i="3"/>
  <c r="DV2482" i="3"/>
  <c r="DU739" i="3"/>
  <c r="DV739" i="3"/>
  <c r="DU2028" i="3"/>
  <c r="DV2028" i="3"/>
  <c r="DU1330" i="3"/>
  <c r="DV1330" i="3"/>
  <c r="DU1367" i="3"/>
  <c r="DV1367" i="3"/>
  <c r="DV406" i="3"/>
  <c r="DU406" i="3"/>
  <c r="DU1846" i="3"/>
  <c r="DV1846" i="3"/>
  <c r="DV430" i="3"/>
  <c r="DU430" i="3"/>
  <c r="DV1360" i="3"/>
  <c r="DU1360" i="3"/>
  <c r="DV374" i="3"/>
  <c r="DU374" i="3"/>
  <c r="DU1658" i="3"/>
  <c r="DV1658" i="3"/>
  <c r="DV922" i="3"/>
  <c r="DU922" i="3"/>
  <c r="DV1071" i="3"/>
  <c r="DU1071" i="3"/>
  <c r="DV850" i="3"/>
  <c r="DU850" i="3"/>
  <c r="DV851" i="3"/>
  <c r="DU851" i="3"/>
  <c r="DV470" i="3"/>
  <c r="DU470" i="3"/>
  <c r="DV455" i="3"/>
  <c r="DU455" i="3"/>
  <c r="DU1188" i="3"/>
  <c r="DV1188" i="3"/>
  <c r="DV926" i="3"/>
  <c r="DU926" i="3"/>
  <c r="DU1630" i="3"/>
  <c r="DV1630" i="3"/>
  <c r="DU1402" i="3"/>
  <c r="DV1402" i="3"/>
  <c r="DV1312" i="3"/>
  <c r="DU1312" i="3"/>
  <c r="DV2319" i="3"/>
  <c r="DU2319" i="3"/>
  <c r="DU2258" i="3"/>
  <c r="DV2258" i="3"/>
  <c r="DV1081" i="3"/>
  <c r="DU1081" i="3"/>
  <c r="DV689" i="3"/>
  <c r="DU689" i="3"/>
  <c r="DV729" i="3"/>
  <c r="DU729" i="3"/>
  <c r="DU1196" i="3"/>
  <c r="DV1196" i="3"/>
  <c r="DV815" i="3"/>
  <c r="DU815" i="3"/>
  <c r="DV519" i="3"/>
  <c r="DU519" i="3"/>
  <c r="DU475" i="3"/>
  <c r="DV475" i="3"/>
  <c r="DU293" i="3"/>
  <c r="DV293" i="3"/>
  <c r="DU998" i="3"/>
  <c r="DV998" i="3"/>
  <c r="DU900" i="3"/>
  <c r="DV900" i="3"/>
  <c r="DU1266" i="3"/>
  <c r="DV1266" i="3"/>
  <c r="DU500" i="3"/>
  <c r="DV500" i="3"/>
  <c r="DV773" i="3"/>
  <c r="DU773" i="3"/>
  <c r="DV65" i="3"/>
  <c r="DU65" i="3"/>
  <c r="DV92" i="3"/>
  <c r="DU92" i="3"/>
  <c r="DV859" i="3"/>
  <c r="DU859" i="3"/>
  <c r="DU2118" i="3"/>
  <c r="DV2118" i="3"/>
  <c r="DU138" i="3"/>
  <c r="DV138" i="3"/>
  <c r="DU810" i="3"/>
  <c r="DV810" i="3"/>
  <c r="DU2469" i="3"/>
  <c r="DV2469" i="3"/>
  <c r="DV942" i="3"/>
  <c r="DU942" i="3"/>
  <c r="DU1088" i="3"/>
  <c r="DV1088" i="3"/>
  <c r="DU148" i="3"/>
  <c r="DV148" i="3"/>
  <c r="DU401" i="3"/>
  <c r="DV401" i="3"/>
  <c r="DV1444" i="3"/>
  <c r="DU1444" i="3"/>
  <c r="DV2432" i="3"/>
  <c r="DU2432" i="3"/>
  <c r="DU1057" i="3"/>
  <c r="DV1057" i="3"/>
  <c r="DU1146" i="3"/>
  <c r="DV1146" i="3"/>
  <c r="DV625" i="3"/>
  <c r="DU625" i="3"/>
  <c r="DV601" i="3"/>
  <c r="DU601" i="3"/>
  <c r="DV896" i="3"/>
  <c r="DU896" i="3"/>
  <c r="DV1771" i="3"/>
  <c r="DU1771" i="3"/>
  <c r="DV1570" i="3"/>
  <c r="DU1570" i="3"/>
  <c r="DV1645" i="3"/>
  <c r="DU1645" i="3"/>
  <c r="DV1921" i="3"/>
  <c r="DU1921" i="3"/>
  <c r="DU1097" i="3"/>
  <c r="DV1097" i="3"/>
  <c r="DU1343" i="3"/>
  <c r="DV1343" i="3"/>
  <c r="DV1374" i="3"/>
  <c r="DU1374" i="3"/>
  <c r="DV1754" i="3"/>
  <c r="DU1754" i="3"/>
  <c r="DV1376" i="3"/>
  <c r="DU1376" i="3"/>
  <c r="DU446" i="3"/>
  <c r="DV446" i="3"/>
  <c r="DU2321" i="3"/>
  <c r="DV2321" i="3"/>
  <c r="DU1690" i="3"/>
  <c r="DV1690" i="3"/>
  <c r="DV1417" i="3"/>
  <c r="DU1417" i="3"/>
  <c r="DV1027" i="3"/>
  <c r="DU1027" i="3"/>
  <c r="DU2130" i="3"/>
  <c r="DV2130" i="3"/>
  <c r="DV1761" i="3"/>
  <c r="DU1761" i="3"/>
  <c r="DV280" i="3"/>
  <c r="DU280" i="3"/>
  <c r="DU1849" i="3"/>
  <c r="DV1849" i="3"/>
  <c r="DU553" i="3"/>
  <c r="DV553" i="3"/>
  <c r="DV1598" i="3"/>
  <c r="DU1598" i="3"/>
  <c r="DV1637" i="3"/>
  <c r="DU1637" i="3"/>
  <c r="DV196" i="3"/>
  <c r="DU196" i="3"/>
  <c r="DV1578" i="3"/>
  <c r="DU1578" i="3"/>
  <c r="DU753" i="3"/>
  <c r="DV753" i="3"/>
  <c r="DV2425" i="3"/>
  <c r="DU2425" i="3"/>
  <c r="DV1678" i="3"/>
  <c r="DU1678" i="3"/>
  <c r="DV55" i="3"/>
  <c r="DU55" i="3"/>
  <c r="DV144" i="3"/>
  <c r="DU144" i="3"/>
  <c r="DU1045" i="3"/>
  <c r="DV1045" i="3"/>
  <c r="DV824" i="3"/>
  <c r="DU824" i="3"/>
  <c r="DU1023" i="3"/>
  <c r="DV1023" i="3"/>
  <c r="DU1500" i="3"/>
  <c r="DV1500" i="3"/>
  <c r="DU63" i="3"/>
  <c r="DV63" i="3"/>
  <c r="DU603" i="3"/>
  <c r="DV603" i="3"/>
  <c r="DU1916" i="3"/>
  <c r="DV1916" i="3"/>
  <c r="DV973" i="3"/>
  <c r="DU973" i="3"/>
  <c r="DU1926" i="3"/>
  <c r="DV1926" i="3"/>
  <c r="DV555" i="3"/>
  <c r="DU555" i="3"/>
  <c r="DV1735" i="3"/>
  <c r="DU1735" i="3"/>
  <c r="DV2081" i="3"/>
  <c r="DU2081" i="3"/>
  <c r="DV1845" i="3"/>
  <c r="DU1845" i="3"/>
  <c r="DU1354" i="3"/>
  <c r="DV1354" i="3"/>
  <c r="DU1685" i="3"/>
  <c r="DV1685" i="3"/>
  <c r="DV311" i="3"/>
  <c r="DU311" i="3"/>
  <c r="DU1688" i="3"/>
  <c r="DV1688" i="3"/>
  <c r="DV1279" i="3"/>
  <c r="DU1279" i="3"/>
  <c r="DV1711" i="3"/>
  <c r="DU1711" i="3"/>
  <c r="DV1608" i="3"/>
  <c r="DU1608" i="3"/>
  <c r="DU2218" i="3"/>
  <c r="DV2218" i="3"/>
  <c r="DV809" i="3"/>
  <c r="DU809" i="3"/>
  <c r="DU139" i="3"/>
  <c r="DV139" i="3"/>
  <c r="DU305" i="3"/>
  <c r="DV305" i="3"/>
  <c r="DU1971" i="3"/>
  <c r="DV1971" i="3"/>
  <c r="DV887" i="3"/>
  <c r="DU887" i="3"/>
  <c r="DU133" i="3"/>
  <c r="DV133" i="3"/>
  <c r="DU1061" i="3"/>
  <c r="DV1061" i="3"/>
  <c r="DU2491" i="3"/>
  <c r="DV2491" i="3"/>
  <c r="DU1600" i="3"/>
  <c r="DV1600" i="3"/>
  <c r="DV1328" i="3"/>
  <c r="DU1328" i="3"/>
  <c r="DV1032" i="3"/>
  <c r="DU1032" i="3"/>
  <c r="DV774" i="3"/>
  <c r="DU774" i="3"/>
  <c r="DU1612" i="3"/>
  <c r="DV1612" i="3"/>
  <c r="DV1179" i="3"/>
  <c r="DU1179" i="3"/>
  <c r="DU1059" i="3"/>
  <c r="DV1059" i="3"/>
  <c r="DV499" i="3"/>
  <c r="DU499" i="3"/>
  <c r="DU1400" i="3"/>
  <c r="DV1400" i="3"/>
  <c r="DV1477" i="3"/>
  <c r="DU1477" i="3"/>
  <c r="DV1889" i="3"/>
  <c r="DU1889" i="3"/>
  <c r="DV692" i="3"/>
  <c r="DU692" i="3"/>
  <c r="DU1243" i="3"/>
  <c r="DV1243" i="3"/>
  <c r="DV281" i="3"/>
  <c r="DU281" i="3"/>
  <c r="DV299" i="3"/>
  <c r="DU299" i="3"/>
  <c r="DU1742" i="3"/>
  <c r="DV1742" i="3"/>
  <c r="DV606" i="3"/>
  <c r="DU606" i="3"/>
  <c r="DV717" i="3"/>
  <c r="DU717" i="3"/>
  <c r="DU2312" i="3"/>
  <c r="DV2312" i="3"/>
  <c r="DV1955" i="3"/>
  <c r="DU1955" i="3"/>
  <c r="DU540" i="3"/>
  <c r="DV540" i="3"/>
  <c r="DU1159" i="3"/>
  <c r="DV1159" i="3"/>
  <c r="DV1539" i="3"/>
  <c r="DU1539" i="3"/>
  <c r="DV1661" i="3"/>
  <c r="DU1661" i="3"/>
  <c r="DU2267" i="3"/>
  <c r="DV2267" i="3"/>
  <c r="DU106" i="3"/>
  <c r="DV106" i="3"/>
  <c r="DU1975" i="3"/>
  <c r="DV1975" i="3"/>
  <c r="DU866" i="3"/>
  <c r="DV866" i="3"/>
  <c r="DV335" i="3"/>
  <c r="DU335" i="3"/>
  <c r="DV2054" i="3"/>
  <c r="DU2054" i="3"/>
  <c r="DU319" i="3"/>
  <c r="DV319" i="3"/>
  <c r="DU276" i="3"/>
  <c r="DV276" i="3"/>
  <c r="DU602" i="3"/>
  <c r="DV602" i="3"/>
  <c r="DU1893" i="3"/>
  <c r="DV1893" i="3"/>
  <c r="DU768" i="3"/>
  <c r="DV768" i="3"/>
  <c r="DV528" i="3"/>
  <c r="DU528" i="3"/>
  <c r="DV614" i="3"/>
  <c r="DU614" i="3"/>
  <c r="DV1829" i="3"/>
  <c r="DU1829" i="3"/>
  <c r="DV42" i="3"/>
  <c r="DU42" i="3"/>
  <c r="DV345" i="3"/>
  <c r="DU345" i="3"/>
  <c r="DU623" i="3"/>
  <c r="DV623" i="3"/>
  <c r="DU1591" i="3"/>
  <c r="DV1591" i="3"/>
  <c r="DU941" i="3"/>
  <c r="DV941" i="3"/>
  <c r="DU119" i="3"/>
  <c r="DV119" i="3"/>
  <c r="DU1919" i="3"/>
  <c r="DV1919" i="3"/>
  <c r="DV388" i="3"/>
  <c r="DU388" i="3"/>
  <c r="DV2305" i="3"/>
  <c r="DU2305" i="3"/>
  <c r="DV182" i="3"/>
  <c r="DU182" i="3"/>
  <c r="DV1332" i="3"/>
  <c r="DU1332" i="3"/>
  <c r="DV1195" i="3"/>
  <c r="DU1195" i="3"/>
  <c r="DU1347" i="3"/>
  <c r="DV1347" i="3"/>
  <c r="DU1131" i="3"/>
  <c r="DV1131" i="3"/>
  <c r="DV2474" i="3"/>
  <c r="DU2474" i="3"/>
  <c r="DV136" i="3"/>
  <c r="DU136" i="3"/>
  <c r="DU256" i="3"/>
  <c r="DV256" i="3"/>
  <c r="DU743" i="3"/>
  <c r="DV743" i="3"/>
  <c r="DV1436" i="3"/>
  <c r="DU1436" i="3"/>
  <c r="DV1929" i="3"/>
  <c r="DU1929" i="3"/>
  <c r="DV806" i="3"/>
  <c r="DU806" i="3"/>
  <c r="DV2323" i="3"/>
  <c r="DU2323" i="3"/>
  <c r="DV552" i="3"/>
  <c r="DU552" i="3"/>
  <c r="DV1530" i="3"/>
  <c r="DU1530" i="3"/>
  <c r="DV1290" i="3"/>
  <c r="DU1290" i="3"/>
  <c r="DU1052" i="3"/>
  <c r="DV1052" i="3"/>
  <c r="DV2484" i="3"/>
  <c r="DU2484" i="3"/>
  <c r="DU2490" i="3"/>
  <c r="DV2490" i="3"/>
  <c r="DU1310" i="3"/>
  <c r="DV1310" i="3"/>
  <c r="DV1559" i="3"/>
  <c r="DU1559" i="3"/>
  <c r="DU1593" i="3"/>
  <c r="DV1593" i="3"/>
  <c r="DV716" i="3"/>
  <c r="DU716" i="3"/>
  <c r="DU1096" i="3"/>
  <c r="DV1096" i="3"/>
  <c r="DU714" i="3"/>
  <c r="DV714" i="3"/>
  <c r="DU2400" i="3"/>
  <c r="DV2400" i="3"/>
  <c r="DU741" i="3"/>
  <c r="DV741" i="3"/>
  <c r="DU167" i="3"/>
  <c r="DV167" i="3"/>
  <c r="DV1797" i="3"/>
  <c r="DU1797" i="3"/>
  <c r="DU2341" i="3"/>
  <c r="DV2341" i="3"/>
  <c r="DU2288" i="3"/>
  <c r="DV2288" i="3"/>
  <c r="DU2404" i="3"/>
  <c r="DV2404" i="3"/>
  <c r="DU1315" i="3"/>
  <c r="DV1315" i="3"/>
  <c r="DU1522" i="3"/>
  <c r="DV1522" i="3"/>
  <c r="DV1378" i="3"/>
  <c r="DU1378" i="3"/>
  <c r="DU187" i="3"/>
  <c r="DV187" i="3"/>
  <c r="DU1924" i="3"/>
  <c r="DV1924" i="3"/>
  <c r="DU229" i="3"/>
  <c r="DV229" i="3"/>
  <c r="DV1223" i="3"/>
  <c r="DU1223" i="3"/>
  <c r="DU871" i="3"/>
  <c r="DV871" i="3"/>
  <c r="DV396" i="3"/>
  <c r="DU396" i="3"/>
  <c r="DV291" i="3"/>
  <c r="DU291" i="3"/>
  <c r="DU2366" i="3"/>
  <c r="DV2366" i="3"/>
  <c r="DV538" i="3"/>
  <c r="DU538" i="3"/>
  <c r="DU2424" i="3"/>
  <c r="DV2424" i="3"/>
  <c r="DU2021" i="3"/>
  <c r="DV2021" i="3"/>
  <c r="DV1576" i="3"/>
  <c r="DU1576" i="3"/>
  <c r="DV192" i="3"/>
  <c r="DU192" i="3"/>
  <c r="DV264" i="3"/>
  <c r="DU264" i="3"/>
  <c r="DV2026" i="3"/>
  <c r="DU2026" i="3"/>
  <c r="DU759" i="3"/>
  <c r="DV759" i="3"/>
  <c r="DV332" i="3"/>
  <c r="DU332" i="3"/>
  <c r="DV1275" i="3"/>
  <c r="DU1275" i="3"/>
  <c r="DU914" i="3"/>
  <c r="DV914" i="3"/>
  <c r="DV817" i="3"/>
  <c r="DU817" i="3"/>
  <c r="DU211" i="3"/>
  <c r="DV211" i="3"/>
  <c r="DU1857" i="3"/>
  <c r="DV1857" i="3"/>
  <c r="DV1051" i="3"/>
  <c r="DU1051" i="3"/>
  <c r="DU363" i="3"/>
  <c r="DV363" i="3"/>
  <c r="DU1670" i="3"/>
  <c r="DV1670" i="3"/>
  <c r="DU1883" i="3"/>
  <c r="DV1883" i="3"/>
  <c r="DV277" i="3"/>
  <c r="DU277" i="3"/>
  <c r="DU195" i="3"/>
  <c r="DV195" i="3"/>
  <c r="DU1382" i="3"/>
  <c r="DV1382" i="3"/>
  <c r="DU1232" i="3"/>
  <c r="DV1232" i="3"/>
  <c r="DV1314" i="3"/>
  <c r="DU1314" i="3"/>
  <c r="DU792" i="3"/>
  <c r="DV792" i="3"/>
  <c r="DU1441" i="3"/>
  <c r="DV1441" i="3"/>
  <c r="DV1486" i="3"/>
  <c r="DU1486" i="3"/>
  <c r="DV2194" i="3"/>
  <c r="DU2194" i="3"/>
  <c r="DV463" i="3"/>
  <c r="DU463" i="3"/>
  <c r="DU490" i="3"/>
  <c r="DV490" i="3"/>
  <c r="DV930" i="3"/>
  <c r="DU930" i="3"/>
  <c r="DV1231" i="3"/>
  <c r="DU1231" i="3"/>
  <c r="DV1457" i="3"/>
  <c r="DU1457" i="3"/>
  <c r="DV1107" i="3"/>
  <c r="DU1107" i="3"/>
  <c r="DV1299" i="3"/>
  <c r="DU1299" i="3"/>
  <c r="DV744" i="3"/>
  <c r="DU744" i="3"/>
  <c r="DV1804" i="3"/>
  <c r="DU1804" i="3"/>
  <c r="DV209" i="3"/>
  <c r="DU209" i="3"/>
  <c r="DU2280" i="3"/>
  <c r="DV2280" i="3"/>
  <c r="DV2431" i="3"/>
  <c r="DU2431" i="3"/>
  <c r="DV1642" i="3"/>
  <c r="DU1642" i="3"/>
  <c r="DU2032" i="3"/>
  <c r="DV2032" i="3"/>
  <c r="DU807" i="3"/>
  <c r="DV807" i="3"/>
  <c r="DV895" i="3"/>
  <c r="DU895" i="3"/>
  <c r="DU2005" i="3"/>
  <c r="DV2005" i="3"/>
  <c r="DU2234" i="3"/>
  <c r="DV2234" i="3"/>
  <c r="DV624" i="3"/>
  <c r="DU624" i="3"/>
  <c r="DU1214" i="3"/>
  <c r="DV1214" i="3"/>
  <c r="DV79" i="3"/>
  <c r="DU79" i="3"/>
  <c r="DU535" i="3"/>
  <c r="DV535" i="3"/>
  <c r="DU1418" i="3"/>
  <c r="DV1418" i="3"/>
  <c r="DV318" i="3"/>
  <c r="DU318" i="3"/>
  <c r="DV945" i="3"/>
  <c r="DU945" i="3"/>
  <c r="DU863" i="3"/>
  <c r="DV863" i="3"/>
  <c r="DV822" i="3"/>
  <c r="DU822" i="3"/>
  <c r="DV2038" i="3"/>
  <c r="DU2038" i="3"/>
  <c r="DU1017" i="3"/>
  <c r="DV1017" i="3"/>
  <c r="DV831" i="3"/>
  <c r="DU831" i="3"/>
  <c r="DU1660" i="3"/>
  <c r="DV1660" i="3"/>
  <c r="DU1098" i="3"/>
  <c r="DV1098" i="3"/>
  <c r="DU368" i="3"/>
  <c r="DV368" i="3"/>
  <c r="DV1488" i="3"/>
  <c r="DU1488" i="3"/>
  <c r="DU1934" i="3"/>
  <c r="DV1934" i="3"/>
  <c r="DV215" i="3"/>
  <c r="DU215" i="3"/>
  <c r="DU473" i="3"/>
  <c r="DV473" i="3"/>
  <c r="DU414" i="3"/>
  <c r="DV414" i="3"/>
  <c r="DV825" i="3"/>
  <c r="DU825" i="3"/>
  <c r="DV653" i="3"/>
  <c r="DU653" i="3"/>
  <c r="DV1183" i="3"/>
  <c r="DU1183" i="3"/>
  <c r="DU1348" i="3"/>
  <c r="DV1348" i="3"/>
  <c r="DV861" i="3"/>
  <c r="DU861" i="3"/>
  <c r="DV967" i="3"/>
  <c r="DU967" i="3"/>
  <c r="DU1475" i="3"/>
  <c r="DV1475" i="3"/>
  <c r="DU127" i="3"/>
  <c r="DV127" i="3"/>
  <c r="DV2006" i="3"/>
  <c r="DU2006" i="3"/>
  <c r="DV1768" i="3"/>
  <c r="DU1768" i="3"/>
  <c r="DV2397" i="3"/>
  <c r="DU2397" i="3"/>
  <c r="DV1837" i="3"/>
  <c r="DU1837" i="3"/>
  <c r="DU1904" i="3"/>
  <c r="DV1904" i="3"/>
  <c r="DV1203" i="3"/>
  <c r="DU1203" i="3"/>
  <c r="DV691" i="3"/>
  <c r="DU691" i="3"/>
  <c r="DU1546" i="3"/>
  <c r="DV1546" i="3"/>
  <c r="DV1112" i="3"/>
  <c r="DU1112" i="3"/>
  <c r="DV504" i="3"/>
  <c r="DU504" i="3"/>
  <c r="DU905" i="3"/>
  <c r="DV905" i="3"/>
  <c r="DU2356" i="3"/>
  <c r="DV2356" i="3"/>
  <c r="DU591" i="3"/>
  <c r="DV591" i="3"/>
  <c r="DU2097" i="3"/>
  <c r="DV2097" i="3"/>
  <c r="DV969" i="3"/>
  <c r="DU969" i="3"/>
  <c r="DU1812" i="3"/>
  <c r="DV1812" i="3"/>
  <c r="DV1726" i="3"/>
  <c r="DU1726" i="3"/>
  <c r="DU35" i="3"/>
  <c r="DV35" i="3"/>
  <c r="DU518" i="3"/>
  <c r="DV518" i="3"/>
  <c r="DU1433" i="3"/>
  <c r="DV1433" i="3"/>
  <c r="DU1573" i="3"/>
  <c r="DV1573" i="3"/>
  <c r="DU1667" i="3"/>
  <c r="DV1667" i="3"/>
  <c r="DV708" i="3"/>
  <c r="DU708" i="3"/>
  <c r="DV1431" i="3"/>
  <c r="DU1431" i="3"/>
  <c r="DU1603" i="3"/>
  <c r="DV1603" i="3"/>
  <c r="DU126" i="3"/>
  <c r="DV126" i="3"/>
  <c r="DV772" i="3"/>
  <c r="DU772" i="3"/>
  <c r="DU1750" i="3"/>
  <c r="DV1750" i="3"/>
  <c r="DU558" i="3"/>
  <c r="DV558" i="3"/>
  <c r="DV2294" i="3"/>
  <c r="DU2294" i="3"/>
  <c r="DV165" i="3"/>
  <c r="DU165" i="3"/>
  <c r="DU317" i="3"/>
  <c r="DV317" i="3"/>
  <c r="DU549" i="3"/>
  <c r="DV549" i="3"/>
  <c r="DV913" i="3"/>
  <c r="DU913" i="3"/>
  <c r="DV1153" i="3"/>
  <c r="DU1153" i="3"/>
  <c r="DU295" i="3"/>
  <c r="DV295" i="3"/>
  <c r="DV417" i="3"/>
  <c r="DU417" i="3"/>
  <c r="DV109" i="3"/>
  <c r="DU109" i="3"/>
  <c r="DV1134" i="3"/>
  <c r="DU1134" i="3"/>
  <c r="DU476" i="3"/>
  <c r="DV476" i="3"/>
  <c r="DV219" i="3"/>
  <c r="DU219" i="3"/>
  <c r="DV2055" i="3"/>
  <c r="DU2055" i="3"/>
  <c r="DV1434" i="3"/>
  <c r="DU1434" i="3"/>
  <c r="DU298" i="3"/>
  <c r="DV298" i="3"/>
  <c r="DU1991" i="3"/>
  <c r="DV1991" i="3"/>
  <c r="DV995" i="3"/>
  <c r="DU995" i="3"/>
  <c r="DV1464" i="3"/>
  <c r="DU1464" i="3"/>
  <c r="DV951" i="3"/>
  <c r="DU951" i="3"/>
  <c r="DU2315" i="3"/>
  <c r="DV2315" i="3"/>
  <c r="DV93" i="3"/>
  <c r="DU93" i="3"/>
  <c r="DV867" i="3"/>
  <c r="DU867" i="3"/>
  <c r="DV1324" i="3"/>
  <c r="DU1324" i="3"/>
  <c r="DV2015" i="3"/>
  <c r="DU2015" i="3"/>
  <c r="DU778" i="3"/>
  <c r="DV778" i="3"/>
  <c r="DV1191" i="3"/>
  <c r="DU1191" i="3"/>
  <c r="DU1534" i="3"/>
  <c r="DV1534" i="3"/>
  <c r="DU432" i="3"/>
  <c r="DV432" i="3"/>
  <c r="DV2426" i="3"/>
  <c r="DU2426" i="3"/>
  <c r="DV730" i="3"/>
  <c r="DU730" i="3"/>
  <c r="DU485" i="3"/>
  <c r="DV485" i="3"/>
  <c r="DU2056" i="3"/>
  <c r="DV2056" i="3"/>
  <c r="DU1300" i="3"/>
  <c r="DV1300" i="3"/>
  <c r="DU981" i="3"/>
  <c r="DV981" i="3"/>
  <c r="DV762" i="3"/>
  <c r="DU762" i="3"/>
  <c r="DU975" i="3"/>
  <c r="DV975" i="3"/>
  <c r="DU70" i="3"/>
  <c r="DV70" i="3"/>
  <c r="DV1237" i="3"/>
  <c r="DU1237" i="3"/>
  <c r="DU1683" i="3"/>
  <c r="DV1683" i="3"/>
  <c r="DU481" i="3"/>
  <c r="DV481" i="3"/>
  <c r="DU576" i="3"/>
  <c r="DV576" i="3"/>
  <c r="DV1982" i="3"/>
  <c r="DU1982" i="3"/>
  <c r="DU1722" i="3"/>
  <c r="DV1722" i="3"/>
  <c r="DU1114" i="3"/>
  <c r="DV1114" i="3"/>
  <c r="DU618" i="3"/>
  <c r="DV618" i="3"/>
  <c r="DV316" i="3"/>
  <c r="DU316" i="3"/>
  <c r="DU1409" i="3"/>
  <c r="DV1409" i="3"/>
  <c r="DU915" i="3"/>
  <c r="DV915" i="3"/>
  <c r="DU877" i="3"/>
  <c r="DV877" i="3"/>
  <c r="DU560" i="3"/>
  <c r="DV560" i="3"/>
  <c r="DU54" i="3"/>
  <c r="DV54" i="3"/>
  <c r="DU1004" i="3"/>
  <c r="DV1004" i="3"/>
  <c r="DV727" i="3"/>
  <c r="DU727" i="3"/>
  <c r="DU32" i="3"/>
  <c r="DV32" i="3"/>
  <c r="DU103" i="3"/>
  <c r="DV103" i="3"/>
  <c r="DU344" i="3"/>
  <c r="DV344" i="3"/>
  <c r="DU210" i="3"/>
  <c r="DV210" i="3"/>
  <c r="DU1789" i="3"/>
  <c r="DV1789" i="3"/>
  <c r="DV1851" i="3"/>
  <c r="DU1851" i="3"/>
  <c r="DU1297" i="3"/>
  <c r="DV1297" i="3"/>
  <c r="DV2224" i="3"/>
  <c r="DU2224" i="3"/>
  <c r="DU1840" i="3"/>
  <c r="DV1840" i="3"/>
  <c r="DV1665" i="3"/>
  <c r="DU1665" i="3"/>
  <c r="DU2164" i="3"/>
  <c r="DV2164" i="3"/>
  <c r="DV286" i="3"/>
  <c r="DU286" i="3"/>
  <c r="DU891" i="3"/>
  <c r="DV891" i="3"/>
  <c r="DV1174" i="3"/>
  <c r="DU1174" i="3"/>
  <c r="DU789" i="3"/>
  <c r="DV789" i="3"/>
  <c r="DV275" i="3"/>
  <c r="DU275" i="3"/>
  <c r="DV405" i="3"/>
  <c r="DU405" i="3"/>
  <c r="DU1659" i="3"/>
  <c r="DV1659" i="3"/>
  <c r="DU1190" i="3"/>
  <c r="DV1190" i="3"/>
  <c r="DV911" i="3"/>
  <c r="DU911" i="3"/>
  <c r="DU1102" i="3"/>
  <c r="DV1102" i="3"/>
  <c r="DV1969" i="3"/>
  <c r="DU1969" i="3"/>
  <c r="DU839" i="3"/>
  <c r="DV839" i="3"/>
  <c r="DV679" i="3"/>
  <c r="DU679" i="3"/>
  <c r="DV52" i="3"/>
  <c r="DU52" i="3"/>
  <c r="DV1489" i="3"/>
  <c r="DU1489" i="3"/>
  <c r="DU1755" i="3"/>
  <c r="DV1755" i="3"/>
  <c r="DU1449" i="3"/>
  <c r="DV1449" i="3"/>
  <c r="DV1503" i="3"/>
  <c r="DU1503" i="3"/>
  <c r="DV719" i="3"/>
  <c r="DU719" i="3"/>
  <c r="DU1408" i="3"/>
  <c r="DV1408" i="3"/>
  <c r="DV587" i="3"/>
  <c r="DU587" i="3"/>
  <c r="DU2060" i="3"/>
  <c r="DV2060" i="3"/>
  <c r="DV1093" i="3"/>
  <c r="DU1093" i="3"/>
  <c r="DV394" i="3"/>
  <c r="DU394" i="3"/>
  <c r="DU163" i="3"/>
  <c r="DV163" i="3"/>
  <c r="DU112" i="3"/>
  <c r="DV112" i="3"/>
  <c r="DV2039" i="3"/>
  <c r="DU2039" i="3"/>
  <c r="DU1164" i="3"/>
  <c r="DV1164" i="3"/>
  <c r="DU2168" i="3"/>
  <c r="DV2168" i="3"/>
  <c r="DU1268" i="3"/>
  <c r="DV1268" i="3"/>
  <c r="DU2007" i="3"/>
  <c r="DV2007" i="3"/>
  <c r="DU782" i="3"/>
  <c r="DV782" i="3"/>
  <c r="DV546" i="3"/>
  <c r="DU546" i="3"/>
  <c r="DU2367" i="3"/>
  <c r="DV2367" i="3"/>
  <c r="DU380" i="3"/>
  <c r="DV380" i="3"/>
  <c r="DU1425" i="3"/>
  <c r="DV1425" i="3"/>
  <c r="DU1854" i="3"/>
  <c r="DV1854" i="3"/>
  <c r="DV1294" i="3"/>
  <c r="DU1294" i="3"/>
  <c r="DV435" i="3"/>
  <c r="DU435" i="3"/>
  <c r="DV283" i="3"/>
  <c r="DU283" i="3"/>
  <c r="DU1922" i="3"/>
  <c r="DV1922" i="3"/>
  <c r="DV2230" i="3"/>
  <c r="DU2230" i="3"/>
  <c r="DV483" i="3"/>
  <c r="DU483" i="3"/>
  <c r="DU1479" i="3"/>
  <c r="DV1479" i="3"/>
  <c r="DV1868" i="3"/>
  <c r="DU1868" i="3"/>
  <c r="DU842" i="3"/>
  <c r="DV842" i="3"/>
  <c r="DU1393" i="3"/>
  <c r="DV1393" i="3"/>
  <c r="DU97" i="3"/>
  <c r="DV97" i="3"/>
  <c r="DU1022" i="3"/>
  <c r="DV1022" i="3"/>
  <c r="DV677" i="3"/>
  <c r="DU677" i="3"/>
  <c r="DU89" i="3"/>
  <c r="DV89" i="3"/>
  <c r="DV2316" i="3"/>
  <c r="DU2316" i="3"/>
  <c r="DV1772" i="3"/>
  <c r="DU1772" i="3"/>
  <c r="DV2219" i="3"/>
  <c r="DU2219" i="3"/>
  <c r="DV1452" i="3"/>
  <c r="DU1452" i="3"/>
  <c r="DV2131" i="3"/>
  <c r="DU2131" i="3"/>
  <c r="DV1693" i="3"/>
  <c r="DU1693" i="3"/>
  <c r="DV1870" i="3"/>
  <c r="DU1870" i="3"/>
  <c r="DV190" i="3"/>
  <c r="DU190" i="3"/>
  <c r="DU1342" i="3"/>
  <c r="DV1342" i="3"/>
  <c r="DV381" i="3"/>
  <c r="DU381" i="3"/>
  <c r="DV194" i="3"/>
  <c r="DU194" i="3"/>
  <c r="DU162" i="3"/>
  <c r="DV162" i="3"/>
  <c r="DV1011" i="3"/>
  <c r="DU1011" i="3"/>
  <c r="DV147" i="3"/>
  <c r="DU147" i="3"/>
  <c r="DV1689" i="3"/>
  <c r="DU1689" i="3"/>
  <c r="DU2338" i="3"/>
  <c r="DV2338" i="3"/>
  <c r="DU1782" i="3"/>
  <c r="DV1782" i="3"/>
  <c r="DU309" i="3"/>
  <c r="DV309" i="3"/>
  <c r="DV699" i="3"/>
  <c r="DU699" i="3"/>
  <c r="DV2009" i="3"/>
  <c r="DU2009" i="3"/>
  <c r="DU845" i="3"/>
  <c r="DV845" i="3"/>
  <c r="DU1456" i="3"/>
  <c r="DV1456" i="3"/>
  <c r="DV1639" i="3"/>
  <c r="DU1639" i="3"/>
  <c r="DU287" i="3"/>
  <c r="DV287" i="3"/>
  <c r="DU458" i="3"/>
  <c r="DV458" i="3"/>
  <c r="DV1122" i="3"/>
  <c r="DU1122" i="3"/>
  <c r="DU754" i="3"/>
  <c r="DV754" i="3"/>
  <c r="DU940" i="3"/>
  <c r="DV940" i="3"/>
  <c r="DV1403" i="3"/>
  <c r="DU1403" i="3"/>
  <c r="DU1429" i="3"/>
  <c r="DV1429" i="3"/>
  <c r="DU972" i="3"/>
  <c r="DV972" i="3"/>
  <c r="DV657" i="3"/>
  <c r="DU657" i="3"/>
  <c r="DU225" i="3"/>
  <c r="DV225" i="3"/>
  <c r="DU491" i="3"/>
  <c r="DV491" i="3"/>
  <c r="DU1538" i="3"/>
  <c r="DV1538" i="3"/>
  <c r="DV1978" i="3"/>
  <c r="DU1978" i="3"/>
  <c r="DU1795" i="3"/>
  <c r="DV1795" i="3"/>
  <c r="DU238" i="3"/>
  <c r="DV238" i="3"/>
  <c r="DV582" i="3"/>
  <c r="DU582" i="3"/>
  <c r="DU1215" i="3"/>
  <c r="DV1215" i="3"/>
  <c r="DU1316" i="3"/>
  <c r="DV1316" i="3"/>
  <c r="DV1478" i="3"/>
  <c r="DU1478" i="3"/>
  <c r="DV849" i="3"/>
  <c r="DU849" i="3"/>
  <c r="DV1308" i="3"/>
  <c r="DU1308" i="3"/>
  <c r="DU2069" i="3"/>
  <c r="DV2069" i="3"/>
  <c r="DU2391" i="3"/>
  <c r="DV2391" i="3"/>
  <c r="DU791" i="3"/>
  <c r="DV791" i="3"/>
  <c r="DV596" i="3"/>
  <c r="DU596" i="3"/>
  <c r="DV637" i="3"/>
  <c r="DU637" i="3"/>
  <c r="DV1520" i="3"/>
  <c r="DU1520" i="3"/>
  <c r="DU548" i="3"/>
  <c r="DV548" i="3"/>
  <c r="DV1749" i="3"/>
  <c r="DU1749" i="3"/>
  <c r="DU1150" i="3"/>
  <c r="DV1150" i="3"/>
  <c r="DV478" i="3"/>
  <c r="DU478" i="3"/>
  <c r="DV2052" i="3"/>
  <c r="DU2052" i="3"/>
  <c r="DU454" i="3"/>
  <c r="DV454" i="3"/>
  <c r="DU1305" i="3"/>
  <c r="DV1305" i="3"/>
  <c r="B6" i="6" a="1"/>
  <c r="B6" i="6" s="1"/>
  <c r="DU158" i="3"/>
  <c r="DV158" i="3"/>
  <c r="DV1880" i="3"/>
  <c r="DU1880" i="3"/>
  <c r="DU2163" i="3"/>
  <c r="DV2163" i="3"/>
  <c r="DU76" i="3"/>
  <c r="DV76" i="3"/>
  <c r="DU107" i="3"/>
  <c r="DV107" i="3"/>
  <c r="DU1078" i="3"/>
  <c r="DV1078" i="3"/>
  <c r="DU231" i="3"/>
  <c r="DV231" i="3"/>
  <c r="DU1613" i="3"/>
  <c r="DV1613" i="3"/>
  <c r="DU696" i="3"/>
  <c r="DV696" i="3"/>
  <c r="DV1504" i="3"/>
  <c r="DU1504" i="3"/>
  <c r="DU1018" i="3"/>
  <c r="DV1018" i="3"/>
  <c r="DU878" i="3"/>
  <c r="DV878" i="3"/>
  <c r="DU1205" i="3"/>
  <c r="DV1205" i="3"/>
  <c r="DU411" i="3"/>
  <c r="DV411" i="3"/>
  <c r="DU1020" i="3"/>
  <c r="DV1020" i="3"/>
  <c r="DV1307" i="3"/>
  <c r="DU1307" i="3"/>
  <c r="DU650" i="3"/>
  <c r="DV650" i="3"/>
  <c r="DU81" i="3"/>
  <c r="DV81" i="3"/>
  <c r="DU1293" i="3"/>
  <c r="DV1293" i="3"/>
  <c r="DV2129" i="3"/>
  <c r="DU2129" i="3"/>
  <c r="DV2101" i="3"/>
  <c r="DU2101" i="3"/>
  <c r="DU254" i="3"/>
  <c r="DV254" i="3"/>
  <c r="DV1796" i="3"/>
  <c r="DU1796" i="3"/>
  <c r="DV1470" i="3"/>
  <c r="DU1470" i="3"/>
  <c r="DU912" i="3"/>
  <c r="DV912" i="3"/>
  <c r="DV855" i="3"/>
  <c r="DU855" i="3"/>
  <c r="DU715" i="3"/>
  <c r="DV715" i="3"/>
  <c r="DV1527" i="3"/>
  <c r="DU1527" i="3"/>
  <c r="DU228" i="3"/>
  <c r="DV228" i="3"/>
  <c r="DV1147" i="3"/>
  <c r="DU1147" i="3"/>
  <c r="DU282" i="3"/>
  <c r="DV282" i="3"/>
  <c r="DU2172" i="3"/>
  <c r="DV2172" i="3"/>
  <c r="DV284" i="3"/>
  <c r="DU284" i="3"/>
  <c r="DU1544" i="3"/>
  <c r="DV1544" i="3"/>
  <c r="DU151" i="3"/>
  <c r="DV151" i="3"/>
  <c r="DU2339" i="3"/>
  <c r="DV2339" i="3"/>
  <c r="DU1336" i="3"/>
  <c r="DV1336" i="3"/>
  <c r="DU1794" i="3"/>
  <c r="DV1794" i="3"/>
  <c r="DU1238" i="3"/>
  <c r="DV1238" i="3"/>
  <c r="DU632" i="3"/>
  <c r="DV632" i="3"/>
  <c r="DV963" i="3"/>
  <c r="DU963" i="3"/>
  <c r="DU60" i="3"/>
  <c r="DV60" i="3"/>
  <c r="DU265" i="3"/>
  <c r="DV265" i="3"/>
  <c r="DU1554" i="3"/>
  <c r="DV1554" i="3"/>
  <c r="DU795" i="3"/>
  <c r="DV795" i="3"/>
  <c r="DU687" i="3"/>
  <c r="DV687" i="3"/>
  <c r="DU1533" i="3"/>
  <c r="DV1533" i="3"/>
  <c r="DU1151" i="3"/>
  <c r="DV1151" i="3"/>
  <c r="DU400" i="3"/>
  <c r="DV400" i="3"/>
  <c r="DU1138" i="3"/>
  <c r="DV1138" i="3"/>
  <c r="DV2004" i="3"/>
  <c r="DU2004" i="3"/>
  <c r="DV1067" i="3"/>
  <c r="DU1067" i="3"/>
  <c r="DV155" i="3"/>
  <c r="DU155" i="3"/>
  <c r="DU1864" i="3"/>
  <c r="DV1864" i="3"/>
  <c r="DV539" i="3"/>
  <c r="DU539" i="3"/>
  <c r="DV1037" i="3"/>
  <c r="DU1037" i="3"/>
  <c r="DU135" i="3"/>
  <c r="DV135" i="3"/>
  <c r="DV1719" i="3"/>
  <c r="DU1719" i="3"/>
  <c r="DU2119" i="3"/>
  <c r="DV2119" i="3"/>
  <c r="DU312" i="3"/>
  <c r="DV312" i="3"/>
  <c r="DU1083" i="3"/>
  <c r="DV1083" i="3"/>
  <c r="DU1712" i="3"/>
  <c r="DV1712" i="3"/>
  <c r="DU583" i="3"/>
  <c r="DV583" i="3"/>
  <c r="DU836" i="3"/>
  <c r="DV836" i="3"/>
  <c r="DV268" i="3"/>
  <c r="DU268" i="3"/>
  <c r="DU1387" i="3"/>
  <c r="DV1387" i="3"/>
  <c r="DV1973" i="3"/>
  <c r="DU1973" i="3"/>
  <c r="DU397" i="3"/>
  <c r="DV397" i="3"/>
  <c r="DU2151" i="3"/>
  <c r="DV2151" i="3"/>
  <c r="DU1891" i="3"/>
  <c r="DV1891" i="3"/>
  <c r="DV1171" i="3"/>
  <c r="DU1171" i="3"/>
  <c r="DV737" i="3"/>
  <c r="DU737" i="3"/>
  <c r="DV1647" i="3"/>
  <c r="DU1647" i="3"/>
  <c r="DU1874" i="3"/>
  <c r="DV1874" i="3"/>
  <c r="DU1438" i="3"/>
  <c r="DV1438" i="3"/>
  <c r="DV879" i="3"/>
  <c r="DU879" i="3"/>
  <c r="DU448" i="3"/>
  <c r="DV448" i="3"/>
  <c r="DV755" i="3"/>
  <c r="DU755" i="3"/>
  <c r="DU382" i="3"/>
  <c r="DV382" i="3"/>
  <c r="DV1396" i="3"/>
  <c r="DU1396" i="3"/>
  <c r="DV794" i="3"/>
  <c r="DU794" i="3"/>
  <c r="DV249" i="3"/>
  <c r="DU249" i="3"/>
  <c r="DU1225" i="3"/>
  <c r="DV1225" i="3"/>
  <c r="DU445" i="3"/>
  <c r="DV445" i="3"/>
  <c r="DV2072" i="3"/>
  <c r="DU2072" i="3"/>
  <c r="DU1806" i="3"/>
  <c r="DV1806" i="3"/>
  <c r="DV2207" i="3"/>
  <c r="DU2207" i="3"/>
  <c r="DV1662" i="3"/>
  <c r="DU1662" i="3"/>
  <c r="DV1358" i="3"/>
  <c r="DU1358" i="3"/>
  <c r="DU1555" i="3"/>
  <c r="DV1555" i="3"/>
  <c r="DU66" i="3"/>
  <c r="DV66" i="3"/>
  <c r="DV289" i="3"/>
  <c r="DU289" i="3"/>
  <c r="DU1015" i="3"/>
  <c r="DV1015" i="3"/>
  <c r="DV418" i="3"/>
  <c r="DU418" i="3"/>
  <c r="DV946" i="3"/>
  <c r="DU946" i="3"/>
  <c r="DV581" i="3"/>
  <c r="DU581" i="3"/>
  <c r="DV153" i="3"/>
  <c r="DU153" i="3"/>
  <c r="DU1875" i="3"/>
  <c r="DV1875" i="3"/>
  <c r="DU1322" i="3"/>
  <c r="DV1322" i="3"/>
  <c r="DV1951" i="3"/>
  <c r="DU1951" i="3"/>
  <c r="DU965" i="3"/>
  <c r="DV965" i="3"/>
  <c r="DU1390" i="3"/>
  <c r="DV1390" i="3"/>
  <c r="DU931" i="3"/>
  <c r="DV931" i="3"/>
  <c r="DU1775" i="3"/>
  <c r="DV1775" i="3"/>
  <c r="DV1113" i="3"/>
  <c r="DU1113" i="3"/>
  <c r="DV1296" i="3"/>
  <c r="DU1296" i="3"/>
  <c r="DV2127" i="3"/>
  <c r="DU2127" i="3"/>
  <c r="DU2215" i="3"/>
  <c r="DV2215" i="3"/>
  <c r="DU731" i="3"/>
  <c r="DV731" i="3"/>
  <c r="DU541" i="3"/>
  <c r="DV541" i="3"/>
  <c r="DV1184" i="3"/>
  <c r="DU1184" i="3"/>
  <c r="DV313" i="3"/>
  <c r="DU313" i="3"/>
  <c r="DV1100" i="3"/>
  <c r="DU1100" i="3"/>
</calcChain>
</file>

<file path=xl/comments1.xml><?xml version="1.0" encoding="utf-8"?>
<comments xmlns="http://schemas.openxmlformats.org/spreadsheetml/2006/main">
  <authors>
    <author>Seyfang, Gero (LGL)</author>
  </authors>
  <commentList>
    <comment ref="A1" authorId="0" shapeId="0">
      <text>
        <r>
          <rPr>
            <b/>
            <sz val="9"/>
            <color indexed="81"/>
            <rFont val="Segoe UI"/>
            <family val="2"/>
          </rPr>
          <t>Seyfang, Gero (LGL):</t>
        </r>
        <r>
          <rPr>
            <sz val="9"/>
            <color indexed="81"/>
            <rFont val="Segoe UI"/>
            <family val="2"/>
          </rPr>
          <t xml:space="preserve">
Die Tabellen "Untergruppe" heißen in Wahrheit Beobachtungswert1, Beobachtungswert2, etc. , das ist wichtig für die Abfrage was in Spalte F bei den Eintragungen eingetragen weden darf</t>
        </r>
      </text>
    </comment>
    <comment ref="DU5" authorId="0" shapeId="0">
      <text>
        <r>
          <rPr>
            <b/>
            <sz val="9"/>
            <color indexed="81"/>
            <rFont val="Segoe UI"/>
            <family val="2"/>
          </rPr>
          <t>Seyfang, Gero (LGL):</t>
        </r>
        <r>
          <rPr>
            <sz val="9"/>
            <color indexed="81"/>
            <rFont val="Segoe UI"/>
            <family val="2"/>
          </rPr>
          <t xml:space="preserve">
Ausgehend vom Beobachtungswert wird hier automatisiert ausgefüllt</t>
        </r>
      </text>
    </comment>
    <comment ref="DV5" authorId="0" shapeId="0">
      <text>
        <r>
          <rPr>
            <b/>
            <sz val="9"/>
            <color indexed="81"/>
            <rFont val="Segoe UI"/>
            <family val="2"/>
          </rPr>
          <t>Seyfang, Gero (LGL):</t>
        </r>
        <r>
          <rPr>
            <sz val="9"/>
            <color indexed="81"/>
            <rFont val="Segoe UI"/>
            <family val="2"/>
          </rPr>
          <t xml:space="preserve">
Beobachtungswert wird abhängig von Beobachtungswert ausgegeben</t>
        </r>
      </text>
    </comment>
    <comment ref="DY5" authorId="0" shapeId="0">
      <text>
        <r>
          <rPr>
            <b/>
            <sz val="9"/>
            <color indexed="81"/>
            <rFont val="Segoe UI"/>
            <family val="2"/>
          </rPr>
          <t>Seyfang, Gero (LGL):</t>
        </r>
        <r>
          <rPr>
            <sz val="9"/>
            <color indexed="81"/>
            <rFont val="Segoe UI"/>
            <family val="2"/>
          </rPr>
          <t xml:space="preserve">
Um den Beobachtungswert auch für Zicklein korrekt zu bekommen ist dieses wenndann Monstrum nötig, es übernimmt den Beobachtungstyt (Spalte E) und sucht dafür den korrekten Beobachtungswert in der zugehörigen Tabelle im nächsten Datenblatt </t>
        </r>
      </text>
    </comment>
  </commentList>
</comments>
</file>

<file path=xl/sharedStrings.xml><?xml version="1.0" encoding="utf-8"?>
<sst xmlns="http://schemas.openxmlformats.org/spreadsheetml/2006/main" count="4527" uniqueCount="804">
  <si>
    <t>Mastitis</t>
  </si>
  <si>
    <t>Mastitis chronisch</t>
  </si>
  <si>
    <t>Blutmelken</t>
  </si>
  <si>
    <t>Störung der Milchabgabe</t>
  </si>
  <si>
    <t>Verletzung im Euterbereich</t>
  </si>
  <si>
    <t>Euterödem</t>
  </si>
  <si>
    <t>Weitere Eutererkrankungen</t>
  </si>
  <si>
    <t>Erkrankungen der Haut/ Unterhaut</t>
  </si>
  <si>
    <t>Unterhautödem</t>
  </si>
  <si>
    <t>Unterhauthämatom</t>
  </si>
  <si>
    <t>Unterhautabszess</t>
  </si>
  <si>
    <t>Erkrankungen der Körperwand</t>
  </si>
  <si>
    <t>Erkrankungen der Hörner</t>
  </si>
  <si>
    <t>Erkrankungen der Lymphatischen Organe</t>
  </si>
  <si>
    <t>Erkrankungen der Herz-Kreislauforgane</t>
  </si>
  <si>
    <t>Erkrankungen der Atmungsorgane</t>
  </si>
  <si>
    <t>Entzündung von Bronchien und Lunge</t>
  </si>
  <si>
    <t>Zahnerkrankung</t>
  </si>
  <si>
    <t>Pansenazidose</t>
  </si>
  <si>
    <t>Pansenblähung</t>
  </si>
  <si>
    <t>Labmagenblähung</t>
  </si>
  <si>
    <t>Erkrankung der Leber und Gallenwege/ -blase</t>
  </si>
  <si>
    <t>Erkrankungen der Harnorgane</t>
  </si>
  <si>
    <t>Erkrankungen des ZNS der Augen und Ohren</t>
  </si>
  <si>
    <t>Erkrankung des Gehirns</t>
  </si>
  <si>
    <t>Erkrankung des Rückenmarks</t>
  </si>
  <si>
    <t>Erkrankung der Augen</t>
  </si>
  <si>
    <t>Erkrankung der Ohren</t>
  </si>
  <si>
    <t>Weitere Organerkrankungen</t>
  </si>
  <si>
    <t>Fortpflanzungsstörungen (Ziege)</t>
  </si>
  <si>
    <t>Abort (Verlammung)</t>
  </si>
  <si>
    <t>Schwergeburt</t>
  </si>
  <si>
    <t>Totgeburt (48h pp)</t>
  </si>
  <si>
    <t>Kaiserschnitt</t>
  </si>
  <si>
    <t>Gebärmuttervorfall</t>
  </si>
  <si>
    <t>Scheidenvorfall</t>
  </si>
  <si>
    <t>Fehlerhafte Fruchtlagerung</t>
  </si>
  <si>
    <t>Nachgeburtsverhaltung</t>
  </si>
  <si>
    <t>Gebärmutterentzündung</t>
  </si>
  <si>
    <t>Zu wenig Kolostrum</t>
  </si>
  <si>
    <t>Scheinträchtigkeit</t>
  </si>
  <si>
    <t>Brunstlosigkeit</t>
  </si>
  <si>
    <t>Weitere Fortpflanzungsstörungen (Ziege)</t>
  </si>
  <si>
    <t xml:space="preserve">Verletzung der Geschlechtsorgane </t>
  </si>
  <si>
    <t>Erkrankungen des Penis</t>
  </si>
  <si>
    <t>Erkrankungen der Hoden</t>
  </si>
  <si>
    <t>Erkrankungen der Nebenhoden</t>
  </si>
  <si>
    <t>Kleinhodigkeit</t>
  </si>
  <si>
    <t>Einseitiger Kryptochismus (Bauchhoden)</t>
  </si>
  <si>
    <t>Beidseitiger Kryptochismus (Bauchhoden)</t>
  </si>
  <si>
    <t>Zeugungsunfähigkeit</t>
  </si>
  <si>
    <t>Ektoparasiten</t>
  </si>
  <si>
    <t>Haarlingsbefall</t>
  </si>
  <si>
    <t>Räude-Milben</t>
  </si>
  <si>
    <t>Läusebefall</t>
  </si>
  <si>
    <t>Zeckenbefall</t>
  </si>
  <si>
    <t>Endoparasiten</t>
  </si>
  <si>
    <t>Kokzidiose</t>
  </si>
  <si>
    <t>Magen-Darm-Würmer</t>
  </si>
  <si>
    <t>Leberegel</t>
  </si>
  <si>
    <t>Lungenwürmer</t>
  </si>
  <si>
    <t>Weitere Parasitosen</t>
  </si>
  <si>
    <t>Virusinfektion</t>
  </si>
  <si>
    <t>CAE</t>
  </si>
  <si>
    <t>Schmallenbergvirus-Infektion</t>
  </si>
  <si>
    <t>Lippengrind</t>
  </si>
  <si>
    <t>Bakterielle Infektion</t>
  </si>
  <si>
    <t>Clostridieninfektion</t>
  </si>
  <si>
    <t>Chlamydiose</t>
  </si>
  <si>
    <t>Pasteurellose</t>
  </si>
  <si>
    <t>Listeriose</t>
  </si>
  <si>
    <t>Paratuberkulose</t>
  </si>
  <si>
    <t>Pseudotuberkulose</t>
  </si>
  <si>
    <t>Salmonellose</t>
  </si>
  <si>
    <t>Mykoplasmen</t>
  </si>
  <si>
    <t>Q-Fieber</t>
  </si>
  <si>
    <t>Mykosen</t>
  </si>
  <si>
    <t>Weitere Infektionskrankheiten</t>
  </si>
  <si>
    <t>Lahmheit</t>
  </si>
  <si>
    <t>Durchtrittigkeit</t>
  </si>
  <si>
    <t>Knochenerkrankung</t>
  </si>
  <si>
    <t>Gelenkerkrankung</t>
  </si>
  <si>
    <t>Sehnenerkrankung</t>
  </si>
  <si>
    <t>Schleimbeutelerkrankung</t>
  </si>
  <si>
    <t>Muskelerkrankung</t>
  </si>
  <si>
    <t>Nervenerkrankung</t>
  </si>
  <si>
    <t>Weitere Störungen des Bewegungsapparates</t>
  </si>
  <si>
    <t>Klauenrehe</t>
  </si>
  <si>
    <t>Hohle Wand</t>
  </si>
  <si>
    <t>Wandhorn schlägt nach außen um</t>
  </si>
  <si>
    <t>Bluterguss</t>
  </si>
  <si>
    <t>Verletzung der Klaue</t>
  </si>
  <si>
    <t>Fraktur im Klauenbereich</t>
  </si>
  <si>
    <t>Deformiertes Klauenwachstum</t>
  </si>
  <si>
    <t>Weitere Störungen der Klauengesundheit</t>
  </si>
  <si>
    <t>Ketose</t>
  </si>
  <si>
    <t>Verfettung</t>
  </si>
  <si>
    <t>Abmagerung</t>
  </si>
  <si>
    <t>Störung des Proteinstoffwechsels</t>
  </si>
  <si>
    <t>Störung des Mineralstoffwechsels</t>
  </si>
  <si>
    <t>Störung im Haushalt der Spurenelemente</t>
  </si>
  <si>
    <t>Störung im Vitaminhaushalt</t>
  </si>
  <si>
    <t>Vergiftung durch Metalle/ Halbmetalle</t>
  </si>
  <si>
    <t>Vergiftung durch Desinfektionsmittel</t>
  </si>
  <si>
    <t>Vergiftung durch Pflanzen</t>
  </si>
  <si>
    <t>Weitere Vergiftungen</t>
  </si>
  <si>
    <t>Leistungsdepression</t>
  </si>
  <si>
    <t>Festliegen</t>
  </si>
  <si>
    <t>Apathie</t>
  </si>
  <si>
    <t>Flüssigkeitsmangel</t>
  </si>
  <si>
    <t>Durchfall</t>
  </si>
  <si>
    <t>Gezielte Bösartigkeit gegenüber Artgenossen</t>
  </si>
  <si>
    <t>Gezielte Bösartigkeit gegenüber Zicklein</t>
  </si>
  <si>
    <t>Gezielte Bösartigkeit gegenüber Menschen</t>
  </si>
  <si>
    <t>Schwierig im alltäglichen Umgang</t>
  </si>
  <si>
    <t>Springt über Stalleinrichtungen/Zäune</t>
  </si>
  <si>
    <t>Schlechte Muttereigenschaften</t>
  </si>
  <si>
    <t>Gute Muttereigenschaften</t>
  </si>
  <si>
    <t>Nervöses Muttertier</t>
  </si>
  <si>
    <t>Ansaugen anderer Milchziegen/sich selbst</t>
  </si>
  <si>
    <t>Weitere Verhaltensbeobachtungen</t>
  </si>
  <si>
    <t>Störungen der Zickleingesundheit</t>
  </si>
  <si>
    <t>Lungenentzündung</t>
  </si>
  <si>
    <t>Mangelnder Saugreflex</t>
  </si>
  <si>
    <t>Kolostrummangel</t>
  </si>
  <si>
    <t>Energiemangel</t>
  </si>
  <si>
    <t>Anämie</t>
  </si>
  <si>
    <t>Nabelentzündung</t>
  </si>
  <si>
    <t>Nabelbruch</t>
  </si>
  <si>
    <t>Floppy Kid</t>
  </si>
  <si>
    <t>Angeborerner Sehnenstelzfuß</t>
  </si>
  <si>
    <t>Weitere Verdauungstörungen (Zicklein)</t>
  </si>
  <si>
    <t>Kryptosporidiose</t>
  </si>
  <si>
    <t>Weitere Ektoparasiten (Zicklein)</t>
  </si>
  <si>
    <t>Weitere Endoparasiten (Zicklein)</t>
  </si>
  <si>
    <t>Enterotoxämie</t>
  </si>
  <si>
    <t>Coli-Durchfall</t>
  </si>
  <si>
    <t>Weitere Infektionskrankheiten (Zicklein)</t>
  </si>
  <si>
    <t>Weitere Entwicklungsstörungen (Zicklein)</t>
  </si>
  <si>
    <t>Kalziummangel</t>
  </si>
  <si>
    <t>Phosphormangel</t>
  </si>
  <si>
    <t>Chloridmangel</t>
  </si>
  <si>
    <t>Schwefelmangel</t>
  </si>
  <si>
    <t>Weiterer Mineralstoffmangel (Zicklein)</t>
  </si>
  <si>
    <t>Eisenmangel</t>
  </si>
  <si>
    <t>Kupfermangel</t>
  </si>
  <si>
    <t>Zinkmangel</t>
  </si>
  <si>
    <t>Selenmangel</t>
  </si>
  <si>
    <t>Vitamin A-Mangel</t>
  </si>
  <si>
    <t>Vitamin E-Mangel</t>
  </si>
  <si>
    <t>Vitamin D-Mangel</t>
  </si>
  <si>
    <t>Vitamin B1-Mangel</t>
  </si>
  <si>
    <t>Vitamin B12-Mangel</t>
  </si>
  <si>
    <t>Weiterer Vitaminmangel (Zicklein)</t>
  </si>
  <si>
    <t>Futterinhalte/Futterzusatzstoffe</t>
  </si>
  <si>
    <t>Metalle/ Halbmetalle</t>
  </si>
  <si>
    <t>Desinfektionsmittel</t>
  </si>
  <si>
    <t>Pflanzen</t>
  </si>
  <si>
    <t>Weitere Vergiftungen (Zicklein)</t>
  </si>
  <si>
    <t xml:space="preserve"> </t>
  </si>
  <si>
    <t>1.99.</t>
  </si>
  <si>
    <t>3.</t>
  </si>
  <si>
    <t xml:space="preserve">Weitere Symptome und Störungen </t>
  </si>
  <si>
    <t xml:space="preserve">Mangelnde körperliche Entwicklung </t>
  </si>
  <si>
    <t>01</t>
  </si>
  <si>
    <t>02</t>
  </si>
  <si>
    <t>03</t>
  </si>
  <si>
    <t>04</t>
  </si>
  <si>
    <t>05</t>
  </si>
  <si>
    <t>011</t>
  </si>
  <si>
    <t xml:space="preserve">Mastitis akut </t>
  </si>
  <si>
    <t xml:space="preserve">Mastitis subklinisch </t>
  </si>
  <si>
    <t>Unterkühlung</t>
  </si>
  <si>
    <t>Erhöhte Temperatur</t>
  </si>
  <si>
    <t>Atmungsschwäche nach der Geburt</t>
  </si>
  <si>
    <t>Aspiration von Fruchtwasser</t>
  </si>
  <si>
    <t>Unfall</t>
  </si>
  <si>
    <t>Überbiss</t>
  </si>
  <si>
    <t>Vorbrunst (1d)</t>
  </si>
  <si>
    <t>Hauptbrunst (12-36h)</t>
  </si>
  <si>
    <t>Nachbrunst (1d)</t>
  </si>
  <si>
    <t>Zwischenbrunst (17-18d)</t>
  </si>
  <si>
    <t>Liegestellen</t>
  </si>
  <si>
    <t>Euterrückbildung</t>
  </si>
  <si>
    <t>Knotenbildung</t>
  </si>
  <si>
    <t>Fistel</t>
  </si>
  <si>
    <t>Kolostrumgabe</t>
  </si>
  <si>
    <t>Natursprung</t>
  </si>
  <si>
    <t>Selengabe</t>
  </si>
  <si>
    <t>Künstliche Besamung</t>
  </si>
  <si>
    <t>Kokzidienmetaphylaxe/behandlung</t>
  </si>
  <si>
    <t>Brunstsynchronisation</t>
  </si>
  <si>
    <t>Vitamingabe</t>
  </si>
  <si>
    <t xml:space="preserve">Enthornung </t>
  </si>
  <si>
    <t>Wiegen (Gewicht in kg)</t>
  </si>
  <si>
    <t xml:space="preserve">Klauenpflege </t>
  </si>
  <si>
    <t>Verband angelegt</t>
  </si>
  <si>
    <t xml:space="preserve">Quarantäne </t>
  </si>
  <si>
    <t>Weitere Maßnahmen (Zicklein)</t>
  </si>
  <si>
    <t>Klauenpflege</t>
  </si>
  <si>
    <t>Clostridiose</t>
  </si>
  <si>
    <t>Ohrmarke ersetzen</t>
  </si>
  <si>
    <t>Blauzungenkrankheit</t>
  </si>
  <si>
    <t>Breinierenerkrankung</t>
  </si>
  <si>
    <t>Tetanus</t>
  </si>
  <si>
    <t>Moderhinke</t>
  </si>
  <si>
    <t>Bestandsspezifischer Impfstoff</t>
  </si>
  <si>
    <t xml:space="preserve">Weitere Maßnahmen </t>
  </si>
  <si>
    <t xml:space="preserve">Weitere Impfungen (Zicklein) </t>
  </si>
  <si>
    <t>Weitere Impfungen</t>
  </si>
  <si>
    <t>Weitere Störungen der jungen Zicklein</t>
  </si>
  <si>
    <t>Weitere erblich bedingte Störungen (Zicklein)</t>
  </si>
  <si>
    <t>Spreizklaue</t>
  </si>
  <si>
    <t>Verdauungsstörungen (Zicklein)</t>
  </si>
  <si>
    <t>Parasitosen (Zicklein)</t>
  </si>
  <si>
    <t>Infektionskrankheiten (Zicklein)</t>
  </si>
  <si>
    <t>Impfungen (Zicklein)</t>
  </si>
  <si>
    <t>Entwicklungsstörungen (Zicklein)</t>
  </si>
  <si>
    <t>Erblich bedingte Störungen (Zicklein)</t>
  </si>
  <si>
    <t>Nährstoffmangel (Zicklein)</t>
  </si>
  <si>
    <t>Vergiftungen (Zicklein)</t>
  </si>
  <si>
    <t>Maßnahmen (Zicklein)</t>
  </si>
  <si>
    <t>Weitere Befunde der Brunst/ Belegung</t>
  </si>
  <si>
    <t>Gabelstriche</t>
  </si>
  <si>
    <t>Unterbiss</t>
  </si>
  <si>
    <t>Doppelstriche</t>
  </si>
  <si>
    <t>Mehrstriche</t>
  </si>
  <si>
    <t>Beistriche</t>
  </si>
  <si>
    <t xml:space="preserve">Striche zusammengewachsen </t>
  </si>
  <si>
    <t>Zicklein verstorben (weibl.)</t>
  </si>
  <si>
    <t>Zicklein verstorben (männl.)</t>
  </si>
  <si>
    <t>7</t>
  </si>
  <si>
    <t>9</t>
  </si>
  <si>
    <t>10</t>
  </si>
  <si>
    <t>Weitere Stoffwechselstörungen</t>
  </si>
  <si>
    <t>Vergiftung durch Futterinhalte</t>
  </si>
  <si>
    <t>Schalmtest (CMT)</t>
  </si>
  <si>
    <t>4</t>
  </si>
  <si>
    <t>5</t>
  </si>
  <si>
    <t>6</t>
  </si>
  <si>
    <t>11</t>
  </si>
  <si>
    <t>positiv (TU)</t>
  </si>
  <si>
    <t>negativ (TU)</t>
  </si>
  <si>
    <t>fraglich (TU)</t>
  </si>
  <si>
    <t>Reduzierte Futteraufnahme</t>
  </si>
  <si>
    <t>Wiederkauaktivität gering</t>
  </si>
  <si>
    <t>Euterergesundheitsstörungen (Ziege)</t>
  </si>
  <si>
    <t>Verhaltensbeobachtungen (Ziege/ Bock)</t>
  </si>
  <si>
    <t>Maßnahmen (Ziege/ Bock)</t>
  </si>
  <si>
    <t>Brunst/ Belegung (Ziege)</t>
  </si>
  <si>
    <t xml:space="preserve">Trächtigkeitsuntersuchung (TU) </t>
  </si>
  <si>
    <t>Impfungen (Ziege/ Bock)</t>
  </si>
  <si>
    <t>Weitere Symptome und Störungen (Ziege/ Bock)</t>
  </si>
  <si>
    <t>Vergiftungen (Ziege/ Bock)</t>
  </si>
  <si>
    <t>Störungen der Klauengesundheit (Ziege/ Bock)</t>
  </si>
  <si>
    <t>Störungen des Bewegungsapparates (Ziege/ Bock)</t>
  </si>
  <si>
    <t>Infektionskrankheiten (Ziege/ Bock))</t>
  </si>
  <si>
    <t>Parasitosen (Ziege/ Bock)</t>
  </si>
  <si>
    <t>Fortpflanzungsstörungen (Bock)</t>
  </si>
  <si>
    <t>Weitere Fortpflanzungsstörungen (Bock)</t>
  </si>
  <si>
    <t>Verdauungsstörungen (Ziege/ Bock)</t>
  </si>
  <si>
    <t>Organerkrankungen (Ziege/ Bock)</t>
  </si>
  <si>
    <t>Trockenstellen (ohne Medikamenteneinsatz)</t>
  </si>
  <si>
    <t>Trockenstellen (mit Medikamenteneinsatz)</t>
  </si>
  <si>
    <t>06</t>
  </si>
  <si>
    <t>010</t>
  </si>
  <si>
    <t>08</t>
  </si>
  <si>
    <t>Zwittrigkeit</t>
  </si>
  <si>
    <t>Struppiges Haarkleid</t>
  </si>
  <si>
    <t>Husten</t>
  </si>
  <si>
    <t>Brunstbeobachtung</t>
  </si>
  <si>
    <t>Verletzungen (Ziege/ Bock)</t>
  </si>
  <si>
    <t>Weitere Verletzungen</t>
  </si>
  <si>
    <t>Magnesiummangel</t>
  </si>
  <si>
    <t>Weiterer Spurenelementemangel (Zicklein)</t>
  </si>
  <si>
    <t>Gebärparese/ Milchfieber</t>
  </si>
  <si>
    <t>12</t>
  </si>
  <si>
    <t>Wm: Benzimidazole (Panacur, Rintal, Valbazen)</t>
  </si>
  <si>
    <t>Wm: Makrozyklische Laktone (Cydectin, Zermex)</t>
  </si>
  <si>
    <t>Wm: Imidazothiaz. (Belamisol, Concurat, Levamisol)</t>
  </si>
  <si>
    <t>Wm: Amino-Acetonitril Derivate (Zolvix)</t>
  </si>
  <si>
    <t>Im: Moderhinke (Footvax)</t>
  </si>
  <si>
    <t>Im: Clostridiose (Covexin, Bravoxin)</t>
  </si>
  <si>
    <t>Im: Clostridiose und Pasteurellose (Heptavac)</t>
  </si>
  <si>
    <t>Im: Blauzungenkrankheit (Bluevac, Zulvac, BTV4/8)</t>
  </si>
  <si>
    <t>Im: Chlamydienabort (Ovilis Enzovax)</t>
  </si>
  <si>
    <t>Im: Q-Fieber (Coxevac)</t>
  </si>
  <si>
    <t>Weitere Verdauungsstörungen</t>
  </si>
  <si>
    <t>(1) leicht (CMT )</t>
  </si>
  <si>
    <t>Euterhälfte blind</t>
  </si>
  <si>
    <t>Störung der Klauengesundheit (eitrig)</t>
  </si>
  <si>
    <t>Störung des Energie-/ Fettstoffwechsels</t>
  </si>
  <si>
    <t>(2) mittel (CMT)</t>
  </si>
  <si>
    <t>(3) schwer (CMT)</t>
  </si>
  <si>
    <t>Euter, (1) leicht</t>
  </si>
  <si>
    <t>Euter, (2) mittel</t>
  </si>
  <si>
    <t>Euter, (3) schwer</t>
  </si>
  <si>
    <t>Bein, (1) leicht</t>
  </si>
  <si>
    <t>Bein, (2) mittel</t>
  </si>
  <si>
    <t>Bein, (3) schwer</t>
  </si>
  <si>
    <t>Schulter, (1) leicht</t>
  </si>
  <si>
    <t>Schulter, (2) mittel</t>
  </si>
  <si>
    <t>Schulter, (3) schwer</t>
  </si>
  <si>
    <t>Rumpf, (1) leicht</t>
  </si>
  <si>
    <t>Rumpf, (2) mittel</t>
  </si>
  <si>
    <t>Rumpf, (3) schwer</t>
  </si>
  <si>
    <t>Kopf, (1) leicht</t>
  </si>
  <si>
    <t>Kopf, (2) mittel</t>
  </si>
  <si>
    <t>Kopf, (3) schwer</t>
  </si>
  <si>
    <t>Entwurmungen (Ziege/ Bock)</t>
  </si>
  <si>
    <t>Weitere Entwurmungen</t>
  </si>
  <si>
    <t>Weitere Entwurmungen (Zicklein)</t>
  </si>
  <si>
    <t>Entwurmungen (Zicklein)</t>
  </si>
  <si>
    <t>(0) keine Auffälligkeit (CMT)</t>
  </si>
  <si>
    <t>Stoffwechselstör./ Mangelerkrank. (Ziege/ Bock)</t>
  </si>
  <si>
    <t>1.11</t>
  </si>
  <si>
    <t>3.15</t>
  </si>
  <si>
    <t>3.17</t>
  </si>
  <si>
    <t>3.16</t>
  </si>
  <si>
    <t>3.18</t>
  </si>
  <si>
    <t>3.1</t>
  </si>
  <si>
    <t>3.2</t>
  </si>
  <si>
    <t>3.3</t>
  </si>
  <si>
    <t>3.4</t>
  </si>
  <si>
    <t>3.5</t>
  </si>
  <si>
    <t>3.6</t>
  </si>
  <si>
    <t>3.7</t>
  </si>
  <si>
    <t>3.8</t>
  </si>
  <si>
    <t>3.9</t>
  </si>
  <si>
    <t>3.10</t>
  </si>
  <si>
    <t>3.11</t>
  </si>
  <si>
    <t>3.12</t>
  </si>
  <si>
    <t>3.13</t>
  </si>
  <si>
    <t>3.14</t>
  </si>
  <si>
    <t>2.1</t>
  </si>
  <si>
    <t>2.2</t>
  </si>
  <si>
    <t>2.3</t>
  </si>
  <si>
    <t>2.4</t>
  </si>
  <si>
    <t>1.1</t>
  </si>
  <si>
    <t>1.2</t>
  </si>
  <si>
    <t>1.3</t>
  </si>
  <si>
    <t>1.4</t>
  </si>
  <si>
    <t>1.5</t>
  </si>
  <si>
    <t>1.6</t>
  </si>
  <si>
    <t>1.7</t>
  </si>
  <si>
    <t>1.8</t>
  </si>
  <si>
    <t>1.9</t>
  </si>
  <si>
    <t>1.10</t>
  </si>
  <si>
    <t>1.12</t>
  </si>
  <si>
    <t>1.13</t>
  </si>
  <si>
    <t>1.14</t>
  </si>
  <si>
    <t>1.15</t>
  </si>
  <si>
    <t>1.16</t>
  </si>
  <si>
    <t>1.17</t>
  </si>
  <si>
    <t>3.99</t>
  </si>
  <si>
    <t>4.1</t>
  </si>
  <si>
    <t>4.2</t>
  </si>
  <si>
    <t>4.3</t>
  </si>
  <si>
    <t>4.4</t>
  </si>
  <si>
    <t>4.5</t>
  </si>
  <si>
    <t>4.6</t>
  </si>
  <si>
    <t>4.7</t>
  </si>
  <si>
    <t>4.99</t>
  </si>
  <si>
    <t>5.1</t>
  </si>
  <si>
    <t>5.2</t>
  </si>
  <si>
    <t>5.3</t>
  </si>
  <si>
    <t>5.4</t>
  </si>
  <si>
    <t>5.5</t>
  </si>
  <si>
    <t>5.6</t>
  </si>
  <si>
    <t>5.7</t>
  </si>
  <si>
    <t>5.8</t>
  </si>
  <si>
    <t>5.9</t>
  </si>
  <si>
    <t>5.10</t>
  </si>
  <si>
    <t>5.11</t>
  </si>
  <si>
    <t>5.12</t>
  </si>
  <si>
    <t>5.99</t>
  </si>
  <si>
    <t>6.1</t>
  </si>
  <si>
    <t>6.2</t>
  </si>
  <si>
    <t>6.3</t>
  </si>
  <si>
    <t>6.4</t>
  </si>
  <si>
    <t>6.5</t>
  </si>
  <si>
    <t>6.6</t>
  </si>
  <si>
    <t>6.7</t>
  </si>
  <si>
    <t>6.8</t>
  </si>
  <si>
    <t>6.99</t>
  </si>
  <si>
    <t>7.1</t>
  </si>
  <si>
    <t>7.2</t>
  </si>
  <si>
    <t>7.3</t>
  </si>
  <si>
    <t>7.4</t>
  </si>
  <si>
    <t>7.5</t>
  </si>
  <si>
    <t>7.6</t>
  </si>
  <si>
    <t>7.7</t>
  </si>
  <si>
    <t>7.8</t>
  </si>
  <si>
    <t>7.9</t>
  </si>
  <si>
    <t>7.10</t>
  </si>
  <si>
    <t>7.99</t>
  </si>
  <si>
    <t>8.1</t>
  </si>
  <si>
    <t>8.2</t>
  </si>
  <si>
    <t>8.3</t>
  </si>
  <si>
    <t>8.4</t>
  </si>
  <si>
    <t>8.99</t>
  </si>
  <si>
    <t>9.1</t>
  </si>
  <si>
    <t>9.2</t>
  </si>
  <si>
    <t>9.3</t>
  </si>
  <si>
    <t>9.4</t>
  </si>
  <si>
    <t>9.5</t>
  </si>
  <si>
    <t>9.6</t>
  </si>
  <si>
    <t>9.7</t>
  </si>
  <si>
    <t>9.8</t>
  </si>
  <si>
    <t>9.9</t>
  </si>
  <si>
    <t>9.10</t>
  </si>
  <si>
    <t>9.11</t>
  </si>
  <si>
    <t>9.12</t>
  </si>
  <si>
    <t>9.13</t>
  </si>
  <si>
    <t>9.14</t>
  </si>
  <si>
    <t>9.15</t>
  </si>
  <si>
    <t>9.99</t>
  </si>
  <si>
    <t>10.1</t>
  </si>
  <si>
    <t>10.2</t>
  </si>
  <si>
    <t>10.3</t>
  </si>
  <si>
    <t>10.4</t>
  </si>
  <si>
    <t>10.5</t>
  </si>
  <si>
    <t>10.6</t>
  </si>
  <si>
    <t>10.7</t>
  </si>
  <si>
    <t>10.8</t>
  </si>
  <si>
    <t>10.99</t>
  </si>
  <si>
    <t>11.1</t>
  </si>
  <si>
    <t>11.2</t>
  </si>
  <si>
    <t>11.3</t>
  </si>
  <si>
    <t>11.4</t>
  </si>
  <si>
    <t>11.5</t>
  </si>
  <si>
    <t>11.6</t>
  </si>
  <si>
    <t>11.7</t>
  </si>
  <si>
    <t>11.8</t>
  </si>
  <si>
    <t>11.9</t>
  </si>
  <si>
    <t>11.99</t>
  </si>
  <si>
    <t>12.1</t>
  </si>
  <si>
    <t>12.2</t>
  </si>
  <si>
    <t>12.3</t>
  </si>
  <si>
    <t>12.4</t>
  </si>
  <si>
    <t>12.5</t>
  </si>
  <si>
    <t>12.6</t>
  </si>
  <si>
    <t>12.7</t>
  </si>
  <si>
    <t>12.99</t>
  </si>
  <si>
    <t>13</t>
  </si>
  <si>
    <t>13.1</t>
  </si>
  <si>
    <t>13.2</t>
  </si>
  <si>
    <t>13.3</t>
  </si>
  <si>
    <t>13.4</t>
  </si>
  <si>
    <t>13.99</t>
  </si>
  <si>
    <t>14</t>
  </si>
  <si>
    <t>14.1</t>
  </si>
  <si>
    <t>14.2</t>
  </si>
  <si>
    <t>14.3</t>
  </si>
  <si>
    <t>14.4</t>
  </si>
  <si>
    <t>14.5</t>
  </si>
  <si>
    <t>14.6</t>
  </si>
  <si>
    <t>14.7</t>
  </si>
  <si>
    <t>14.8</t>
  </si>
  <si>
    <t>14.9</t>
  </si>
  <si>
    <t>14.10</t>
  </si>
  <si>
    <t>14.11</t>
  </si>
  <si>
    <t>14.12</t>
  </si>
  <si>
    <t>14.13</t>
  </si>
  <si>
    <t>14.14</t>
  </si>
  <si>
    <t>14.15</t>
  </si>
  <si>
    <t>14.16</t>
  </si>
  <si>
    <t>14.99</t>
  </si>
  <si>
    <t>15</t>
  </si>
  <si>
    <t>15.1</t>
  </si>
  <si>
    <t>15.2</t>
  </si>
  <si>
    <t>15.3</t>
  </si>
  <si>
    <t>15.4</t>
  </si>
  <si>
    <t>15.5</t>
  </si>
  <si>
    <t>15.6</t>
  </si>
  <si>
    <t>15.7</t>
  </si>
  <si>
    <t>15.8</t>
  </si>
  <si>
    <t>15.9</t>
  </si>
  <si>
    <t>15.10</t>
  </si>
  <si>
    <t>15.11</t>
  </si>
  <si>
    <t>15.99</t>
  </si>
  <si>
    <t>16</t>
  </si>
  <si>
    <t>16.1</t>
  </si>
  <si>
    <t>16.2</t>
  </si>
  <si>
    <t>16.3</t>
  </si>
  <si>
    <t>16.4</t>
  </si>
  <si>
    <t>16.5</t>
  </si>
  <si>
    <t>16.6</t>
  </si>
  <si>
    <t>16.7</t>
  </si>
  <si>
    <t>16.8</t>
  </si>
  <si>
    <t>16.9</t>
  </si>
  <si>
    <t>16.10</t>
  </si>
  <si>
    <t>16.11</t>
  </si>
  <si>
    <t>16.12</t>
  </si>
  <si>
    <t>16.13</t>
  </si>
  <si>
    <t>16.14</t>
  </si>
  <si>
    <t>16.99</t>
  </si>
  <si>
    <t>17</t>
  </si>
  <si>
    <t>17.1</t>
  </si>
  <si>
    <t>17.2</t>
  </si>
  <si>
    <t>17.3</t>
  </si>
  <si>
    <t>17.4</t>
  </si>
  <si>
    <t>17.5</t>
  </si>
  <si>
    <t>17.6</t>
  </si>
  <si>
    <t>17.7</t>
  </si>
  <si>
    <t>17.8</t>
  </si>
  <si>
    <t>17.99</t>
  </si>
  <si>
    <t>18.1</t>
  </si>
  <si>
    <t>18.2</t>
  </si>
  <si>
    <t>18.3</t>
  </si>
  <si>
    <t>19</t>
  </si>
  <si>
    <t>19.1</t>
  </si>
  <si>
    <t>19.2</t>
  </si>
  <si>
    <t>19.3</t>
  </si>
  <si>
    <t>19.4</t>
  </si>
  <si>
    <t>19.5</t>
  </si>
  <si>
    <t>19.6</t>
  </si>
  <si>
    <t>19.7</t>
  </si>
  <si>
    <t>19.99</t>
  </si>
  <si>
    <t>20.1</t>
  </si>
  <si>
    <t>20.2</t>
  </si>
  <si>
    <t>20.3</t>
  </si>
  <si>
    <t>20.4</t>
  </si>
  <si>
    <t>20.5</t>
  </si>
  <si>
    <t>20.6</t>
  </si>
  <si>
    <t>20.7</t>
  </si>
  <si>
    <t>20.8</t>
  </si>
  <si>
    <t>20.9</t>
  </si>
  <si>
    <t>20.99</t>
  </si>
  <si>
    <t>01.1</t>
  </si>
  <si>
    <t>01.2</t>
  </si>
  <si>
    <t>01.3</t>
  </si>
  <si>
    <t>01.4</t>
  </si>
  <si>
    <t>01.5</t>
  </si>
  <si>
    <t>01.6</t>
  </si>
  <si>
    <t>01.7</t>
  </si>
  <si>
    <t>01.8</t>
  </si>
  <si>
    <t>01.9</t>
  </si>
  <si>
    <t>01.10</t>
  </si>
  <si>
    <t>01.11</t>
  </si>
  <si>
    <t>01.12</t>
  </si>
  <si>
    <t>01.13</t>
  </si>
  <si>
    <t>01.14</t>
  </si>
  <si>
    <t>01.15</t>
  </si>
  <si>
    <t>01.16</t>
  </si>
  <si>
    <t>01.17</t>
  </si>
  <si>
    <t>01.18</t>
  </si>
  <si>
    <t>01.19</t>
  </si>
  <si>
    <t>01.20</t>
  </si>
  <si>
    <t>01.21</t>
  </si>
  <si>
    <t>01.22</t>
  </si>
  <si>
    <t>01.23</t>
  </si>
  <si>
    <t>01.99</t>
  </si>
  <si>
    <t>02.1</t>
  </si>
  <si>
    <t>02.2</t>
  </si>
  <si>
    <t>02.3</t>
  </si>
  <si>
    <t>02.4</t>
  </si>
  <si>
    <t>02.99</t>
  </si>
  <si>
    <t>03.1</t>
  </si>
  <si>
    <t>03.2</t>
  </si>
  <si>
    <t>03.3</t>
  </si>
  <si>
    <t>03.4</t>
  </si>
  <si>
    <t>03.5</t>
  </si>
  <si>
    <t>03.6</t>
  </si>
  <si>
    <t>03.7</t>
  </si>
  <si>
    <t>03.8</t>
  </si>
  <si>
    <t>03.99</t>
  </si>
  <si>
    <t>04.1</t>
  </si>
  <si>
    <t>04.2</t>
  </si>
  <si>
    <t>04.3</t>
  </si>
  <si>
    <t>04.4</t>
  </si>
  <si>
    <t>04.99</t>
  </si>
  <si>
    <t>05.1</t>
  </si>
  <si>
    <t>05.2</t>
  </si>
  <si>
    <t>05.3</t>
  </si>
  <si>
    <t>05.4</t>
  </si>
  <si>
    <t>05.5</t>
  </si>
  <si>
    <t>05.6</t>
  </si>
  <si>
    <t>05.7</t>
  </si>
  <si>
    <t>05.99</t>
  </si>
  <si>
    <t>06.1</t>
  </si>
  <si>
    <t>06.2</t>
  </si>
  <si>
    <t>06.3</t>
  </si>
  <si>
    <t>06.99</t>
  </si>
  <si>
    <t>07</t>
  </si>
  <si>
    <t>07.1</t>
  </si>
  <si>
    <t>07.2</t>
  </si>
  <si>
    <t>07.3</t>
  </si>
  <si>
    <t>07.4</t>
  </si>
  <si>
    <t>07.5</t>
  </si>
  <si>
    <t>07.6</t>
  </si>
  <si>
    <t>07.7</t>
  </si>
  <si>
    <t>07.8</t>
  </si>
  <si>
    <t>07.9</t>
  </si>
  <si>
    <t>07.10</t>
  </si>
  <si>
    <t>07.11</t>
  </si>
  <si>
    <t>07.99</t>
  </si>
  <si>
    <t>08.1</t>
  </si>
  <si>
    <t>08.2</t>
  </si>
  <si>
    <t>08.3</t>
  </si>
  <si>
    <t>08.4</t>
  </si>
  <si>
    <t>08.5</t>
  </si>
  <si>
    <t>08.6</t>
  </si>
  <si>
    <t>08.7</t>
  </si>
  <si>
    <t>08.8</t>
  </si>
  <si>
    <t>08.9</t>
  </si>
  <si>
    <t>08.10</t>
  </si>
  <si>
    <t>08.11</t>
  </si>
  <si>
    <t>08.12</t>
  </si>
  <si>
    <t>08.13</t>
  </si>
  <si>
    <t>08.14</t>
  </si>
  <si>
    <t>08.15</t>
  </si>
  <si>
    <t>08.16</t>
  </si>
  <si>
    <t>08.99</t>
  </si>
  <si>
    <t>09.1</t>
  </si>
  <si>
    <t>09.2</t>
  </si>
  <si>
    <t>09.3</t>
  </si>
  <si>
    <t>09.4</t>
  </si>
  <si>
    <t>09.99</t>
  </si>
  <si>
    <t>010.1</t>
  </si>
  <si>
    <t>010.2</t>
  </si>
  <si>
    <t>010.3</t>
  </si>
  <si>
    <t>010.4</t>
  </si>
  <si>
    <t>010.5</t>
  </si>
  <si>
    <t>010.6</t>
  </si>
  <si>
    <t>010.7</t>
  </si>
  <si>
    <t>010.8</t>
  </si>
  <si>
    <t>010.9</t>
  </si>
  <si>
    <t>010.99</t>
  </si>
  <si>
    <t>011.1</t>
  </si>
  <si>
    <t>011.2</t>
  </si>
  <si>
    <t>011.3</t>
  </si>
  <si>
    <t>011.4</t>
  </si>
  <si>
    <t>011.5</t>
  </si>
  <si>
    <t>011.6</t>
  </si>
  <si>
    <t>011.7</t>
  </si>
  <si>
    <t>011.8</t>
  </si>
  <si>
    <t>011.9</t>
  </si>
  <si>
    <t>011.10</t>
  </si>
  <si>
    <t>011.11</t>
  </si>
  <si>
    <t>011.12</t>
  </si>
  <si>
    <t>011.13</t>
  </si>
  <si>
    <t>011.14</t>
  </si>
  <si>
    <t>011.15</t>
  </si>
  <si>
    <t>011.99</t>
  </si>
  <si>
    <t>Diagnosen, Maßnahmen und Behandlungen von Ziegen/ Böcken und Zicklein</t>
  </si>
  <si>
    <t>Bemerkung</t>
  </si>
  <si>
    <t>Beobachtungstyp</t>
  </si>
  <si>
    <t>Beobachtungswert</t>
  </si>
  <si>
    <t>Beob. Typ</t>
  </si>
  <si>
    <t>Beob. Wert</t>
  </si>
  <si>
    <t>Zicklein werden über die Tiernummer der Mutter eingetragen sofern sie keine eigene Tiernummer haben</t>
  </si>
  <si>
    <t>Ziegen/ Böcke</t>
  </si>
  <si>
    <t>Zicklein</t>
  </si>
  <si>
    <t>Euterergesundheitsstörungen_(Ziege)</t>
  </si>
  <si>
    <t>Schalmtest_(CMT)</t>
  </si>
  <si>
    <t>Organerkrankungen_(Ziege/Bock)</t>
  </si>
  <si>
    <t>Verdauungsstörungen_(Ziege/Bock)</t>
  </si>
  <si>
    <t>Fortpflanzungsstörungen_(Ziege)</t>
  </si>
  <si>
    <t>Fortpflanzungsstörungen_(Bock)</t>
  </si>
  <si>
    <t>Parasitosen_(Ziege/Bock)</t>
  </si>
  <si>
    <t>Entwurmungen_(Ziege/Bock)</t>
  </si>
  <si>
    <t>Infektionskrankheiten_(Ziege/Bock)</t>
  </si>
  <si>
    <t>Störungen_des_Bewegungsapparates_(Ziege/Bock)</t>
  </si>
  <si>
    <t>Störungen_der_Klauengesundheit_(Ziege/Bock)</t>
  </si>
  <si>
    <t>Stoffwechselstör./Mangelerkrank._(Ziege/Bock)</t>
  </si>
  <si>
    <t>Vergiftungen_(Ziege/Bock)</t>
  </si>
  <si>
    <t>Verletzungen_(Ziege/Bock)</t>
  </si>
  <si>
    <t>Weitere_Symptome_und_Störungen_(Ziege/Bock)</t>
  </si>
  <si>
    <t>Impfungen_(Ziege/Bock)</t>
  </si>
  <si>
    <t>Brunst/Belegung_(Ziege)</t>
  </si>
  <si>
    <t xml:space="preserve">Trächtigkeitsuntersuchung_(TU) </t>
  </si>
  <si>
    <t>Maßnahmen_(Ziege/Bock)</t>
  </si>
  <si>
    <t>Verhaltensbeobachtungen_(Ziege/Bock)</t>
  </si>
  <si>
    <t>Störungen_der_Zickleingesundheit</t>
  </si>
  <si>
    <t>Verdauungsstörungen_(Zicklein)</t>
  </si>
  <si>
    <t>Parasitosen_(Zicklein)</t>
  </si>
  <si>
    <t>Entwurmungen_(Zicklein)</t>
  </si>
  <si>
    <t>Infektionskrankheiten_(Zicklein)</t>
  </si>
  <si>
    <t>Entwicklungsstörungen_(Zicklein)</t>
  </si>
  <si>
    <t>Erblich_bedingte_Störungen_(Zicklein)</t>
  </si>
  <si>
    <t>Nährstoffmangel_(Zicklein)</t>
  </si>
  <si>
    <t>Vergiftungen_(Zicklein)</t>
  </si>
  <si>
    <t>Maßnahmen_(Zicklein)</t>
  </si>
  <si>
    <t>Impfungen_(Zicklein)</t>
  </si>
  <si>
    <t>Untergruppe</t>
  </si>
  <si>
    <t>Zugehörige Nummer</t>
  </si>
  <si>
    <t>Beobachtungswert1</t>
  </si>
  <si>
    <t>Beobachtungswert2</t>
  </si>
  <si>
    <t>Beobachtungswert3</t>
  </si>
  <si>
    <t>Beobachtungswert4</t>
  </si>
  <si>
    <t>Beobachtungswert5</t>
  </si>
  <si>
    <t>Beobachtungswert6</t>
  </si>
  <si>
    <t>Beobachtungswert7</t>
  </si>
  <si>
    <t>Beobachtungswert8</t>
  </si>
  <si>
    <t>Beobachtungswert9</t>
  </si>
  <si>
    <t>Beobachtungswert10</t>
  </si>
  <si>
    <t>Beobachtungswert11</t>
  </si>
  <si>
    <t>Beobachtungswert12</t>
  </si>
  <si>
    <t>Beobachtungswert13</t>
  </si>
  <si>
    <t>Beobachtungswert14</t>
  </si>
  <si>
    <t>Beobachtungswert15</t>
  </si>
  <si>
    <t>Beobachtungswert16</t>
  </si>
  <si>
    <t>Beobachtungswert17</t>
  </si>
  <si>
    <t>Beobachtungswert18</t>
  </si>
  <si>
    <t>Beobachtungswert19</t>
  </si>
  <si>
    <t>Beobachtungswert20</t>
  </si>
  <si>
    <t>Beobachtungswert01</t>
  </si>
  <si>
    <t>Beobachtungswert02</t>
  </si>
  <si>
    <t>Beobachtungswert03</t>
  </si>
  <si>
    <t>Beobachtungswert04</t>
  </si>
  <si>
    <t>Beobachtungswert05</t>
  </si>
  <si>
    <t>Beobachtungswert06</t>
  </si>
  <si>
    <t>Beobachtungswert07</t>
  </si>
  <si>
    <t>Beobachtungswert08</t>
  </si>
  <si>
    <t>Beobachtungswert09</t>
  </si>
  <si>
    <t>Beobachtungswert010</t>
  </si>
  <si>
    <t>Beobachtungswert011</t>
  </si>
  <si>
    <t>Tiernamen</t>
  </si>
  <si>
    <t>Ziege/ Bock/ Zicklein</t>
  </si>
  <si>
    <t>Wahlmöglichkeiten</t>
  </si>
  <si>
    <t>Freigabe der Beobachtungsgruppen</t>
  </si>
  <si>
    <t>Ziege</t>
  </si>
  <si>
    <t>Bock</t>
  </si>
  <si>
    <t>Euterergesundheitsstörungen</t>
  </si>
  <si>
    <t>Organerkrankungen</t>
  </si>
  <si>
    <t>Verdauungsstörungen</t>
  </si>
  <si>
    <t>Fortpflanzungsstörungen</t>
  </si>
  <si>
    <t>Parasitosen</t>
  </si>
  <si>
    <t>Entwurmungen</t>
  </si>
  <si>
    <t>Infektionskrankheiten</t>
  </si>
  <si>
    <t>Störungen des Bewegungsapparates</t>
  </si>
  <si>
    <t>Störungen der Klauengesundheit</t>
  </si>
  <si>
    <t>Stoffwechselstör./ Mangelerkrank.</t>
  </si>
  <si>
    <t>Vergiftungen</t>
  </si>
  <si>
    <t>Verletzungen</t>
  </si>
  <si>
    <t>Weitere Symptome und Störungen</t>
  </si>
  <si>
    <t>Impfungen</t>
  </si>
  <si>
    <t>Brunst/ Belegung</t>
  </si>
  <si>
    <t>Trächtigkeitsuntersuchung</t>
  </si>
  <si>
    <t>Maßnahmen</t>
  </si>
  <si>
    <t>Verhaltensbeobachtungen</t>
  </si>
  <si>
    <t xml:space="preserve">Parasitosen  </t>
  </si>
  <si>
    <t xml:space="preserve">Entwurmungen  </t>
  </si>
  <si>
    <t xml:space="preserve">Infektionskrankheiten  </t>
  </si>
  <si>
    <t xml:space="preserve">Entwicklungsstörungen  </t>
  </si>
  <si>
    <t xml:space="preserve">Erblich bedingte Störungen  </t>
  </si>
  <si>
    <t xml:space="preserve">Nährstoffmangel  </t>
  </si>
  <si>
    <t xml:space="preserve">Vergiftungen  </t>
  </si>
  <si>
    <t xml:space="preserve">Maßnahmen  </t>
  </si>
  <si>
    <t xml:space="preserve">Impfungen  </t>
  </si>
  <si>
    <t>divers</t>
  </si>
  <si>
    <t>Tiernummer 15 stellig</t>
  </si>
  <si>
    <t>Beobachtungswert korrekt</t>
  </si>
  <si>
    <t>Zuordnungsnummer2</t>
  </si>
  <si>
    <t>Beobachtung verkettet</t>
  </si>
  <si>
    <t>Beobachtungstyp II</t>
  </si>
  <si>
    <t>Beobachtungswert II</t>
  </si>
  <si>
    <t>Infektionskrankheiten (Ziege/ Bock)</t>
  </si>
  <si>
    <t xml:space="preserve">Spätestens wenn ein Name bzw. eine Stallnummer neu vergeben wird muss eine neue, leere, Vorlage verwendet werden, da sonst immer nur die erste Ziege die unter der Kennung angelegt wurde gefunden wird. </t>
  </si>
  <si>
    <t xml:space="preserve">Tabellenblatt Eintragungen </t>
  </si>
  <si>
    <t>Sollte das Tier nicht angelegt sein bekommt man eine Fehlermeldung, die aber ignoriert werden kann. Empfehlenswert ist das allerdings nicht, da dann entweder die Tierliste im Tabellenblatt Tiernummer nicht aktuell ist, oder sich ein Tippfehler bei der Tierkennung eingeschlichen hat.</t>
  </si>
  <si>
    <r>
      <t xml:space="preserve">Die </t>
    </r>
    <r>
      <rPr>
        <sz val="14"/>
        <color theme="1"/>
        <rFont val="Arial"/>
        <family val="2"/>
      </rPr>
      <t>Tiernamen/Stallnummern</t>
    </r>
    <r>
      <rPr>
        <sz val="11"/>
        <color theme="1"/>
        <rFont val="Arial"/>
        <family val="2"/>
      </rPr>
      <t xml:space="preserve"> können entweder von Hand eingetippt werden, oder in einer langen Dropdown Liste ausgewählt werden. Die Dropdown Liste entspricht in der Reihenfolge 1:1 der Tiernamensliste im Tabellenblatt Tiernummer. </t>
    </r>
  </si>
  <si>
    <r>
      <t xml:space="preserve">Die </t>
    </r>
    <r>
      <rPr>
        <sz val="14"/>
        <color theme="1"/>
        <rFont val="Arial"/>
        <family val="2"/>
      </rPr>
      <t>Tiernummer</t>
    </r>
    <r>
      <rPr>
        <sz val="11"/>
        <color theme="1"/>
        <rFont val="Arial"/>
        <family val="2"/>
      </rPr>
      <t xml:space="preserve"> wird automatisch eingepflegt, falls sie im Tabellenblatt "Tiernummer" hinterlegt ist, ansonsten bleibt sie frei.</t>
    </r>
  </si>
  <si>
    <r>
      <t xml:space="preserve">Das </t>
    </r>
    <r>
      <rPr>
        <sz val="14"/>
        <color theme="1"/>
        <rFont val="Arial"/>
        <family val="2"/>
      </rPr>
      <t>Beobachtungsdatum</t>
    </r>
    <r>
      <rPr>
        <sz val="11"/>
        <color theme="1"/>
        <rFont val="Arial"/>
        <family val="2"/>
      </rPr>
      <t xml:space="preserve"> muss zwingend mit Jahresangabe eingegeben werden. Ab dem Jahr 2030 müsste das Jahr zwingend im Format JJJJ angegeben werden, in den zwanziger Jahren klappt es auch mit JJ. </t>
    </r>
  </si>
  <si>
    <r>
      <t xml:space="preserve">Die Spalte </t>
    </r>
    <r>
      <rPr>
        <sz val="14"/>
        <color theme="1"/>
        <rFont val="Arial"/>
        <family val="2"/>
      </rPr>
      <t>Ziege / Bock / Zicklein</t>
    </r>
    <r>
      <rPr>
        <sz val="11"/>
        <color theme="1"/>
        <rFont val="Arial"/>
        <family val="2"/>
      </rPr>
      <t xml:space="preserve"> kann frei gelassen werden, durch Ausfüllen verrringert sich aber die Anzahl der Auswahlmöglichkeiten im Dropdownmenü für den Beobachtungstyp, wodurch es übersichtlicher wird. </t>
    </r>
  </si>
  <si>
    <r>
      <t xml:space="preserve">Der </t>
    </r>
    <r>
      <rPr>
        <sz val="14"/>
        <color theme="1"/>
        <rFont val="Arial"/>
        <family val="2"/>
      </rPr>
      <t>Beobachtungstyp</t>
    </r>
    <r>
      <rPr>
        <sz val="11"/>
        <color theme="1"/>
        <rFont val="Arial"/>
        <family val="2"/>
      </rPr>
      <t xml:space="preserve"> ist über das Dropdownmenü auswählbar, oder frei Hand eintragbar. Jedoch sind nur Eintragungen die auch im Dropdown Menü auffindbar sind auswählbar.</t>
    </r>
  </si>
  <si>
    <t>Beobachtung</t>
  </si>
  <si>
    <r>
      <t xml:space="preserve">Die </t>
    </r>
    <r>
      <rPr>
        <sz val="14"/>
        <color theme="1"/>
        <rFont val="Arial"/>
        <family val="2"/>
      </rPr>
      <t>Beobachtung</t>
    </r>
    <r>
      <rPr>
        <sz val="11"/>
        <color theme="1"/>
        <rFont val="Arial"/>
        <family val="2"/>
      </rPr>
      <t xml:space="preserve"> steht, in Abhängigkeit vom ausgewählten Beobachtungstyp, im Dropdownfenster zur Verfügung.</t>
    </r>
  </si>
  <si>
    <r>
      <t xml:space="preserve">Der </t>
    </r>
    <r>
      <rPr>
        <sz val="14"/>
        <color theme="1"/>
        <rFont val="Arial"/>
        <family val="2"/>
      </rPr>
      <t>Beobachtungswert</t>
    </r>
    <r>
      <rPr>
        <sz val="11"/>
        <color theme="1"/>
        <rFont val="Arial"/>
        <family val="2"/>
      </rPr>
      <t xml:space="preserve"> ist die in Tabelle "Beob. Typ, Beob. Wert" festgelegte Kennzahl. </t>
    </r>
  </si>
  <si>
    <r>
      <t xml:space="preserve">Die </t>
    </r>
    <r>
      <rPr>
        <sz val="14"/>
        <color theme="1"/>
        <rFont val="Arial"/>
        <family val="2"/>
      </rPr>
      <t>Bemerkungen</t>
    </r>
    <r>
      <rPr>
        <sz val="11"/>
        <color theme="1"/>
        <rFont val="Arial"/>
        <family val="2"/>
      </rPr>
      <t xml:space="preserve"> sind frei eintragbar, falls benötigt.</t>
    </r>
  </si>
  <si>
    <t xml:space="preserve">Es ist möglich ausgefüllte Zeilen zu markieren und in neue Zeilen zu kopieren. </t>
  </si>
  <si>
    <t>Falls sich jemand für den (technischen) Aufbau der Tabelle interessiert, die Dropdownmenüs wurden mit der 'Daten -&gt; Datenüberprüfung -&gt; Zulassen:Liste' ermöglicht, die dazugehörigen Listen finden sich in den Tabellenblättern "Tiernummer" und "Hintergrunddaten".</t>
  </si>
  <si>
    <r>
      <t xml:space="preserve">Die </t>
    </r>
    <r>
      <rPr>
        <sz val="14"/>
        <color theme="1"/>
        <rFont val="Arial"/>
        <family val="2"/>
      </rPr>
      <t>Anzahl der möglichen Eintragungen ist auf 2500 Eintragungen</t>
    </r>
    <r>
      <rPr>
        <sz val="11"/>
        <color theme="1"/>
        <rFont val="Arial"/>
        <family val="2"/>
      </rPr>
      <t xml:space="preserve"> begrenzt. Dadurch wurde die gesamte Exceldatei etwas größer (~0,5MB). Um noch mehr Eintragungen in der Tabelle zu ermöglichen müssten nicht nur in Tabellenblatt "Eintragungen" die Spalten A bis H nach unten verlängert werden, sondern auch im Datenblatt "Hintergrunddaten" die Spalten DY bis EC dementsprechend. Um die Datei nicht unnötig groß zu machen sind "nur" 2500 Eintragungen in der Tabelle möglich.</t>
    </r>
  </si>
  <si>
    <t>Email: Gero.Seyfang@LGL.BWL.de</t>
  </si>
  <si>
    <t>Telefon: 07154 9598-652</t>
  </si>
  <si>
    <t xml:space="preserve">Die Tabelle "Tiernamen" in Spalte A (erkennbar an abwechselnd blau weißem Hintergrund) muss sämtliche Tiernamen umfassen, damit sie im Tabellenblatt "Eintragungen" auswählbar sind. </t>
  </si>
  <si>
    <t>Tabellenblatt Tiernummer</t>
  </si>
  <si>
    <t>Somit sind z.B. Behandlungen des ganzen Bestandes ohne großen Aufwand eintragbar, lediglich die Tiernummer muss in Spalte A dann korrekt eingetragen/einkopiert werden.</t>
  </si>
  <si>
    <t>Für Fragen und Anregungen stehe ich gerne zur Verfügung.</t>
  </si>
  <si>
    <t>Ich bin gerne bereit diese Exceldatei weiter den Bedürfnissen anzupassen. Dafür brauche ich ich aber ein Feedback was nützlich wäre.</t>
  </si>
  <si>
    <t>Datenexport:</t>
  </si>
  <si>
    <t>Spalte B: =WENN(INDIREKT("ZS(-1)";0)="";"";SVERWEIS(INDIREKT("ZS(-1)";0);Tiernummer!$A$3:$B$1000;2;FALSCH))</t>
  </si>
  <si>
    <t>Falls der Zug schon abgefahren ist: Im Tabellenblatt "Eintragungen" müssen zwei Spalten mit Formeln gefüllt werden.</t>
  </si>
  <si>
    <t>Spalte G : =INDIREKT("'Hintergrunddaten'!EA"&amp;ZEILE())</t>
  </si>
  <si>
    <t xml:space="preserve">Es empfiehlt sich eine separate Extradatei anzulegen um dort Daten ohne hinterlegten Bezug reinzukopieren und in dieser Exceldatei wieder "bei 0" anzufangen. </t>
  </si>
  <si>
    <t>Sämtliche Eintragungen für Tier:</t>
  </si>
  <si>
    <t>Tabellenblatt Ausgabetabelle für Individuum</t>
  </si>
  <si>
    <r>
      <t xml:space="preserve">Das </t>
    </r>
    <r>
      <rPr>
        <sz val="14"/>
        <color theme="1"/>
        <rFont val="Arial"/>
        <family val="2"/>
      </rPr>
      <t>gesuchte Tier</t>
    </r>
    <r>
      <rPr>
        <sz val="11"/>
        <color theme="1"/>
        <rFont val="Arial"/>
        <family val="2"/>
      </rPr>
      <t xml:space="preserve"> muss </t>
    </r>
    <r>
      <rPr>
        <sz val="14"/>
        <color theme="1"/>
        <rFont val="Arial"/>
        <family val="2"/>
      </rPr>
      <t>in Zelle J1 mit seinem Stallnamen</t>
    </r>
    <r>
      <rPr>
        <sz val="11"/>
        <color theme="1"/>
        <rFont val="Arial"/>
        <family val="2"/>
      </rPr>
      <t xml:space="preserve"> gesucht werden. </t>
    </r>
  </si>
  <si>
    <t>Falls diese tierindividuelle Liste exportiert werden soll muss die Fläche markiert und kopiert werden, in neuem Dokument dann mit Rechtsklick "Werte einfügen" eingefügt werden.</t>
  </si>
  <si>
    <t>Die Spalte muss bei =WENNFEHLER(INDEX(Eintragungen!$A$6:$A$2505;  jeweils so angepasst werden dass in Spalte A hier ein A steht, in B ein B etc., der Rest bleibt unverändert.</t>
  </si>
  <si>
    <r>
      <t xml:space="preserve">Dazu müssen die hinterlegten Formeln in Arbeitsblatt Eintragungen wieder eingetragen werden. </t>
    </r>
    <r>
      <rPr>
        <sz val="16"/>
        <color theme="1"/>
        <rFont val="Arial"/>
        <family val="2"/>
      </rPr>
      <t>A</t>
    </r>
    <r>
      <rPr>
        <sz val="14"/>
        <color theme="1"/>
        <rFont val="Arial"/>
        <family val="2"/>
      </rPr>
      <t>m Einfachsten ist es sich diese Exceldatei einmal als Vorlage abzuspeichern und jedes mal neu auf die Vorlage zuzugreifen.</t>
    </r>
  </si>
  <si>
    <t>1.99</t>
  </si>
  <si>
    <t xml:space="preserve">Falls die vorgespeicherten Formeln mal verloren gehen sollten: Es handelt sich hierbei um Arrayformeln. (Strg. + Umschalt+Enter um sie zum laufen zu bringen, die geschweifte Klammer ist nicht geschrieben). </t>
  </si>
  <si>
    <t xml:space="preserve">In Zeile 5 Spalte A lautet sie: =WENNFEHLER(INDEX(Eintragungen!$A$6:$A$2505;KGRÖSSTE((Eintragungen!$A$6:$A$2505=$J$1)*(ZEILE(Eintragungen!$A$6:$A$2505)-5);ZÄHLENWENN(Eintragungen!$A$6:$A$2505;$J$1)+5-ZEILE(Eintragungen!A5)));"") </t>
  </si>
  <si>
    <t>010.10</t>
  </si>
  <si>
    <t>Anlage Lebendnummer</t>
  </si>
  <si>
    <t>Zicklein werden über die Tiernummer der Mutter gesucht sofern sie keine eigene Tiernummer haben</t>
  </si>
  <si>
    <t>Tiername/ Stallnummer</t>
  </si>
  <si>
    <t>15 stellige Tiernummmer</t>
  </si>
  <si>
    <t>Beobachtungsdatum (Tag.Monat.Jahr)</t>
  </si>
  <si>
    <t>(Achtung, funktioniert nur mit Tiername/ Stallnummer)</t>
  </si>
  <si>
    <r>
      <t xml:space="preserve">Die Form der Tiernamensliste ist dabei wichtig, in </t>
    </r>
    <r>
      <rPr>
        <sz val="14"/>
        <color theme="1"/>
        <rFont val="Arial"/>
        <family val="2"/>
      </rPr>
      <t>Spalte A müssen die Tiernamen/ Stallnummern</t>
    </r>
    <r>
      <rPr>
        <sz val="11"/>
        <color theme="1"/>
        <rFont val="Arial"/>
        <family val="2"/>
      </rPr>
      <t xml:space="preserve">, </t>
    </r>
    <r>
      <rPr>
        <sz val="12"/>
        <color theme="1"/>
        <rFont val="Arial"/>
        <family val="2"/>
      </rPr>
      <t>in Spalte B die dazugehörigen 15stelligen Tiernummern</t>
    </r>
    <r>
      <rPr>
        <sz val="11"/>
        <color theme="1"/>
        <rFont val="Arial"/>
        <family val="2"/>
      </rPr>
      <t xml:space="preserve"> stehen. </t>
    </r>
  </si>
  <si>
    <t xml:space="preserve">Die Tiernamen/ Stallnummern sowie die offiziellen Lebendnummern können auf dem Tabellenblatt "Tiernummer" eingepflegt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</si>
</sst>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0&quot;0"/>
  </numFmts>
  <fonts count="26">
    <font>
      <sz val="11"/>
      <color theme="1"/>
      <name val="Arial"/>
      <family val="2"/>
    </font>
    <font>
      <sz val="10"/>
      <color theme="1"/>
      <name val="Arial"/>
      <family val="2"/>
    </font>
    <font>
      <sz val="11"/>
      <color theme="1"/>
      <name val="Calibri"/>
      <family val="2"/>
      <scheme val="minor"/>
    </font>
    <font>
      <sz val="11"/>
      <color theme="1"/>
      <name val="Calibri"/>
      <family val="2"/>
      <scheme val="minor"/>
    </font>
    <font>
      <sz val="11"/>
      <color theme="1"/>
      <name val="Arial"/>
      <family val="2"/>
    </font>
    <font>
      <sz val="11"/>
      <color theme="1"/>
      <name val="Calibri"/>
      <family val="2"/>
      <scheme val="minor"/>
    </font>
    <font>
      <b/>
      <u/>
      <sz val="11"/>
      <color theme="1"/>
      <name val="Calibri"/>
      <family val="2"/>
      <scheme val="minor"/>
    </font>
    <font>
      <sz val="11"/>
      <color rgb="FF9C0006"/>
      <name val="Arial"/>
      <family val="2"/>
    </font>
    <font>
      <sz val="11"/>
      <name val="Calibri"/>
      <family val="2"/>
    </font>
    <font>
      <sz val="12"/>
      <color theme="1"/>
      <name val="Calibri"/>
      <family val="2"/>
      <scheme val="minor"/>
    </font>
    <font>
      <b/>
      <sz val="12"/>
      <color theme="1"/>
      <name val="Calibri"/>
      <family val="2"/>
      <scheme val="minor"/>
    </font>
    <font>
      <b/>
      <sz val="16"/>
      <color theme="1"/>
      <name val="Calibri"/>
      <family val="2"/>
      <scheme val="minor"/>
    </font>
    <font>
      <b/>
      <sz val="14"/>
      <color theme="1"/>
      <name val="Calibri"/>
      <family val="2"/>
      <scheme val="minor"/>
    </font>
    <font>
      <sz val="12"/>
      <color theme="1"/>
      <name val="Calibri"/>
      <family val="2"/>
      <scheme val="minor"/>
    </font>
    <font>
      <sz val="9"/>
      <color indexed="81"/>
      <name val="Segoe UI"/>
      <family val="2"/>
    </font>
    <font>
      <b/>
      <sz val="9"/>
      <color indexed="81"/>
      <name val="Segoe UI"/>
      <family val="2"/>
    </font>
    <font>
      <sz val="10"/>
      <color theme="1"/>
      <name val="Calibri"/>
      <family val="2"/>
      <scheme val="minor"/>
    </font>
    <font>
      <sz val="16"/>
      <color theme="1"/>
      <name val="Calibri"/>
      <family val="2"/>
      <scheme val="minor"/>
    </font>
    <font>
      <sz val="12"/>
      <color theme="1"/>
      <name val="Calibri"/>
      <family val="2"/>
      <scheme val="minor"/>
    </font>
    <font>
      <sz val="12"/>
      <color theme="1"/>
      <name val="Arial"/>
      <family val="2"/>
    </font>
    <font>
      <sz val="14"/>
      <color theme="1"/>
      <name val="Arial"/>
      <family val="2"/>
    </font>
    <font>
      <sz val="13"/>
      <color theme="1"/>
      <name val="Arial"/>
      <family val="2"/>
    </font>
    <font>
      <sz val="9"/>
      <color theme="1"/>
      <name val="Arial"/>
      <family val="2"/>
    </font>
    <font>
      <sz val="16"/>
      <color theme="1"/>
      <name val="Arial"/>
      <family val="2"/>
    </font>
    <font>
      <sz val="10"/>
      <color theme="1"/>
      <name val="Arial Unicode MS"/>
    </font>
    <font>
      <sz val="18"/>
      <color theme="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theme="3"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4" tint="0.79998168889431442"/>
        <bgColor theme="4" tint="0.79998168889431442"/>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theme="4" tint="0.39997558519241921"/>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theme="4" tint="0.39997558519241921"/>
      </bottom>
      <diagonal/>
    </border>
    <border>
      <left style="medium">
        <color indexed="64"/>
      </left>
      <right style="medium">
        <color indexed="64"/>
      </right>
      <top style="medium">
        <color indexed="64"/>
      </top>
      <bottom style="medium">
        <color indexed="64"/>
      </bottom>
      <diagonal/>
    </border>
  </borders>
  <cellStyleXfs count="73">
    <xf numFmtId="0" fontId="0" fillId="0" borderId="0"/>
    <xf numFmtId="0" fontId="5" fillId="0" borderId="0"/>
    <xf numFmtId="0" fontId="4" fillId="0" borderId="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4" borderId="0" applyNumberFormat="0" applyBorder="0" applyAlignment="0" applyProtection="0"/>
    <xf numFmtId="0" fontId="7" fillId="5" borderId="0" applyNumberFormat="0" applyBorder="0" applyAlignment="0" applyProtection="0"/>
    <xf numFmtId="0" fontId="4" fillId="0" borderId="0"/>
    <xf numFmtId="0" fontId="3" fillId="0" borderId="0"/>
    <xf numFmtId="0" fontId="3" fillId="0" borderId="0"/>
    <xf numFmtId="0" fontId="3" fillId="0" borderId="0"/>
  </cellStyleXfs>
  <cellXfs count="299">
    <xf numFmtId="0" fontId="0" fillId="0" borderId="0" xfId="0"/>
    <xf numFmtId="0" fontId="9" fillId="0" borderId="0" xfId="0" applyFont="1" applyAlignment="1">
      <alignment horizontal="left" vertical="center"/>
    </xf>
    <xf numFmtId="49" fontId="9" fillId="0" borderId="0" xfId="0" applyNumberFormat="1" applyFont="1" applyAlignment="1">
      <alignment horizontal="left" vertical="center"/>
    </xf>
    <xf numFmtId="0" fontId="10" fillId="2" borderId="2" xfId="0" applyFont="1" applyFill="1" applyBorder="1" applyAlignment="1">
      <alignment horizontal="left" vertical="center"/>
    </xf>
    <xf numFmtId="49" fontId="10" fillId="2" borderId="3" xfId="1" applyNumberFormat="1" applyFont="1" applyFill="1" applyBorder="1" applyAlignment="1">
      <alignment horizontal="left" vertical="center" wrapText="1"/>
    </xf>
    <xf numFmtId="0" fontId="10" fillId="2" borderId="4" xfId="1" applyFont="1" applyFill="1" applyBorder="1" applyAlignment="1">
      <alignment horizontal="left" vertical="center"/>
    </xf>
    <xf numFmtId="0" fontId="9" fillId="0" borderId="5" xfId="0" applyFont="1" applyFill="1" applyBorder="1" applyAlignment="1">
      <alignment horizontal="left" vertical="center"/>
    </xf>
    <xf numFmtId="49" fontId="9" fillId="0" borderId="1" xfId="1" applyNumberFormat="1" applyFont="1" applyFill="1" applyBorder="1" applyAlignment="1">
      <alignment horizontal="left" vertical="center" wrapText="1"/>
    </xf>
    <xf numFmtId="0" fontId="9" fillId="0" borderId="6" xfId="1" applyFont="1" applyFill="1" applyBorder="1" applyAlignment="1">
      <alignment horizontal="left" vertical="center"/>
    </xf>
    <xf numFmtId="0" fontId="9" fillId="0" borderId="0" xfId="0" applyFont="1" applyFill="1" applyAlignment="1">
      <alignment horizontal="left" vertical="center"/>
    </xf>
    <xf numFmtId="0" fontId="9" fillId="0" borderId="6" xfId="1" applyFont="1" applyBorder="1" applyAlignment="1">
      <alignment horizontal="left" vertical="center"/>
    </xf>
    <xf numFmtId="0" fontId="9" fillId="0" borderId="7" xfId="0" applyFont="1" applyFill="1" applyBorder="1" applyAlignment="1">
      <alignment horizontal="left" vertical="center"/>
    </xf>
    <xf numFmtId="0" fontId="9" fillId="0" borderId="8" xfId="1" applyFont="1" applyBorder="1" applyAlignment="1">
      <alignment horizontal="left" vertical="center"/>
    </xf>
    <xf numFmtId="0" fontId="9" fillId="0" borderId="9" xfId="1" applyFont="1" applyBorder="1" applyAlignment="1">
      <alignment horizontal="left" vertical="center"/>
    </xf>
    <xf numFmtId="0" fontId="9" fillId="0" borderId="0" xfId="1" applyFont="1" applyAlignment="1">
      <alignment horizontal="left" vertical="center"/>
    </xf>
    <xf numFmtId="0" fontId="10" fillId="2" borderId="3" xfId="1" applyFont="1" applyFill="1" applyBorder="1" applyAlignment="1">
      <alignment horizontal="left" vertical="center"/>
    </xf>
    <xf numFmtId="49" fontId="9" fillId="0" borderId="1" xfId="1" applyNumberFormat="1" applyFont="1" applyBorder="1" applyAlignment="1">
      <alignment horizontal="left" vertical="center"/>
    </xf>
    <xf numFmtId="0" fontId="9" fillId="0" borderId="6" xfId="1" applyFont="1" applyBorder="1"/>
    <xf numFmtId="49" fontId="9" fillId="0" borderId="8" xfId="1" applyNumberFormat="1" applyFont="1" applyBorder="1" applyAlignment="1">
      <alignment horizontal="left" vertical="center"/>
    </xf>
    <xf numFmtId="0" fontId="9" fillId="0" borderId="9" xfId="1" applyFont="1" applyBorder="1"/>
    <xf numFmtId="49" fontId="9" fillId="0" borderId="1" xfId="1" applyNumberFormat="1" applyFont="1" applyFill="1" applyBorder="1" applyAlignment="1">
      <alignment horizontal="left" vertical="center"/>
    </xf>
    <xf numFmtId="0" fontId="9" fillId="0" borderId="6" xfId="0" applyFont="1" applyFill="1" applyBorder="1" applyAlignment="1">
      <alignment horizontal="left" vertical="center"/>
    </xf>
    <xf numFmtId="49" fontId="9" fillId="0" borderId="8" xfId="1" applyNumberFormat="1" applyFont="1" applyFill="1" applyBorder="1" applyAlignment="1">
      <alignment horizontal="left" vertical="center"/>
    </xf>
    <xf numFmtId="0" fontId="9" fillId="0" borderId="9" xfId="1" applyFont="1" applyFill="1" applyBorder="1" applyAlignment="1">
      <alignment horizontal="left" vertical="center"/>
    </xf>
    <xf numFmtId="49" fontId="9" fillId="0" borderId="0" xfId="1" applyNumberFormat="1" applyFont="1" applyFill="1" applyBorder="1" applyAlignment="1">
      <alignment horizontal="left" vertical="center"/>
    </xf>
    <xf numFmtId="0" fontId="9" fillId="0" borderId="0" xfId="1" applyFont="1" applyFill="1" applyBorder="1" applyAlignment="1">
      <alignment horizontal="left" vertical="center"/>
    </xf>
    <xf numFmtId="49" fontId="10" fillId="2" borderId="3" xfId="1" applyNumberFormat="1" applyFont="1" applyFill="1" applyBorder="1" applyAlignment="1">
      <alignment horizontal="left" vertical="center"/>
    </xf>
    <xf numFmtId="49" fontId="9" fillId="0" borderId="8" xfId="0" applyNumberFormat="1" applyFont="1" applyFill="1" applyBorder="1" applyAlignment="1">
      <alignment horizontal="left" vertical="center"/>
    </xf>
    <xf numFmtId="0" fontId="9" fillId="0" borderId="9" xfId="0" applyFont="1" applyFill="1" applyBorder="1" applyAlignment="1">
      <alignment horizontal="left" vertical="center"/>
    </xf>
    <xf numFmtId="49" fontId="9" fillId="0" borderId="10" xfId="1" applyNumberFormat="1" applyFont="1" applyFill="1" applyBorder="1" applyAlignment="1">
      <alignment horizontal="left" vertical="center"/>
    </xf>
    <xf numFmtId="0" fontId="9" fillId="0" borderId="11" xfId="1" applyFont="1" applyFill="1" applyBorder="1" applyAlignment="1">
      <alignment horizontal="left" vertical="center"/>
    </xf>
    <xf numFmtId="49" fontId="9" fillId="0" borderId="8" xfId="1" applyNumberFormat="1" applyFont="1" applyFill="1" applyBorder="1" applyAlignment="1">
      <alignment horizontal="left" vertical="center" wrapText="1"/>
    </xf>
    <xf numFmtId="49" fontId="9" fillId="0" borderId="10" xfId="1" applyNumberFormat="1" applyFont="1" applyFill="1" applyBorder="1" applyAlignment="1">
      <alignment horizontal="left" vertical="center" wrapText="1"/>
    </xf>
    <xf numFmtId="0" fontId="9" fillId="0" borderId="9" xfId="0" applyFont="1" applyBorder="1" applyAlignment="1">
      <alignment horizontal="left" vertical="center"/>
    </xf>
    <xf numFmtId="49" fontId="9" fillId="0" borderId="0" xfId="1" applyNumberFormat="1" applyFont="1" applyFill="1" applyBorder="1" applyAlignment="1">
      <alignment horizontal="left" vertical="center" wrapText="1"/>
    </xf>
    <xf numFmtId="0" fontId="9" fillId="0" borderId="6" xfId="0" applyFont="1" applyBorder="1"/>
    <xf numFmtId="0" fontId="9" fillId="0" borderId="9" xfId="0" applyFont="1" applyBorder="1"/>
    <xf numFmtId="2" fontId="9" fillId="0" borderId="6" xfId="1" applyNumberFormat="1" applyFont="1" applyFill="1" applyBorder="1" applyAlignment="1">
      <alignment horizontal="left" vertical="center"/>
    </xf>
    <xf numFmtId="0" fontId="10" fillId="2" borderId="4" xfId="0" applyFont="1" applyFill="1" applyBorder="1"/>
    <xf numFmtId="0" fontId="9" fillId="0" borderId="6" xfId="0" applyFont="1" applyBorder="1" applyAlignment="1">
      <alignment vertical="center"/>
    </xf>
    <xf numFmtId="0" fontId="9" fillId="0" borderId="9" xfId="0" applyFont="1" applyBorder="1" applyAlignment="1">
      <alignment vertical="center"/>
    </xf>
    <xf numFmtId="0" fontId="9" fillId="0" borderId="0" xfId="0" applyFont="1" applyFill="1" applyBorder="1" applyAlignment="1">
      <alignment horizontal="left" vertical="center"/>
    </xf>
    <xf numFmtId="0" fontId="9" fillId="0" borderId="0" xfId="0" applyFont="1" applyBorder="1" applyAlignment="1">
      <alignment vertical="center"/>
    </xf>
    <xf numFmtId="49" fontId="9" fillId="0" borderId="0" xfId="0" applyNumberFormat="1" applyFont="1" applyFill="1" applyBorder="1" applyAlignment="1">
      <alignment horizontal="left" vertical="center"/>
    </xf>
    <xf numFmtId="49" fontId="10" fillId="2" borderId="3" xfId="0" applyNumberFormat="1" applyFont="1" applyFill="1" applyBorder="1" applyAlignment="1">
      <alignment horizontal="left" vertical="center"/>
    </xf>
    <xf numFmtId="0" fontId="10" fillId="2" borderId="4" xfId="0" applyFont="1" applyFill="1" applyBorder="1" applyAlignment="1">
      <alignment horizontal="left" vertical="center"/>
    </xf>
    <xf numFmtId="49" fontId="9" fillId="0" borderId="1" xfId="0" applyNumberFormat="1" applyFont="1" applyFill="1" applyBorder="1" applyAlignment="1">
      <alignment horizontal="left" vertical="center"/>
    </xf>
    <xf numFmtId="0" fontId="9" fillId="0" borderId="6" xfId="0" applyFont="1" applyFill="1" applyBorder="1"/>
    <xf numFmtId="0" fontId="9" fillId="5" borderId="0" xfId="68" applyFont="1" applyAlignment="1">
      <alignment horizontal="left" vertical="center"/>
    </xf>
    <xf numFmtId="0" fontId="9" fillId="0" borderId="0" xfId="68" applyFont="1" applyFill="1" applyAlignment="1">
      <alignment horizontal="left" vertical="center"/>
    </xf>
    <xf numFmtId="0" fontId="9" fillId="0" borderId="0" xfId="0" applyFont="1" applyBorder="1" applyAlignment="1">
      <alignment horizontal="left" vertical="center"/>
    </xf>
    <xf numFmtId="0" fontId="9" fillId="0" borderId="0" xfId="1" applyFont="1" applyBorder="1" applyAlignment="1">
      <alignment horizontal="left" vertical="center"/>
    </xf>
    <xf numFmtId="0" fontId="10" fillId="3" borderId="2" xfId="0" applyFont="1" applyFill="1" applyBorder="1" applyAlignment="1">
      <alignment horizontal="left" vertical="center"/>
    </xf>
    <xf numFmtId="49" fontId="10" fillId="3" borderId="3" xfId="1" applyNumberFormat="1" applyFont="1" applyFill="1" applyBorder="1" applyAlignment="1">
      <alignment horizontal="left" vertical="center"/>
    </xf>
    <xf numFmtId="0" fontId="10" fillId="3" borderId="4" xfId="1" applyFont="1" applyFill="1" applyBorder="1" applyAlignment="1">
      <alignment horizontal="left" vertical="center"/>
    </xf>
    <xf numFmtId="49" fontId="9" fillId="0" borderId="1" xfId="3" applyNumberFormat="1" applyFont="1" applyBorder="1" applyAlignment="1">
      <alignment horizontal="left" vertical="center"/>
    </xf>
    <xf numFmtId="0" fontId="9" fillId="0" borderId="6" xfId="3" applyFont="1" applyBorder="1" applyAlignment="1">
      <alignment horizontal="left" vertical="center"/>
    </xf>
    <xf numFmtId="49" fontId="9" fillId="0" borderId="8" xfId="3" applyNumberFormat="1" applyFont="1" applyBorder="1" applyAlignment="1">
      <alignment horizontal="left" vertical="center"/>
    </xf>
    <xf numFmtId="0" fontId="9" fillId="0" borderId="9" xfId="3" applyFont="1" applyBorder="1" applyAlignment="1">
      <alignment horizontal="left" vertical="center"/>
    </xf>
    <xf numFmtId="0" fontId="10" fillId="3" borderId="4" xfId="3" applyFont="1" applyFill="1" applyBorder="1" applyAlignment="1">
      <alignment horizontal="left" vertical="center"/>
    </xf>
    <xf numFmtId="0" fontId="9" fillId="0" borderId="6" xfId="3" applyFont="1" applyFill="1" applyBorder="1" applyAlignment="1">
      <alignment horizontal="left" vertical="center"/>
    </xf>
    <xf numFmtId="0" fontId="9" fillId="0" borderId="9" xfId="3" applyFont="1" applyFill="1" applyBorder="1" applyAlignment="1">
      <alignment horizontal="left" vertical="center"/>
    </xf>
    <xf numFmtId="0" fontId="9" fillId="0" borderId="0" xfId="3" applyFont="1" applyFill="1" applyBorder="1" applyAlignment="1">
      <alignment horizontal="left" vertical="center"/>
    </xf>
    <xf numFmtId="2" fontId="9" fillId="0" borderId="6" xfId="3" applyNumberFormat="1" applyFont="1" applyFill="1" applyBorder="1" applyAlignment="1">
      <alignment horizontal="left" vertical="center"/>
    </xf>
    <xf numFmtId="0" fontId="9" fillId="0" borderId="6" xfId="0" applyFont="1" applyBorder="1" applyAlignment="1">
      <alignment horizontal="left" vertical="center"/>
    </xf>
    <xf numFmtId="164" fontId="10" fillId="3" borderId="3" xfId="1" applyNumberFormat="1" applyFont="1" applyFill="1" applyBorder="1" applyAlignment="1">
      <alignment horizontal="left" vertical="center"/>
    </xf>
    <xf numFmtId="0" fontId="9" fillId="0" borderId="1" xfId="1" applyFont="1" applyBorder="1" applyAlignment="1">
      <alignment horizontal="left" vertical="center"/>
    </xf>
    <xf numFmtId="49" fontId="10" fillId="3" borderId="3" xfId="0" applyNumberFormat="1" applyFont="1" applyFill="1" applyBorder="1" applyAlignment="1">
      <alignment horizontal="left" vertical="center"/>
    </xf>
    <xf numFmtId="0" fontId="10" fillId="3" borderId="4" xfId="0" applyFont="1" applyFill="1" applyBorder="1" applyAlignment="1">
      <alignment horizontal="left" vertical="center"/>
    </xf>
    <xf numFmtId="0" fontId="9" fillId="0" borderId="1" xfId="0" applyFont="1" applyFill="1" applyBorder="1" applyAlignment="1">
      <alignment horizontal="left" vertical="center"/>
    </xf>
    <xf numFmtId="0" fontId="9" fillId="0" borderId="8" xfId="0" applyFont="1" applyFill="1" applyBorder="1" applyAlignment="1">
      <alignment horizontal="left" vertical="center"/>
    </xf>
    <xf numFmtId="0" fontId="12" fillId="0" borderId="0" xfId="0" applyFont="1" applyFill="1" applyAlignment="1">
      <alignment vertical="center"/>
    </xf>
    <xf numFmtId="0" fontId="6" fillId="0" borderId="0" xfId="0" applyFont="1" applyFill="1" applyBorder="1" applyAlignment="1">
      <alignment vertical="center"/>
    </xf>
    <xf numFmtId="0" fontId="2" fillId="0" borderId="0" xfId="0" applyFont="1" applyAlignment="1">
      <alignment vertical="center"/>
    </xf>
    <xf numFmtId="0" fontId="10" fillId="7" borderId="3" xfId="0" applyFont="1" applyFill="1" applyBorder="1" applyAlignment="1">
      <alignment vertical="center"/>
    </xf>
    <xf numFmtId="0" fontId="9" fillId="0" borderId="16" xfId="1" applyFont="1" applyFill="1" applyBorder="1" applyAlignment="1">
      <alignment horizontal="left" vertical="center"/>
    </xf>
    <xf numFmtId="0" fontId="9" fillId="0" borderId="16" xfId="0" applyFont="1" applyFill="1" applyBorder="1" applyAlignment="1">
      <alignment horizontal="left" vertical="center"/>
    </xf>
    <xf numFmtId="0" fontId="9" fillId="0" borderId="16" xfId="0" applyFont="1" applyBorder="1"/>
    <xf numFmtId="0" fontId="9" fillId="0" borderId="16" xfId="0" applyFont="1" applyBorder="1" applyAlignment="1">
      <alignment vertical="center"/>
    </xf>
    <xf numFmtId="0" fontId="9" fillId="0" borderId="16" xfId="0" applyFont="1" applyFill="1" applyBorder="1"/>
    <xf numFmtId="0" fontId="9" fillId="0" borderId="0" xfId="0" applyFont="1" applyFill="1" applyBorder="1"/>
    <xf numFmtId="0" fontId="9" fillId="0" borderId="16" xfId="1" applyFont="1" applyBorder="1" applyAlignment="1">
      <alignment horizontal="left" vertical="center"/>
    </xf>
    <xf numFmtId="0" fontId="9" fillId="0" borderId="16" xfId="3" applyFont="1" applyBorder="1" applyAlignment="1">
      <alignment horizontal="left" vertical="center"/>
    </xf>
    <xf numFmtId="0" fontId="9" fillId="0" borderId="0" xfId="3" applyFont="1" applyBorder="1" applyAlignment="1">
      <alignment horizontal="left" vertical="center"/>
    </xf>
    <xf numFmtId="0" fontId="9" fillId="0" borderId="16" xfId="3" applyFont="1" applyFill="1" applyBorder="1" applyAlignment="1">
      <alignment horizontal="left" vertical="center"/>
    </xf>
    <xf numFmtId="2" fontId="9" fillId="0" borderId="0" xfId="3" applyNumberFormat="1" applyFont="1" applyFill="1" applyBorder="1" applyAlignment="1">
      <alignment horizontal="left" vertical="center"/>
    </xf>
    <xf numFmtId="0" fontId="9" fillId="0" borderId="17" xfId="1" applyFont="1" applyFill="1" applyBorder="1" applyAlignment="1">
      <alignment horizontal="left" vertical="center"/>
    </xf>
    <xf numFmtId="0" fontId="9" fillId="0" borderId="17" xfId="1" applyFont="1" applyBorder="1" applyAlignment="1">
      <alignment horizontal="left" vertical="center"/>
    </xf>
    <xf numFmtId="0" fontId="10" fillId="2" borderId="18" xfId="1" applyFont="1" applyFill="1" applyBorder="1" applyAlignment="1">
      <alignment horizontal="left" vertical="center"/>
    </xf>
    <xf numFmtId="0" fontId="9" fillId="0" borderId="19" xfId="1" applyFont="1" applyBorder="1" applyAlignment="1">
      <alignment horizontal="left" vertical="center"/>
    </xf>
    <xf numFmtId="0" fontId="9" fillId="0" borderId="17" xfId="1" applyFont="1" applyBorder="1"/>
    <xf numFmtId="0" fontId="9" fillId="0" borderId="19" xfId="1" applyFont="1" applyBorder="1"/>
    <xf numFmtId="0" fontId="9" fillId="0" borderId="17" xfId="0" applyFont="1" applyFill="1" applyBorder="1" applyAlignment="1">
      <alignment horizontal="left" vertical="center"/>
    </xf>
    <xf numFmtId="0" fontId="9" fillId="0" borderId="19" xfId="1"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Border="1" applyAlignment="1">
      <alignment horizontal="left" vertical="center"/>
    </xf>
    <xf numFmtId="0" fontId="9" fillId="0" borderId="17" xfId="0" applyFont="1" applyBorder="1"/>
    <xf numFmtId="0" fontId="9" fillId="0" borderId="19" xfId="0" applyFont="1" applyBorder="1"/>
    <xf numFmtId="2" fontId="9" fillId="0" borderId="17" xfId="1" applyNumberFormat="1" applyFont="1" applyFill="1" applyBorder="1" applyAlignment="1">
      <alignment horizontal="left" vertical="center"/>
    </xf>
    <xf numFmtId="0" fontId="9" fillId="0" borderId="17" xfId="0" applyFont="1" applyBorder="1" applyAlignment="1">
      <alignment vertical="center"/>
    </xf>
    <xf numFmtId="0" fontId="9" fillId="0" borderId="19" xfId="0" applyFont="1" applyBorder="1" applyAlignment="1">
      <alignment vertical="center"/>
    </xf>
    <xf numFmtId="0" fontId="9" fillId="0" borderId="17" xfId="0" applyFont="1" applyFill="1" applyBorder="1"/>
    <xf numFmtId="0" fontId="9" fillId="0" borderId="17" xfId="3" applyFont="1" applyBorder="1" applyAlignment="1">
      <alignment horizontal="left" vertical="center"/>
    </xf>
    <xf numFmtId="0" fontId="10" fillId="3" borderId="18" xfId="1" applyFont="1" applyFill="1" applyBorder="1" applyAlignment="1">
      <alignment horizontal="left" vertical="center"/>
    </xf>
    <xf numFmtId="0" fontId="9" fillId="0" borderId="19" xfId="3" applyFont="1" applyBorder="1" applyAlignment="1">
      <alignment horizontal="left" vertical="center"/>
    </xf>
    <xf numFmtId="0" fontId="9" fillId="0" borderId="17" xfId="3" applyFont="1" applyFill="1" applyBorder="1" applyAlignment="1">
      <alignment horizontal="left" vertical="center"/>
    </xf>
    <xf numFmtId="0" fontId="9" fillId="0" borderId="19" xfId="3" applyFont="1" applyFill="1" applyBorder="1" applyAlignment="1">
      <alignment horizontal="left" vertical="center"/>
    </xf>
    <xf numFmtId="2" fontId="9" fillId="0" borderId="17" xfId="3" applyNumberFormat="1" applyFont="1" applyFill="1" applyBorder="1" applyAlignment="1">
      <alignment horizontal="left" vertical="center"/>
    </xf>
    <xf numFmtId="0" fontId="9" fillId="0" borderId="17" xfId="0" applyFont="1" applyBorder="1" applyAlignment="1">
      <alignment horizontal="left" vertical="center"/>
    </xf>
    <xf numFmtId="0" fontId="13" fillId="0" borderId="17" xfId="1" applyFont="1" applyFill="1" applyBorder="1" applyAlignment="1">
      <alignment horizontal="left" vertical="center"/>
    </xf>
    <xf numFmtId="0" fontId="13" fillId="0" borderId="18" xfId="1" applyFont="1" applyFill="1" applyBorder="1" applyAlignment="1">
      <alignment horizontal="left" vertical="center"/>
    </xf>
    <xf numFmtId="1" fontId="0" fillId="0" borderId="0" xfId="0" applyNumberFormat="1"/>
    <xf numFmtId="0" fontId="10" fillId="2" borderId="20" xfId="1" applyFont="1" applyFill="1" applyBorder="1" applyAlignment="1">
      <alignment horizontal="left" vertical="center"/>
    </xf>
    <xf numFmtId="0" fontId="10" fillId="3" borderId="22" xfId="0" applyFont="1" applyFill="1" applyBorder="1" applyAlignment="1">
      <alignment horizontal="left" vertical="center"/>
    </xf>
    <xf numFmtId="0" fontId="10" fillId="3" borderId="4" xfId="1" applyNumberFormat="1" applyFont="1" applyFill="1" applyBorder="1" applyAlignment="1">
      <alignment horizontal="left" vertical="center"/>
    </xf>
    <xf numFmtId="0" fontId="10" fillId="3" borderId="4" xfId="3" applyNumberFormat="1" applyFont="1" applyFill="1" applyBorder="1" applyAlignment="1">
      <alignment horizontal="left" vertical="center"/>
    </xf>
    <xf numFmtId="0" fontId="10" fillId="0" borderId="0" xfId="1" applyFont="1" applyFill="1" applyBorder="1" applyAlignment="1">
      <alignment horizontal="left" vertical="center"/>
    </xf>
    <xf numFmtId="0" fontId="10" fillId="0" borderId="0" xfId="0" applyFont="1" applyFill="1" applyBorder="1"/>
    <xf numFmtId="0" fontId="10" fillId="0" borderId="0" xfId="0" applyFont="1" applyFill="1" applyBorder="1" applyAlignment="1">
      <alignment horizontal="left" vertical="center"/>
    </xf>
    <xf numFmtId="0" fontId="10" fillId="0" borderId="0" xfId="3" applyFont="1" applyFill="1" applyBorder="1" applyAlignment="1">
      <alignment horizontal="left" vertical="center"/>
    </xf>
    <xf numFmtId="0" fontId="2" fillId="0" borderId="0" xfId="0" applyFont="1" applyFill="1" applyBorder="1" applyAlignment="1">
      <alignment vertical="center"/>
    </xf>
    <xf numFmtId="0" fontId="0" fillId="0" borderId="0" xfId="0" applyFill="1" applyBorder="1"/>
    <xf numFmtId="0" fontId="13" fillId="0" borderId="19" xfId="1" applyFont="1" applyFill="1" applyBorder="1" applyAlignment="1">
      <alignment horizontal="left" vertical="center"/>
    </xf>
    <xf numFmtId="0" fontId="13" fillId="0" borderId="0" xfId="1" applyFont="1" applyFill="1" applyBorder="1" applyAlignment="1">
      <alignment horizontal="left" vertical="center"/>
    </xf>
    <xf numFmtId="0" fontId="0" fillId="8" borderId="0" xfId="0" applyFill="1"/>
    <xf numFmtId="0" fontId="9" fillId="8" borderId="0" xfId="0" applyFont="1" applyFill="1" applyAlignment="1">
      <alignment horizontal="left" vertical="center"/>
    </xf>
    <xf numFmtId="0" fontId="2" fillId="8" borderId="0" xfId="0" applyFont="1" applyFill="1" applyAlignment="1">
      <alignment vertical="center"/>
    </xf>
    <xf numFmtId="0" fontId="9" fillId="8" borderId="0" xfId="1" applyFont="1" applyFill="1" applyAlignment="1">
      <alignment horizontal="left" vertical="center"/>
    </xf>
    <xf numFmtId="0" fontId="9" fillId="0" borderId="19" xfId="0" applyFont="1" applyFill="1" applyBorder="1"/>
    <xf numFmtId="0" fontId="9" fillId="0" borderId="25" xfId="1" applyFont="1" applyBorder="1" applyAlignment="1">
      <alignment horizontal="left" vertical="center"/>
    </xf>
    <xf numFmtId="0" fontId="10" fillId="2" borderId="23" xfId="1" applyFont="1" applyFill="1" applyBorder="1" applyAlignment="1">
      <alignment horizontal="left" vertical="center"/>
    </xf>
    <xf numFmtId="0" fontId="9" fillId="0" borderId="24" xfId="1" applyFont="1" applyBorder="1"/>
    <xf numFmtId="0" fontId="9" fillId="0" borderId="26" xfId="1" applyFont="1" applyBorder="1"/>
    <xf numFmtId="49" fontId="9" fillId="0" borderId="25" xfId="1" applyNumberFormat="1" applyFont="1" applyBorder="1" applyAlignment="1">
      <alignment horizontal="left" vertical="center"/>
    </xf>
    <xf numFmtId="49" fontId="9" fillId="0" borderId="25" xfId="1" applyNumberFormat="1" applyFont="1" applyFill="1" applyBorder="1" applyAlignment="1">
      <alignment horizontal="left" vertical="center"/>
    </xf>
    <xf numFmtId="0" fontId="9" fillId="0" borderId="24" xfId="1" applyFont="1" applyFill="1" applyBorder="1" applyAlignment="1">
      <alignment horizontal="left" vertical="center"/>
    </xf>
    <xf numFmtId="0" fontId="9" fillId="0" borderId="24" xfId="0" applyFont="1" applyFill="1" applyBorder="1" applyAlignment="1">
      <alignment horizontal="left" vertical="center"/>
    </xf>
    <xf numFmtId="0" fontId="9" fillId="0" borderId="26" xfId="0" applyFont="1" applyFill="1" applyBorder="1" applyAlignment="1">
      <alignment horizontal="left" vertical="center"/>
    </xf>
    <xf numFmtId="49" fontId="9" fillId="0" borderId="25" xfId="0" applyNumberFormat="1" applyFont="1" applyFill="1" applyBorder="1" applyAlignment="1">
      <alignment horizontal="left" vertical="center"/>
    </xf>
    <xf numFmtId="49" fontId="9" fillId="0" borderId="25" xfId="1" applyNumberFormat="1" applyFont="1" applyFill="1" applyBorder="1" applyAlignment="1">
      <alignment horizontal="left" vertical="center" wrapText="1"/>
    </xf>
    <xf numFmtId="0" fontId="9" fillId="0" borderId="26" xfId="0" applyFont="1" applyBorder="1" applyAlignment="1">
      <alignment horizontal="left" vertical="center"/>
    </xf>
    <xf numFmtId="0" fontId="9" fillId="0" borderId="24" xfId="0" applyFont="1" applyBorder="1"/>
    <xf numFmtId="0" fontId="9" fillId="0" borderId="26" xfId="0" applyFont="1" applyBorder="1"/>
    <xf numFmtId="0" fontId="9" fillId="0" borderId="26" xfId="1" applyFont="1" applyFill="1" applyBorder="1" applyAlignment="1">
      <alignment horizontal="left" vertical="center"/>
    </xf>
    <xf numFmtId="2" fontId="9" fillId="0" borderId="24" xfId="1" applyNumberFormat="1" applyFont="1" applyFill="1" applyBorder="1" applyAlignment="1">
      <alignment horizontal="left" vertical="center"/>
    </xf>
    <xf numFmtId="0" fontId="9" fillId="0" borderId="24" xfId="1" applyFont="1" applyBorder="1" applyAlignment="1">
      <alignment horizontal="left" vertical="center"/>
    </xf>
    <xf numFmtId="0" fontId="9" fillId="0" borderId="26" xfId="1" applyFont="1" applyBorder="1" applyAlignment="1">
      <alignment horizontal="left" vertical="center"/>
    </xf>
    <xf numFmtId="49" fontId="9" fillId="0" borderId="25" xfId="3" applyNumberFormat="1" applyFont="1" applyBorder="1" applyAlignment="1">
      <alignment horizontal="left" vertical="center"/>
    </xf>
    <xf numFmtId="0" fontId="10" fillId="3" borderId="23" xfId="1" applyFont="1" applyFill="1" applyBorder="1" applyAlignment="1">
      <alignment horizontal="left" vertical="center"/>
    </xf>
    <xf numFmtId="0" fontId="9" fillId="0" borderId="24" xfId="3" applyFont="1" applyFill="1" applyBorder="1" applyAlignment="1">
      <alignment horizontal="left" vertical="center"/>
    </xf>
    <xf numFmtId="0" fontId="9" fillId="0" borderId="26" xfId="3" applyFont="1" applyFill="1" applyBorder="1" applyAlignment="1">
      <alignment horizontal="left" vertical="center"/>
    </xf>
    <xf numFmtId="49" fontId="9" fillId="0" borderId="1" xfId="1" applyNumberFormat="1" applyFont="1" applyBorder="1" applyAlignment="1" applyProtection="1">
      <alignment horizontal="left" vertical="center"/>
    </xf>
    <xf numFmtId="49" fontId="9" fillId="0" borderId="1" xfId="3" applyNumberFormat="1" applyFont="1" applyBorder="1" applyAlignment="1" applyProtection="1">
      <alignment horizontal="left" vertical="center"/>
    </xf>
    <xf numFmtId="0" fontId="6" fillId="0" borderId="0" xfId="0" applyFont="1" applyFill="1" applyBorder="1" applyAlignment="1" applyProtection="1">
      <alignment vertical="center"/>
    </xf>
    <xf numFmtId="0" fontId="2" fillId="0" borderId="0" xfId="0" applyFont="1" applyAlignment="1" applyProtection="1">
      <alignment vertical="center"/>
    </xf>
    <xf numFmtId="0" fontId="9" fillId="0" borderId="0" xfId="0" applyFont="1" applyAlignment="1" applyProtection="1">
      <alignment horizontal="left" vertical="center"/>
    </xf>
    <xf numFmtId="49" fontId="9" fillId="0" borderId="0" xfId="0" applyNumberFormat="1" applyFont="1" applyAlignment="1" applyProtection="1">
      <alignment horizontal="left" vertical="center"/>
    </xf>
    <xf numFmtId="0" fontId="10" fillId="7" borderId="21" xfId="0" applyFont="1" applyFill="1" applyBorder="1" applyAlignment="1" applyProtection="1">
      <alignment vertical="center"/>
    </xf>
    <xf numFmtId="0" fontId="10" fillId="7" borderId="3" xfId="0" applyFont="1" applyFill="1" applyBorder="1" applyAlignment="1" applyProtection="1">
      <alignment vertical="center"/>
    </xf>
    <xf numFmtId="0" fontId="10" fillId="2" borderId="2" xfId="0" applyFont="1" applyFill="1" applyBorder="1" applyAlignment="1" applyProtection="1">
      <alignment horizontal="left" vertical="center"/>
    </xf>
    <xf numFmtId="49" fontId="10" fillId="2" borderId="3" xfId="1" applyNumberFormat="1" applyFont="1" applyFill="1" applyBorder="1" applyAlignment="1" applyProtection="1">
      <alignment horizontal="left" vertical="center" wrapText="1"/>
    </xf>
    <xf numFmtId="0" fontId="10" fillId="2" borderId="4" xfId="1" applyFont="1" applyFill="1" applyBorder="1" applyAlignment="1" applyProtection="1">
      <alignment horizontal="left" vertical="center"/>
    </xf>
    <xf numFmtId="0" fontId="10" fillId="2" borderId="4" xfId="0" applyFont="1" applyFill="1" applyBorder="1" applyProtection="1"/>
    <xf numFmtId="0" fontId="10" fillId="2" borderId="4" xfId="0" applyFont="1" applyFill="1" applyBorder="1" applyAlignment="1" applyProtection="1">
      <alignment horizontal="left" vertical="center"/>
    </xf>
    <xf numFmtId="0" fontId="10" fillId="3" borderId="4" xfId="1" applyFont="1" applyFill="1" applyBorder="1" applyAlignment="1" applyProtection="1">
      <alignment horizontal="left" vertical="center"/>
    </xf>
    <xf numFmtId="0" fontId="10" fillId="3" borderId="4" xfId="3" applyFont="1" applyFill="1" applyBorder="1" applyAlignment="1" applyProtection="1">
      <alignment horizontal="left" vertical="center"/>
    </xf>
    <xf numFmtId="0" fontId="10" fillId="3" borderId="4" xfId="0" applyFont="1" applyFill="1" applyBorder="1" applyAlignment="1" applyProtection="1">
      <alignment horizontal="left" vertical="center"/>
    </xf>
    <xf numFmtId="0" fontId="9" fillId="0" borderId="0" xfId="0" applyFont="1" applyBorder="1" applyAlignment="1" applyProtection="1">
      <alignment vertical="center"/>
    </xf>
    <xf numFmtId="0" fontId="0" fillId="0" borderId="0" xfId="0" applyProtection="1"/>
    <xf numFmtId="0" fontId="9" fillId="0" borderId="0" xfId="0" applyFont="1" applyFill="1" applyAlignment="1" applyProtection="1">
      <alignment horizontal="left" vertical="center"/>
    </xf>
    <xf numFmtId="0" fontId="9" fillId="0" borderId="5" xfId="0" applyFont="1" applyFill="1" applyBorder="1" applyAlignment="1" applyProtection="1">
      <alignment horizontal="left" vertical="center"/>
    </xf>
    <xf numFmtId="49" fontId="9" fillId="0" borderId="1" xfId="1" applyNumberFormat="1" applyFont="1" applyFill="1" applyBorder="1" applyAlignment="1" applyProtection="1">
      <alignment horizontal="left" vertical="center" wrapText="1"/>
    </xf>
    <xf numFmtId="0" fontId="9" fillId="0" borderId="6" xfId="1" applyFont="1" applyFill="1" applyBorder="1" applyAlignment="1" applyProtection="1">
      <alignment horizontal="left" vertical="center"/>
    </xf>
    <xf numFmtId="0" fontId="9" fillId="0" borderId="6" xfId="1" applyFont="1" applyBorder="1" applyProtection="1"/>
    <xf numFmtId="0" fontId="9" fillId="0" borderId="6" xfId="1" applyFont="1" applyBorder="1" applyAlignment="1" applyProtection="1">
      <alignment horizontal="left" vertical="center"/>
    </xf>
    <xf numFmtId="0" fontId="9" fillId="0" borderId="6" xfId="0" applyFont="1" applyFill="1" applyBorder="1" applyAlignment="1" applyProtection="1">
      <alignment horizontal="left" vertical="center"/>
    </xf>
    <xf numFmtId="0" fontId="9" fillId="0" borderId="6" xfId="0" applyFont="1" applyBorder="1" applyProtection="1"/>
    <xf numFmtId="0" fontId="9" fillId="0" borderId="6" xfId="0" applyFont="1" applyBorder="1" applyAlignment="1" applyProtection="1">
      <alignment vertical="center"/>
    </xf>
    <xf numFmtId="0" fontId="9" fillId="0" borderId="6" xfId="0" applyFont="1" applyFill="1" applyBorder="1" applyProtection="1"/>
    <xf numFmtId="0" fontId="9" fillId="0" borderId="6" xfId="3" applyFont="1" applyBorder="1" applyAlignment="1" applyProtection="1">
      <alignment horizontal="left" vertical="center"/>
    </xf>
    <xf numFmtId="0" fontId="9" fillId="0" borderId="6" xfId="3" applyFont="1" applyFill="1" applyBorder="1" applyAlignment="1" applyProtection="1">
      <alignment horizontal="left" vertical="center"/>
    </xf>
    <xf numFmtId="2" fontId="9" fillId="0" borderId="6" xfId="1" applyNumberFormat="1" applyFont="1" applyFill="1" applyBorder="1" applyAlignment="1" applyProtection="1">
      <alignment horizontal="left" vertical="center"/>
    </xf>
    <xf numFmtId="2" fontId="9" fillId="0" borderId="6" xfId="3" applyNumberFormat="1" applyFont="1" applyFill="1" applyBorder="1" applyAlignment="1" applyProtection="1">
      <alignment horizontal="left" vertical="center"/>
    </xf>
    <xf numFmtId="0" fontId="9" fillId="0" borderId="9" xfId="1" applyFont="1" applyBorder="1" applyAlignment="1" applyProtection="1">
      <alignment horizontal="left" vertical="center"/>
    </xf>
    <xf numFmtId="0" fontId="9" fillId="0" borderId="9" xfId="1" applyFont="1" applyBorder="1" applyProtection="1"/>
    <xf numFmtId="0" fontId="9" fillId="0" borderId="0" xfId="1" applyFont="1" applyAlignment="1" applyProtection="1">
      <alignment horizontal="left" vertical="center"/>
    </xf>
    <xf numFmtId="0" fontId="9" fillId="0" borderId="9" xfId="3" applyFont="1" applyFill="1" applyBorder="1" applyAlignment="1" applyProtection="1">
      <alignment horizontal="left" vertical="center"/>
    </xf>
    <xf numFmtId="0" fontId="9" fillId="0" borderId="9" xfId="0" applyFont="1" applyBorder="1" applyProtection="1"/>
    <xf numFmtId="0" fontId="9" fillId="0" borderId="9" xfId="1" applyFont="1" applyFill="1" applyBorder="1" applyAlignment="1" applyProtection="1">
      <alignment horizontal="left" vertical="center"/>
    </xf>
    <xf numFmtId="0" fontId="9" fillId="0" borderId="9" xfId="0" applyFont="1" applyFill="1" applyBorder="1" applyAlignment="1" applyProtection="1">
      <alignment horizontal="left" vertical="center"/>
    </xf>
    <xf numFmtId="0" fontId="9" fillId="0" borderId="9" xfId="0" applyFont="1" applyBorder="1" applyAlignment="1" applyProtection="1">
      <alignment horizontal="left" vertical="center"/>
    </xf>
    <xf numFmtId="0" fontId="9" fillId="0" borderId="6" xfId="0" applyFont="1" applyBorder="1" applyAlignment="1" applyProtection="1">
      <alignment horizontal="left" vertical="center"/>
    </xf>
    <xf numFmtId="0" fontId="9" fillId="0" borderId="0" xfId="1" applyFont="1" applyBorder="1" applyAlignment="1" applyProtection="1">
      <alignment horizontal="left" vertical="center"/>
    </xf>
    <xf numFmtId="0" fontId="9" fillId="0" borderId="9" xfId="0" applyFont="1" applyBorder="1" applyAlignment="1" applyProtection="1">
      <alignment vertical="center"/>
    </xf>
    <xf numFmtId="0" fontId="9" fillId="0" borderId="7" xfId="0" applyFont="1" applyFill="1" applyBorder="1" applyAlignment="1" applyProtection="1">
      <alignment horizontal="left" vertical="center"/>
    </xf>
    <xf numFmtId="0" fontId="9" fillId="0" borderId="8" xfId="1" applyFont="1" applyBorder="1" applyAlignment="1" applyProtection="1">
      <alignment horizontal="left" vertical="center"/>
    </xf>
    <xf numFmtId="0" fontId="10" fillId="2" borderId="3" xfId="1" applyFont="1" applyFill="1" applyBorder="1" applyAlignment="1" applyProtection="1">
      <alignment horizontal="left" vertical="center"/>
    </xf>
    <xf numFmtId="49" fontId="9" fillId="0" borderId="8" xfId="1" applyNumberFormat="1" applyFont="1" applyBorder="1" applyAlignment="1" applyProtection="1">
      <alignment horizontal="left" vertical="center"/>
    </xf>
    <xf numFmtId="0" fontId="9" fillId="0" borderId="9" xfId="3" applyFont="1" applyBorder="1" applyAlignment="1" applyProtection="1">
      <alignment horizontal="left" vertical="center"/>
    </xf>
    <xf numFmtId="49" fontId="9" fillId="0" borderId="1" xfId="1" applyNumberFormat="1" applyFont="1" applyFill="1" applyBorder="1" applyAlignment="1" applyProtection="1">
      <alignment horizontal="left" vertical="center"/>
    </xf>
    <xf numFmtId="0" fontId="9" fillId="0" borderId="0" xfId="3" applyFont="1" applyFill="1" applyBorder="1" applyAlignment="1" applyProtection="1">
      <alignment horizontal="left" vertical="center"/>
    </xf>
    <xf numFmtId="0" fontId="9" fillId="0" borderId="0" xfId="1" applyFont="1" applyFill="1" applyBorder="1" applyAlignment="1" applyProtection="1">
      <alignment horizontal="left" vertical="center"/>
    </xf>
    <xf numFmtId="49" fontId="9" fillId="0" borderId="8" xfId="1" applyNumberFormat="1" applyFont="1" applyFill="1" applyBorder="1" applyAlignment="1" applyProtection="1">
      <alignment horizontal="left" vertical="center"/>
    </xf>
    <xf numFmtId="49" fontId="9" fillId="0" borderId="0" xfId="1" applyNumberFormat="1" applyFont="1" applyFill="1" applyBorder="1" applyAlignment="1" applyProtection="1">
      <alignment horizontal="left" vertical="center"/>
    </xf>
    <xf numFmtId="49" fontId="10" fillId="2" borderId="3" xfId="1" applyNumberFormat="1" applyFont="1" applyFill="1" applyBorder="1" applyAlignment="1" applyProtection="1">
      <alignment horizontal="left" vertical="center"/>
    </xf>
    <xf numFmtId="49" fontId="9" fillId="0" borderId="8" xfId="0" applyNumberFormat="1" applyFont="1" applyFill="1" applyBorder="1" applyAlignment="1" applyProtection="1">
      <alignment horizontal="left" vertical="center"/>
    </xf>
    <xf numFmtId="49" fontId="9" fillId="0" borderId="10" xfId="1" applyNumberFormat="1" applyFont="1" applyFill="1" applyBorder="1" applyAlignment="1" applyProtection="1">
      <alignment horizontal="left" vertical="center"/>
    </xf>
    <xf numFmtId="0" fontId="9" fillId="0" borderId="11" xfId="1" applyFont="1" applyFill="1" applyBorder="1" applyAlignment="1" applyProtection="1">
      <alignment horizontal="left" vertical="center"/>
    </xf>
    <xf numFmtId="49" fontId="9" fillId="0" borderId="8" xfId="1" applyNumberFormat="1" applyFont="1" applyFill="1" applyBorder="1" applyAlignment="1" applyProtection="1">
      <alignment horizontal="left" vertical="center" wrapText="1"/>
    </xf>
    <xf numFmtId="49" fontId="9" fillId="0" borderId="10" xfId="1" applyNumberFormat="1" applyFont="1" applyFill="1" applyBorder="1" applyAlignment="1" applyProtection="1">
      <alignment horizontal="left" vertical="center" wrapText="1"/>
    </xf>
    <xf numFmtId="49" fontId="9" fillId="0" borderId="0" xfId="1" applyNumberFormat="1" applyFont="1" applyFill="1" applyBorder="1" applyAlignment="1" applyProtection="1">
      <alignment horizontal="left" vertical="center" wrapText="1"/>
    </xf>
    <xf numFmtId="0" fontId="9" fillId="0" borderId="0" xfId="0" applyFont="1" applyFill="1" applyBorder="1" applyAlignment="1" applyProtection="1">
      <alignment horizontal="left" vertical="center"/>
    </xf>
    <xf numFmtId="49" fontId="9" fillId="0" borderId="0" xfId="0" applyNumberFormat="1" applyFont="1" applyFill="1" applyBorder="1" applyAlignment="1" applyProtection="1">
      <alignment horizontal="left" vertical="center"/>
    </xf>
    <xf numFmtId="49" fontId="10" fillId="2" borderId="3" xfId="0" applyNumberFormat="1" applyFont="1" applyFill="1" applyBorder="1" applyAlignment="1" applyProtection="1">
      <alignment horizontal="left" vertical="center"/>
    </xf>
    <xf numFmtId="49" fontId="9" fillId="0" borderId="1" xfId="0" applyNumberFormat="1" applyFont="1" applyFill="1" applyBorder="1" applyAlignment="1" applyProtection="1">
      <alignment horizontal="left" vertical="center"/>
    </xf>
    <xf numFmtId="0" fontId="9" fillId="0" borderId="0" xfId="68" applyFont="1" applyFill="1" applyAlignment="1" applyProtection="1">
      <alignment horizontal="left" vertical="center"/>
    </xf>
    <xf numFmtId="0" fontId="9" fillId="0" borderId="0" xfId="0" applyFont="1" applyBorder="1" applyAlignment="1" applyProtection="1">
      <alignment horizontal="left" vertical="center"/>
    </xf>
    <xf numFmtId="0" fontId="10" fillId="3" borderId="2" xfId="0" applyFont="1" applyFill="1" applyBorder="1" applyAlignment="1" applyProtection="1">
      <alignment horizontal="left" vertical="center"/>
    </xf>
    <xf numFmtId="49" fontId="10" fillId="3" borderId="3" xfId="1" applyNumberFormat="1" applyFont="1" applyFill="1" applyBorder="1" applyAlignment="1" applyProtection="1">
      <alignment horizontal="left" vertical="center"/>
    </xf>
    <xf numFmtId="49" fontId="9" fillId="0" borderId="8" xfId="3" applyNumberFormat="1" applyFont="1" applyBorder="1" applyAlignment="1" applyProtection="1">
      <alignment horizontal="left" vertical="center"/>
    </xf>
    <xf numFmtId="164" fontId="10" fillId="3" borderId="3" xfId="1" applyNumberFormat="1" applyFont="1" applyFill="1" applyBorder="1" applyAlignment="1" applyProtection="1">
      <alignment horizontal="left" vertical="center"/>
    </xf>
    <xf numFmtId="0" fontId="9" fillId="0" borderId="1" xfId="1" applyFont="1" applyBorder="1" applyAlignment="1" applyProtection="1">
      <alignment horizontal="left" vertical="center"/>
    </xf>
    <xf numFmtId="49" fontId="10" fillId="3" borderId="3" xfId="0" applyNumberFormat="1" applyFont="1" applyFill="1" applyBorder="1" applyAlignment="1" applyProtection="1">
      <alignment horizontal="left" vertical="center"/>
    </xf>
    <xf numFmtId="0" fontId="9" fillId="0" borderId="1" xfId="0" applyFont="1" applyFill="1" applyBorder="1" applyAlignment="1" applyProtection="1">
      <alignment horizontal="left" vertical="center"/>
    </xf>
    <xf numFmtId="0" fontId="9" fillId="0" borderId="8" xfId="0" applyFont="1" applyFill="1" applyBorder="1" applyAlignment="1" applyProtection="1">
      <alignment horizontal="left" vertical="center"/>
    </xf>
    <xf numFmtId="0" fontId="18" fillId="0" borderId="17" xfId="1" applyFont="1" applyFill="1" applyBorder="1" applyAlignment="1">
      <alignment horizontal="left" vertical="center"/>
    </xf>
    <xf numFmtId="0" fontId="18" fillId="0" borderId="19" xfId="1" applyFont="1" applyFill="1" applyBorder="1" applyAlignment="1">
      <alignment horizontal="left" vertical="center"/>
    </xf>
    <xf numFmtId="0" fontId="18" fillId="0" borderId="17" xfId="3" applyFont="1" applyFill="1" applyBorder="1" applyAlignment="1">
      <alignment horizontal="left" vertical="center"/>
    </xf>
    <xf numFmtId="0" fontId="18" fillId="0" borderId="19" xfId="3" applyFont="1" applyFill="1" applyBorder="1" applyAlignment="1">
      <alignment horizontal="left" vertical="center"/>
    </xf>
    <xf numFmtId="0" fontId="18" fillId="0" borderId="19" xfId="0" applyFont="1" applyBorder="1"/>
    <xf numFmtId="0" fontId="18" fillId="0" borderId="19" xfId="1" applyFont="1" applyBorder="1" applyAlignment="1">
      <alignment horizontal="left" vertical="center"/>
    </xf>
    <xf numFmtId="0" fontId="9" fillId="9" borderId="6" xfId="1" applyNumberFormat="1" applyFont="1" applyFill="1" applyBorder="1" applyAlignment="1">
      <alignment horizontal="left" vertical="center"/>
    </xf>
    <xf numFmtId="0" fontId="9" fillId="0" borderId="6" xfId="1" applyNumberFormat="1" applyFont="1" applyBorder="1" applyAlignment="1">
      <alignment horizontal="left" vertical="center"/>
    </xf>
    <xf numFmtId="0" fontId="9" fillId="9" borderId="27" xfId="0" applyFont="1" applyFill="1" applyBorder="1" applyAlignment="1">
      <alignment horizontal="left" vertical="center"/>
    </xf>
    <xf numFmtId="0" fontId="18" fillId="0" borderId="9" xfId="1" applyNumberFormat="1" applyFont="1" applyBorder="1" applyAlignment="1">
      <alignment horizontal="left" vertical="center"/>
    </xf>
    <xf numFmtId="0" fontId="20" fillId="0" borderId="0" xfId="0" applyFont="1"/>
    <xf numFmtId="0" fontId="12" fillId="6" borderId="13" xfId="0" applyFont="1" applyFill="1" applyBorder="1" applyAlignment="1" applyProtection="1">
      <alignment vertical="center"/>
      <protection locked="0" hidden="1"/>
    </xf>
    <xf numFmtId="0" fontId="11" fillId="6" borderId="12" xfId="0" applyFont="1" applyFill="1" applyBorder="1" applyAlignment="1" applyProtection="1">
      <alignment vertical="center"/>
      <protection locked="0" hidden="1"/>
    </xf>
    <xf numFmtId="0" fontId="10" fillId="6" borderId="13" xfId="0" applyFont="1" applyFill="1" applyBorder="1" applyAlignment="1" applyProtection="1">
      <alignment vertical="center"/>
      <protection locked="0" hidden="1"/>
    </xf>
    <xf numFmtId="0" fontId="12" fillId="6" borderId="14" xfId="0" applyFont="1" applyFill="1" applyBorder="1" applyAlignment="1" applyProtection="1">
      <alignment vertical="center"/>
      <protection locked="0" hidden="1"/>
    </xf>
    <xf numFmtId="0" fontId="2" fillId="0" borderId="0" xfId="0" applyFont="1" applyAlignment="1" applyProtection="1">
      <alignment vertical="center"/>
      <protection locked="0" hidden="1"/>
    </xf>
    <xf numFmtId="0" fontId="0" fillId="0" borderId="0" xfId="0" applyProtection="1">
      <protection locked="0" hidden="1"/>
    </xf>
    <xf numFmtId="0" fontId="2" fillId="0" borderId="15" xfId="0" applyFont="1" applyBorder="1" applyAlignment="1" applyProtection="1">
      <alignment vertical="center"/>
      <protection locked="0" hidden="1"/>
    </xf>
    <xf numFmtId="0" fontId="17" fillId="0" borderId="15" xfId="0" applyFont="1" applyBorder="1" applyAlignment="1" applyProtection="1">
      <alignment vertical="center"/>
      <protection locked="0" hidden="1"/>
    </xf>
    <xf numFmtId="0" fontId="9" fillId="0" borderId="15" xfId="0" applyFont="1" applyBorder="1" applyAlignment="1" applyProtection="1">
      <alignment vertical="center"/>
      <protection locked="0" hidden="1"/>
    </xf>
    <xf numFmtId="0" fontId="2" fillId="0" borderId="0" xfId="0" applyFont="1" applyBorder="1" applyAlignment="1" applyProtection="1">
      <alignment horizontal="center" vertical="center"/>
      <protection locked="0" hidden="1"/>
    </xf>
    <xf numFmtId="0" fontId="10" fillId="7" borderId="1" xfId="0" applyFont="1" applyFill="1" applyBorder="1" applyAlignment="1" applyProtection="1">
      <alignment vertical="center"/>
      <protection locked="0" hidden="1"/>
    </xf>
    <xf numFmtId="0" fontId="10" fillId="7" borderId="1" xfId="0" applyFont="1" applyFill="1" applyBorder="1" applyAlignment="1" applyProtection="1">
      <alignment vertical="center" wrapText="1"/>
      <protection locked="0" hidden="1"/>
    </xf>
    <xf numFmtId="0" fontId="9" fillId="0" borderId="1" xfId="0" applyFont="1" applyBorder="1" applyAlignment="1" applyProtection="1">
      <alignment vertical="center"/>
      <protection locked="0" hidden="1"/>
    </xf>
    <xf numFmtId="1" fontId="9" fillId="0" borderId="1" xfId="0" applyNumberFormat="1" applyFont="1" applyBorder="1" applyAlignment="1" applyProtection="1">
      <alignment vertical="center"/>
      <protection locked="0" hidden="1"/>
    </xf>
    <xf numFmtId="14" fontId="9" fillId="0" borderId="1" xfId="0" applyNumberFormat="1" applyFont="1" applyBorder="1" applyAlignment="1" applyProtection="1">
      <alignment vertical="center"/>
      <protection locked="0" hidden="1"/>
    </xf>
    <xf numFmtId="22" fontId="9" fillId="0" borderId="1" xfId="0" applyNumberFormat="1" applyFont="1" applyBorder="1" applyAlignment="1" applyProtection="1">
      <alignment vertical="center"/>
      <protection locked="0" hidden="1"/>
    </xf>
    <xf numFmtId="1" fontId="16" fillId="0" borderId="0" xfId="0" applyNumberFormat="1" applyFont="1" applyAlignment="1" applyProtection="1">
      <alignment vertical="center"/>
      <protection locked="0" hidden="1"/>
    </xf>
    <xf numFmtId="0" fontId="9" fillId="0" borderId="0" xfId="0" applyFont="1" applyAlignment="1" applyProtection="1">
      <alignment vertical="center"/>
      <protection locked="0" hidden="1"/>
    </xf>
    <xf numFmtId="0" fontId="21" fillId="0" borderId="0" xfId="0" applyFont="1"/>
    <xf numFmtId="0" fontId="1" fillId="0" borderId="0" xfId="0" applyFont="1"/>
    <xf numFmtId="0" fontId="22" fillId="0" borderId="0" xfId="0" applyFont="1"/>
    <xf numFmtId="0" fontId="9" fillId="0" borderId="1" xfId="0" applyNumberFormat="1" applyFont="1" applyBorder="1" applyAlignment="1" applyProtection="1">
      <alignment vertical="center"/>
      <protection locked="0" hidden="1"/>
    </xf>
    <xf numFmtId="2" fontId="6" fillId="0" borderId="0" xfId="0" applyNumberFormat="1" applyFont="1" applyFill="1" applyBorder="1" applyAlignment="1" applyProtection="1">
      <alignment vertical="center"/>
      <protection locked="0" hidden="1"/>
    </xf>
    <xf numFmtId="2" fontId="2" fillId="0" borderId="0" xfId="0" applyNumberFormat="1" applyFont="1" applyAlignment="1" applyProtection="1">
      <alignment vertical="center"/>
      <protection locked="0" hidden="1"/>
    </xf>
    <xf numFmtId="2" fontId="10" fillId="7" borderId="1" xfId="0" applyNumberFormat="1" applyFont="1" applyFill="1" applyBorder="1" applyAlignment="1" applyProtection="1">
      <alignment vertical="center"/>
      <protection locked="0" hidden="1"/>
    </xf>
    <xf numFmtId="0" fontId="9" fillId="0" borderId="11" xfId="0" applyNumberFormat="1" applyFont="1" applyBorder="1" applyAlignment="1" applyProtection="1">
      <alignment vertical="center"/>
      <protection locked="0" hidden="1"/>
    </xf>
    <xf numFmtId="0" fontId="0" fillId="0" borderId="11" xfId="0" applyBorder="1" applyProtection="1">
      <protection locked="0" hidden="1"/>
    </xf>
    <xf numFmtId="0" fontId="0" fillId="0" borderId="0" xfId="0" applyFont="1" applyFill="1" applyBorder="1"/>
    <xf numFmtId="0" fontId="24" fillId="0" borderId="0" xfId="0" applyFont="1"/>
    <xf numFmtId="14" fontId="12" fillId="6" borderId="13" xfId="0" applyNumberFormat="1" applyFont="1" applyFill="1" applyBorder="1" applyAlignment="1" applyProtection="1">
      <alignment vertical="center"/>
      <protection locked="0" hidden="1"/>
    </xf>
    <xf numFmtId="14" fontId="2" fillId="0" borderId="15" xfId="0" applyNumberFormat="1" applyFont="1" applyBorder="1" applyAlignment="1" applyProtection="1">
      <alignment vertical="center"/>
      <protection locked="0" hidden="1"/>
    </xf>
    <xf numFmtId="14" fontId="2" fillId="0" borderId="0" xfId="0" applyNumberFormat="1" applyFont="1" applyAlignment="1" applyProtection="1">
      <alignment vertical="center"/>
      <protection locked="0" hidden="1"/>
    </xf>
    <xf numFmtId="14" fontId="0" fillId="0" borderId="0" xfId="0" applyNumberFormat="1"/>
    <xf numFmtId="0" fontId="23" fillId="0" borderId="0" xfId="0" applyFont="1"/>
    <xf numFmtId="0" fontId="25" fillId="0" borderId="0" xfId="0" applyFont="1"/>
    <xf numFmtId="0" fontId="25" fillId="0" borderId="28" xfId="0" applyFont="1" applyBorder="1"/>
    <xf numFmtId="0" fontId="12" fillId="6" borderId="13" xfId="0" applyNumberFormat="1" applyFont="1" applyFill="1" applyBorder="1" applyAlignment="1" applyProtection="1">
      <alignment vertical="center"/>
      <protection locked="0" hidden="1"/>
    </xf>
    <xf numFmtId="0" fontId="2" fillId="0" borderId="15" xfId="0" applyNumberFormat="1" applyFont="1" applyBorder="1" applyAlignment="1" applyProtection="1">
      <alignment vertical="center"/>
      <protection locked="0" hidden="1"/>
    </xf>
    <xf numFmtId="0" fontId="2" fillId="0" borderId="0" xfId="0" applyNumberFormat="1" applyFont="1" applyAlignment="1" applyProtection="1">
      <alignment vertical="center"/>
      <protection locked="0" hidden="1"/>
    </xf>
    <xf numFmtId="0" fontId="0" fillId="0" borderId="0" xfId="0" applyNumberFormat="1"/>
    <xf numFmtId="0" fontId="0" fillId="0" borderId="0" xfId="0" applyAlignment="1">
      <alignment horizontal="left" vertical="center" indent="1"/>
    </xf>
    <xf numFmtId="17" fontId="9" fillId="0" borderId="8" xfId="1" applyNumberFormat="1" applyFont="1" applyBorder="1" applyAlignment="1">
      <alignment horizontal="left" vertical="center"/>
    </xf>
    <xf numFmtId="0" fontId="11" fillId="0" borderId="12"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2" fillId="6" borderId="12" xfId="0" applyFont="1" applyFill="1" applyBorder="1" applyAlignment="1">
      <alignment horizontal="center" vertical="center"/>
    </xf>
    <xf numFmtId="0" fontId="12" fillId="6" borderId="13" xfId="0" applyFont="1" applyFill="1" applyBorder="1" applyAlignment="1">
      <alignment horizontal="center" vertical="center"/>
    </xf>
    <xf numFmtId="0" fontId="12" fillId="6" borderId="14" xfId="0" applyFont="1" applyFill="1" applyBorder="1" applyAlignment="1">
      <alignment horizontal="center" vertical="center"/>
    </xf>
    <xf numFmtId="0" fontId="11" fillId="0" borderId="12"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11" fillId="0" borderId="14" xfId="0" applyFont="1" applyFill="1" applyBorder="1" applyAlignment="1" applyProtection="1">
      <alignment horizontal="center" vertical="center"/>
    </xf>
    <xf numFmtId="0" fontId="11" fillId="0" borderId="12"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14" xfId="0" applyFont="1" applyBorder="1" applyAlignment="1" applyProtection="1">
      <alignment horizontal="center" vertical="center"/>
    </xf>
    <xf numFmtId="1" fontId="10" fillId="7" borderId="1" xfId="0" applyNumberFormat="1" applyFont="1" applyFill="1" applyBorder="1" applyAlignment="1" applyProtection="1">
      <alignment vertical="center" wrapText="1"/>
      <protection locked="0" hidden="1"/>
    </xf>
    <xf numFmtId="0" fontId="2" fillId="0" borderId="0" xfId="0" applyFont="1" applyBorder="1" applyAlignment="1" applyProtection="1">
      <alignment vertical="center"/>
      <protection locked="0" hidden="1"/>
    </xf>
    <xf numFmtId="0" fontId="17" fillId="0" borderId="0" xfId="0" applyFont="1" applyBorder="1" applyAlignment="1" applyProtection="1">
      <alignment vertical="center"/>
      <protection locked="0" hidden="1"/>
    </xf>
    <xf numFmtId="0" fontId="9" fillId="0" borderId="0" xfId="0" applyFont="1" applyBorder="1" applyAlignment="1" applyProtection="1">
      <alignment vertical="center"/>
      <protection locked="0" hidden="1"/>
    </xf>
    <xf numFmtId="0" fontId="12" fillId="6" borderId="12" xfId="0" applyFont="1" applyFill="1" applyBorder="1" applyAlignment="1" applyProtection="1">
      <alignment vertical="center"/>
      <protection locked="0" hidden="1"/>
    </xf>
    <xf numFmtId="0" fontId="11" fillId="6" borderId="13" xfId="0" applyFont="1" applyFill="1" applyBorder="1" applyAlignment="1" applyProtection="1">
      <alignment vertical="center"/>
      <protection locked="0" hidden="1"/>
    </xf>
  </cellXfs>
  <cellStyles count="73">
    <cellStyle name="Gut" xfId="67" builtinId="26" customBuiltin="1"/>
    <cellStyle name="Schlecht" xfId="68" builtinId="27"/>
    <cellStyle name="Standard" xfId="0" builtinId="0"/>
    <cellStyle name="Standard 10" xfId="35"/>
    <cellStyle name="Standard 11" xfId="69"/>
    <cellStyle name="Standard 2" xfId="3"/>
    <cellStyle name="Standard 2 2" xfId="71"/>
    <cellStyle name="Standard 3" xfId="2"/>
    <cellStyle name="Standard 3 2" xfId="6"/>
    <cellStyle name="Standard 3 2 2" xfId="10"/>
    <cellStyle name="Standard 3 2 2 2" xfId="18"/>
    <cellStyle name="Standard 3 2 2 2 2" xfId="34"/>
    <cellStyle name="Standard 3 2 2 2 2 2" xfId="66"/>
    <cellStyle name="Standard 3 2 2 2 3" xfId="50"/>
    <cellStyle name="Standard 3 2 2 3" xfId="26"/>
    <cellStyle name="Standard 3 2 2 3 2" xfId="58"/>
    <cellStyle name="Standard 3 2 2 4" xfId="42"/>
    <cellStyle name="Standard 3 2 3" xfId="14"/>
    <cellStyle name="Standard 3 2 3 2" xfId="30"/>
    <cellStyle name="Standard 3 2 3 2 2" xfId="62"/>
    <cellStyle name="Standard 3 2 3 3" xfId="46"/>
    <cellStyle name="Standard 3 2 4" xfId="22"/>
    <cellStyle name="Standard 3 2 4 2" xfId="54"/>
    <cellStyle name="Standard 3 2 5" xfId="38"/>
    <cellStyle name="Standard 3 3" xfId="8"/>
    <cellStyle name="Standard 3 3 2" xfId="16"/>
    <cellStyle name="Standard 3 3 2 2" xfId="32"/>
    <cellStyle name="Standard 3 3 2 2 2" xfId="64"/>
    <cellStyle name="Standard 3 3 2 3" xfId="48"/>
    <cellStyle name="Standard 3 3 3" xfId="24"/>
    <cellStyle name="Standard 3 3 3 2" xfId="56"/>
    <cellStyle name="Standard 3 3 4" xfId="40"/>
    <cellStyle name="Standard 3 4" xfId="12"/>
    <cellStyle name="Standard 3 4 2" xfId="28"/>
    <cellStyle name="Standard 3 4 2 2" xfId="60"/>
    <cellStyle name="Standard 3 4 3" xfId="44"/>
    <cellStyle name="Standard 3 5" xfId="20"/>
    <cellStyle name="Standard 3 5 2" xfId="52"/>
    <cellStyle name="Standard 3 6" xfId="36"/>
    <cellStyle name="Standard 4" xfId="5"/>
    <cellStyle name="Standard 4 2" xfId="72"/>
    <cellStyle name="Standard 5" xfId="4"/>
    <cellStyle name="Standard 5 2" xfId="9"/>
    <cellStyle name="Standard 5 2 2" xfId="17"/>
    <cellStyle name="Standard 5 2 2 2" xfId="33"/>
    <cellStyle name="Standard 5 2 2 2 2" xfId="65"/>
    <cellStyle name="Standard 5 2 2 3" xfId="49"/>
    <cellStyle name="Standard 5 2 3" xfId="25"/>
    <cellStyle name="Standard 5 2 3 2" xfId="57"/>
    <cellStyle name="Standard 5 2 4" xfId="41"/>
    <cellStyle name="Standard 5 3" xfId="13"/>
    <cellStyle name="Standard 5 3 2" xfId="29"/>
    <cellStyle name="Standard 5 3 2 2" xfId="61"/>
    <cellStyle name="Standard 5 3 3" xfId="45"/>
    <cellStyle name="Standard 5 4" xfId="21"/>
    <cellStyle name="Standard 5 4 2" xfId="53"/>
    <cellStyle name="Standard 5 5" xfId="37"/>
    <cellStyle name="Standard 6" xfId="7"/>
    <cellStyle name="Standard 6 2" xfId="15"/>
    <cellStyle name="Standard 6 2 2" xfId="31"/>
    <cellStyle name="Standard 6 2 2 2" xfId="63"/>
    <cellStyle name="Standard 6 2 3" xfId="47"/>
    <cellStyle name="Standard 6 3" xfId="23"/>
    <cellStyle name="Standard 6 3 2" xfId="55"/>
    <cellStyle name="Standard 6 4" xfId="39"/>
    <cellStyle name="Standard 7" xfId="11"/>
    <cellStyle name="Standard 7 2" xfId="27"/>
    <cellStyle name="Standard 7 2 2" xfId="59"/>
    <cellStyle name="Standard 7 3" xfId="43"/>
    <cellStyle name="Standard 8" xfId="19"/>
    <cellStyle name="Standard 8 2" xfId="51"/>
    <cellStyle name="Standard 9" xfId="1"/>
    <cellStyle name="Standard 9 2" xfId="70"/>
  </cellStyles>
  <dxfs count="207">
    <dxf>
      <font>
        <b val="0"/>
        <i val="0"/>
        <strike val="0"/>
        <condense val="0"/>
        <extend val="0"/>
        <outline val="0"/>
        <shadow val="0"/>
        <u val="none"/>
        <vertAlign val="baseline"/>
        <sz val="12"/>
        <color theme="1"/>
        <name val="Calibri"/>
        <scheme val="minor"/>
      </font>
      <numFmt numFmtId="30" formatCode="@"/>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right style="thin">
          <color indexed="64"/>
        </right>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border diagonalUp="0" diagonalDown="0">
        <left style="thin">
          <color indexed="64"/>
        </left>
        <right style="medium">
          <color indexed="64"/>
        </right>
        <top style="medium">
          <color indexed="64"/>
        </top>
        <bottom style="thin">
          <color indexed="64"/>
        </bottom>
        <vertical/>
        <horizontal/>
      </border>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medium">
          <color indexed="64"/>
        </right>
        <top style="medium">
          <color indexed="64"/>
        </top>
        <bottom style="thin">
          <color indexed="64"/>
        </bottom>
        <vertical/>
        <horizontal/>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border diagonalUp="0" diagonalDown="0">
        <left style="thin">
          <color indexed="64"/>
        </left>
        <right style="medium">
          <color indexed="64"/>
        </right>
        <top style="medium">
          <color indexed="64"/>
        </top>
        <bottom style="thin">
          <color indexed="64"/>
        </bottom>
        <vertical/>
        <horizontal/>
      </border>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0" formatCode="General"/>
      <alignment horizontal="left"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alignment horizontal="general"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medium">
          <color indexed="64"/>
        </right>
        <top style="medium">
          <color indexed="64"/>
        </top>
        <bottom style="thin">
          <color indexed="64"/>
        </bottom>
        <vertical/>
        <horizontal/>
      </border>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7" tint="0.79998168889431442"/>
        </patternFill>
      </fill>
      <alignment horizontal="left" vertical="center" textRotation="0" wrapText="0" indent="0" justifyLastLine="0" shrinkToFit="0" readingOrder="0"/>
    </dxf>
    <dxf>
      <fill>
        <patternFill patternType="solid">
          <fgColor indexed="64"/>
          <bgColor rgb="FFFFFF00"/>
        </patternFill>
      </fill>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Calibri"/>
        <scheme val="minor"/>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solid">
          <fgColor indexed="64"/>
          <bgColor theme="9" tint="0.79998168889431442"/>
        </patternFill>
      </fill>
      <alignment horizontal="left" vertical="center" textRotation="0" wrapText="0" indent="0" justifyLastLine="0" shrinkToFit="0" readingOrder="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4" name="Tiernamen" displayName="Tiernamen" ref="A1:A4" totalsRowShown="0">
  <autoFilter ref="A1:A4"/>
  <tableColumns count="1">
    <tableColumn id="1" name="Tiernamen"/>
  </tableColumns>
  <tableStyleInfo name="TableStyleMedium2" showFirstColumn="0" showLastColumn="0" showRowStripes="1" showColumnStripes="0"/>
</table>
</file>

<file path=xl/tables/table10.xml><?xml version="1.0" encoding="utf-8"?>
<table xmlns="http://schemas.openxmlformats.org/spreadsheetml/2006/main" id="9" name="Beobachtungswert8" displayName="Beobachtungswert8" ref="AC3:AC8" totalsRowShown="0" headerRowDxfId="160" dataDxfId="158" headerRowBorderDxfId="159" tableBorderDxfId="157" totalsRowBorderDxfId="156" headerRowCellStyle="Standard 9">
  <autoFilter ref="AC3:AC8"/>
  <sortState ref="AC4:AC8">
    <sortCondition ref="AC4"/>
  </sortState>
  <tableColumns count="1">
    <tableColumn id="1" name="Untergruppe" dataDxfId="155"/>
  </tableColumns>
  <tableStyleInfo name="TableStyleMedium2" showFirstColumn="0" showLastColumn="0" showRowStripes="1" showColumnStripes="0"/>
</table>
</file>

<file path=xl/tables/table11.xml><?xml version="1.0" encoding="utf-8"?>
<table xmlns="http://schemas.openxmlformats.org/spreadsheetml/2006/main" id="10" name="Beobachtungswert9" displayName="Beobachtungswert9" ref="AG3:AG19" totalsRowShown="0" headerRowDxfId="154" dataDxfId="152" headerRowBorderDxfId="153" tableBorderDxfId="151" totalsRowBorderDxfId="150" headerRowCellStyle="Standard 9" dataCellStyle="Standard 9">
  <autoFilter ref="AG3:AG19"/>
  <sortState ref="AG4:AG19">
    <sortCondition ref="AG4"/>
  </sortState>
  <tableColumns count="1">
    <tableColumn id="1" name="Untergruppe" dataDxfId="149" dataCellStyle="Standard 9"/>
  </tableColumns>
  <tableStyleInfo name="TableStyleMedium2" showFirstColumn="0" showLastColumn="0" showRowStripes="1" showColumnStripes="0"/>
</table>
</file>

<file path=xl/tables/table12.xml><?xml version="1.0" encoding="utf-8"?>
<table xmlns="http://schemas.openxmlformats.org/spreadsheetml/2006/main" id="11" name="Beobachtungswert10" displayName="Beobachtungswert10" ref="AK3:AK12" totalsRowShown="0" headerRowDxfId="148" dataDxfId="146" headerRowBorderDxfId="147" tableBorderDxfId="145" totalsRowBorderDxfId="144" headerRowCellStyle="Standard 9" dataCellStyle="Standard 9">
  <autoFilter ref="AK3:AK12"/>
  <sortState ref="AK4:AK12">
    <sortCondition ref="AK4"/>
  </sortState>
  <tableColumns count="1">
    <tableColumn id="1" name="Untergruppe" dataDxfId="143" dataCellStyle="Standard 9"/>
  </tableColumns>
  <tableStyleInfo name="TableStyleMedium2" showFirstColumn="0" showLastColumn="0" showRowStripes="1" showColumnStripes="0"/>
</table>
</file>

<file path=xl/tables/table13.xml><?xml version="1.0" encoding="utf-8"?>
<table xmlns="http://schemas.openxmlformats.org/spreadsheetml/2006/main" id="12" name="Beobachtungswert11" displayName="Beobachtungswert11" ref="AO3:AO13" totalsRowShown="0" headerRowDxfId="142" dataDxfId="140" headerRowBorderDxfId="141" tableBorderDxfId="139" totalsRowBorderDxfId="138" headerRowCellStyle="Standard 9" dataCellStyle="Standard 9">
  <autoFilter ref="AO3:AO13"/>
  <sortState ref="AO4:AO13">
    <sortCondition ref="AO4"/>
  </sortState>
  <tableColumns count="1">
    <tableColumn id="1" name="Untergruppe" dataDxfId="137" dataCellStyle="Standard 9"/>
  </tableColumns>
  <tableStyleInfo name="TableStyleMedium2" showFirstColumn="0" showLastColumn="0" showRowStripes="1" showColumnStripes="0"/>
</table>
</file>

<file path=xl/tables/table14.xml><?xml version="1.0" encoding="utf-8"?>
<table xmlns="http://schemas.openxmlformats.org/spreadsheetml/2006/main" id="13" name="Beobachtungswert12" displayName="Beobachtungswert12" ref="AS3:AS11" totalsRowShown="0" headerRowDxfId="136" dataDxfId="134" headerRowBorderDxfId="135" tableBorderDxfId="133" totalsRowBorderDxfId="132" headerRowCellStyle="Standard 9" dataCellStyle="Standard 9">
  <autoFilter ref="AS3:AS11"/>
  <sortState ref="AS4:AS11">
    <sortCondition ref="AS4"/>
  </sortState>
  <tableColumns count="1">
    <tableColumn id="1" name="Untergruppe" dataDxfId="131" dataCellStyle="Standard 9"/>
  </tableColumns>
  <tableStyleInfo name="TableStyleMedium2" showFirstColumn="0" showLastColumn="0" showRowStripes="1" showColumnStripes="0"/>
</table>
</file>

<file path=xl/tables/table15.xml><?xml version="1.0" encoding="utf-8"?>
<table xmlns="http://schemas.openxmlformats.org/spreadsheetml/2006/main" id="14" name="Beobachtungswert13" displayName="Beobachtungswert13" ref="AW3:AW8" totalsRowShown="0" headerRowDxfId="130" dataDxfId="128" headerRowBorderDxfId="129" tableBorderDxfId="127" totalsRowBorderDxfId="126" headerRowCellStyle="Standard 9" dataCellStyle="Standard 9">
  <autoFilter ref="AW3:AW8"/>
  <sortState ref="AW4:AW8">
    <sortCondition ref="AW4"/>
  </sortState>
  <tableColumns count="1">
    <tableColumn id="1" name="Untergruppe" dataDxfId="125" dataCellStyle="Standard 9"/>
  </tableColumns>
  <tableStyleInfo name="TableStyleMedium2" showFirstColumn="0" showLastColumn="0" showRowStripes="1" showColumnStripes="0"/>
</table>
</file>

<file path=xl/tables/table16.xml><?xml version="1.0" encoding="utf-8"?>
<table xmlns="http://schemas.openxmlformats.org/spreadsheetml/2006/main" id="15" name="Beobachtungswert14" displayName="Beobachtungswert14" ref="BA3:BA20" totalsRowShown="0" headerRowDxfId="124" dataDxfId="122" headerRowBorderDxfId="123" tableBorderDxfId="121" totalsRowBorderDxfId="120" headerRowCellStyle="Standard 9">
  <autoFilter ref="BA3:BA20"/>
  <sortState ref="BA4:BA20">
    <sortCondition ref="BA4"/>
  </sortState>
  <tableColumns count="1">
    <tableColumn id="1" name="Untergruppe" dataDxfId="119"/>
  </tableColumns>
  <tableStyleInfo name="TableStyleMedium2" showFirstColumn="0" showLastColumn="0" showRowStripes="1" showColumnStripes="0"/>
</table>
</file>

<file path=xl/tables/table17.xml><?xml version="1.0" encoding="utf-8"?>
<table xmlns="http://schemas.openxmlformats.org/spreadsheetml/2006/main" id="16" name="Beobachtungswert15" displayName="Beobachtungswert15" ref="BE3:BE15" totalsRowShown="0" headerRowDxfId="118" dataDxfId="116" headerRowBorderDxfId="117" tableBorderDxfId="115" totalsRowBorderDxfId="114" headerRowCellStyle="Standard 9" dataCellStyle="Standard 9">
  <autoFilter ref="BE3:BE15"/>
  <sortState ref="BE4:BE15">
    <sortCondition ref="BE4"/>
  </sortState>
  <tableColumns count="1">
    <tableColumn id="1" name="Untergruppe" dataDxfId="113" dataCellStyle="Standard 9"/>
  </tableColumns>
  <tableStyleInfo name="TableStyleMedium2" showFirstColumn="0" showLastColumn="0" showRowStripes="1" showColumnStripes="0"/>
</table>
</file>

<file path=xl/tables/table18.xml><?xml version="1.0" encoding="utf-8"?>
<table xmlns="http://schemas.openxmlformats.org/spreadsheetml/2006/main" id="17" name="Beobachtungswert16" displayName="Beobachtungswert16" ref="BI3:BI18" totalsRowShown="0" headerRowDxfId="112" dataDxfId="110" headerRowBorderDxfId="111" tableBorderDxfId="109" totalsRowBorderDxfId="108" headerRowCellStyle="Standard 9">
  <autoFilter ref="BI3:BI18"/>
  <sortState ref="BI4:BI18">
    <sortCondition ref="BI4"/>
  </sortState>
  <tableColumns count="1">
    <tableColumn id="1" name="Untergruppe" dataDxfId="107"/>
  </tableColumns>
  <tableStyleInfo name="TableStyleMedium2" showFirstColumn="0" showLastColumn="0" showRowStripes="1" showColumnStripes="0"/>
</table>
</file>

<file path=xl/tables/table19.xml><?xml version="1.0" encoding="utf-8"?>
<table xmlns="http://schemas.openxmlformats.org/spreadsheetml/2006/main" id="18" name="Beobachtungswert17" displayName="Beobachtungswert17" ref="BM3:BM12" totalsRowShown="0" headerRowDxfId="106" dataDxfId="104" headerRowBorderDxfId="105" tableBorderDxfId="103" totalsRowBorderDxfId="102" headerRowCellStyle="Standard 9" dataCellStyle="Standard 9">
  <autoFilter ref="BM3:BM12"/>
  <sortState ref="BM4:BM12">
    <sortCondition ref="BM4"/>
  </sortState>
  <tableColumns count="1">
    <tableColumn id="1" name="Untergruppe" dataDxfId="101" dataCellStyle="Standard 9"/>
  </tableColumns>
  <tableStyleInfo name="TableStyleMedium2" showFirstColumn="0" showLastColumn="0" showRowStripes="1" showColumnStripes="0"/>
</table>
</file>

<file path=xl/tables/table2.xml><?xml version="1.0" encoding="utf-8"?>
<table xmlns="http://schemas.openxmlformats.org/spreadsheetml/2006/main" id="1" name="Beobachtungswert1" displayName="Beobachtungswert1" ref="A3:A21" totalsRowShown="0" headerRowDxfId="206" dataDxfId="204" headerRowBorderDxfId="205" tableBorderDxfId="203" totalsRowBorderDxfId="202" headerRowCellStyle="Standard 9" dataCellStyle="Standard 9">
  <autoFilter ref="A3:A21"/>
  <sortState ref="A4:A21">
    <sortCondition ref="A4"/>
  </sortState>
  <tableColumns count="1">
    <tableColumn id="1" name="Untergruppe" dataDxfId="201" dataCellStyle="Standard 9"/>
  </tableColumns>
  <tableStyleInfo name="TableStyleMedium2" showFirstColumn="0" showLastColumn="0" showRowStripes="1" showColumnStripes="0"/>
</table>
</file>

<file path=xl/tables/table20.xml><?xml version="1.0" encoding="utf-8"?>
<table xmlns="http://schemas.openxmlformats.org/spreadsheetml/2006/main" id="19" name="Beobachtungswert18" displayName="Beobachtungswert18" ref="BQ3:BQ6" totalsRowShown="0" headerRowDxfId="100" dataDxfId="98" headerRowBorderDxfId="99" tableBorderDxfId="97" totalsRowBorderDxfId="96" headerRowCellStyle="Standard 9" dataCellStyle="Standard 9">
  <autoFilter ref="BQ3:BQ6"/>
  <tableColumns count="1">
    <tableColumn id="1" name="Untergruppe" dataDxfId="95" dataCellStyle="Standard 9"/>
  </tableColumns>
  <tableStyleInfo name="TableStyleMedium2" showFirstColumn="0" showLastColumn="0" showRowStripes="1" showColumnStripes="0"/>
</table>
</file>

<file path=xl/tables/table21.xml><?xml version="1.0" encoding="utf-8"?>
<table xmlns="http://schemas.openxmlformats.org/spreadsheetml/2006/main" id="20" name="Beobachtungswert19" displayName="Beobachtungswert19" ref="BU3:BU11" totalsRowShown="0" headerRowDxfId="94" dataDxfId="92" headerRowBorderDxfId="93" tableBorderDxfId="91" totalsRowBorderDxfId="90" headerRowCellStyle="Standard 9" dataCellStyle="Standard 9">
  <autoFilter ref="BU3:BU11"/>
  <sortState ref="BU4:BU11">
    <sortCondition ref="BU4"/>
  </sortState>
  <tableColumns count="1">
    <tableColumn id="1" name="Untergruppe" dataDxfId="89" dataCellStyle="Standard 9"/>
  </tableColumns>
  <tableStyleInfo name="TableStyleMedium2" showFirstColumn="0" showLastColumn="0" showRowStripes="1" showColumnStripes="0"/>
</table>
</file>

<file path=xl/tables/table22.xml><?xml version="1.0" encoding="utf-8"?>
<table xmlns="http://schemas.openxmlformats.org/spreadsheetml/2006/main" id="21" name="Beobachtungswert20" displayName="Beobachtungswert20" ref="BY3:BY13" totalsRowShown="0" headerRowDxfId="88" dataDxfId="86" headerRowBorderDxfId="87" tableBorderDxfId="85" totalsRowBorderDxfId="84" headerRowCellStyle="Standard 9" dataCellStyle="Standard 9">
  <autoFilter ref="BY3:BY13"/>
  <sortState ref="BY4:BY13">
    <sortCondition ref="BY4"/>
  </sortState>
  <tableColumns count="1">
    <tableColumn id="1" name="Untergruppe" dataDxfId="83" dataCellStyle="Standard 9"/>
  </tableColumns>
  <tableStyleInfo name="TableStyleMedium2" showFirstColumn="0" showLastColumn="0" showRowStripes="1" showColumnStripes="0"/>
</table>
</file>

<file path=xl/tables/table23.xml><?xml version="1.0" encoding="utf-8"?>
<table xmlns="http://schemas.openxmlformats.org/spreadsheetml/2006/main" id="22" name="Beobachtungswert01" displayName="Beobachtungswert01" ref="CC3:CC27" totalsRowShown="0" headerRowDxfId="82" dataDxfId="80" headerRowBorderDxfId="81" tableBorderDxfId="79" totalsRowBorderDxfId="78" headerRowCellStyle="Standard 9" dataCellStyle="Standard 2">
  <autoFilter ref="CC3:CC27"/>
  <sortState ref="CC4:CC27">
    <sortCondition ref="CC4"/>
  </sortState>
  <tableColumns count="1">
    <tableColumn id="1" name="Untergruppe" dataDxfId="77" dataCellStyle="Standard 2"/>
  </tableColumns>
  <tableStyleInfo name="TableStyleMedium2" showFirstColumn="0" showLastColumn="0" showRowStripes="1" showColumnStripes="0"/>
</table>
</file>

<file path=xl/tables/table24.xml><?xml version="1.0" encoding="utf-8"?>
<table xmlns="http://schemas.openxmlformats.org/spreadsheetml/2006/main" id="23" name="Beobachtungswert02" displayName="Beobachtungswert02" ref="CG3:CG8" totalsRowShown="0" headerRowDxfId="76" dataDxfId="74" headerRowBorderDxfId="75" tableBorderDxfId="73" totalsRowBorderDxfId="72" headerRowCellStyle="Standard 9" dataCellStyle="Standard 2">
  <autoFilter ref="CG3:CG8"/>
  <sortState ref="CG4:CG8">
    <sortCondition ref="CG4"/>
  </sortState>
  <tableColumns count="1">
    <tableColumn id="1" name="Untergruppe" dataDxfId="71" dataCellStyle="Standard 2"/>
  </tableColumns>
  <tableStyleInfo name="TableStyleMedium2" showFirstColumn="0" showLastColumn="0" showRowStripes="1" showColumnStripes="0"/>
</table>
</file>

<file path=xl/tables/table25.xml><?xml version="1.0" encoding="utf-8"?>
<table xmlns="http://schemas.openxmlformats.org/spreadsheetml/2006/main" id="24" name="Beobachtungswert03" displayName="Beobachtungswert03" ref="CK3:CK12" totalsRowShown="0" headerRowDxfId="70" dataDxfId="68" headerRowBorderDxfId="69" tableBorderDxfId="67" totalsRowBorderDxfId="66" headerRowCellStyle="Standard 9" dataCellStyle="Standard 2">
  <autoFilter ref="CK3:CK12"/>
  <sortState ref="CK4:CK12">
    <sortCondition ref="CK12"/>
  </sortState>
  <tableColumns count="1">
    <tableColumn id="1" name="Untergruppe" dataDxfId="65" dataCellStyle="Standard 2"/>
  </tableColumns>
  <tableStyleInfo name="TableStyleMedium2" showFirstColumn="0" showLastColumn="0" showRowStripes="1" showColumnStripes="0"/>
</table>
</file>

<file path=xl/tables/table26.xml><?xml version="1.0" encoding="utf-8"?>
<table xmlns="http://schemas.openxmlformats.org/spreadsheetml/2006/main" id="25" name="Beobachtungswert04" displayName="Beobachtungswert04" ref="CO3:CO8" totalsRowShown="0" headerRowDxfId="64" dataDxfId="62" headerRowBorderDxfId="63" tableBorderDxfId="61" totalsRowBorderDxfId="60" headerRowCellStyle="Standard 9">
  <autoFilter ref="CO3:CO8"/>
  <sortState ref="CO4:CO8">
    <sortCondition ref="CO4"/>
  </sortState>
  <tableColumns count="1">
    <tableColumn id="1" name="Untergruppe" dataDxfId="59"/>
  </tableColumns>
  <tableStyleInfo name="TableStyleMedium2" showFirstColumn="0" showLastColumn="0" showRowStripes="1" showColumnStripes="0"/>
</table>
</file>

<file path=xl/tables/table27.xml><?xml version="1.0" encoding="utf-8"?>
<table xmlns="http://schemas.openxmlformats.org/spreadsheetml/2006/main" id="26" name="Beobachtungswert05" displayName="Beobachtungswert05" ref="CS3:CS11" totalsRowShown="0" headerRowDxfId="58" dataDxfId="56" headerRowBorderDxfId="57" tableBorderDxfId="55" totalsRowBorderDxfId="54" headerRowCellStyle="Standard 9" dataCellStyle="Standard 9">
  <autoFilter ref="CS3:CS11"/>
  <sortState ref="CS4:CS11">
    <sortCondition ref="CS4"/>
  </sortState>
  <tableColumns count="1">
    <tableColumn id="1" name="Untergruppe" dataDxfId="53" dataCellStyle="Standard 9"/>
  </tableColumns>
  <tableStyleInfo name="TableStyleMedium2" showFirstColumn="0" showLastColumn="0" showRowStripes="1" showColumnStripes="0"/>
</table>
</file>

<file path=xl/tables/table28.xml><?xml version="1.0" encoding="utf-8"?>
<table xmlns="http://schemas.openxmlformats.org/spreadsheetml/2006/main" id="27" name="Beobachtungswert06" displayName="Beobachtungswert06" ref="CW3:CW7" totalsRowShown="0" headerRowDxfId="52" dataDxfId="50" headerRowBorderDxfId="51" tableBorderDxfId="49" totalsRowBorderDxfId="48" headerRowCellStyle="Standard 9" dataCellStyle="Standard 2">
  <autoFilter ref="CW3:CW7"/>
  <sortState ref="CW4:CW7">
    <sortCondition ref="CW4"/>
  </sortState>
  <tableColumns count="1">
    <tableColumn id="1" name="Untergruppe" dataDxfId="47" dataCellStyle="Standard 2"/>
  </tableColumns>
  <tableStyleInfo name="TableStyleMedium2" showFirstColumn="0" showLastColumn="0" showRowStripes="1" showColumnStripes="0"/>
</table>
</file>

<file path=xl/tables/table29.xml><?xml version="1.0" encoding="utf-8"?>
<table xmlns="http://schemas.openxmlformats.org/spreadsheetml/2006/main" id="28" name="Beobachtungswert07" displayName="Beobachtungswert07" ref="DA3:DA15" totalsRowShown="0" headerRowDxfId="46" dataDxfId="44" headerRowBorderDxfId="45" tableBorderDxfId="43" totalsRowBorderDxfId="42" headerRowCellStyle="Standard 9" dataCellStyle="Standard 9">
  <autoFilter ref="DA3:DA15"/>
  <sortState ref="DA4:DA15">
    <sortCondition ref="DA4"/>
  </sortState>
  <tableColumns count="1">
    <tableColumn id="1" name="Untergruppe" dataDxfId="41" dataCellStyle="Standard 9"/>
  </tableColumns>
  <tableStyleInfo name="TableStyleMedium2" showFirstColumn="0" showLastColumn="0" showRowStripes="1" showColumnStripes="0"/>
</table>
</file>

<file path=xl/tables/table3.xml><?xml version="1.0" encoding="utf-8"?>
<table xmlns="http://schemas.openxmlformats.org/spreadsheetml/2006/main" id="2" name="Beobachtungswert2" displayName="Beobachtungswert2" ref="E3:E7" totalsRowShown="0" headerRowDxfId="200" dataDxfId="198" headerRowBorderDxfId="199" tableBorderDxfId="197" totalsRowBorderDxfId="196" headerRowCellStyle="Standard 9" dataCellStyle="Standard 9">
  <autoFilter ref="E3:E7"/>
  <tableColumns count="1">
    <tableColumn id="1" name="Untergruppe" dataDxfId="195" dataCellStyle="Standard 9"/>
  </tableColumns>
  <tableStyleInfo name="TableStyleMedium2" showFirstColumn="0" showLastColumn="0" showRowStripes="1" showColumnStripes="0"/>
</table>
</file>

<file path=xl/tables/table30.xml><?xml version="1.0" encoding="utf-8"?>
<table xmlns="http://schemas.openxmlformats.org/spreadsheetml/2006/main" id="29" name="Beobachtungswert08" displayName="Beobachtungswert08" ref="DE3:DE20" totalsRowShown="0" headerRowDxfId="40" dataDxfId="38" headerRowBorderDxfId="39" tableBorderDxfId="37" totalsRowBorderDxfId="36" headerRowCellStyle="Standard 9" dataCellStyle="Standard 9">
  <autoFilter ref="DE3:DE20"/>
  <sortState ref="DE4:DE20">
    <sortCondition ref="DE4"/>
  </sortState>
  <tableColumns count="1">
    <tableColumn id="1" name="Untergruppe" dataDxfId="35" dataCellStyle="Standard 9"/>
  </tableColumns>
  <tableStyleInfo name="TableStyleMedium2" showFirstColumn="0" showLastColumn="0" showRowStripes="1" showColumnStripes="0"/>
</table>
</file>

<file path=xl/tables/table31.xml><?xml version="1.0" encoding="utf-8"?>
<table xmlns="http://schemas.openxmlformats.org/spreadsheetml/2006/main" id="30" name="Beobachtungswert09" displayName="Beobachtungswert09" ref="DI3:DI8" totalsRowShown="0" headerRowDxfId="34" dataDxfId="32" headerRowBorderDxfId="33" tableBorderDxfId="31" totalsRowBorderDxfId="30" headerRowCellStyle="Standard 9" dataCellStyle="Standard 2">
  <autoFilter ref="DI3:DI8"/>
  <sortState ref="DI4:DI8">
    <sortCondition ref="DI4"/>
  </sortState>
  <tableColumns count="1">
    <tableColumn id="1" name="Untergruppe" dataDxfId="29" dataCellStyle="Standard 2"/>
  </tableColumns>
  <tableStyleInfo name="TableStyleMedium2" showFirstColumn="0" showLastColumn="0" showRowStripes="1" showColumnStripes="0"/>
</table>
</file>

<file path=xl/tables/table32.xml><?xml version="1.0" encoding="utf-8"?>
<table xmlns="http://schemas.openxmlformats.org/spreadsheetml/2006/main" id="31" name="Beobachtungswert010" displayName="Beobachtungswert010" ref="DM3:DM14" totalsRowShown="0" headerRowDxfId="28" dataDxfId="26" headerRowBorderDxfId="27" tableBorderDxfId="25" totalsRowBorderDxfId="24" headerRowCellStyle="Standard 9" dataCellStyle="Standard 9">
  <autoFilter ref="DM3:DM14"/>
  <sortState ref="DM4:DM13">
    <sortCondition ref="DM4"/>
  </sortState>
  <tableColumns count="1">
    <tableColumn id="1" name="Untergruppe" dataDxfId="23" dataCellStyle="Standard 9"/>
  </tableColumns>
  <tableStyleInfo name="TableStyleMedium2" showFirstColumn="0" showLastColumn="0" showRowStripes="1" showColumnStripes="0"/>
</table>
</file>

<file path=xl/tables/table33.xml><?xml version="1.0" encoding="utf-8"?>
<table xmlns="http://schemas.openxmlformats.org/spreadsheetml/2006/main" id="32" name="Beobachtungswert011" displayName="Beobachtungswert011" ref="DQ3:DQ19" totalsRowShown="0" headerRowDxfId="22" dataDxfId="20" headerRowBorderDxfId="21" tableBorderDxfId="19" totalsRowBorderDxfId="18" headerRowCellStyle="Standard 9">
  <autoFilter ref="DQ3:DQ19"/>
  <sortState ref="DQ4:DQ19">
    <sortCondition ref="DQ4"/>
  </sortState>
  <tableColumns count="1">
    <tableColumn id="1" name="Untergruppe" dataDxfId="17"/>
  </tableColumns>
  <tableStyleInfo name="TableStyleMedium2" showFirstColumn="0" showLastColumn="0" showRowStripes="1" showColumnStripes="0"/>
</table>
</file>

<file path=xl/tables/table34.xml><?xml version="1.0" encoding="utf-8"?>
<table xmlns="http://schemas.openxmlformats.org/spreadsheetml/2006/main" id="35" name="Ziege" displayName="Ziege" ref="G28:G47" totalsRowShown="0" headerRowDxfId="16" dataDxfId="15" tableBorderDxfId="14" dataCellStyle="Standard 9">
  <autoFilter ref="G28:G47"/>
  <tableColumns count="1">
    <tableColumn id="1" name="Ziege" dataDxfId="13" dataCellStyle="Standard 9"/>
  </tableColumns>
  <tableStyleInfo name="TableStyleMedium2" showFirstColumn="0" showLastColumn="0" showRowStripes="1" showColumnStripes="0"/>
</table>
</file>

<file path=xl/tables/table35.xml><?xml version="1.0" encoding="utf-8"?>
<table xmlns="http://schemas.openxmlformats.org/spreadsheetml/2006/main" id="36" name="Zicklein" displayName="Zicklein" ref="K28:K39" totalsRowShown="0" headerRowDxfId="12" dataDxfId="11" dataCellStyle="Standard 9">
  <autoFilter ref="K28:K39"/>
  <tableColumns count="1">
    <tableColumn id="1" name="Zicklein" dataDxfId="10" dataCellStyle="Standard 9"/>
  </tableColumns>
  <tableStyleInfo name="TableStyleMedium2" showFirstColumn="0" showLastColumn="0" showRowStripes="1" showColumnStripes="0"/>
</table>
</file>

<file path=xl/tables/table36.xml><?xml version="1.0" encoding="utf-8"?>
<table xmlns="http://schemas.openxmlformats.org/spreadsheetml/2006/main" id="37" name="Wahlmöglichkeiten" displayName="Wahlmöglichkeiten" ref="G52:G55" totalsRowShown="0">
  <autoFilter ref="G52:G55"/>
  <tableColumns count="1">
    <tableColumn id="1" name="Wahlmöglichkeiten"/>
  </tableColumns>
  <tableStyleInfo name="TableStyleMedium2" showFirstColumn="0" showLastColumn="0" showRowStripes="1" showColumnStripes="0"/>
</table>
</file>

<file path=xl/tables/table37.xml><?xml version="1.0" encoding="utf-8"?>
<table xmlns="http://schemas.openxmlformats.org/spreadsheetml/2006/main" id="33" name="Bock" displayName="Bock" ref="N28:N43" totalsRowShown="0" headerRowDxfId="9" dataDxfId="8" tableBorderDxfId="7" dataCellStyle="Standard 9">
  <autoFilter ref="N28:N43"/>
  <tableColumns count="1">
    <tableColumn id="1" name="Bock" dataDxfId="6" dataCellStyle="Standard 9"/>
  </tableColumns>
  <tableStyleInfo name="TableStyleMedium2" showFirstColumn="0" showLastColumn="0" showRowStripes="1" showColumnStripes="0"/>
</table>
</file>

<file path=xl/tables/table38.xml><?xml version="1.0" encoding="utf-8"?>
<table xmlns="http://schemas.openxmlformats.org/spreadsheetml/2006/main" id="39" name="Zuordnungsnummer2" displayName="Zuordnungsnummer2" ref="G3:G7" totalsRowShown="0" headerRowDxfId="5" dataDxfId="3" headerRowBorderDxfId="4" tableBorderDxfId="2" totalsRowBorderDxfId="1" headerRowCellStyle="Standard 9" dataCellStyle="Standard 9">
  <autoFilter ref="G3:G7"/>
  <tableColumns count="1">
    <tableColumn id="1" name="Zuordnungsnummer2" dataDxfId="0" dataCellStyle="Standard 9"/>
  </tableColumns>
  <tableStyleInfo name="TableStyleMedium2" showFirstColumn="0" showLastColumn="0" showRowStripes="1" showColumnStripes="0"/>
</table>
</file>

<file path=xl/tables/table4.xml><?xml version="1.0" encoding="utf-8"?>
<table xmlns="http://schemas.openxmlformats.org/spreadsheetml/2006/main" id="3" name="Beobachtungswert3" displayName="Beobachtungswert3" ref="I3:I22" totalsRowShown="0" headerRowDxfId="194" dataDxfId="192" headerRowBorderDxfId="193" tableBorderDxfId="191" totalsRowBorderDxfId="190" headerRowCellStyle="Standard 9" dataCellStyle="Standard 9">
  <autoFilter ref="I3:I22"/>
  <sortState ref="I4:I22">
    <sortCondition ref="I4"/>
  </sortState>
  <tableColumns count="1">
    <tableColumn id="1" name="Untergruppe" dataDxfId="189" dataCellStyle="Standard 9"/>
  </tableColumns>
  <tableStyleInfo name="TableStyleMedium2" showFirstColumn="0" showLastColumn="0" showRowStripes="1" showColumnStripes="0"/>
</table>
</file>

<file path=xl/tables/table5.xml><?xml version="1.0" encoding="utf-8"?>
<table xmlns="http://schemas.openxmlformats.org/spreadsheetml/2006/main" id="4" name="Beobachtungswert4" displayName="Beobachtungswert4" ref="M3:M11" totalsRowShown="0" headerRowDxfId="188" dataDxfId="186" headerRowBorderDxfId="187" tableBorderDxfId="185" totalsRowBorderDxfId="184" headerRowCellStyle="Standard 9">
  <autoFilter ref="M3:M11"/>
  <sortState ref="M4:M11">
    <sortCondition ref="M4"/>
  </sortState>
  <tableColumns count="1">
    <tableColumn id="1" name="Untergruppe" dataDxfId="183"/>
  </tableColumns>
  <tableStyleInfo name="TableStyleMedium2" showFirstColumn="0" showLastColumn="0" showRowStripes="1" showColumnStripes="0"/>
</table>
</file>

<file path=xl/tables/table6.xml><?xml version="1.0" encoding="utf-8"?>
<table xmlns="http://schemas.openxmlformats.org/spreadsheetml/2006/main" id="5" name="Beobachtungswert5" displayName="Beobachtungswert5" ref="Q3:Q16" totalsRowShown="0" headerRowDxfId="182" dataDxfId="180" headerRowBorderDxfId="181" tableBorderDxfId="179" totalsRowBorderDxfId="178" headerRowCellStyle="Standard 9" dataCellStyle="Standard 9">
  <autoFilter ref="Q3:Q16"/>
  <sortState ref="Q4:Q16">
    <sortCondition ref="Q4"/>
  </sortState>
  <tableColumns count="1">
    <tableColumn id="1" name="Untergruppe" dataDxfId="177" dataCellStyle="Standard 9"/>
  </tableColumns>
  <tableStyleInfo name="TableStyleMedium2" showFirstColumn="0" showLastColumn="0" showRowStripes="1" showColumnStripes="0"/>
</table>
</file>

<file path=xl/tables/table7.xml><?xml version="1.0" encoding="utf-8"?>
<table xmlns="http://schemas.openxmlformats.org/spreadsheetml/2006/main" id="6" name="divers" displayName="divers" ref="C28:C59" totalsRowShown="0" headerRowDxfId="176" dataDxfId="175" tableBorderDxfId="174" dataCellStyle="Standard 9">
  <autoFilter ref="C28:C59"/>
  <tableColumns count="1">
    <tableColumn id="1" name="divers" dataDxfId="173" dataCellStyle="Standard 9"/>
  </tableColumns>
  <tableStyleInfo name="TableStyleMedium2" showFirstColumn="0" showLastColumn="0" showRowStripes="1" showColumnStripes="0"/>
</table>
</file>

<file path=xl/tables/table8.xml><?xml version="1.0" encoding="utf-8"?>
<table xmlns="http://schemas.openxmlformats.org/spreadsheetml/2006/main" id="7" name="Beobachtungswert6" displayName="Beobachtungswert6" ref="U3:U12" totalsRowShown="0" headerRowDxfId="172" dataDxfId="170" headerRowBorderDxfId="171" tableBorderDxfId="169" totalsRowBorderDxfId="168" headerRowCellStyle="Standard 9" dataCellStyle="Standard 9">
  <autoFilter ref="U3:U12"/>
  <sortState ref="U4:U12">
    <sortCondition ref="U4"/>
  </sortState>
  <tableColumns count="1">
    <tableColumn id="1" name="Untergruppe" dataDxfId="167" dataCellStyle="Standard 9"/>
  </tableColumns>
  <tableStyleInfo name="TableStyleMedium2" showFirstColumn="0" showLastColumn="0" showRowStripes="1" showColumnStripes="0"/>
</table>
</file>

<file path=xl/tables/table9.xml><?xml version="1.0" encoding="utf-8"?>
<table xmlns="http://schemas.openxmlformats.org/spreadsheetml/2006/main" id="8" name="Beobachtungswert7" displayName="Beobachtungswert7" ref="Y3:Y14" totalsRowShown="0" headerRowDxfId="166" dataDxfId="164" headerRowBorderDxfId="165" tableBorderDxfId="163" totalsRowBorderDxfId="162" headerRowCellStyle="Standard 9" dataCellStyle="Standard 9">
  <autoFilter ref="Y3:Y14"/>
  <sortState ref="Y4:Y14">
    <sortCondition ref="Y4"/>
  </sortState>
  <tableColumns count="1">
    <tableColumn id="1" name="Untergruppe" dataDxfId="161" dataCellStyle="Standard 9"/>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vmlDrawing" Target="../drawings/vmlDrawing1.v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6.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comments" Target="../comments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BD2505"/>
  <sheetViews>
    <sheetView zoomScaleNormal="100" workbookViewId="0">
      <pane ySplit="5" topLeftCell="A6" activePane="bottomLeft" state="frozen"/>
      <selection activeCell="H34" sqref="H34"/>
      <selection pane="bottomLeft" activeCell="A6" sqref="A6"/>
    </sheetView>
  </sheetViews>
  <sheetFormatPr baseColWidth="10" defaultColWidth="16.875" defaultRowHeight="15" customHeight="1"/>
  <cols>
    <col min="1" max="1" width="16.875" style="240"/>
    <col min="2" max="2" width="16.875" style="252"/>
    <col min="3" max="3" width="19.25" style="240" customWidth="1"/>
    <col min="4" max="4" width="16.875" style="240"/>
    <col min="5" max="5" width="42.5" style="253" bestFit="1" customWidth="1"/>
    <col min="6" max="6" width="40.75" style="240" bestFit="1" customWidth="1"/>
    <col min="7" max="7" width="16.875" style="259"/>
    <col min="8" max="8" width="16.875" style="240"/>
    <col min="9" max="56" width="16.875" style="241"/>
    <col min="57" max="16384" width="16.875" style="240"/>
  </cols>
  <sheetData>
    <row r="1" spans="1:56" ht="40.5" customHeight="1" thickBot="1">
      <c r="A1" s="297"/>
      <c r="B1" s="298" t="s">
        <v>645</v>
      </c>
      <c r="C1" s="236"/>
      <c r="D1" s="236"/>
      <c r="E1" s="238"/>
      <c r="F1" s="239"/>
      <c r="G1" s="258"/>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row>
    <row r="2" spans="1:56" ht="21">
      <c r="A2" s="294"/>
      <c r="B2" s="295" t="s">
        <v>651</v>
      </c>
      <c r="C2" s="294"/>
      <c r="D2" s="294"/>
      <c r="E2" s="296"/>
      <c r="F2" s="294"/>
      <c r="H2" s="245"/>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0"/>
      <c r="AN2" s="240"/>
      <c r="AO2" s="240"/>
      <c r="AP2" s="240"/>
      <c r="AQ2" s="240"/>
      <c r="AR2" s="240"/>
      <c r="AS2" s="240"/>
      <c r="AT2" s="240"/>
      <c r="AU2" s="240"/>
      <c r="AV2" s="240"/>
      <c r="AW2" s="240"/>
      <c r="AX2" s="240"/>
      <c r="AY2" s="240"/>
      <c r="AZ2" s="240"/>
      <c r="BA2" s="240"/>
      <c r="BB2" s="240"/>
      <c r="BC2" s="240"/>
      <c r="BD2" s="240"/>
    </row>
    <row r="5" spans="1:56" ht="78" customHeight="1">
      <c r="A5" s="247" t="s">
        <v>798</v>
      </c>
      <c r="B5" s="293" t="s">
        <v>799</v>
      </c>
      <c r="C5" s="247" t="s">
        <v>800</v>
      </c>
      <c r="D5" s="247" t="s">
        <v>719</v>
      </c>
      <c r="E5" s="246" t="s">
        <v>647</v>
      </c>
      <c r="F5" s="246" t="s">
        <v>767</v>
      </c>
      <c r="G5" s="260" t="s">
        <v>648</v>
      </c>
      <c r="H5" s="246" t="s">
        <v>646</v>
      </c>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0"/>
      <c r="AT5" s="240"/>
      <c r="AU5" s="240"/>
      <c r="AV5" s="240"/>
      <c r="AW5" s="240"/>
      <c r="AX5" s="240"/>
      <c r="AY5" s="240"/>
      <c r="AZ5" s="240"/>
      <c r="BA5" s="240"/>
      <c r="BB5" s="240"/>
      <c r="BC5" s="240"/>
      <c r="BD5" s="240"/>
    </row>
    <row r="6" spans="1:56" ht="15" customHeight="1">
      <c r="A6" s="248"/>
      <c r="B6" s="249" t="str">
        <f ca="1">IF(INDIRECT("ZS(-1)",0)="","",VLOOKUP(INDIRECT("ZS(-1)",0),Tiernummer!$A$2:$B$999,2,FALSE))</f>
        <v/>
      </c>
      <c r="C6" s="250"/>
      <c r="D6" s="251"/>
      <c r="E6" s="248"/>
      <c r="F6" s="248"/>
      <c r="G6" s="257" t="str">
        <f t="shared" ref="G6:G70" ca="1" si="0">INDIRECT("'Hintergrunddaten'!EA"&amp;ROW())</f>
        <v/>
      </c>
      <c r="H6" s="248"/>
      <c r="I6" s="261"/>
      <c r="J6" s="240"/>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c r="AL6" s="240"/>
      <c r="AM6" s="240"/>
      <c r="AN6" s="240"/>
      <c r="AO6" s="240"/>
      <c r="AP6" s="240"/>
      <c r="AQ6" s="240"/>
      <c r="AR6" s="240"/>
      <c r="AS6" s="240"/>
      <c r="AT6" s="240"/>
      <c r="AU6" s="240"/>
      <c r="AV6" s="240"/>
      <c r="AW6" s="240"/>
      <c r="AX6" s="240"/>
      <c r="AY6" s="240"/>
      <c r="AZ6" s="240"/>
      <c r="BA6" s="240"/>
      <c r="BB6" s="240"/>
      <c r="BC6" s="240"/>
      <c r="BD6" s="240"/>
    </row>
    <row r="7" spans="1:56" ht="15" customHeight="1">
      <c r="A7" s="248"/>
      <c r="B7" s="249" t="str">
        <f ca="1">IF(INDIRECT("ZS(-1)",0)="","",VLOOKUP(INDIRECT("ZS(-1)",0),Tiernummer!$A$2:$B$999,2,FALSE))</f>
        <v/>
      </c>
      <c r="C7" s="250"/>
      <c r="D7" s="251"/>
      <c r="E7" s="248"/>
      <c r="F7" s="248"/>
      <c r="G7" s="257" t="str">
        <f t="shared" ca="1" si="0"/>
        <v/>
      </c>
      <c r="H7" s="248"/>
      <c r="I7" s="261"/>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0"/>
      <c r="AY7" s="240"/>
      <c r="AZ7" s="240"/>
      <c r="BA7" s="240"/>
      <c r="BB7" s="240"/>
      <c r="BC7" s="240"/>
      <c r="BD7" s="240"/>
    </row>
    <row r="8" spans="1:56" ht="15" customHeight="1">
      <c r="A8" s="248"/>
      <c r="B8" s="249" t="str">
        <f ca="1">IF(INDIRECT("ZS(-1)",0)="","",VLOOKUP(INDIRECT("ZS(-1)",0),Tiernummer!$A$2:$B$999,2,FALSE))</f>
        <v/>
      </c>
      <c r="C8" s="250"/>
      <c r="D8" s="251"/>
      <c r="E8" s="248"/>
      <c r="F8" s="248"/>
      <c r="G8" s="257" t="str">
        <f t="shared" ca="1" si="0"/>
        <v/>
      </c>
      <c r="H8" s="248"/>
      <c r="I8" s="261"/>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0"/>
      <c r="AY8" s="240"/>
      <c r="AZ8" s="240"/>
      <c r="BA8" s="240"/>
      <c r="BB8" s="240"/>
      <c r="BC8" s="240"/>
      <c r="BD8" s="240"/>
    </row>
    <row r="9" spans="1:56" ht="15" customHeight="1">
      <c r="A9" s="248"/>
      <c r="B9" s="249" t="str">
        <f ca="1">IF(INDIRECT("ZS(-1)",0)="","",VLOOKUP(INDIRECT("ZS(-1)",0),Tiernummer!$A$2:$B$999,2,FALSE))</f>
        <v/>
      </c>
      <c r="C9" s="250"/>
      <c r="D9" s="251"/>
      <c r="E9" s="248"/>
      <c r="F9" s="248"/>
      <c r="G9" s="257" t="str">
        <f t="shared" ca="1" si="0"/>
        <v/>
      </c>
      <c r="H9" s="248"/>
      <c r="I9" s="262"/>
      <c r="J9" s="240"/>
      <c r="K9" s="240"/>
      <c r="L9" s="240"/>
      <c r="M9" s="240"/>
      <c r="N9" s="240"/>
      <c r="O9" s="240"/>
      <c r="P9" s="240"/>
      <c r="Q9" s="240"/>
      <c r="R9" s="240"/>
      <c r="S9" s="240"/>
      <c r="T9" s="240"/>
      <c r="U9" s="240"/>
      <c r="V9" s="240"/>
      <c r="W9" s="240"/>
      <c r="X9" s="240"/>
      <c r="Y9" s="240"/>
      <c r="Z9" s="240"/>
      <c r="AA9" s="240"/>
      <c r="AB9" s="240"/>
      <c r="AC9" s="240"/>
      <c r="AD9" s="240"/>
      <c r="AE9" s="240"/>
      <c r="AF9" s="240"/>
      <c r="AG9" s="240"/>
      <c r="AH9" s="240"/>
      <c r="AI9" s="240"/>
      <c r="AJ9" s="240"/>
      <c r="AK9" s="240"/>
      <c r="AL9" s="240"/>
      <c r="AM9" s="240"/>
      <c r="AN9" s="240"/>
      <c r="AO9" s="240"/>
      <c r="AP9" s="240"/>
      <c r="AQ9" s="240"/>
      <c r="AR9" s="240"/>
      <c r="AS9" s="240"/>
      <c r="AT9" s="240"/>
      <c r="AU9" s="240"/>
      <c r="AV9" s="240"/>
      <c r="AW9" s="240"/>
      <c r="AX9" s="240"/>
      <c r="AY9" s="240"/>
      <c r="AZ9" s="240"/>
      <c r="BA9" s="240"/>
      <c r="BB9" s="240"/>
      <c r="BC9" s="240"/>
      <c r="BD9" s="240"/>
    </row>
    <row r="10" spans="1:56" ht="15" customHeight="1">
      <c r="A10" s="248"/>
      <c r="B10" s="249" t="str">
        <f ca="1">IF(INDIRECT("ZS(-1)",0)="","",VLOOKUP(INDIRECT("ZS(-1)",0),Tiernummer!$A$2:$B$999,2,FALSE))</f>
        <v/>
      </c>
      <c r="C10" s="250"/>
      <c r="D10" s="251"/>
      <c r="E10" s="248"/>
      <c r="F10" s="248"/>
      <c r="G10" s="257" t="str">
        <f t="shared" ca="1" si="0"/>
        <v/>
      </c>
      <c r="H10" s="248"/>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row>
    <row r="11" spans="1:56" ht="15" customHeight="1">
      <c r="A11" s="248"/>
      <c r="B11" s="249" t="str">
        <f ca="1">IF(INDIRECT("ZS(-1)",0)="","",VLOOKUP(INDIRECT("ZS(-1)",0),Tiernummer!$A$2:$B$999,2,FALSE))</f>
        <v/>
      </c>
      <c r="C11" s="250"/>
      <c r="D11" s="251"/>
      <c r="E11" s="248"/>
      <c r="F11" s="248"/>
      <c r="G11" s="257" t="str">
        <f t="shared" ca="1" si="0"/>
        <v/>
      </c>
      <c r="H11" s="248"/>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0"/>
      <c r="AY11" s="240"/>
      <c r="AZ11" s="240"/>
      <c r="BA11" s="240"/>
      <c r="BB11" s="240"/>
      <c r="BC11" s="240"/>
      <c r="BD11" s="240"/>
    </row>
    <row r="12" spans="1:56" ht="15" customHeight="1">
      <c r="A12" s="248"/>
      <c r="B12" s="249" t="str">
        <f ca="1">IF(INDIRECT("ZS(-1)",0)="","",VLOOKUP(INDIRECT("ZS(-1)",0),Tiernummer!$A$2:$B$999,2,FALSE))</f>
        <v/>
      </c>
      <c r="C12" s="250"/>
      <c r="D12" s="251"/>
      <c r="E12" s="248"/>
      <c r="F12" s="248"/>
      <c r="G12" s="257" t="str">
        <f t="shared" ca="1" si="0"/>
        <v/>
      </c>
      <c r="H12" s="248"/>
      <c r="J12" s="240"/>
      <c r="K12" s="240"/>
      <c r="L12" s="240"/>
      <c r="M12" s="240"/>
      <c r="N12" s="240"/>
      <c r="O12" s="240"/>
      <c r="P12" s="240"/>
      <c r="Q12" s="240"/>
      <c r="R12" s="240"/>
      <c r="S12" s="240"/>
      <c r="T12" s="240"/>
      <c r="U12" s="240"/>
      <c r="V12" s="240"/>
      <c r="W12" s="240"/>
      <c r="X12" s="240"/>
      <c r="Y12" s="240"/>
      <c r="Z12" s="240"/>
      <c r="AA12" s="240"/>
      <c r="AB12" s="240"/>
      <c r="AC12" s="240"/>
      <c r="AD12" s="240"/>
      <c r="AE12" s="240"/>
      <c r="AF12" s="240"/>
      <c r="AG12" s="240"/>
      <c r="AH12" s="240"/>
      <c r="AI12" s="240"/>
      <c r="AJ12" s="240"/>
      <c r="AK12" s="240"/>
      <c r="AL12" s="240"/>
      <c r="AM12" s="240"/>
      <c r="AN12" s="240"/>
      <c r="AO12" s="240"/>
      <c r="AP12" s="240"/>
      <c r="AQ12" s="240"/>
      <c r="AR12" s="240"/>
      <c r="AS12" s="240"/>
      <c r="AT12" s="240"/>
      <c r="AU12" s="240"/>
      <c r="AV12" s="240"/>
      <c r="AW12" s="240"/>
      <c r="AX12" s="240"/>
      <c r="AY12" s="240"/>
      <c r="AZ12" s="240"/>
      <c r="BA12" s="240"/>
      <c r="BB12" s="240"/>
      <c r="BC12" s="240"/>
      <c r="BD12" s="240"/>
    </row>
    <row r="13" spans="1:56" ht="15" customHeight="1">
      <c r="A13" s="248"/>
      <c r="B13" s="249" t="str">
        <f ca="1">IF(INDIRECT("ZS(-1)",0)="","",VLOOKUP(INDIRECT("ZS(-1)",0),Tiernummer!$A$2:$B$999,2,FALSE))</f>
        <v/>
      </c>
      <c r="C13" s="250"/>
      <c r="D13" s="251"/>
      <c r="E13" s="248"/>
      <c r="F13" s="248"/>
      <c r="G13" s="257" t="str">
        <f t="shared" ca="1" si="0"/>
        <v/>
      </c>
      <c r="H13" s="248"/>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c r="AZ13" s="240"/>
      <c r="BA13" s="240"/>
      <c r="BB13" s="240"/>
      <c r="BC13" s="240"/>
      <c r="BD13" s="240"/>
    </row>
    <row r="14" spans="1:56" ht="15" customHeight="1">
      <c r="A14" s="248"/>
      <c r="B14" s="249" t="str">
        <f ca="1">IF(INDIRECT("ZS(-1)",0)="","",VLOOKUP(INDIRECT("ZS(-1)",0),Tiernummer!$A$2:$B$999,2,FALSE))</f>
        <v/>
      </c>
      <c r="C14" s="250"/>
      <c r="D14" s="251"/>
      <c r="E14" s="248"/>
      <c r="F14" s="248"/>
      <c r="G14" s="257" t="str">
        <f t="shared" ca="1" si="0"/>
        <v/>
      </c>
      <c r="H14" s="248"/>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c r="AZ14" s="240"/>
      <c r="BA14" s="240"/>
      <c r="BB14" s="240"/>
      <c r="BC14" s="240"/>
      <c r="BD14" s="240"/>
    </row>
    <row r="15" spans="1:56" ht="15" customHeight="1">
      <c r="A15" s="248"/>
      <c r="B15" s="249" t="str">
        <f ca="1">IF(INDIRECT("ZS(-1)",0)="","",VLOOKUP(INDIRECT("ZS(-1)",0),Tiernummer!$A$2:$B$999,2,FALSE))</f>
        <v/>
      </c>
      <c r="C15" s="250"/>
      <c r="D15" s="251"/>
      <c r="E15" s="248"/>
      <c r="F15" s="248"/>
      <c r="G15" s="257" t="str">
        <f t="shared" ca="1" si="0"/>
        <v/>
      </c>
      <c r="H15" s="248"/>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row>
    <row r="16" spans="1:56" ht="15" customHeight="1">
      <c r="A16" s="248"/>
      <c r="B16" s="249" t="str">
        <f ca="1">IF(INDIRECT("ZS(-1)",0)="","",VLOOKUP(INDIRECT("ZS(-1)",0),Tiernummer!$A$2:$B$999,2,FALSE))</f>
        <v/>
      </c>
      <c r="C16" s="250"/>
      <c r="D16" s="251"/>
      <c r="E16" s="248"/>
      <c r="F16" s="248"/>
      <c r="G16" s="257" t="str">
        <f t="shared" ca="1" si="0"/>
        <v/>
      </c>
      <c r="H16" s="248"/>
      <c r="J16" s="240"/>
      <c r="K16" s="240"/>
      <c r="L16" s="240"/>
      <c r="M16" s="240"/>
      <c r="N16" s="240"/>
      <c r="O16" s="240"/>
      <c r="P16" s="240"/>
      <c r="Q16" s="240"/>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AR16" s="240"/>
      <c r="AS16" s="240"/>
      <c r="AT16" s="240"/>
      <c r="AU16" s="240"/>
      <c r="AV16" s="240"/>
      <c r="AW16" s="240"/>
      <c r="AX16" s="240"/>
      <c r="AY16" s="240"/>
      <c r="AZ16" s="240"/>
      <c r="BA16" s="240"/>
      <c r="BB16" s="240"/>
      <c r="BC16" s="240"/>
      <c r="BD16" s="240"/>
    </row>
    <row r="17" spans="1:56" ht="15" customHeight="1">
      <c r="A17" s="248"/>
      <c r="B17" s="249" t="str">
        <f ca="1">IF(INDIRECT("ZS(-1)",0)="","",VLOOKUP(INDIRECT("ZS(-1)",0),Tiernummer!$A$2:$B$999,2,FALSE))</f>
        <v/>
      </c>
      <c r="C17" s="250"/>
      <c r="D17" s="251"/>
      <c r="E17" s="248"/>
      <c r="F17" s="248"/>
      <c r="G17" s="257" t="str">
        <f t="shared" ca="1" si="0"/>
        <v/>
      </c>
      <c r="H17" s="248"/>
      <c r="I17" s="240"/>
      <c r="J17" s="240"/>
      <c r="K17" s="240"/>
      <c r="L17" s="240"/>
      <c r="M17" s="240"/>
      <c r="N17" s="240"/>
      <c r="O17" s="240"/>
      <c r="P17" s="240"/>
      <c r="Q17" s="240"/>
      <c r="R17" s="240"/>
      <c r="S17" s="240"/>
      <c r="T17" s="240"/>
      <c r="U17" s="240"/>
      <c r="V17" s="240"/>
      <c r="W17" s="240"/>
      <c r="X17" s="240"/>
      <c r="Y17" s="240"/>
      <c r="Z17" s="240"/>
      <c r="AA17" s="240"/>
      <c r="AB17" s="240"/>
      <c r="AC17" s="240"/>
      <c r="AD17" s="240"/>
      <c r="AE17" s="240"/>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240"/>
    </row>
    <row r="18" spans="1:56" ht="15" customHeight="1">
      <c r="A18" s="248"/>
      <c r="B18" s="249" t="str">
        <f ca="1">IF(INDIRECT("ZS(-1)",0)="","",VLOOKUP(INDIRECT("ZS(-1)",0),Tiernummer!$A$2:$B$999,2,FALSE))</f>
        <v/>
      </c>
      <c r="C18" s="250"/>
      <c r="D18" s="251"/>
      <c r="E18" s="248"/>
      <c r="F18" s="248"/>
      <c r="G18" s="257" t="str">
        <f t="shared" ca="1" si="0"/>
        <v/>
      </c>
      <c r="H18" s="248"/>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row>
    <row r="19" spans="1:56" ht="15" customHeight="1">
      <c r="A19" s="248"/>
      <c r="B19" s="249" t="str">
        <f ca="1">IF(INDIRECT("ZS(-1)",0)="","",VLOOKUP(INDIRECT("ZS(-1)",0),Tiernummer!$A$2:$B$999,2,FALSE))</f>
        <v/>
      </c>
      <c r="C19" s="250"/>
      <c r="D19" s="251"/>
      <c r="E19" s="248"/>
      <c r="F19" s="248"/>
      <c r="G19" s="257" t="str">
        <f t="shared" ca="1" si="0"/>
        <v/>
      </c>
      <c r="H19" s="248"/>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row>
    <row r="20" spans="1:56" ht="15" customHeight="1">
      <c r="A20" s="248"/>
      <c r="B20" s="249" t="str">
        <f ca="1">IF(INDIRECT("ZS(-1)",0)="","",VLOOKUP(INDIRECT("ZS(-1)",0),Tiernummer!$A$2:$B$999,2,FALSE))</f>
        <v/>
      </c>
      <c r="C20" s="250"/>
      <c r="D20" s="251"/>
      <c r="E20" s="248"/>
      <c r="F20" s="248"/>
      <c r="G20" s="257" t="str">
        <f t="shared" ca="1" si="0"/>
        <v/>
      </c>
      <c r="H20" s="248"/>
      <c r="I20" s="240"/>
      <c r="J20" s="240"/>
      <c r="K20" s="240"/>
      <c r="L20" s="240"/>
      <c r="M20" s="240"/>
      <c r="N20" s="240"/>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row>
    <row r="21" spans="1:56" ht="15" customHeight="1">
      <c r="A21" s="248"/>
      <c r="B21" s="249" t="str">
        <f ca="1">IF(INDIRECT("ZS(-1)",0)="","",VLOOKUP(INDIRECT("ZS(-1)",0),Tiernummer!$A$2:$B$999,2,FALSE))</f>
        <v/>
      </c>
      <c r="C21" s="250"/>
      <c r="D21" s="251"/>
      <c r="E21" s="248"/>
      <c r="F21" s="248"/>
      <c r="G21" s="257" t="str">
        <f t="shared" ca="1" si="0"/>
        <v/>
      </c>
      <c r="H21" s="248"/>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row>
    <row r="22" spans="1:56" ht="15" customHeight="1">
      <c r="A22" s="248"/>
      <c r="B22" s="249" t="str">
        <f ca="1">IF(INDIRECT("ZS(-1)",0)="","",VLOOKUP(INDIRECT("ZS(-1)",0),Tiernummer!$A$2:$B$999,2,FALSE))</f>
        <v/>
      </c>
      <c r="C22" s="250"/>
      <c r="D22" s="251"/>
      <c r="E22" s="248"/>
      <c r="F22" s="248"/>
      <c r="G22" s="257" t="str">
        <f t="shared" ca="1" si="0"/>
        <v/>
      </c>
      <c r="H22" s="248"/>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row>
    <row r="23" spans="1:56" ht="15" customHeight="1">
      <c r="A23" s="248"/>
      <c r="B23" s="249" t="str">
        <f ca="1">IF(INDIRECT("ZS(-1)",0)="","",VLOOKUP(INDIRECT("ZS(-1)",0),Tiernummer!$A$2:$B$999,2,FALSE))</f>
        <v/>
      </c>
      <c r="C23" s="250"/>
      <c r="D23" s="251"/>
      <c r="E23" s="248"/>
      <c r="F23" s="248"/>
      <c r="G23" s="257" t="str">
        <f t="shared" ca="1" si="0"/>
        <v/>
      </c>
      <c r="H23" s="248"/>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row>
    <row r="24" spans="1:56" ht="15" customHeight="1">
      <c r="A24" s="248"/>
      <c r="B24" s="249" t="str">
        <f ca="1">IF(INDIRECT("ZS(-1)",0)="","",VLOOKUP(INDIRECT("ZS(-1)",0),Tiernummer!$A$2:$B$999,2,FALSE))</f>
        <v/>
      </c>
      <c r="C24" s="250"/>
      <c r="D24" s="251"/>
      <c r="E24" s="248"/>
      <c r="F24" s="248"/>
      <c r="G24" s="257" t="str">
        <f t="shared" ca="1" si="0"/>
        <v/>
      </c>
      <c r="H24" s="248"/>
      <c r="I24" s="240"/>
      <c r="J24" s="240"/>
      <c r="K24" s="240"/>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row>
    <row r="25" spans="1:56" ht="15" customHeight="1">
      <c r="A25" s="248"/>
      <c r="B25" s="249" t="str">
        <f ca="1">IF(INDIRECT("ZS(-1)",0)="","",VLOOKUP(INDIRECT("ZS(-1)",0),Tiernummer!$A$2:$B$999,2,FALSE))</f>
        <v/>
      </c>
      <c r="C25" s="250"/>
      <c r="D25" s="251"/>
      <c r="E25" s="248"/>
      <c r="F25" s="248"/>
      <c r="G25" s="257" t="str">
        <f t="shared" ca="1" si="0"/>
        <v/>
      </c>
      <c r="H25" s="248"/>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row>
    <row r="26" spans="1:56" ht="15" customHeight="1">
      <c r="A26" s="248"/>
      <c r="B26" s="249" t="str">
        <f ca="1">IF(INDIRECT("ZS(-1)",0)="","",VLOOKUP(INDIRECT("ZS(-1)",0),Tiernummer!$A$2:$B$999,2,FALSE))</f>
        <v/>
      </c>
      <c r="C26" s="250"/>
      <c r="D26" s="251"/>
      <c r="E26" s="248"/>
      <c r="F26" s="248"/>
      <c r="G26" s="257" t="str">
        <f t="shared" ca="1" si="0"/>
        <v/>
      </c>
      <c r="H26" s="248"/>
      <c r="I26" s="240"/>
      <c r="J26" s="240"/>
      <c r="K26" s="240"/>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row>
    <row r="27" spans="1:56" ht="15" customHeight="1">
      <c r="A27" s="248"/>
      <c r="B27" s="249" t="str">
        <f ca="1">IF(INDIRECT("ZS(-1)",0)="","",VLOOKUP(INDIRECT("ZS(-1)",0),Tiernummer!$A$2:$B$999,2,FALSE))</f>
        <v/>
      </c>
      <c r="C27" s="250"/>
      <c r="D27" s="251"/>
      <c r="E27" s="248"/>
      <c r="F27" s="248"/>
      <c r="G27" s="257" t="str">
        <f t="shared" ca="1" si="0"/>
        <v/>
      </c>
      <c r="H27" s="248"/>
      <c r="I27" s="240"/>
      <c r="J27" s="240"/>
      <c r="K27" s="240"/>
      <c r="L27" s="240"/>
      <c r="M27" s="240"/>
      <c r="N27" s="240"/>
      <c r="O27" s="240"/>
      <c r="P27" s="240"/>
      <c r="Q27" s="240"/>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c r="BB27" s="240"/>
      <c r="BC27" s="240"/>
      <c r="BD27" s="240"/>
    </row>
    <row r="28" spans="1:56" ht="15" customHeight="1">
      <c r="A28" s="248"/>
      <c r="B28" s="249" t="str">
        <f ca="1">IF(INDIRECT("ZS(-1)",0)="","",VLOOKUP(INDIRECT("ZS(-1)",0),Tiernummer!$A$2:$B$999,2,FALSE))</f>
        <v/>
      </c>
      <c r="C28" s="250"/>
      <c r="D28" s="251"/>
      <c r="E28" s="248"/>
      <c r="F28" s="248"/>
      <c r="G28" s="257" t="str">
        <f t="shared" ca="1" si="0"/>
        <v/>
      </c>
      <c r="H28" s="248"/>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row>
    <row r="29" spans="1:56" ht="15" customHeight="1">
      <c r="A29" s="248"/>
      <c r="B29" s="249" t="str">
        <f ca="1">IF(INDIRECT("ZS(-1)",0)="","",VLOOKUP(INDIRECT("ZS(-1)",0),Tiernummer!$A$2:$B$999,2,FALSE))</f>
        <v/>
      </c>
      <c r="C29" s="250"/>
      <c r="D29" s="251"/>
      <c r="E29" s="248"/>
      <c r="F29" s="248"/>
      <c r="G29" s="257" t="str">
        <f t="shared" ca="1" si="0"/>
        <v/>
      </c>
      <c r="H29" s="248"/>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row>
    <row r="30" spans="1:56" ht="15" customHeight="1">
      <c r="A30" s="248"/>
      <c r="B30" s="249" t="str">
        <f ca="1">IF(INDIRECT("ZS(-1)",0)="","",VLOOKUP(INDIRECT("ZS(-1)",0),Tiernummer!$A$2:$B$999,2,FALSE))</f>
        <v/>
      </c>
      <c r="C30" s="250"/>
      <c r="D30" s="251"/>
      <c r="E30" s="248"/>
      <c r="F30" s="248"/>
      <c r="G30" s="257" t="str">
        <f t="shared" ca="1" si="0"/>
        <v/>
      </c>
      <c r="H30" s="248"/>
      <c r="I30" s="240"/>
      <c r="J30" s="240"/>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row>
    <row r="31" spans="1:56" ht="15" customHeight="1">
      <c r="A31" s="248"/>
      <c r="B31" s="249" t="str">
        <f ca="1">IF(INDIRECT("ZS(-1)",0)="","",VLOOKUP(INDIRECT("ZS(-1)",0),Tiernummer!$A$2:$B$999,2,FALSE))</f>
        <v/>
      </c>
      <c r="C31" s="250"/>
      <c r="D31" s="251"/>
      <c r="E31" s="248"/>
      <c r="F31" s="248"/>
      <c r="G31" s="257" t="str">
        <f t="shared" ca="1" si="0"/>
        <v/>
      </c>
      <c r="H31" s="248"/>
      <c r="I31" s="240"/>
      <c r="J31" s="240"/>
      <c r="K31" s="240"/>
      <c r="L31" s="240"/>
      <c r="M31" s="240"/>
      <c r="N31" s="240"/>
      <c r="O31" s="240"/>
      <c r="P31" s="240"/>
      <c r="Q31" s="240"/>
      <c r="R31" s="240"/>
      <c r="S31" s="240"/>
      <c r="T31" s="240"/>
      <c r="U31" s="24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row>
    <row r="32" spans="1:56" ht="15" customHeight="1">
      <c r="A32" s="248"/>
      <c r="B32" s="249" t="str">
        <f ca="1">IF(INDIRECT("ZS(-1)",0)="","",VLOOKUP(INDIRECT("ZS(-1)",0),Tiernummer!$A$2:$B$999,2,FALSE))</f>
        <v/>
      </c>
      <c r="C32" s="250"/>
      <c r="D32" s="251"/>
      <c r="E32" s="248"/>
      <c r="F32" s="248"/>
      <c r="G32" s="257" t="str">
        <f t="shared" ca="1" si="0"/>
        <v/>
      </c>
      <c r="H32" s="248"/>
      <c r="I32" s="240"/>
      <c r="J32" s="240"/>
      <c r="K32" s="240"/>
      <c r="L32" s="240"/>
      <c r="M32" s="240"/>
      <c r="N32" s="240"/>
      <c r="O32" s="240"/>
      <c r="P32" s="240"/>
      <c r="Q32" s="240"/>
      <c r="R32" s="240"/>
      <c r="S32" s="240"/>
      <c r="T32" s="240"/>
      <c r="U32" s="240"/>
      <c r="V32" s="24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row>
    <row r="33" spans="1:56" ht="15" customHeight="1">
      <c r="A33" s="248"/>
      <c r="B33" s="249" t="str">
        <f ca="1">IF(INDIRECT("ZS(-1)",0)="","",VLOOKUP(INDIRECT("ZS(-1)",0),Tiernummer!$A$2:$B$999,2,FALSE))</f>
        <v/>
      </c>
      <c r="C33" s="250"/>
      <c r="D33" s="251"/>
      <c r="E33" s="248"/>
      <c r="F33" s="248"/>
      <c r="G33" s="257" t="str">
        <f t="shared" ca="1" si="0"/>
        <v/>
      </c>
      <c r="H33" s="248"/>
      <c r="I33" s="240"/>
      <c r="J33" s="240"/>
      <c r="K33" s="240"/>
      <c r="L33" s="240"/>
      <c r="M33" s="240"/>
      <c r="N33" s="240"/>
      <c r="O33" s="240"/>
      <c r="P33" s="240"/>
      <c r="Q33" s="240"/>
      <c r="R33" s="240"/>
      <c r="S33" s="240"/>
      <c r="T33" s="240"/>
      <c r="U33" s="240"/>
      <c r="V33" s="24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c r="BB33" s="240"/>
      <c r="BC33" s="240"/>
      <c r="BD33" s="240"/>
    </row>
    <row r="34" spans="1:56" ht="15" customHeight="1">
      <c r="A34" s="248"/>
      <c r="B34" s="249" t="str">
        <f ca="1">IF(INDIRECT("ZS(-1)",0)="","",VLOOKUP(INDIRECT("ZS(-1)",0),Tiernummer!$A$2:$B$999,2,FALSE))</f>
        <v/>
      </c>
      <c r="C34" s="250"/>
      <c r="D34" s="251"/>
      <c r="E34" s="248"/>
      <c r="F34" s="248"/>
      <c r="G34" s="257" t="str">
        <f t="shared" ca="1" si="0"/>
        <v/>
      </c>
      <c r="H34" s="248"/>
      <c r="I34" s="240"/>
      <c r="J34" s="240"/>
      <c r="K34" s="240"/>
      <c r="L34" s="240"/>
      <c r="M34" s="240"/>
      <c r="N34" s="240"/>
      <c r="O34" s="240"/>
      <c r="P34" s="240"/>
      <c r="Q34" s="240"/>
      <c r="R34" s="240"/>
      <c r="S34" s="240"/>
      <c r="T34" s="240"/>
      <c r="U34" s="240"/>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c r="BB34" s="240"/>
      <c r="BC34" s="240"/>
      <c r="BD34" s="240"/>
    </row>
    <row r="35" spans="1:56" ht="15" customHeight="1">
      <c r="A35" s="248"/>
      <c r="B35" s="249" t="str">
        <f ca="1">IF(INDIRECT("ZS(-1)",0)="","",VLOOKUP(INDIRECT("ZS(-1)",0),Tiernummer!$A$2:$B$999,2,FALSE))</f>
        <v/>
      </c>
      <c r="C35" s="250"/>
      <c r="D35" s="251"/>
      <c r="E35" s="248"/>
      <c r="F35" s="248"/>
      <c r="G35" s="257" t="str">
        <f t="shared" ca="1" si="0"/>
        <v/>
      </c>
      <c r="H35" s="248"/>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row>
    <row r="36" spans="1:56" ht="15" customHeight="1">
      <c r="A36" s="248"/>
      <c r="B36" s="249" t="str">
        <f ca="1">IF(INDIRECT("ZS(-1)",0)="","",VLOOKUP(INDIRECT("ZS(-1)",0),Tiernummer!$A$2:$B$999,2,FALSE))</f>
        <v/>
      </c>
      <c r="C36" s="250"/>
      <c r="D36" s="251"/>
      <c r="E36" s="248"/>
      <c r="F36" s="248"/>
      <c r="G36" s="257" t="str">
        <f t="shared" ca="1" si="0"/>
        <v/>
      </c>
      <c r="H36" s="248"/>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row>
    <row r="37" spans="1:56" ht="15" customHeight="1">
      <c r="A37" s="248"/>
      <c r="B37" s="249" t="str">
        <f ca="1">IF(INDIRECT("ZS(-1)",0)="","",VLOOKUP(INDIRECT("ZS(-1)",0),Tiernummer!$A$2:$B$999,2,FALSE))</f>
        <v/>
      </c>
      <c r="C37" s="250"/>
      <c r="D37" s="251"/>
      <c r="E37" s="248"/>
      <c r="F37" s="248"/>
      <c r="G37" s="257" t="str">
        <f t="shared" ca="1" si="0"/>
        <v/>
      </c>
      <c r="H37" s="248"/>
      <c r="I37" s="240"/>
      <c r="J37" s="240"/>
      <c r="K37" s="240"/>
      <c r="L37" s="240"/>
      <c r="M37" s="240"/>
      <c r="N37" s="240"/>
      <c r="O37" s="240"/>
      <c r="P37" s="240"/>
      <c r="Q37" s="240"/>
      <c r="R37" s="240"/>
      <c r="S37" s="240"/>
      <c r="T37" s="240"/>
      <c r="U37" s="240"/>
      <c r="V37" s="24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row>
    <row r="38" spans="1:56" ht="15" customHeight="1">
      <c r="A38" s="248"/>
      <c r="B38" s="249" t="str">
        <f ca="1">IF(INDIRECT("ZS(-1)",0)="","",VLOOKUP(INDIRECT("ZS(-1)",0),Tiernummer!$A$2:$B$999,2,FALSE))</f>
        <v/>
      </c>
      <c r="C38" s="250"/>
      <c r="D38" s="251"/>
      <c r="E38" s="248"/>
      <c r="F38" s="248"/>
      <c r="G38" s="257" t="str">
        <f t="shared" ca="1" si="0"/>
        <v/>
      </c>
      <c r="H38" s="248"/>
      <c r="I38" s="240"/>
      <c r="J38" s="240"/>
      <c r="K38" s="240"/>
      <c r="L38" s="240"/>
      <c r="M38" s="240"/>
      <c r="N38" s="240"/>
      <c r="O38" s="240"/>
      <c r="P38" s="240"/>
      <c r="Q38" s="240"/>
      <c r="R38" s="240"/>
      <c r="S38" s="240"/>
      <c r="T38" s="240"/>
      <c r="U38" s="240"/>
      <c r="V38" s="24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row>
    <row r="39" spans="1:56" ht="15" customHeight="1">
      <c r="A39" s="248"/>
      <c r="B39" s="249" t="str">
        <f ca="1">IF(INDIRECT("ZS(-1)",0)="","",VLOOKUP(INDIRECT("ZS(-1)",0),Tiernummer!$A$2:$B$999,2,FALSE))</f>
        <v/>
      </c>
      <c r="C39" s="250"/>
      <c r="D39" s="251"/>
      <c r="E39" s="248"/>
      <c r="F39" s="248"/>
      <c r="G39" s="257" t="str">
        <f t="shared" ca="1" si="0"/>
        <v/>
      </c>
      <c r="H39" s="248"/>
      <c r="I39" s="240"/>
      <c r="J39" s="240"/>
      <c r="K39" s="240"/>
      <c r="L39" s="240"/>
      <c r="M39" s="240"/>
      <c r="N39" s="240"/>
      <c r="O39" s="240"/>
      <c r="P39" s="240"/>
      <c r="Q39" s="240"/>
      <c r="R39" s="240"/>
      <c r="S39" s="240"/>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c r="BB39" s="240"/>
      <c r="BC39" s="240"/>
      <c r="BD39" s="240"/>
    </row>
    <row r="40" spans="1:56" ht="15" customHeight="1">
      <c r="A40" s="248"/>
      <c r="B40" s="249" t="str">
        <f ca="1">IF(INDIRECT("ZS(-1)",0)="","",VLOOKUP(INDIRECT("ZS(-1)",0),Tiernummer!$A$2:$B$999,2,FALSE))</f>
        <v/>
      </c>
      <c r="C40" s="250"/>
      <c r="D40" s="251"/>
      <c r="E40" s="248"/>
      <c r="F40" s="248"/>
      <c r="G40" s="257" t="str">
        <f t="shared" ca="1" si="0"/>
        <v/>
      </c>
      <c r="H40" s="248"/>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row>
    <row r="41" spans="1:56" ht="15" customHeight="1">
      <c r="A41" s="248"/>
      <c r="B41" s="249" t="str">
        <f ca="1">IF(INDIRECT("ZS(-1)",0)="","",VLOOKUP(INDIRECT("ZS(-1)",0),Tiernummer!$A$2:$B$999,2,FALSE))</f>
        <v/>
      </c>
      <c r="C41" s="250"/>
      <c r="D41" s="251"/>
      <c r="E41" s="248"/>
      <c r="F41" s="248"/>
      <c r="G41" s="257" t="str">
        <f t="shared" ca="1" si="0"/>
        <v/>
      </c>
      <c r="H41" s="248"/>
      <c r="I41" s="240"/>
      <c r="J41" s="240"/>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row>
    <row r="42" spans="1:56" ht="15" customHeight="1">
      <c r="A42" s="248"/>
      <c r="B42" s="249" t="str">
        <f ca="1">IF(INDIRECT("ZS(-1)",0)="","",VLOOKUP(INDIRECT("ZS(-1)",0),Tiernummer!$A$2:$B$999,2,FALSE))</f>
        <v/>
      </c>
      <c r="C42" s="250"/>
      <c r="D42" s="251"/>
      <c r="E42" s="248"/>
      <c r="F42" s="248"/>
      <c r="G42" s="257" t="str">
        <f t="shared" ca="1" si="0"/>
        <v/>
      </c>
      <c r="H42" s="248"/>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row>
    <row r="43" spans="1:56" ht="15" customHeight="1">
      <c r="A43" s="248"/>
      <c r="B43" s="249" t="str">
        <f ca="1">IF(INDIRECT("ZS(-1)",0)="","",VLOOKUP(INDIRECT("ZS(-1)",0),Tiernummer!$A$2:$B$999,2,FALSE))</f>
        <v/>
      </c>
      <c r="C43" s="250"/>
      <c r="D43" s="251"/>
      <c r="E43" s="248"/>
      <c r="F43" s="248"/>
      <c r="G43" s="257" t="str">
        <f t="shared" ca="1" si="0"/>
        <v/>
      </c>
      <c r="H43" s="248"/>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row>
    <row r="44" spans="1:56" ht="15" customHeight="1">
      <c r="A44" s="248"/>
      <c r="B44" s="249" t="str">
        <f ca="1">IF(INDIRECT("ZS(-1)",0)="","",VLOOKUP(INDIRECT("ZS(-1)",0),Tiernummer!$A$2:$B$999,2,FALSE))</f>
        <v/>
      </c>
      <c r="C44" s="250"/>
      <c r="D44" s="251"/>
      <c r="E44" s="248"/>
      <c r="F44" s="248"/>
      <c r="G44" s="257" t="str">
        <f t="shared" ca="1" si="0"/>
        <v/>
      </c>
      <c r="H44" s="248"/>
      <c r="I44" s="240"/>
      <c r="J44" s="240"/>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row>
    <row r="45" spans="1:56" ht="15" customHeight="1">
      <c r="A45" s="248"/>
      <c r="B45" s="249" t="str">
        <f ca="1">IF(INDIRECT("ZS(-1)",0)="","",VLOOKUP(INDIRECT("ZS(-1)",0),Tiernummer!$A$2:$B$999,2,FALSE))</f>
        <v/>
      </c>
      <c r="C45" s="250"/>
      <c r="D45" s="251"/>
      <c r="E45" s="248"/>
      <c r="F45" s="248"/>
      <c r="G45" s="257" t="str">
        <f t="shared" ca="1" si="0"/>
        <v/>
      </c>
      <c r="H45" s="248"/>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row>
    <row r="46" spans="1:56" ht="15" customHeight="1">
      <c r="A46" s="248"/>
      <c r="B46" s="249" t="str">
        <f ca="1">IF(INDIRECT("ZS(-1)",0)="","",VLOOKUP(INDIRECT("ZS(-1)",0),Tiernummer!$A$2:$B$999,2,FALSE))</f>
        <v/>
      </c>
      <c r="C46" s="250"/>
      <c r="D46" s="251"/>
      <c r="E46" s="248"/>
      <c r="F46" s="248"/>
      <c r="G46" s="257" t="str">
        <f t="shared" ca="1" si="0"/>
        <v/>
      </c>
      <c r="H46" s="248"/>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row>
    <row r="47" spans="1:56" ht="15" customHeight="1">
      <c r="A47" s="248"/>
      <c r="B47" s="249" t="str">
        <f ca="1">IF(INDIRECT("ZS(-1)",0)="","",VLOOKUP(INDIRECT("ZS(-1)",0),Tiernummer!$A$2:$B$999,2,FALSE))</f>
        <v/>
      </c>
      <c r="C47" s="250"/>
      <c r="D47" s="251"/>
      <c r="E47" s="248"/>
      <c r="F47" s="248"/>
      <c r="G47" s="257" t="str">
        <f t="shared" ca="1" si="0"/>
        <v/>
      </c>
      <c r="H47" s="248"/>
      <c r="I47" s="240"/>
      <c r="J47" s="240"/>
      <c r="K47" s="240"/>
      <c r="L47" s="240"/>
      <c r="M47" s="240"/>
      <c r="N47" s="240"/>
      <c r="O47" s="240"/>
      <c r="P47" s="240"/>
      <c r="Q47" s="24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row>
    <row r="48" spans="1:56" ht="15" customHeight="1">
      <c r="A48" s="248"/>
      <c r="B48" s="249" t="str">
        <f ca="1">IF(INDIRECT("ZS(-1)",0)="","",VLOOKUP(INDIRECT("ZS(-1)",0),Tiernummer!$A$2:$B$999,2,FALSE))</f>
        <v/>
      </c>
      <c r="C48" s="250"/>
      <c r="D48" s="251"/>
      <c r="E48" s="248"/>
      <c r="F48" s="248"/>
      <c r="G48" s="257" t="str">
        <f t="shared" ca="1" si="0"/>
        <v/>
      </c>
      <c r="H48" s="248"/>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row>
    <row r="49" spans="1:56" ht="15" customHeight="1">
      <c r="A49" s="248"/>
      <c r="B49" s="249" t="str">
        <f ca="1">IF(INDIRECT("ZS(-1)",0)="","",VLOOKUP(INDIRECT("ZS(-1)",0),Tiernummer!$A$2:$B$999,2,FALSE))</f>
        <v/>
      </c>
      <c r="C49" s="250"/>
      <c r="D49" s="251"/>
      <c r="E49" s="248"/>
      <c r="F49" s="248"/>
      <c r="G49" s="257" t="str">
        <f t="shared" ca="1" si="0"/>
        <v/>
      </c>
      <c r="H49" s="248"/>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row>
    <row r="50" spans="1:56" ht="15" customHeight="1">
      <c r="A50" s="248"/>
      <c r="B50" s="249" t="str">
        <f ca="1">IF(INDIRECT("ZS(-1)",0)="","",VLOOKUP(INDIRECT("ZS(-1)",0),Tiernummer!$A$2:$B$999,2,FALSE))</f>
        <v/>
      </c>
      <c r="C50" s="250"/>
      <c r="D50" s="251"/>
      <c r="E50" s="248"/>
      <c r="F50" s="248"/>
      <c r="G50" s="257" t="str">
        <f t="shared" ca="1" si="0"/>
        <v/>
      </c>
      <c r="H50" s="248"/>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row>
    <row r="51" spans="1:56" ht="15" customHeight="1">
      <c r="A51" s="248"/>
      <c r="B51" s="249" t="str">
        <f ca="1">IF(INDIRECT("ZS(-1)",0)="","",VLOOKUP(INDIRECT("ZS(-1)",0),Tiernummer!$A$2:$B$999,2,FALSE))</f>
        <v/>
      </c>
      <c r="C51" s="250"/>
      <c r="D51" s="251"/>
      <c r="E51" s="248"/>
      <c r="F51" s="248"/>
      <c r="G51" s="257" t="str">
        <f t="shared" ca="1" si="0"/>
        <v/>
      </c>
      <c r="H51" s="248"/>
      <c r="I51" s="240"/>
      <c r="J51" s="240"/>
      <c r="K51" s="240"/>
      <c r="L51" s="240"/>
      <c r="M51" s="240"/>
      <c r="N51" s="240"/>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row>
    <row r="52" spans="1:56" ht="15" customHeight="1">
      <c r="A52" s="248"/>
      <c r="B52" s="249" t="str">
        <f ca="1">IF(INDIRECT("ZS(-1)",0)="","",VLOOKUP(INDIRECT("ZS(-1)",0),Tiernummer!$A$2:$B$999,2,FALSE))</f>
        <v/>
      </c>
      <c r="C52" s="250"/>
      <c r="D52" s="251"/>
      <c r="E52" s="248"/>
      <c r="F52" s="248"/>
      <c r="G52" s="257" t="str">
        <f t="shared" ca="1" si="0"/>
        <v/>
      </c>
      <c r="H52" s="248"/>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row>
    <row r="53" spans="1:56" ht="15" customHeight="1">
      <c r="A53" s="248"/>
      <c r="B53" s="249" t="str">
        <f ca="1">IF(INDIRECT("ZS(-1)",0)="","",VLOOKUP(INDIRECT("ZS(-1)",0),Tiernummer!$A$2:$B$999,2,FALSE))</f>
        <v/>
      </c>
      <c r="C53" s="250"/>
      <c r="D53" s="251"/>
      <c r="E53" s="248"/>
      <c r="F53" s="248"/>
      <c r="G53" s="257" t="str">
        <f t="shared" ca="1" si="0"/>
        <v/>
      </c>
      <c r="H53" s="248"/>
      <c r="I53" s="240"/>
      <c r="J53" s="240"/>
      <c r="K53" s="240"/>
      <c r="L53" s="240"/>
      <c r="M53" s="240"/>
      <c r="N53" s="240"/>
      <c r="O53" s="240"/>
      <c r="P53" s="240"/>
      <c r="Q53" s="24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row>
    <row r="54" spans="1:56" ht="15" customHeight="1">
      <c r="A54" s="248"/>
      <c r="B54" s="249" t="str">
        <f ca="1">IF(INDIRECT("ZS(-1)",0)="","",VLOOKUP(INDIRECT("ZS(-1)",0),Tiernummer!$A$2:$B$999,2,FALSE))</f>
        <v/>
      </c>
      <c r="C54" s="250"/>
      <c r="D54" s="251"/>
      <c r="E54" s="248"/>
      <c r="F54" s="248"/>
      <c r="G54" s="257" t="str">
        <f t="shared" ca="1" si="0"/>
        <v/>
      </c>
      <c r="H54" s="248"/>
      <c r="I54" s="240"/>
      <c r="J54" s="240"/>
      <c r="K54" s="240"/>
      <c r="L54" s="240"/>
      <c r="M54" s="240"/>
      <c r="N54" s="240"/>
      <c r="O54" s="240"/>
      <c r="P54" s="240"/>
      <c r="Q54" s="24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row>
    <row r="55" spans="1:56" ht="15" customHeight="1">
      <c r="A55" s="248"/>
      <c r="B55" s="249" t="str">
        <f ca="1">IF(INDIRECT("ZS(-1)",0)="","",VLOOKUP(INDIRECT("ZS(-1)",0),Tiernummer!$A$2:$B$999,2,FALSE))</f>
        <v/>
      </c>
      <c r="C55" s="250"/>
      <c r="D55" s="251"/>
      <c r="E55" s="248"/>
      <c r="F55" s="248"/>
      <c r="G55" s="257" t="str">
        <f t="shared" ca="1" si="0"/>
        <v/>
      </c>
      <c r="H55" s="248"/>
      <c r="I55" s="240"/>
      <c r="J55" s="240"/>
      <c r="K55" s="240"/>
      <c r="L55" s="240"/>
      <c r="M55" s="240"/>
      <c r="N55" s="240"/>
      <c r="O55" s="240"/>
      <c r="P55" s="240"/>
      <c r="Q55" s="24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row>
    <row r="56" spans="1:56" ht="15" customHeight="1">
      <c r="A56" s="248"/>
      <c r="B56" s="249" t="str">
        <f ca="1">IF(INDIRECT("ZS(-1)",0)="","",VLOOKUP(INDIRECT("ZS(-1)",0),Tiernummer!$A$2:$B$999,2,FALSE))</f>
        <v/>
      </c>
      <c r="C56" s="250"/>
      <c r="D56" s="251"/>
      <c r="E56" s="248"/>
      <c r="F56" s="248"/>
      <c r="G56" s="257" t="str">
        <f t="shared" ca="1" si="0"/>
        <v/>
      </c>
      <c r="H56" s="248"/>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row>
    <row r="57" spans="1:56" ht="15" customHeight="1">
      <c r="A57" s="248"/>
      <c r="B57" s="249" t="str">
        <f ca="1">IF(INDIRECT("ZS(-1)",0)="","",VLOOKUP(INDIRECT("ZS(-1)",0),Tiernummer!$A$2:$B$999,2,FALSE))</f>
        <v/>
      </c>
      <c r="C57" s="250"/>
      <c r="D57" s="251"/>
      <c r="E57" s="248"/>
      <c r="F57" s="248"/>
      <c r="G57" s="257" t="str">
        <f t="shared" ca="1" si="0"/>
        <v/>
      </c>
      <c r="H57" s="248"/>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row>
    <row r="58" spans="1:56" ht="15" customHeight="1">
      <c r="A58" s="248"/>
      <c r="B58" s="249" t="str">
        <f ca="1">IF(INDIRECT("ZS(-1)",0)="","",VLOOKUP(INDIRECT("ZS(-1)",0),Tiernummer!$A$2:$B$999,2,FALSE))</f>
        <v/>
      </c>
      <c r="C58" s="250"/>
      <c r="D58" s="251"/>
      <c r="E58" s="248"/>
      <c r="F58" s="248"/>
      <c r="G58" s="257" t="str">
        <f t="shared" ca="1" si="0"/>
        <v/>
      </c>
      <c r="H58" s="248"/>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row>
    <row r="59" spans="1:56" ht="15" customHeight="1">
      <c r="A59" s="248"/>
      <c r="B59" s="249" t="str">
        <f ca="1">IF(INDIRECT("ZS(-1)",0)="","",VLOOKUP(INDIRECT("ZS(-1)",0),Tiernummer!$A$2:$B$999,2,FALSE))</f>
        <v/>
      </c>
      <c r="C59" s="250"/>
      <c r="D59" s="251"/>
      <c r="E59" s="248"/>
      <c r="F59" s="248"/>
      <c r="G59" s="257" t="str">
        <f t="shared" ca="1" si="0"/>
        <v/>
      </c>
      <c r="H59" s="248"/>
      <c r="I59" s="240"/>
      <c r="J59" s="240"/>
      <c r="K59" s="240"/>
      <c r="L59" s="240"/>
      <c r="M59" s="240"/>
      <c r="N59" s="240"/>
      <c r="O59" s="240"/>
      <c r="P59" s="240"/>
      <c r="Q59" s="24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row>
    <row r="60" spans="1:56" ht="15" customHeight="1">
      <c r="A60" s="248"/>
      <c r="B60" s="249" t="str">
        <f ca="1">IF(INDIRECT("ZS(-1)",0)="","",VLOOKUP(INDIRECT("ZS(-1)",0),Tiernummer!$A$2:$B$999,2,FALSE))</f>
        <v/>
      </c>
      <c r="C60" s="250"/>
      <c r="D60" s="251"/>
      <c r="E60" s="248"/>
      <c r="F60" s="248"/>
      <c r="G60" s="257" t="str">
        <f t="shared" ca="1" si="0"/>
        <v/>
      </c>
      <c r="H60" s="248"/>
      <c r="I60" s="240"/>
      <c r="J60" s="240"/>
      <c r="K60" s="240"/>
      <c r="L60" s="240"/>
      <c r="M60" s="240"/>
      <c r="N60" s="240"/>
      <c r="O60" s="240"/>
      <c r="P60" s="240"/>
      <c r="Q60" s="24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row>
    <row r="61" spans="1:56" ht="15" customHeight="1">
      <c r="A61" s="248"/>
      <c r="B61" s="249" t="str">
        <f ca="1">IF(INDIRECT("ZS(-1)",0)="","",VLOOKUP(INDIRECT("ZS(-1)",0),Tiernummer!$A$2:$B$999,2,FALSE))</f>
        <v/>
      </c>
      <c r="C61" s="250"/>
      <c r="D61" s="251"/>
      <c r="E61" s="248"/>
      <c r="F61" s="248"/>
      <c r="G61" s="257" t="str">
        <f t="shared" ca="1" si="0"/>
        <v/>
      </c>
      <c r="H61" s="248"/>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row>
    <row r="62" spans="1:56" ht="15" customHeight="1">
      <c r="A62" s="248"/>
      <c r="B62" s="249" t="str">
        <f ca="1">IF(INDIRECT("ZS(-1)",0)="","",VLOOKUP(INDIRECT("ZS(-1)",0),Tiernummer!$A$2:$B$999,2,FALSE))</f>
        <v/>
      </c>
      <c r="C62" s="250"/>
      <c r="D62" s="251"/>
      <c r="E62" s="248"/>
      <c r="F62" s="248"/>
      <c r="G62" s="257" t="str">
        <f t="shared" ca="1" si="0"/>
        <v/>
      </c>
      <c r="H62" s="248"/>
      <c r="I62" s="240"/>
      <c r="J62" s="240"/>
      <c r="K62" s="240"/>
      <c r="L62" s="240"/>
      <c r="M62" s="240"/>
      <c r="N62" s="240"/>
      <c r="O62" s="240"/>
      <c r="P62" s="240"/>
      <c r="Q62" s="24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row>
    <row r="63" spans="1:56" ht="15" customHeight="1">
      <c r="A63" s="248"/>
      <c r="B63" s="249" t="str">
        <f ca="1">IF(INDIRECT("ZS(-1)",0)="","",VLOOKUP(INDIRECT("ZS(-1)",0),Tiernummer!$A$2:$B$999,2,FALSE))</f>
        <v/>
      </c>
      <c r="C63" s="250"/>
      <c r="D63" s="251"/>
      <c r="E63" s="248"/>
      <c r="F63" s="248"/>
      <c r="G63" s="257" t="str">
        <f t="shared" ca="1" si="0"/>
        <v/>
      </c>
      <c r="H63" s="248"/>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row>
    <row r="64" spans="1:56" ht="15" customHeight="1">
      <c r="A64" s="248"/>
      <c r="B64" s="249" t="str">
        <f ca="1">IF(INDIRECT("ZS(-1)",0)="","",VLOOKUP(INDIRECT("ZS(-1)",0),Tiernummer!$A$2:$B$999,2,FALSE))</f>
        <v/>
      </c>
      <c r="C64" s="250"/>
      <c r="D64" s="251"/>
      <c r="E64" s="248"/>
      <c r="F64" s="248"/>
      <c r="G64" s="257" t="str">
        <f t="shared" ca="1" si="0"/>
        <v/>
      </c>
      <c r="H64" s="248"/>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row>
    <row r="65" spans="1:56" ht="15" customHeight="1">
      <c r="A65" s="248"/>
      <c r="B65" s="249" t="str">
        <f ca="1">IF(INDIRECT("ZS(-1)",0)="","",VLOOKUP(INDIRECT("ZS(-1)",0),Tiernummer!$A$2:$B$999,2,FALSE))</f>
        <v/>
      </c>
      <c r="C65" s="250"/>
      <c r="D65" s="251"/>
      <c r="E65" s="248"/>
      <c r="F65" s="248"/>
      <c r="G65" s="257" t="str">
        <f t="shared" ca="1" si="0"/>
        <v/>
      </c>
      <c r="H65" s="248"/>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row>
    <row r="66" spans="1:56" ht="15" customHeight="1">
      <c r="A66" s="248"/>
      <c r="B66" s="249" t="str">
        <f ca="1">IF(INDIRECT("ZS(-1)",0)="","",VLOOKUP(INDIRECT("ZS(-1)",0),Tiernummer!$A$2:$B$999,2,FALSE))</f>
        <v/>
      </c>
      <c r="C66" s="250"/>
      <c r="D66" s="251"/>
      <c r="E66" s="248"/>
      <c r="F66" s="248"/>
      <c r="G66" s="257" t="str">
        <f t="shared" ca="1" si="0"/>
        <v/>
      </c>
      <c r="H66" s="248"/>
      <c r="I66" s="240"/>
      <c r="J66" s="240"/>
      <c r="K66" s="240"/>
      <c r="L66" s="240"/>
      <c r="M66" s="240"/>
      <c r="N66" s="240"/>
      <c r="O66" s="240"/>
      <c r="P66" s="240"/>
      <c r="Q66" s="24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row>
    <row r="67" spans="1:56" ht="15" customHeight="1">
      <c r="A67" s="248"/>
      <c r="B67" s="249" t="str">
        <f ca="1">IF(INDIRECT("ZS(-1)",0)="","",VLOOKUP(INDIRECT("ZS(-1)",0),Tiernummer!$A$2:$B$999,2,FALSE))</f>
        <v/>
      </c>
      <c r="C67" s="250"/>
      <c r="D67" s="251"/>
      <c r="E67" s="248"/>
      <c r="F67" s="248"/>
      <c r="G67" s="257" t="str">
        <f t="shared" ca="1" si="0"/>
        <v/>
      </c>
      <c r="H67" s="248"/>
      <c r="I67" s="240"/>
      <c r="J67" s="240"/>
      <c r="K67" s="240"/>
      <c r="L67" s="240"/>
      <c r="M67" s="240"/>
      <c r="N67" s="240"/>
      <c r="O67" s="240"/>
      <c r="P67" s="240"/>
      <c r="Q67" s="24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row>
    <row r="68" spans="1:56" ht="15" customHeight="1">
      <c r="A68" s="248"/>
      <c r="B68" s="249" t="str">
        <f ca="1">IF(INDIRECT("ZS(-1)",0)="","",VLOOKUP(INDIRECT("ZS(-1)",0),Tiernummer!$A$2:$B$999,2,FALSE))</f>
        <v/>
      </c>
      <c r="C68" s="250"/>
      <c r="D68" s="251"/>
      <c r="E68" s="248"/>
      <c r="F68" s="248"/>
      <c r="G68" s="257" t="str">
        <f t="shared" ca="1" si="0"/>
        <v/>
      </c>
      <c r="H68" s="248"/>
      <c r="I68" s="240"/>
      <c r="J68" s="240"/>
      <c r="K68" s="240"/>
      <c r="L68" s="240"/>
      <c r="M68" s="240"/>
      <c r="N68" s="240"/>
      <c r="O68" s="240"/>
      <c r="P68" s="240"/>
      <c r="Q68" s="240"/>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c r="AQ68" s="240"/>
      <c r="AR68" s="240"/>
      <c r="AS68" s="240"/>
      <c r="AT68" s="240"/>
      <c r="AU68" s="240"/>
      <c r="AV68" s="240"/>
      <c r="AW68" s="240"/>
      <c r="AX68" s="240"/>
      <c r="AY68" s="240"/>
      <c r="AZ68" s="240"/>
      <c r="BA68" s="240"/>
      <c r="BB68" s="240"/>
      <c r="BC68" s="240"/>
      <c r="BD68" s="240"/>
    </row>
    <row r="69" spans="1:56" ht="15" customHeight="1">
      <c r="A69" s="248"/>
      <c r="B69" s="249" t="str">
        <f ca="1">IF(INDIRECT("ZS(-1)",0)="","",VLOOKUP(INDIRECT("ZS(-1)",0),Tiernummer!$A$2:$B$999,2,FALSE))</f>
        <v/>
      </c>
      <c r="C69" s="250"/>
      <c r="D69" s="251"/>
      <c r="E69" s="248"/>
      <c r="F69" s="248"/>
      <c r="G69" s="257" t="str">
        <f t="shared" ca="1" si="0"/>
        <v/>
      </c>
      <c r="H69" s="248"/>
      <c r="I69" s="240"/>
      <c r="J69" s="240"/>
      <c r="K69" s="240"/>
      <c r="L69" s="240"/>
      <c r="M69" s="240"/>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row>
    <row r="70" spans="1:56" ht="15" customHeight="1">
      <c r="A70" s="248"/>
      <c r="B70" s="249" t="str">
        <f ca="1">IF(INDIRECT("ZS(-1)",0)="","",VLOOKUP(INDIRECT("ZS(-1)",0),Tiernummer!$A$2:$B$999,2,FALSE))</f>
        <v/>
      </c>
      <c r="C70" s="250"/>
      <c r="D70" s="251"/>
      <c r="E70" s="248"/>
      <c r="F70" s="248"/>
      <c r="G70" s="257" t="str">
        <f t="shared" ca="1" si="0"/>
        <v/>
      </c>
      <c r="H70" s="248"/>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row>
    <row r="71" spans="1:56" ht="15" customHeight="1">
      <c r="A71" s="248"/>
      <c r="B71" s="249" t="str">
        <f ca="1">IF(INDIRECT("ZS(-1)",0)="","",VLOOKUP(INDIRECT("ZS(-1)",0),Tiernummer!$A$2:$B$999,2,FALSE))</f>
        <v/>
      </c>
      <c r="C71" s="250"/>
      <c r="D71" s="251"/>
      <c r="E71" s="248"/>
      <c r="F71" s="248"/>
      <c r="G71" s="257" t="str">
        <f t="shared" ref="G71:G134" ca="1" si="1">INDIRECT("'Hintergrunddaten'!EA"&amp;ROW())</f>
        <v/>
      </c>
      <c r="H71" s="248"/>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row>
    <row r="72" spans="1:56" ht="15" customHeight="1">
      <c r="A72" s="248"/>
      <c r="B72" s="249" t="str">
        <f ca="1">IF(INDIRECT("ZS(-1)",0)="","",VLOOKUP(INDIRECT("ZS(-1)",0),Tiernummer!$A$2:$B$999,2,FALSE))</f>
        <v/>
      </c>
      <c r="C72" s="250"/>
      <c r="D72" s="251"/>
      <c r="E72" s="248"/>
      <c r="F72" s="248"/>
      <c r="G72" s="257" t="str">
        <f t="shared" ca="1" si="1"/>
        <v/>
      </c>
      <c r="H72" s="248"/>
      <c r="I72" s="240"/>
      <c r="J72" s="240"/>
      <c r="K72" s="240"/>
      <c r="L72" s="240"/>
      <c r="M72" s="240"/>
      <c r="N72" s="240"/>
      <c r="O72" s="240"/>
      <c r="P72" s="240"/>
      <c r="Q72" s="240"/>
      <c r="R72" s="240"/>
      <c r="S72" s="240"/>
      <c r="T72" s="240"/>
      <c r="U72" s="240"/>
      <c r="V72" s="240"/>
      <c r="W72" s="240"/>
      <c r="X72" s="240"/>
      <c r="Y72" s="240"/>
      <c r="Z72" s="240"/>
      <c r="AA72" s="240"/>
      <c r="AB72" s="240"/>
      <c r="AC72" s="240"/>
      <c r="AD72" s="240"/>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row>
    <row r="73" spans="1:56" ht="15" customHeight="1">
      <c r="A73" s="248"/>
      <c r="B73" s="249" t="str">
        <f ca="1">IF(INDIRECT("ZS(-1)",0)="","",VLOOKUP(INDIRECT("ZS(-1)",0),Tiernummer!$A$2:$B$999,2,FALSE))</f>
        <v/>
      </c>
      <c r="C73" s="250"/>
      <c r="D73" s="251"/>
      <c r="E73" s="248"/>
      <c r="F73" s="248"/>
      <c r="G73" s="257" t="str">
        <f t="shared" ca="1" si="1"/>
        <v/>
      </c>
      <c r="H73" s="248"/>
      <c r="I73" s="240"/>
      <c r="J73" s="240"/>
      <c r="K73" s="240"/>
      <c r="L73" s="240"/>
      <c r="M73" s="240"/>
      <c r="N73" s="240"/>
      <c r="O73" s="240"/>
      <c r="P73" s="240"/>
      <c r="Q73" s="240"/>
      <c r="R73" s="240"/>
      <c r="S73" s="240"/>
      <c r="T73" s="240"/>
      <c r="U73" s="240"/>
      <c r="V73" s="240"/>
      <c r="W73" s="240"/>
      <c r="X73" s="240"/>
      <c r="Y73" s="240"/>
      <c r="Z73" s="240"/>
      <c r="AA73" s="240"/>
      <c r="AB73" s="240"/>
      <c r="AC73" s="240"/>
      <c r="AD73" s="240"/>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row>
    <row r="74" spans="1:56" ht="15" customHeight="1">
      <c r="A74" s="248"/>
      <c r="B74" s="249" t="str">
        <f ca="1">IF(INDIRECT("ZS(-1)",0)="","",VLOOKUP(INDIRECT("ZS(-1)",0),Tiernummer!$A$2:$B$999,2,FALSE))</f>
        <v/>
      </c>
      <c r="C74" s="250"/>
      <c r="D74" s="251"/>
      <c r="E74" s="248"/>
      <c r="F74" s="248"/>
      <c r="G74" s="257" t="str">
        <f t="shared" ca="1" si="1"/>
        <v/>
      </c>
      <c r="H74" s="248"/>
      <c r="I74" s="240"/>
      <c r="J74" s="240"/>
      <c r="K74" s="240"/>
      <c r="L74" s="240"/>
      <c r="M74" s="240"/>
      <c r="N74" s="240"/>
      <c r="O74" s="240"/>
      <c r="P74" s="240"/>
      <c r="Q74" s="240"/>
      <c r="R74" s="240"/>
      <c r="S74" s="240"/>
      <c r="T74" s="240"/>
      <c r="U74" s="240"/>
      <c r="V74" s="240"/>
      <c r="W74" s="240"/>
      <c r="X74" s="240"/>
      <c r="Y74" s="240"/>
      <c r="Z74" s="240"/>
      <c r="AA74" s="240"/>
      <c r="AB74" s="240"/>
      <c r="AC74" s="240"/>
      <c r="AD74" s="240"/>
      <c r="AE74" s="240"/>
      <c r="AF74" s="240"/>
      <c r="AG74" s="240"/>
      <c r="AH74" s="240"/>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row>
    <row r="75" spans="1:56" ht="15" customHeight="1">
      <c r="A75" s="248"/>
      <c r="B75" s="249" t="str">
        <f ca="1">IF(INDIRECT("ZS(-1)",0)="","",VLOOKUP(INDIRECT("ZS(-1)",0),Tiernummer!$A$2:$B$999,2,FALSE))</f>
        <v/>
      </c>
      <c r="C75" s="250"/>
      <c r="D75" s="251"/>
      <c r="E75" s="248"/>
      <c r="F75" s="248"/>
      <c r="G75" s="257" t="str">
        <f t="shared" ca="1" si="1"/>
        <v/>
      </c>
      <c r="H75" s="248"/>
      <c r="I75" s="240"/>
      <c r="J75" s="240"/>
      <c r="K75" s="240"/>
      <c r="L75" s="240"/>
      <c r="M75" s="240"/>
      <c r="N75" s="240"/>
      <c r="O75" s="240"/>
      <c r="P75" s="240"/>
      <c r="Q75" s="240"/>
      <c r="R75" s="240"/>
      <c r="S75" s="240"/>
      <c r="T75" s="240"/>
      <c r="U75" s="240"/>
      <c r="V75" s="240"/>
      <c r="W75" s="240"/>
      <c r="X75" s="240"/>
      <c r="Y75" s="240"/>
      <c r="Z75" s="240"/>
      <c r="AA75" s="240"/>
      <c r="AB75" s="240"/>
      <c r="AC75" s="240"/>
      <c r="AD75" s="240"/>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row>
    <row r="76" spans="1:56" ht="15" customHeight="1">
      <c r="A76" s="248"/>
      <c r="B76" s="249" t="str">
        <f ca="1">IF(INDIRECT("ZS(-1)",0)="","",VLOOKUP(INDIRECT("ZS(-1)",0),Tiernummer!$A$2:$B$999,2,FALSE))</f>
        <v/>
      </c>
      <c r="C76" s="250"/>
      <c r="D76" s="251"/>
      <c r="E76" s="248"/>
      <c r="F76" s="248"/>
      <c r="G76" s="257" t="str">
        <f t="shared" ca="1" si="1"/>
        <v/>
      </c>
      <c r="H76" s="248"/>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row>
    <row r="77" spans="1:56" ht="15" customHeight="1">
      <c r="A77" s="248"/>
      <c r="B77" s="249" t="str">
        <f ca="1">IF(INDIRECT("ZS(-1)",0)="","",VLOOKUP(INDIRECT("ZS(-1)",0),Tiernummer!$A$2:$B$999,2,FALSE))</f>
        <v/>
      </c>
      <c r="C77" s="250"/>
      <c r="D77" s="251"/>
      <c r="E77" s="248"/>
      <c r="F77" s="248"/>
      <c r="G77" s="257" t="str">
        <f t="shared" ca="1" si="1"/>
        <v/>
      </c>
      <c r="H77" s="248"/>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row>
    <row r="78" spans="1:56" ht="15" customHeight="1">
      <c r="A78" s="248"/>
      <c r="B78" s="249" t="str">
        <f ca="1">IF(INDIRECT("ZS(-1)",0)="","",VLOOKUP(INDIRECT("ZS(-1)",0),Tiernummer!$A$2:$B$999,2,FALSE))</f>
        <v/>
      </c>
      <c r="C78" s="250"/>
      <c r="D78" s="251"/>
      <c r="E78" s="248"/>
      <c r="F78" s="248"/>
      <c r="G78" s="257" t="str">
        <f t="shared" ca="1" si="1"/>
        <v/>
      </c>
      <c r="H78" s="248"/>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row>
    <row r="79" spans="1:56" ht="15" customHeight="1">
      <c r="A79" s="248"/>
      <c r="B79" s="249" t="str">
        <f ca="1">IF(INDIRECT("ZS(-1)",0)="","",VLOOKUP(INDIRECT("ZS(-1)",0),Tiernummer!$A$2:$B$999,2,FALSE))</f>
        <v/>
      </c>
      <c r="C79" s="250"/>
      <c r="D79" s="251"/>
      <c r="E79" s="248"/>
      <c r="F79" s="248"/>
      <c r="G79" s="257" t="str">
        <f t="shared" ca="1" si="1"/>
        <v/>
      </c>
      <c r="H79" s="248"/>
      <c r="I79" s="240"/>
      <c r="J79" s="240"/>
      <c r="K79" s="240"/>
      <c r="L79" s="240"/>
      <c r="M79" s="240"/>
      <c r="N79" s="240"/>
      <c r="O79" s="240"/>
      <c r="P79" s="240"/>
      <c r="Q79" s="24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row>
    <row r="80" spans="1:56" ht="15" customHeight="1">
      <c r="A80" s="248"/>
      <c r="B80" s="249" t="str">
        <f ca="1">IF(INDIRECT("ZS(-1)",0)="","",VLOOKUP(INDIRECT("ZS(-1)",0),Tiernummer!$A$2:$B$999,2,FALSE))</f>
        <v/>
      </c>
      <c r="C80" s="250"/>
      <c r="D80" s="251"/>
      <c r="E80" s="248"/>
      <c r="F80" s="248"/>
      <c r="G80" s="257" t="str">
        <f t="shared" ca="1" si="1"/>
        <v/>
      </c>
      <c r="H80" s="248"/>
      <c r="I80" s="240"/>
      <c r="J80" s="240"/>
      <c r="K80" s="240"/>
      <c r="L80" s="240"/>
      <c r="M80" s="240"/>
      <c r="N80" s="240"/>
      <c r="O80" s="240"/>
      <c r="P80" s="240"/>
      <c r="Q80" s="24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row>
    <row r="81" spans="1:56" ht="15" customHeight="1">
      <c r="A81" s="248"/>
      <c r="B81" s="249" t="str">
        <f ca="1">IF(INDIRECT("ZS(-1)",0)="","",VLOOKUP(INDIRECT("ZS(-1)",0),Tiernummer!$A$2:$B$999,2,FALSE))</f>
        <v/>
      </c>
      <c r="C81" s="250"/>
      <c r="D81" s="251"/>
      <c r="E81" s="248"/>
      <c r="F81" s="248"/>
      <c r="G81" s="257" t="str">
        <f t="shared" ca="1" si="1"/>
        <v/>
      </c>
      <c r="H81" s="248"/>
      <c r="I81" s="240"/>
      <c r="J81" s="240"/>
      <c r="K81" s="240"/>
      <c r="L81" s="240"/>
      <c r="M81" s="240"/>
      <c r="N81" s="240"/>
      <c r="O81" s="240"/>
      <c r="P81" s="240"/>
      <c r="Q81" s="24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row>
    <row r="82" spans="1:56" ht="15" customHeight="1">
      <c r="A82" s="248"/>
      <c r="B82" s="249" t="str">
        <f ca="1">IF(INDIRECT("ZS(-1)",0)="","",VLOOKUP(INDIRECT("ZS(-1)",0),Tiernummer!$A$2:$B$999,2,FALSE))</f>
        <v/>
      </c>
      <c r="C82" s="250"/>
      <c r="D82" s="251"/>
      <c r="E82" s="248"/>
      <c r="F82" s="248"/>
      <c r="G82" s="257" t="str">
        <f t="shared" ca="1" si="1"/>
        <v/>
      </c>
      <c r="H82" s="248"/>
      <c r="I82" s="240"/>
      <c r="J82" s="240"/>
      <c r="K82" s="240"/>
      <c r="L82" s="240"/>
      <c r="M82" s="240"/>
      <c r="N82" s="240"/>
      <c r="O82" s="240"/>
      <c r="P82" s="240"/>
      <c r="Q82" s="240"/>
      <c r="R82" s="240"/>
      <c r="S82" s="240"/>
      <c r="T82" s="240"/>
      <c r="U82" s="240"/>
      <c r="V82" s="240"/>
      <c r="W82" s="240"/>
      <c r="X82" s="240"/>
      <c r="Y82" s="240"/>
      <c r="Z82" s="240"/>
      <c r="AA82" s="240"/>
      <c r="AB82" s="240"/>
      <c r="AC82" s="240"/>
      <c r="AD82" s="240"/>
      <c r="AE82" s="240"/>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row>
    <row r="83" spans="1:56" ht="15" customHeight="1">
      <c r="A83" s="248"/>
      <c r="B83" s="249" t="str">
        <f ca="1">IF(INDIRECT("ZS(-1)",0)="","",VLOOKUP(INDIRECT("ZS(-1)",0),Tiernummer!$A$2:$B$999,2,FALSE))</f>
        <v/>
      </c>
      <c r="C83" s="250"/>
      <c r="D83" s="251"/>
      <c r="E83" s="248"/>
      <c r="F83" s="248"/>
      <c r="G83" s="257" t="str">
        <f t="shared" ca="1" si="1"/>
        <v/>
      </c>
      <c r="H83" s="248"/>
      <c r="I83" s="240"/>
      <c r="J83" s="240"/>
      <c r="K83" s="240"/>
      <c r="L83" s="240"/>
      <c r="M83" s="240"/>
      <c r="N83" s="240"/>
      <c r="O83" s="240"/>
      <c r="P83" s="240"/>
      <c r="Q83" s="240"/>
      <c r="R83" s="240"/>
      <c r="S83" s="240"/>
      <c r="T83" s="240"/>
      <c r="U83" s="240"/>
      <c r="V83" s="240"/>
      <c r="W83" s="240"/>
      <c r="X83" s="240"/>
      <c r="Y83" s="240"/>
      <c r="Z83" s="240"/>
      <c r="AA83" s="240"/>
      <c r="AB83" s="240"/>
      <c r="AC83" s="240"/>
      <c r="AD83" s="240"/>
      <c r="AE83" s="240"/>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row>
    <row r="84" spans="1:56" ht="15" customHeight="1">
      <c r="A84" s="248"/>
      <c r="B84" s="249" t="str">
        <f ca="1">IF(INDIRECT("ZS(-1)",0)="","",VLOOKUP(INDIRECT("ZS(-1)",0),Tiernummer!$A$2:$B$999,2,FALSE))</f>
        <v/>
      </c>
      <c r="C84" s="250"/>
      <c r="D84" s="251"/>
      <c r="E84" s="248"/>
      <c r="F84" s="248"/>
      <c r="G84" s="257" t="str">
        <f t="shared" ca="1" si="1"/>
        <v/>
      </c>
      <c r="H84" s="248"/>
      <c r="I84" s="240"/>
      <c r="J84" s="240"/>
      <c r="K84" s="240"/>
      <c r="L84" s="240"/>
      <c r="M84" s="240"/>
      <c r="N84" s="240"/>
      <c r="O84" s="240"/>
      <c r="P84" s="240"/>
      <c r="Q84" s="240"/>
      <c r="R84" s="240"/>
      <c r="S84" s="240"/>
      <c r="T84" s="240"/>
      <c r="U84" s="240"/>
      <c r="V84" s="240"/>
      <c r="W84" s="240"/>
      <c r="X84" s="240"/>
      <c r="Y84" s="240"/>
      <c r="Z84" s="240"/>
      <c r="AA84" s="240"/>
      <c r="AB84" s="240"/>
      <c r="AC84" s="240"/>
      <c r="AD84" s="240"/>
      <c r="AE84" s="240"/>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row>
    <row r="85" spans="1:56" ht="15" customHeight="1">
      <c r="A85" s="248"/>
      <c r="B85" s="249" t="str">
        <f ca="1">IF(INDIRECT("ZS(-1)",0)="","",VLOOKUP(INDIRECT("ZS(-1)",0),Tiernummer!$A$2:$B$999,2,FALSE))</f>
        <v/>
      </c>
      <c r="C85" s="250"/>
      <c r="D85" s="251"/>
      <c r="E85" s="248"/>
      <c r="F85" s="248"/>
      <c r="G85" s="257" t="str">
        <f t="shared" ca="1" si="1"/>
        <v/>
      </c>
      <c r="H85" s="248"/>
      <c r="I85" s="240"/>
      <c r="J85" s="240"/>
      <c r="K85" s="240"/>
      <c r="L85" s="240"/>
      <c r="M85" s="240"/>
      <c r="N85" s="240"/>
      <c r="O85" s="240"/>
      <c r="P85" s="240"/>
      <c r="Q85" s="240"/>
      <c r="R85" s="240"/>
      <c r="S85" s="240"/>
      <c r="T85" s="240"/>
      <c r="U85" s="240"/>
      <c r="V85" s="240"/>
      <c r="W85" s="240"/>
      <c r="X85" s="240"/>
      <c r="Y85" s="240"/>
      <c r="Z85" s="240"/>
      <c r="AA85" s="240"/>
      <c r="AB85" s="240"/>
      <c r="AC85" s="240"/>
      <c r="AD85" s="240"/>
      <c r="AE85" s="240"/>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row>
    <row r="86" spans="1:56" ht="15" customHeight="1">
      <c r="A86" s="248"/>
      <c r="B86" s="249" t="str">
        <f ca="1">IF(INDIRECT("ZS(-1)",0)="","",VLOOKUP(INDIRECT("ZS(-1)",0),Tiernummer!$A$2:$B$999,2,FALSE))</f>
        <v/>
      </c>
      <c r="C86" s="250"/>
      <c r="D86" s="251"/>
      <c r="E86" s="248"/>
      <c r="F86" s="248"/>
      <c r="G86" s="257" t="str">
        <f t="shared" ca="1" si="1"/>
        <v/>
      </c>
      <c r="H86" s="248"/>
      <c r="I86" s="240"/>
      <c r="J86" s="240"/>
      <c r="K86" s="240"/>
      <c r="L86" s="240"/>
      <c r="M86" s="240"/>
      <c r="N86" s="240"/>
      <c r="O86" s="240"/>
      <c r="P86" s="240"/>
      <c r="Q86" s="24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row>
    <row r="87" spans="1:56" ht="15" customHeight="1">
      <c r="A87" s="248"/>
      <c r="B87" s="249" t="str">
        <f ca="1">IF(INDIRECT("ZS(-1)",0)="","",VLOOKUP(INDIRECT("ZS(-1)",0),Tiernummer!$A$2:$B$999,2,FALSE))</f>
        <v/>
      </c>
      <c r="C87" s="250"/>
      <c r="D87" s="251"/>
      <c r="E87" s="248"/>
      <c r="F87" s="248"/>
      <c r="G87" s="257" t="str">
        <f t="shared" ca="1" si="1"/>
        <v/>
      </c>
      <c r="H87" s="248"/>
      <c r="I87" s="240"/>
      <c r="J87" s="240"/>
      <c r="K87" s="240"/>
      <c r="L87" s="240"/>
      <c r="M87" s="240"/>
      <c r="N87" s="240"/>
      <c r="O87" s="240"/>
      <c r="P87" s="240"/>
      <c r="Q87" s="24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row>
    <row r="88" spans="1:56" ht="15" customHeight="1">
      <c r="A88" s="248"/>
      <c r="B88" s="249" t="str">
        <f ca="1">IF(INDIRECT("ZS(-1)",0)="","",VLOOKUP(INDIRECT("ZS(-1)",0),Tiernummer!$A$2:$B$999,2,FALSE))</f>
        <v/>
      </c>
      <c r="C88" s="250"/>
      <c r="D88" s="251"/>
      <c r="E88" s="248"/>
      <c r="F88" s="248"/>
      <c r="G88" s="257" t="str">
        <f t="shared" ca="1" si="1"/>
        <v/>
      </c>
      <c r="H88" s="248"/>
      <c r="I88" s="240"/>
      <c r="J88" s="240"/>
      <c r="K88" s="240"/>
      <c r="L88" s="240"/>
      <c r="M88" s="240"/>
      <c r="N88" s="240"/>
      <c r="O88" s="240"/>
      <c r="P88" s="240"/>
      <c r="Q88" s="24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row>
    <row r="89" spans="1:56" ht="15" customHeight="1">
      <c r="A89" s="248"/>
      <c r="B89" s="249" t="str">
        <f ca="1">IF(INDIRECT("ZS(-1)",0)="","",VLOOKUP(INDIRECT("ZS(-1)",0),Tiernummer!$A$2:$B$999,2,FALSE))</f>
        <v/>
      </c>
      <c r="C89" s="250"/>
      <c r="D89" s="251"/>
      <c r="E89" s="248"/>
      <c r="F89" s="248"/>
      <c r="G89" s="257" t="str">
        <f t="shared" ca="1" si="1"/>
        <v/>
      </c>
      <c r="H89" s="248"/>
      <c r="I89" s="240"/>
      <c r="J89" s="240"/>
      <c r="K89" s="240"/>
      <c r="L89" s="240"/>
      <c r="M89" s="240"/>
      <c r="N89" s="240"/>
      <c r="O89" s="240"/>
      <c r="P89" s="240"/>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row>
    <row r="90" spans="1:56" ht="15" customHeight="1">
      <c r="A90" s="248"/>
      <c r="B90" s="249" t="str">
        <f ca="1">IF(INDIRECT("ZS(-1)",0)="","",VLOOKUP(INDIRECT("ZS(-1)",0),Tiernummer!$A$2:$B$999,2,FALSE))</f>
        <v/>
      </c>
      <c r="C90" s="250"/>
      <c r="D90" s="251"/>
      <c r="E90" s="248"/>
      <c r="F90" s="248"/>
      <c r="G90" s="257" t="str">
        <f t="shared" ca="1" si="1"/>
        <v/>
      </c>
      <c r="H90" s="248"/>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row>
    <row r="91" spans="1:56" ht="15" customHeight="1">
      <c r="A91" s="248"/>
      <c r="B91" s="249" t="str">
        <f ca="1">IF(INDIRECT("ZS(-1)",0)="","",VLOOKUP(INDIRECT("ZS(-1)",0),Tiernummer!$A$2:$B$999,2,FALSE))</f>
        <v/>
      </c>
      <c r="C91" s="250"/>
      <c r="D91" s="251"/>
      <c r="E91" s="248"/>
      <c r="F91" s="248"/>
      <c r="G91" s="257" t="str">
        <f t="shared" ca="1" si="1"/>
        <v/>
      </c>
      <c r="H91" s="248"/>
      <c r="I91" s="240"/>
      <c r="J91" s="240"/>
      <c r="K91" s="240"/>
      <c r="L91" s="240"/>
      <c r="M91" s="240"/>
      <c r="N91" s="240"/>
      <c r="O91" s="240"/>
      <c r="P91" s="240"/>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row>
    <row r="92" spans="1:56" ht="15" customHeight="1">
      <c r="A92" s="248"/>
      <c r="B92" s="249" t="str">
        <f ca="1">IF(INDIRECT("ZS(-1)",0)="","",VLOOKUP(INDIRECT("ZS(-1)",0),Tiernummer!$A$2:$B$999,2,FALSE))</f>
        <v/>
      </c>
      <c r="C92" s="250"/>
      <c r="D92" s="251"/>
      <c r="E92" s="248"/>
      <c r="F92" s="248"/>
      <c r="G92" s="257" t="str">
        <f t="shared" ca="1" si="1"/>
        <v/>
      </c>
      <c r="H92" s="248"/>
      <c r="I92" s="240"/>
      <c r="J92" s="240"/>
      <c r="K92" s="240"/>
      <c r="L92" s="240"/>
      <c r="M92" s="240"/>
      <c r="N92" s="240"/>
      <c r="O92" s="240"/>
      <c r="P92" s="240"/>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row>
    <row r="93" spans="1:56" ht="15" customHeight="1">
      <c r="A93" s="248"/>
      <c r="B93" s="249" t="str">
        <f ca="1">IF(INDIRECT("ZS(-1)",0)="","",VLOOKUP(INDIRECT("ZS(-1)",0),Tiernummer!$A$2:$B$999,2,FALSE))</f>
        <v/>
      </c>
      <c r="C93" s="250"/>
      <c r="D93" s="251"/>
      <c r="E93" s="248"/>
      <c r="F93" s="248"/>
      <c r="G93" s="257" t="str">
        <f t="shared" ca="1" si="1"/>
        <v/>
      </c>
      <c r="H93" s="248"/>
      <c r="I93" s="240"/>
      <c r="J93" s="240"/>
      <c r="K93" s="240"/>
      <c r="L93" s="240"/>
      <c r="M93" s="240"/>
      <c r="N93" s="240"/>
      <c r="O93" s="240"/>
      <c r="P93" s="240"/>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row>
    <row r="94" spans="1:56" ht="15" customHeight="1">
      <c r="A94" s="248"/>
      <c r="B94" s="249" t="str">
        <f ca="1">IF(INDIRECT("ZS(-1)",0)="","",VLOOKUP(INDIRECT("ZS(-1)",0),Tiernummer!$A$2:$B$999,2,FALSE))</f>
        <v/>
      </c>
      <c r="C94" s="250"/>
      <c r="D94" s="251"/>
      <c r="E94" s="248"/>
      <c r="F94" s="248"/>
      <c r="G94" s="257" t="str">
        <f t="shared" ca="1" si="1"/>
        <v/>
      </c>
      <c r="H94" s="248"/>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row>
    <row r="95" spans="1:56" ht="15" customHeight="1">
      <c r="A95" s="248"/>
      <c r="B95" s="249" t="str">
        <f ca="1">IF(INDIRECT("ZS(-1)",0)="","",VLOOKUP(INDIRECT("ZS(-1)",0),Tiernummer!$A$2:$B$999,2,FALSE))</f>
        <v/>
      </c>
      <c r="C95" s="250"/>
      <c r="D95" s="251"/>
      <c r="E95" s="248"/>
      <c r="F95" s="248"/>
      <c r="G95" s="257" t="str">
        <f t="shared" ca="1" si="1"/>
        <v/>
      </c>
      <c r="H95" s="248"/>
      <c r="I95" s="240"/>
      <c r="J95" s="240"/>
      <c r="K95" s="240"/>
      <c r="L95" s="240"/>
      <c r="M95" s="240"/>
      <c r="N95" s="240"/>
      <c r="O95" s="240"/>
      <c r="P95" s="240"/>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row>
    <row r="96" spans="1:56" ht="15" customHeight="1">
      <c r="A96" s="248"/>
      <c r="B96" s="249" t="str">
        <f ca="1">IF(INDIRECT("ZS(-1)",0)="","",VLOOKUP(INDIRECT("ZS(-1)",0),Tiernummer!$A$2:$B$999,2,FALSE))</f>
        <v/>
      </c>
      <c r="C96" s="250"/>
      <c r="D96" s="251"/>
      <c r="E96" s="248"/>
      <c r="F96" s="248"/>
      <c r="G96" s="257" t="str">
        <f t="shared" ca="1" si="1"/>
        <v/>
      </c>
      <c r="H96" s="248"/>
      <c r="I96" s="240"/>
      <c r="J96" s="240"/>
      <c r="K96" s="240"/>
      <c r="L96" s="240"/>
      <c r="M96" s="240"/>
      <c r="N96" s="240"/>
      <c r="O96" s="240"/>
      <c r="P96" s="240"/>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row>
    <row r="97" spans="1:56" ht="15" customHeight="1">
      <c r="A97" s="248"/>
      <c r="B97" s="249" t="str">
        <f ca="1">IF(INDIRECT("ZS(-1)",0)="","",VLOOKUP(INDIRECT("ZS(-1)",0),Tiernummer!$A$2:$B$999,2,FALSE))</f>
        <v/>
      </c>
      <c r="C97" s="250"/>
      <c r="D97" s="251"/>
      <c r="E97" s="248"/>
      <c r="F97" s="248"/>
      <c r="G97" s="257" t="str">
        <f t="shared" ca="1" si="1"/>
        <v/>
      </c>
      <c r="H97" s="248"/>
      <c r="I97" s="240"/>
      <c r="J97" s="240"/>
      <c r="K97" s="240"/>
      <c r="L97" s="240"/>
      <c r="M97" s="240"/>
      <c r="N97" s="240"/>
      <c r="O97" s="240"/>
      <c r="P97" s="240"/>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row>
    <row r="98" spans="1:56" ht="15" customHeight="1">
      <c r="A98" s="248"/>
      <c r="B98" s="249" t="str">
        <f ca="1">IF(INDIRECT("ZS(-1)",0)="","",VLOOKUP(INDIRECT("ZS(-1)",0),Tiernummer!$A$2:$B$999,2,FALSE))</f>
        <v/>
      </c>
      <c r="C98" s="250"/>
      <c r="D98" s="251"/>
      <c r="E98" s="248"/>
      <c r="F98" s="248"/>
      <c r="G98" s="257" t="str">
        <f t="shared" ca="1" si="1"/>
        <v/>
      </c>
      <c r="H98" s="248"/>
      <c r="I98" s="240"/>
      <c r="J98" s="240"/>
      <c r="K98" s="240"/>
      <c r="L98" s="240"/>
      <c r="M98" s="240"/>
      <c r="N98" s="240"/>
      <c r="O98" s="240"/>
      <c r="P98" s="240"/>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row>
    <row r="99" spans="1:56" ht="15" customHeight="1">
      <c r="A99" s="248"/>
      <c r="B99" s="249" t="str">
        <f ca="1">IF(INDIRECT("ZS(-1)",0)="","",VLOOKUP(INDIRECT("ZS(-1)",0),Tiernummer!$A$2:$B$999,2,FALSE))</f>
        <v/>
      </c>
      <c r="C99" s="250"/>
      <c r="D99" s="251"/>
      <c r="E99" s="248"/>
      <c r="F99" s="248"/>
      <c r="G99" s="257" t="str">
        <f t="shared" ca="1" si="1"/>
        <v/>
      </c>
      <c r="H99" s="248"/>
      <c r="I99" s="240"/>
      <c r="J99" s="240"/>
      <c r="K99" s="240"/>
      <c r="L99" s="240"/>
      <c r="M99" s="240"/>
      <c r="N99" s="240"/>
      <c r="O99" s="240"/>
      <c r="P99" s="240"/>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row>
    <row r="100" spans="1:56" ht="15" customHeight="1">
      <c r="A100" s="248"/>
      <c r="B100" s="249" t="str">
        <f ca="1">IF(INDIRECT("ZS(-1)",0)="","",VLOOKUP(INDIRECT("ZS(-1)",0),Tiernummer!$A$2:$B$999,2,FALSE))</f>
        <v/>
      </c>
      <c r="C100" s="250"/>
      <c r="D100" s="251"/>
      <c r="E100" s="248"/>
      <c r="F100" s="248"/>
      <c r="G100" s="257" t="str">
        <f t="shared" ca="1" si="1"/>
        <v/>
      </c>
      <c r="H100" s="248"/>
      <c r="I100" s="240"/>
      <c r="J100" s="240"/>
      <c r="K100" s="240"/>
      <c r="L100" s="240"/>
      <c r="M100" s="240"/>
      <c r="N100" s="240"/>
      <c r="O100" s="240"/>
      <c r="P100" s="240"/>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row>
    <row r="101" spans="1:56" ht="15" customHeight="1">
      <c r="A101" s="248"/>
      <c r="B101" s="249" t="str">
        <f ca="1">IF(INDIRECT("ZS(-1)",0)="","",VLOOKUP(INDIRECT("ZS(-1)",0),Tiernummer!$A$2:$B$999,2,FALSE))</f>
        <v/>
      </c>
      <c r="C101" s="250"/>
      <c r="D101" s="251"/>
      <c r="E101" s="248"/>
      <c r="F101" s="248"/>
      <c r="G101" s="257" t="str">
        <f t="shared" ca="1" si="1"/>
        <v/>
      </c>
      <c r="H101" s="248"/>
      <c r="I101" s="240"/>
      <c r="J101" s="240"/>
      <c r="K101" s="240"/>
      <c r="L101" s="240"/>
      <c r="M101" s="240"/>
      <c r="N101" s="240"/>
      <c r="O101" s="240"/>
      <c r="P101" s="240"/>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row>
    <row r="102" spans="1:56" ht="15" customHeight="1">
      <c r="A102" s="248"/>
      <c r="B102" s="249" t="str">
        <f ca="1">IF(INDIRECT("ZS(-1)",0)="","",VLOOKUP(INDIRECT("ZS(-1)",0),Tiernummer!$A$2:$B$999,2,FALSE))</f>
        <v/>
      </c>
      <c r="C102" s="250"/>
      <c r="D102" s="251"/>
      <c r="E102" s="248"/>
      <c r="F102" s="248"/>
      <c r="G102" s="257" t="str">
        <f t="shared" ca="1" si="1"/>
        <v/>
      </c>
      <c r="H102" s="248"/>
      <c r="I102" s="240"/>
      <c r="J102" s="240"/>
      <c r="K102" s="240"/>
      <c r="L102" s="240"/>
      <c r="M102" s="240"/>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row>
    <row r="103" spans="1:56" ht="15" customHeight="1">
      <c r="A103" s="248"/>
      <c r="B103" s="249" t="str">
        <f ca="1">IF(INDIRECT("ZS(-1)",0)="","",VLOOKUP(INDIRECT("ZS(-1)",0),Tiernummer!$A$2:$B$999,2,FALSE))</f>
        <v/>
      </c>
      <c r="C103" s="250"/>
      <c r="D103" s="251"/>
      <c r="E103" s="248"/>
      <c r="F103" s="248"/>
      <c r="G103" s="257" t="str">
        <f t="shared" ca="1" si="1"/>
        <v/>
      </c>
      <c r="H103" s="248"/>
      <c r="I103" s="240"/>
      <c r="J103" s="240"/>
      <c r="K103" s="240"/>
      <c r="L103" s="240"/>
      <c r="M103" s="240"/>
      <c r="N103" s="240"/>
      <c r="O103" s="240"/>
      <c r="P103" s="240"/>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row>
    <row r="104" spans="1:56" ht="15" customHeight="1">
      <c r="A104" s="248"/>
      <c r="B104" s="249" t="str">
        <f ca="1">IF(INDIRECT("ZS(-1)",0)="","",VLOOKUP(INDIRECT("ZS(-1)",0),Tiernummer!$A$2:$B$999,2,FALSE))</f>
        <v/>
      </c>
      <c r="C104" s="250"/>
      <c r="D104" s="251"/>
      <c r="E104" s="248"/>
      <c r="F104" s="248"/>
      <c r="G104" s="257" t="str">
        <f t="shared" ca="1" si="1"/>
        <v/>
      </c>
      <c r="H104" s="248"/>
      <c r="I104" s="240"/>
      <c r="J104" s="240"/>
      <c r="K104" s="240"/>
      <c r="L104" s="240"/>
      <c r="M104" s="240"/>
      <c r="N104" s="240"/>
      <c r="O104" s="240"/>
      <c r="P104" s="240"/>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row>
    <row r="105" spans="1:56" ht="15" customHeight="1">
      <c r="A105" s="248"/>
      <c r="B105" s="249" t="str">
        <f ca="1">IF(INDIRECT("ZS(-1)",0)="","",VLOOKUP(INDIRECT("ZS(-1)",0),Tiernummer!$A$2:$B$999,2,FALSE))</f>
        <v/>
      </c>
      <c r="C105" s="250"/>
      <c r="D105" s="251"/>
      <c r="E105" s="248"/>
      <c r="F105" s="248"/>
      <c r="G105" s="257" t="str">
        <f t="shared" ca="1" si="1"/>
        <v/>
      </c>
      <c r="H105" s="248"/>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row>
    <row r="106" spans="1:56" ht="15" customHeight="1">
      <c r="A106" s="248"/>
      <c r="B106" s="249" t="str">
        <f ca="1">IF(INDIRECT("ZS(-1)",0)="","",VLOOKUP(INDIRECT("ZS(-1)",0),Tiernummer!$A$2:$B$999,2,FALSE))</f>
        <v/>
      </c>
      <c r="C106" s="250"/>
      <c r="D106" s="251"/>
      <c r="E106" s="248"/>
      <c r="F106" s="248"/>
      <c r="G106" s="257" t="str">
        <f t="shared" ca="1" si="1"/>
        <v/>
      </c>
      <c r="H106" s="248"/>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row>
    <row r="107" spans="1:56" ht="15" customHeight="1">
      <c r="A107" s="248"/>
      <c r="B107" s="249" t="str">
        <f ca="1">IF(INDIRECT("ZS(-1)",0)="","",VLOOKUP(INDIRECT("ZS(-1)",0),Tiernummer!$A$2:$B$999,2,FALSE))</f>
        <v/>
      </c>
      <c r="C107" s="250"/>
      <c r="D107" s="251"/>
      <c r="E107" s="248"/>
      <c r="F107" s="248"/>
      <c r="G107" s="257" t="str">
        <f t="shared" ca="1" si="1"/>
        <v/>
      </c>
      <c r="H107" s="248"/>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row>
    <row r="108" spans="1:56" ht="15" customHeight="1">
      <c r="A108" s="248"/>
      <c r="B108" s="249" t="str">
        <f ca="1">IF(INDIRECT("ZS(-1)",0)="","",VLOOKUP(INDIRECT("ZS(-1)",0),Tiernummer!$A$2:$B$999,2,FALSE))</f>
        <v/>
      </c>
      <c r="C108" s="250"/>
      <c r="D108" s="251"/>
      <c r="E108" s="248"/>
      <c r="F108" s="248"/>
      <c r="G108" s="257" t="str">
        <f t="shared" ca="1" si="1"/>
        <v/>
      </c>
      <c r="H108" s="248"/>
      <c r="I108" s="240"/>
      <c r="J108" s="240"/>
      <c r="K108" s="240"/>
      <c r="L108" s="240"/>
      <c r="M108" s="240"/>
      <c r="N108" s="240"/>
      <c r="O108" s="240"/>
      <c r="P108" s="240"/>
      <c r="Q108" s="24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row>
    <row r="109" spans="1:56" ht="15" customHeight="1">
      <c r="A109" s="248"/>
      <c r="B109" s="249" t="str">
        <f ca="1">IF(INDIRECT("ZS(-1)",0)="","",VLOOKUP(INDIRECT("ZS(-1)",0),Tiernummer!$A$2:$B$999,2,FALSE))</f>
        <v/>
      </c>
      <c r="C109" s="250"/>
      <c r="D109" s="251"/>
      <c r="E109" s="248"/>
      <c r="F109" s="248"/>
      <c r="G109" s="257" t="str">
        <f t="shared" ca="1" si="1"/>
        <v/>
      </c>
      <c r="H109" s="248"/>
      <c r="I109" s="240"/>
      <c r="J109" s="240"/>
      <c r="K109" s="240"/>
      <c r="L109" s="240"/>
      <c r="M109" s="240"/>
      <c r="N109" s="240"/>
      <c r="O109" s="240"/>
      <c r="P109" s="240"/>
      <c r="Q109" s="24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row>
    <row r="110" spans="1:56" ht="15" customHeight="1">
      <c r="A110" s="248"/>
      <c r="B110" s="249" t="str">
        <f ca="1">IF(INDIRECT("ZS(-1)",0)="","",VLOOKUP(INDIRECT("ZS(-1)",0),Tiernummer!$A$2:$B$999,2,FALSE))</f>
        <v/>
      </c>
      <c r="C110" s="250"/>
      <c r="D110" s="251"/>
      <c r="E110" s="248"/>
      <c r="F110" s="248"/>
      <c r="G110" s="257" t="str">
        <f t="shared" ca="1" si="1"/>
        <v/>
      </c>
      <c r="H110" s="248"/>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row>
    <row r="111" spans="1:56" ht="15" customHeight="1">
      <c r="A111" s="248"/>
      <c r="B111" s="249" t="str">
        <f ca="1">IF(INDIRECT("ZS(-1)",0)="","",VLOOKUP(INDIRECT("ZS(-1)",0),Tiernummer!$A$2:$B$999,2,FALSE))</f>
        <v/>
      </c>
      <c r="C111" s="250"/>
      <c r="D111" s="251"/>
      <c r="E111" s="248"/>
      <c r="F111" s="248"/>
      <c r="G111" s="257" t="str">
        <f t="shared" ca="1" si="1"/>
        <v/>
      </c>
      <c r="H111" s="248"/>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row>
    <row r="112" spans="1:56" ht="15" customHeight="1">
      <c r="A112" s="248"/>
      <c r="B112" s="249" t="str">
        <f ca="1">IF(INDIRECT("ZS(-1)",0)="","",VLOOKUP(INDIRECT("ZS(-1)",0),Tiernummer!$A$2:$B$999,2,FALSE))</f>
        <v/>
      </c>
      <c r="C112" s="250"/>
      <c r="D112" s="251"/>
      <c r="E112" s="248"/>
      <c r="F112" s="248"/>
      <c r="G112" s="257" t="str">
        <f t="shared" ca="1" si="1"/>
        <v/>
      </c>
      <c r="H112" s="248"/>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row>
    <row r="113" spans="1:56" ht="15" customHeight="1">
      <c r="A113" s="248"/>
      <c r="B113" s="249" t="str">
        <f ca="1">IF(INDIRECT("ZS(-1)",0)="","",VLOOKUP(INDIRECT("ZS(-1)",0),Tiernummer!$A$2:$B$999,2,FALSE))</f>
        <v/>
      </c>
      <c r="C113" s="250"/>
      <c r="D113" s="251"/>
      <c r="E113" s="248"/>
      <c r="F113" s="248"/>
      <c r="G113" s="257" t="str">
        <f t="shared" ca="1" si="1"/>
        <v/>
      </c>
      <c r="H113" s="248"/>
      <c r="I113" s="240"/>
      <c r="J113" s="240"/>
      <c r="K113" s="240"/>
      <c r="L113" s="240"/>
      <c r="M113" s="240"/>
      <c r="N113" s="240"/>
      <c r="O113" s="240"/>
      <c r="P113" s="240"/>
      <c r="Q113" s="24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row>
    <row r="114" spans="1:56" ht="15" customHeight="1">
      <c r="A114" s="248"/>
      <c r="B114" s="249" t="str">
        <f ca="1">IF(INDIRECT("ZS(-1)",0)="","",VLOOKUP(INDIRECT("ZS(-1)",0),Tiernummer!$A$2:$B$999,2,FALSE))</f>
        <v/>
      </c>
      <c r="C114" s="250"/>
      <c r="D114" s="251"/>
      <c r="E114" s="248"/>
      <c r="F114" s="248"/>
      <c r="G114" s="257" t="str">
        <f t="shared" ca="1" si="1"/>
        <v/>
      </c>
      <c r="H114" s="248"/>
      <c r="I114" s="240"/>
      <c r="J114" s="240"/>
      <c r="K114" s="240"/>
      <c r="L114" s="240"/>
      <c r="M114" s="240"/>
      <c r="N114" s="240"/>
      <c r="O114" s="240"/>
      <c r="P114" s="240"/>
      <c r="Q114" s="24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row>
    <row r="115" spans="1:56" ht="15" customHeight="1">
      <c r="A115" s="248"/>
      <c r="B115" s="249" t="str">
        <f ca="1">IF(INDIRECT("ZS(-1)",0)="","",VLOOKUP(INDIRECT("ZS(-1)",0),Tiernummer!$A$2:$B$999,2,FALSE))</f>
        <v/>
      </c>
      <c r="C115" s="250"/>
      <c r="D115" s="251"/>
      <c r="E115" s="248"/>
      <c r="F115" s="248"/>
      <c r="G115" s="257" t="str">
        <f t="shared" ca="1" si="1"/>
        <v/>
      </c>
      <c r="H115" s="248"/>
      <c r="I115" s="240"/>
      <c r="J115" s="240"/>
      <c r="K115" s="240"/>
      <c r="L115" s="240"/>
      <c r="M115" s="240"/>
      <c r="N115" s="240"/>
      <c r="O115" s="240"/>
      <c r="P115" s="240"/>
      <c r="Q115" s="24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row>
    <row r="116" spans="1:56" ht="15" customHeight="1">
      <c r="A116" s="248"/>
      <c r="B116" s="249" t="str">
        <f ca="1">IF(INDIRECT("ZS(-1)",0)="","",VLOOKUP(INDIRECT("ZS(-1)",0),Tiernummer!$A$2:$B$999,2,FALSE))</f>
        <v/>
      </c>
      <c r="C116" s="250"/>
      <c r="D116" s="251"/>
      <c r="E116" s="248"/>
      <c r="F116" s="248"/>
      <c r="G116" s="257" t="str">
        <f t="shared" ca="1" si="1"/>
        <v/>
      </c>
      <c r="H116" s="248"/>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row>
    <row r="117" spans="1:56" ht="15" customHeight="1">
      <c r="A117" s="248"/>
      <c r="B117" s="249" t="str">
        <f ca="1">IF(INDIRECT("ZS(-1)",0)="","",VLOOKUP(INDIRECT("ZS(-1)",0),Tiernummer!$A$2:$B$999,2,FALSE))</f>
        <v/>
      </c>
      <c r="C117" s="250"/>
      <c r="D117" s="251"/>
      <c r="E117" s="248"/>
      <c r="F117" s="248"/>
      <c r="G117" s="257" t="str">
        <f t="shared" ca="1" si="1"/>
        <v/>
      </c>
      <c r="H117" s="248"/>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row>
    <row r="118" spans="1:56" ht="15" customHeight="1">
      <c r="A118" s="248"/>
      <c r="B118" s="249" t="str">
        <f ca="1">IF(INDIRECT("ZS(-1)",0)="","",VLOOKUP(INDIRECT("ZS(-1)",0),Tiernummer!$A$2:$B$999,2,FALSE))</f>
        <v/>
      </c>
      <c r="C118" s="250"/>
      <c r="D118" s="251"/>
      <c r="E118" s="248"/>
      <c r="F118" s="248"/>
      <c r="G118" s="257" t="str">
        <f t="shared" ca="1" si="1"/>
        <v/>
      </c>
      <c r="H118" s="248"/>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row>
    <row r="119" spans="1:56" ht="15" customHeight="1">
      <c r="A119" s="248"/>
      <c r="B119" s="249" t="str">
        <f ca="1">IF(INDIRECT("ZS(-1)",0)="","",VLOOKUP(INDIRECT("ZS(-1)",0),Tiernummer!$A$2:$B$999,2,FALSE))</f>
        <v/>
      </c>
      <c r="C119" s="250"/>
      <c r="D119" s="251"/>
      <c r="E119" s="248"/>
      <c r="F119" s="248"/>
      <c r="G119" s="257" t="str">
        <f t="shared" ca="1" si="1"/>
        <v/>
      </c>
      <c r="H119" s="248"/>
      <c r="I119" s="240"/>
      <c r="J119" s="240"/>
      <c r="K119" s="240"/>
      <c r="L119" s="240"/>
      <c r="M119" s="240"/>
      <c r="N119" s="240"/>
      <c r="O119" s="240"/>
      <c r="P119" s="240"/>
      <c r="Q119" s="24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row>
    <row r="120" spans="1:56" ht="15" customHeight="1">
      <c r="A120" s="248"/>
      <c r="B120" s="249" t="str">
        <f ca="1">IF(INDIRECT("ZS(-1)",0)="","",VLOOKUP(INDIRECT("ZS(-1)",0),Tiernummer!$A$2:$B$999,2,FALSE))</f>
        <v/>
      </c>
      <c r="C120" s="250"/>
      <c r="D120" s="251"/>
      <c r="E120" s="248"/>
      <c r="F120" s="248"/>
      <c r="G120" s="257" t="str">
        <f t="shared" ca="1" si="1"/>
        <v/>
      </c>
      <c r="H120" s="248"/>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row>
    <row r="121" spans="1:56" ht="15" customHeight="1">
      <c r="A121" s="248"/>
      <c r="B121" s="249" t="str">
        <f ca="1">IF(INDIRECT("ZS(-1)",0)="","",VLOOKUP(INDIRECT("ZS(-1)",0),Tiernummer!$A$2:$B$999,2,FALSE))</f>
        <v/>
      </c>
      <c r="C121" s="250"/>
      <c r="D121" s="251"/>
      <c r="E121" s="248"/>
      <c r="F121" s="248"/>
      <c r="G121" s="257" t="str">
        <f t="shared" ca="1" si="1"/>
        <v/>
      </c>
      <c r="H121" s="248"/>
      <c r="I121" s="240"/>
      <c r="J121" s="240"/>
      <c r="K121" s="240"/>
      <c r="L121" s="240"/>
      <c r="M121" s="240"/>
      <c r="N121" s="240"/>
      <c r="O121" s="240"/>
      <c r="P121" s="240"/>
      <c r="Q121" s="24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row>
    <row r="122" spans="1:56" ht="15" customHeight="1">
      <c r="A122" s="248"/>
      <c r="B122" s="249" t="str">
        <f ca="1">IF(INDIRECT("ZS(-1)",0)="","",VLOOKUP(INDIRECT("ZS(-1)",0),Tiernummer!$A$2:$B$999,2,FALSE))</f>
        <v/>
      </c>
      <c r="C122" s="250"/>
      <c r="D122" s="251"/>
      <c r="E122" s="248"/>
      <c r="F122" s="248"/>
      <c r="G122" s="257" t="str">
        <f t="shared" ca="1" si="1"/>
        <v/>
      </c>
      <c r="H122" s="248"/>
      <c r="I122" s="240"/>
      <c r="J122" s="240"/>
      <c r="K122" s="240"/>
      <c r="L122" s="240"/>
      <c r="M122" s="240"/>
      <c r="N122" s="240"/>
      <c r="O122" s="240"/>
      <c r="P122" s="240"/>
      <c r="Q122" s="24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row>
    <row r="123" spans="1:56" ht="15" customHeight="1">
      <c r="A123" s="248"/>
      <c r="B123" s="249" t="str">
        <f ca="1">IF(INDIRECT("ZS(-1)",0)="","",VLOOKUP(INDIRECT("ZS(-1)",0),Tiernummer!$A$2:$B$999,2,FALSE))</f>
        <v/>
      </c>
      <c r="C123" s="250"/>
      <c r="D123" s="251"/>
      <c r="E123" s="248"/>
      <c r="F123" s="248"/>
      <c r="G123" s="257" t="str">
        <f t="shared" ca="1" si="1"/>
        <v/>
      </c>
      <c r="H123" s="248"/>
      <c r="I123" s="240"/>
      <c r="J123" s="240"/>
      <c r="K123" s="240"/>
      <c r="L123" s="240"/>
      <c r="M123" s="240"/>
      <c r="N123" s="240"/>
      <c r="O123" s="240"/>
      <c r="P123" s="240"/>
      <c r="Q123" s="24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row>
    <row r="124" spans="1:56" ht="15" customHeight="1">
      <c r="A124" s="248"/>
      <c r="B124" s="249" t="str">
        <f ca="1">IF(INDIRECT("ZS(-1)",0)="","",VLOOKUP(INDIRECT("ZS(-1)",0),Tiernummer!$A$2:$B$999,2,FALSE))</f>
        <v/>
      </c>
      <c r="C124" s="250"/>
      <c r="D124" s="251"/>
      <c r="E124" s="248"/>
      <c r="F124" s="248"/>
      <c r="G124" s="257" t="str">
        <f t="shared" ca="1" si="1"/>
        <v/>
      </c>
      <c r="H124" s="248"/>
      <c r="I124" s="240"/>
      <c r="J124" s="240"/>
      <c r="K124" s="240"/>
      <c r="L124" s="240"/>
      <c r="M124" s="240"/>
      <c r="N124" s="240"/>
      <c r="O124" s="240"/>
      <c r="P124" s="240"/>
      <c r="Q124" s="24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row>
    <row r="125" spans="1:56" ht="15" customHeight="1">
      <c r="A125" s="248"/>
      <c r="B125" s="249" t="str">
        <f ca="1">IF(INDIRECT("ZS(-1)",0)="","",VLOOKUP(INDIRECT("ZS(-1)",0),Tiernummer!$A$2:$B$999,2,FALSE))</f>
        <v/>
      </c>
      <c r="C125" s="250"/>
      <c r="D125" s="251"/>
      <c r="E125" s="248"/>
      <c r="F125" s="248"/>
      <c r="G125" s="257" t="str">
        <f t="shared" ca="1" si="1"/>
        <v/>
      </c>
      <c r="H125" s="248"/>
      <c r="I125" s="240"/>
      <c r="J125" s="240"/>
      <c r="K125" s="240"/>
      <c r="L125" s="240"/>
      <c r="M125" s="240"/>
      <c r="N125" s="240"/>
      <c r="O125" s="240"/>
      <c r="P125" s="240"/>
      <c r="Q125" s="24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row>
    <row r="126" spans="1:56" ht="15" customHeight="1">
      <c r="A126" s="248"/>
      <c r="B126" s="249" t="str">
        <f ca="1">IF(INDIRECT("ZS(-1)",0)="","",VLOOKUP(INDIRECT("ZS(-1)",0),Tiernummer!$A$2:$B$999,2,FALSE))</f>
        <v/>
      </c>
      <c r="C126" s="250"/>
      <c r="D126" s="251"/>
      <c r="E126" s="248"/>
      <c r="F126" s="248"/>
      <c r="G126" s="257" t="str">
        <f t="shared" ca="1" si="1"/>
        <v/>
      </c>
      <c r="H126" s="248"/>
      <c r="I126" s="240"/>
      <c r="J126" s="240"/>
      <c r="K126" s="240"/>
      <c r="L126" s="240"/>
      <c r="M126" s="240"/>
      <c r="N126" s="240"/>
      <c r="O126" s="240"/>
      <c r="P126" s="240"/>
      <c r="Q126" s="24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row>
    <row r="127" spans="1:56" ht="15" customHeight="1">
      <c r="A127" s="248"/>
      <c r="B127" s="249" t="str">
        <f ca="1">IF(INDIRECT("ZS(-1)",0)="","",VLOOKUP(INDIRECT("ZS(-1)",0),Tiernummer!$A$2:$B$999,2,FALSE))</f>
        <v/>
      </c>
      <c r="C127" s="250"/>
      <c r="D127" s="251"/>
      <c r="E127" s="248"/>
      <c r="F127" s="248"/>
      <c r="G127" s="257" t="str">
        <f t="shared" ca="1" si="1"/>
        <v/>
      </c>
      <c r="H127" s="248"/>
      <c r="I127" s="240"/>
      <c r="J127" s="240"/>
      <c r="K127" s="240"/>
      <c r="L127" s="240"/>
      <c r="M127" s="240"/>
      <c r="N127" s="240"/>
      <c r="O127" s="240"/>
      <c r="P127" s="240"/>
      <c r="Q127" s="24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row>
    <row r="128" spans="1:56" ht="15" customHeight="1">
      <c r="A128" s="248"/>
      <c r="B128" s="249" t="str">
        <f ca="1">IF(INDIRECT("ZS(-1)",0)="","",VLOOKUP(INDIRECT("ZS(-1)",0),Tiernummer!$A$2:$B$999,2,FALSE))</f>
        <v/>
      </c>
      <c r="C128" s="250"/>
      <c r="D128" s="251"/>
      <c r="E128" s="248"/>
      <c r="F128" s="248"/>
      <c r="G128" s="257" t="str">
        <f t="shared" ca="1" si="1"/>
        <v/>
      </c>
      <c r="H128" s="248"/>
      <c r="I128" s="240"/>
      <c r="J128" s="240"/>
      <c r="K128" s="240"/>
      <c r="L128" s="240"/>
      <c r="M128" s="240"/>
      <c r="N128" s="240"/>
      <c r="O128" s="240"/>
      <c r="P128" s="240"/>
      <c r="Q128" s="24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row>
    <row r="129" spans="1:56" ht="15" customHeight="1">
      <c r="A129" s="248"/>
      <c r="B129" s="249" t="str">
        <f ca="1">IF(INDIRECT("ZS(-1)",0)="","",VLOOKUP(INDIRECT("ZS(-1)",0),Tiernummer!$A$2:$B$999,2,FALSE))</f>
        <v/>
      </c>
      <c r="C129" s="250"/>
      <c r="D129" s="251"/>
      <c r="E129" s="248"/>
      <c r="F129" s="248"/>
      <c r="G129" s="257" t="str">
        <f t="shared" ca="1" si="1"/>
        <v/>
      </c>
      <c r="H129" s="248"/>
      <c r="I129" s="240"/>
      <c r="J129" s="240"/>
      <c r="K129" s="240"/>
      <c r="L129" s="240"/>
      <c r="M129" s="240"/>
      <c r="N129" s="240"/>
      <c r="O129" s="240"/>
      <c r="P129" s="240"/>
      <c r="Q129" s="24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row>
    <row r="130" spans="1:56" ht="15" customHeight="1">
      <c r="A130" s="248"/>
      <c r="B130" s="249" t="str">
        <f ca="1">IF(INDIRECT("ZS(-1)",0)="","",VLOOKUP(INDIRECT("ZS(-1)",0),Tiernummer!$A$2:$B$999,2,FALSE))</f>
        <v/>
      </c>
      <c r="C130" s="250"/>
      <c r="D130" s="251"/>
      <c r="E130" s="248"/>
      <c r="F130" s="248"/>
      <c r="G130" s="257" t="str">
        <f t="shared" ca="1" si="1"/>
        <v/>
      </c>
      <c r="H130" s="248"/>
      <c r="I130" s="240"/>
      <c r="J130" s="240"/>
      <c r="K130" s="240"/>
      <c r="L130" s="240"/>
      <c r="M130" s="240"/>
      <c r="N130" s="240"/>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row>
    <row r="131" spans="1:56" ht="15" customHeight="1">
      <c r="A131" s="248"/>
      <c r="B131" s="249" t="str">
        <f ca="1">IF(INDIRECT("ZS(-1)",0)="","",VLOOKUP(INDIRECT("ZS(-1)",0),Tiernummer!$A$2:$B$999,2,FALSE))</f>
        <v/>
      </c>
      <c r="C131" s="250"/>
      <c r="D131" s="251"/>
      <c r="E131" s="248"/>
      <c r="F131" s="248"/>
      <c r="G131" s="257" t="str">
        <f t="shared" ca="1" si="1"/>
        <v/>
      </c>
      <c r="H131" s="248"/>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row>
    <row r="132" spans="1:56" ht="15" customHeight="1">
      <c r="A132" s="248"/>
      <c r="B132" s="249" t="str">
        <f ca="1">IF(INDIRECT("ZS(-1)",0)="","",VLOOKUP(INDIRECT("ZS(-1)",0),Tiernummer!$A$2:$B$999,2,FALSE))</f>
        <v/>
      </c>
      <c r="C132" s="250"/>
      <c r="D132" s="251"/>
      <c r="E132" s="248"/>
      <c r="F132" s="248"/>
      <c r="G132" s="257" t="str">
        <f t="shared" ca="1" si="1"/>
        <v/>
      </c>
      <c r="H132" s="248"/>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row>
    <row r="133" spans="1:56" ht="15" customHeight="1">
      <c r="A133" s="248"/>
      <c r="B133" s="249" t="str">
        <f ca="1">IF(INDIRECT("ZS(-1)",0)="","",VLOOKUP(INDIRECT("ZS(-1)",0),Tiernummer!$A$2:$B$999,2,FALSE))</f>
        <v/>
      </c>
      <c r="C133" s="250"/>
      <c r="D133" s="251"/>
      <c r="E133" s="248"/>
      <c r="F133" s="248"/>
      <c r="G133" s="257" t="str">
        <f t="shared" ca="1" si="1"/>
        <v/>
      </c>
      <c r="H133" s="248"/>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row>
    <row r="134" spans="1:56" ht="15" customHeight="1">
      <c r="A134" s="248"/>
      <c r="B134" s="249" t="str">
        <f ca="1">IF(INDIRECT("ZS(-1)",0)="","",VLOOKUP(INDIRECT("ZS(-1)",0),Tiernummer!$A$2:$B$999,2,FALSE))</f>
        <v/>
      </c>
      <c r="C134" s="250"/>
      <c r="D134" s="251"/>
      <c r="E134" s="248"/>
      <c r="F134" s="248"/>
      <c r="G134" s="257" t="str">
        <f t="shared" ca="1" si="1"/>
        <v/>
      </c>
      <c r="H134" s="248"/>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row>
    <row r="135" spans="1:56" ht="15" customHeight="1">
      <c r="A135" s="248"/>
      <c r="B135" s="249" t="str">
        <f ca="1">IF(INDIRECT("ZS(-1)",0)="","",VLOOKUP(INDIRECT("ZS(-1)",0),Tiernummer!$A$2:$B$999,2,FALSE))</f>
        <v/>
      </c>
      <c r="C135" s="250"/>
      <c r="D135" s="251"/>
      <c r="E135" s="248"/>
      <c r="F135" s="248"/>
      <c r="G135" s="257" t="str">
        <f t="shared" ref="G135:G198" ca="1" si="2">INDIRECT("'Hintergrunddaten'!EA"&amp;ROW())</f>
        <v/>
      </c>
      <c r="H135" s="248"/>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row>
    <row r="136" spans="1:56" ht="15" customHeight="1">
      <c r="A136" s="248"/>
      <c r="B136" s="249" t="str">
        <f ca="1">IF(INDIRECT("ZS(-1)",0)="","",VLOOKUP(INDIRECT("ZS(-1)",0),Tiernummer!$A$2:$B$999,2,FALSE))</f>
        <v/>
      </c>
      <c r="C136" s="250"/>
      <c r="D136" s="251"/>
      <c r="E136" s="248"/>
      <c r="F136" s="248"/>
      <c r="G136" s="257" t="str">
        <f t="shared" ca="1" si="2"/>
        <v/>
      </c>
      <c r="H136" s="248"/>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row>
    <row r="137" spans="1:56" ht="15" customHeight="1">
      <c r="A137" s="248"/>
      <c r="B137" s="249" t="str">
        <f ca="1">IF(INDIRECT("ZS(-1)",0)="","",VLOOKUP(INDIRECT("ZS(-1)",0),Tiernummer!$A$2:$B$999,2,FALSE))</f>
        <v/>
      </c>
      <c r="C137" s="250"/>
      <c r="D137" s="251"/>
      <c r="E137" s="248"/>
      <c r="F137" s="248"/>
      <c r="G137" s="257" t="str">
        <f t="shared" ca="1" si="2"/>
        <v/>
      </c>
      <c r="H137" s="248"/>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row>
    <row r="138" spans="1:56" ht="15" customHeight="1">
      <c r="A138" s="248"/>
      <c r="B138" s="249" t="str">
        <f ca="1">IF(INDIRECT("ZS(-1)",0)="","",VLOOKUP(INDIRECT("ZS(-1)",0),Tiernummer!$A$2:$B$999,2,FALSE))</f>
        <v/>
      </c>
      <c r="C138" s="250"/>
      <c r="D138" s="251"/>
      <c r="E138" s="248"/>
      <c r="F138" s="248"/>
      <c r="G138" s="257" t="str">
        <f t="shared" ca="1" si="2"/>
        <v/>
      </c>
      <c r="H138" s="248"/>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row>
    <row r="139" spans="1:56" ht="15" customHeight="1">
      <c r="A139" s="248"/>
      <c r="B139" s="249" t="str">
        <f ca="1">IF(INDIRECT("ZS(-1)",0)="","",VLOOKUP(INDIRECT("ZS(-1)",0),Tiernummer!$A$2:$B$999,2,FALSE))</f>
        <v/>
      </c>
      <c r="C139" s="250"/>
      <c r="D139" s="251"/>
      <c r="E139" s="248"/>
      <c r="F139" s="248"/>
      <c r="G139" s="257" t="str">
        <f t="shared" ca="1" si="2"/>
        <v/>
      </c>
      <c r="H139" s="248"/>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row>
    <row r="140" spans="1:56" ht="15" customHeight="1">
      <c r="A140" s="248"/>
      <c r="B140" s="249" t="str">
        <f ca="1">IF(INDIRECT("ZS(-1)",0)="","",VLOOKUP(INDIRECT("ZS(-1)",0),Tiernummer!$A$2:$B$999,2,FALSE))</f>
        <v/>
      </c>
      <c r="C140" s="250"/>
      <c r="D140" s="251"/>
      <c r="E140" s="248"/>
      <c r="F140" s="248"/>
      <c r="G140" s="257" t="str">
        <f t="shared" ca="1" si="2"/>
        <v/>
      </c>
      <c r="H140" s="248"/>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row>
    <row r="141" spans="1:56" ht="15" customHeight="1">
      <c r="A141" s="248"/>
      <c r="B141" s="249" t="str">
        <f ca="1">IF(INDIRECT("ZS(-1)",0)="","",VLOOKUP(INDIRECT("ZS(-1)",0),Tiernummer!$A$2:$B$999,2,FALSE))</f>
        <v/>
      </c>
      <c r="C141" s="250"/>
      <c r="D141" s="251"/>
      <c r="E141" s="248"/>
      <c r="F141" s="248"/>
      <c r="G141" s="257" t="str">
        <f t="shared" ca="1" si="2"/>
        <v/>
      </c>
      <c r="H141" s="248"/>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row>
    <row r="142" spans="1:56" ht="15" customHeight="1">
      <c r="A142" s="248"/>
      <c r="B142" s="249" t="str">
        <f ca="1">IF(INDIRECT("ZS(-1)",0)="","",VLOOKUP(INDIRECT("ZS(-1)",0),Tiernummer!$A$2:$B$999,2,FALSE))</f>
        <v/>
      </c>
      <c r="C142" s="250"/>
      <c r="D142" s="251"/>
      <c r="E142" s="248"/>
      <c r="F142" s="248"/>
      <c r="G142" s="257" t="str">
        <f t="shared" ca="1" si="2"/>
        <v/>
      </c>
      <c r="H142" s="248"/>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row>
    <row r="143" spans="1:56" ht="15" customHeight="1">
      <c r="A143" s="248"/>
      <c r="B143" s="249" t="str">
        <f ca="1">IF(INDIRECT("ZS(-1)",0)="","",VLOOKUP(INDIRECT("ZS(-1)",0),Tiernummer!$A$2:$B$999,2,FALSE))</f>
        <v/>
      </c>
      <c r="C143" s="250"/>
      <c r="D143" s="251"/>
      <c r="E143" s="248"/>
      <c r="F143" s="248"/>
      <c r="G143" s="257" t="str">
        <f t="shared" ca="1" si="2"/>
        <v/>
      </c>
      <c r="H143" s="248"/>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row>
    <row r="144" spans="1:56" ht="15" customHeight="1">
      <c r="A144" s="248"/>
      <c r="B144" s="249" t="str">
        <f ca="1">IF(INDIRECT("ZS(-1)",0)="","",VLOOKUP(INDIRECT("ZS(-1)",0),Tiernummer!$A$2:$B$999,2,FALSE))</f>
        <v/>
      </c>
      <c r="C144" s="250"/>
      <c r="D144" s="251"/>
      <c r="E144" s="248"/>
      <c r="F144" s="248"/>
      <c r="G144" s="257" t="str">
        <f t="shared" ca="1" si="2"/>
        <v/>
      </c>
      <c r="H144" s="248"/>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row>
    <row r="145" spans="1:56" ht="15" customHeight="1">
      <c r="A145" s="248"/>
      <c r="B145" s="249" t="str">
        <f ca="1">IF(INDIRECT("ZS(-1)",0)="","",VLOOKUP(INDIRECT("ZS(-1)",0),Tiernummer!$A$2:$B$999,2,FALSE))</f>
        <v/>
      </c>
      <c r="C145" s="250"/>
      <c r="D145" s="251"/>
      <c r="E145" s="248"/>
      <c r="F145" s="248"/>
      <c r="G145" s="257" t="str">
        <f t="shared" ca="1" si="2"/>
        <v/>
      </c>
      <c r="H145" s="248"/>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row>
    <row r="146" spans="1:56" ht="15" customHeight="1">
      <c r="A146" s="248"/>
      <c r="B146" s="249" t="str">
        <f ca="1">IF(INDIRECT("ZS(-1)",0)="","",VLOOKUP(INDIRECT("ZS(-1)",0),Tiernummer!$A$2:$B$999,2,FALSE))</f>
        <v/>
      </c>
      <c r="C146" s="250"/>
      <c r="D146" s="251"/>
      <c r="E146" s="248"/>
      <c r="F146" s="248"/>
      <c r="G146" s="257" t="str">
        <f t="shared" ca="1" si="2"/>
        <v/>
      </c>
      <c r="H146" s="248"/>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row>
    <row r="147" spans="1:56" ht="15" customHeight="1">
      <c r="A147" s="248"/>
      <c r="B147" s="249" t="str">
        <f ca="1">IF(INDIRECT("ZS(-1)",0)="","",VLOOKUP(INDIRECT("ZS(-1)",0),Tiernummer!$A$2:$B$999,2,FALSE))</f>
        <v/>
      </c>
      <c r="C147" s="250"/>
      <c r="D147" s="251"/>
      <c r="E147" s="248"/>
      <c r="F147" s="248"/>
      <c r="G147" s="257" t="str">
        <f t="shared" ca="1" si="2"/>
        <v/>
      </c>
      <c r="H147" s="248"/>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row>
    <row r="148" spans="1:56" ht="15" customHeight="1">
      <c r="A148" s="248"/>
      <c r="B148" s="249" t="str">
        <f ca="1">IF(INDIRECT("ZS(-1)",0)="","",VLOOKUP(INDIRECT("ZS(-1)",0),Tiernummer!$A$2:$B$999,2,FALSE))</f>
        <v/>
      </c>
      <c r="C148" s="250"/>
      <c r="D148" s="251"/>
      <c r="E148" s="248"/>
      <c r="F148" s="248"/>
      <c r="G148" s="257" t="str">
        <f t="shared" ca="1" si="2"/>
        <v/>
      </c>
      <c r="H148" s="248"/>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row>
    <row r="149" spans="1:56" ht="15" customHeight="1">
      <c r="A149" s="248"/>
      <c r="B149" s="249" t="str">
        <f ca="1">IF(INDIRECT("ZS(-1)",0)="","",VLOOKUP(INDIRECT("ZS(-1)",0),Tiernummer!$A$2:$B$999,2,FALSE))</f>
        <v/>
      </c>
      <c r="C149" s="250"/>
      <c r="D149" s="251"/>
      <c r="E149" s="248"/>
      <c r="F149" s="248"/>
      <c r="G149" s="257" t="str">
        <f t="shared" ca="1" si="2"/>
        <v/>
      </c>
      <c r="H149" s="248"/>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row>
    <row r="150" spans="1:56" ht="15" customHeight="1">
      <c r="A150" s="248"/>
      <c r="B150" s="249" t="str">
        <f ca="1">IF(INDIRECT("ZS(-1)",0)="","",VLOOKUP(INDIRECT("ZS(-1)",0),Tiernummer!$A$2:$B$999,2,FALSE))</f>
        <v/>
      </c>
      <c r="C150" s="250"/>
      <c r="D150" s="251"/>
      <c r="E150" s="248"/>
      <c r="F150" s="248"/>
      <c r="G150" s="257" t="str">
        <f t="shared" ca="1" si="2"/>
        <v/>
      </c>
      <c r="H150" s="248"/>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row>
    <row r="151" spans="1:56" ht="15" customHeight="1">
      <c r="A151" s="248"/>
      <c r="B151" s="249" t="str">
        <f ca="1">IF(INDIRECT("ZS(-1)",0)="","",VLOOKUP(INDIRECT("ZS(-1)",0),Tiernummer!$A$2:$B$999,2,FALSE))</f>
        <v/>
      </c>
      <c r="C151" s="250"/>
      <c r="D151" s="251"/>
      <c r="E151" s="248"/>
      <c r="F151" s="248"/>
      <c r="G151" s="257" t="str">
        <f t="shared" ca="1" si="2"/>
        <v/>
      </c>
      <c r="H151" s="248"/>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row>
    <row r="152" spans="1:56" ht="15" customHeight="1">
      <c r="A152" s="248"/>
      <c r="B152" s="249" t="str">
        <f ca="1">IF(INDIRECT("ZS(-1)",0)="","",VLOOKUP(INDIRECT("ZS(-1)",0),Tiernummer!$A$2:$B$999,2,FALSE))</f>
        <v/>
      </c>
      <c r="C152" s="250"/>
      <c r="D152" s="251"/>
      <c r="E152" s="248"/>
      <c r="F152" s="248"/>
      <c r="G152" s="257" t="str">
        <f t="shared" ca="1" si="2"/>
        <v/>
      </c>
      <c r="H152" s="248"/>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row>
    <row r="153" spans="1:56" ht="15" customHeight="1">
      <c r="A153" s="248"/>
      <c r="B153" s="249" t="str">
        <f ca="1">IF(INDIRECT("ZS(-1)",0)="","",VLOOKUP(INDIRECT("ZS(-1)",0),Tiernummer!$A$2:$B$999,2,FALSE))</f>
        <v/>
      </c>
      <c r="C153" s="250"/>
      <c r="D153" s="251"/>
      <c r="E153" s="248"/>
      <c r="F153" s="248"/>
      <c r="G153" s="257" t="str">
        <f t="shared" ca="1" si="2"/>
        <v/>
      </c>
      <c r="H153" s="248"/>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row>
    <row r="154" spans="1:56" ht="15" customHeight="1">
      <c r="A154" s="248"/>
      <c r="B154" s="249" t="str">
        <f ca="1">IF(INDIRECT("ZS(-1)",0)="","",VLOOKUP(INDIRECT("ZS(-1)",0),Tiernummer!$A$2:$B$999,2,FALSE))</f>
        <v/>
      </c>
      <c r="C154" s="250"/>
      <c r="D154" s="251"/>
      <c r="E154" s="248"/>
      <c r="F154" s="248"/>
      <c r="G154" s="257" t="str">
        <f t="shared" ca="1" si="2"/>
        <v/>
      </c>
      <c r="H154" s="248"/>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row>
    <row r="155" spans="1:56" ht="15" customHeight="1">
      <c r="A155" s="248"/>
      <c r="B155" s="249" t="str">
        <f ca="1">IF(INDIRECT("ZS(-1)",0)="","",VLOOKUP(INDIRECT("ZS(-1)",0),Tiernummer!$A$2:$B$999,2,FALSE))</f>
        <v/>
      </c>
      <c r="C155" s="250"/>
      <c r="D155" s="251"/>
      <c r="E155" s="248"/>
      <c r="F155" s="248"/>
      <c r="G155" s="257" t="str">
        <f t="shared" ca="1" si="2"/>
        <v/>
      </c>
      <c r="H155" s="248"/>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row>
    <row r="156" spans="1:56" ht="15" customHeight="1">
      <c r="A156" s="248"/>
      <c r="B156" s="249" t="str">
        <f ca="1">IF(INDIRECT("ZS(-1)",0)="","",VLOOKUP(INDIRECT("ZS(-1)",0),Tiernummer!$A$2:$B$999,2,FALSE))</f>
        <v/>
      </c>
      <c r="C156" s="250"/>
      <c r="D156" s="251"/>
      <c r="E156" s="248"/>
      <c r="F156" s="248"/>
      <c r="G156" s="257" t="str">
        <f t="shared" ca="1" si="2"/>
        <v/>
      </c>
      <c r="H156" s="248"/>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row>
    <row r="157" spans="1:56" ht="15" customHeight="1">
      <c r="A157" s="248"/>
      <c r="B157" s="249" t="str">
        <f ca="1">IF(INDIRECT("ZS(-1)",0)="","",VLOOKUP(INDIRECT("ZS(-1)",0),Tiernummer!$A$2:$B$999,2,FALSE))</f>
        <v/>
      </c>
      <c r="C157" s="250"/>
      <c r="D157" s="251"/>
      <c r="E157" s="248"/>
      <c r="F157" s="248"/>
      <c r="G157" s="257" t="str">
        <f t="shared" ca="1" si="2"/>
        <v/>
      </c>
      <c r="H157" s="248"/>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row>
    <row r="158" spans="1:56" ht="15" customHeight="1">
      <c r="A158" s="248"/>
      <c r="B158" s="249" t="str">
        <f ca="1">IF(INDIRECT("ZS(-1)",0)="","",VLOOKUP(INDIRECT("ZS(-1)",0),Tiernummer!$A$2:$B$999,2,FALSE))</f>
        <v/>
      </c>
      <c r="C158" s="250"/>
      <c r="D158" s="251"/>
      <c r="E158" s="248"/>
      <c r="F158" s="248"/>
      <c r="G158" s="257" t="str">
        <f t="shared" ca="1" si="2"/>
        <v/>
      </c>
      <c r="H158" s="248"/>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row>
    <row r="159" spans="1:56" ht="15" customHeight="1">
      <c r="A159" s="248"/>
      <c r="B159" s="249" t="str">
        <f ca="1">IF(INDIRECT("ZS(-1)",0)="","",VLOOKUP(INDIRECT("ZS(-1)",0),Tiernummer!$A$2:$B$999,2,FALSE))</f>
        <v/>
      </c>
      <c r="C159" s="250"/>
      <c r="D159" s="251"/>
      <c r="E159" s="248"/>
      <c r="F159" s="248"/>
      <c r="G159" s="257" t="str">
        <f t="shared" ca="1" si="2"/>
        <v/>
      </c>
      <c r="H159" s="248"/>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row>
    <row r="160" spans="1:56" ht="15" customHeight="1">
      <c r="A160" s="248"/>
      <c r="B160" s="249" t="str">
        <f ca="1">IF(INDIRECT("ZS(-1)",0)="","",VLOOKUP(INDIRECT("ZS(-1)",0),Tiernummer!$A$2:$B$999,2,FALSE))</f>
        <v/>
      </c>
      <c r="C160" s="250"/>
      <c r="D160" s="251"/>
      <c r="E160" s="248"/>
      <c r="F160" s="248"/>
      <c r="G160" s="257" t="str">
        <f t="shared" ca="1" si="2"/>
        <v/>
      </c>
      <c r="H160" s="248"/>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row>
    <row r="161" spans="1:56" ht="15" customHeight="1">
      <c r="A161" s="248"/>
      <c r="B161" s="249" t="str">
        <f ca="1">IF(INDIRECT("ZS(-1)",0)="","",VLOOKUP(INDIRECT("ZS(-1)",0),Tiernummer!$A$2:$B$999,2,FALSE))</f>
        <v/>
      </c>
      <c r="C161" s="250"/>
      <c r="D161" s="251"/>
      <c r="E161" s="248"/>
      <c r="F161" s="248"/>
      <c r="G161" s="257" t="str">
        <f t="shared" ca="1" si="2"/>
        <v/>
      </c>
      <c r="H161" s="248"/>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row>
    <row r="162" spans="1:56" ht="15" customHeight="1">
      <c r="A162" s="248"/>
      <c r="B162" s="249" t="str">
        <f ca="1">IF(INDIRECT("ZS(-1)",0)="","",VLOOKUP(INDIRECT("ZS(-1)",0),Tiernummer!$A$2:$B$999,2,FALSE))</f>
        <v/>
      </c>
      <c r="C162" s="250"/>
      <c r="D162" s="251"/>
      <c r="E162" s="248"/>
      <c r="F162" s="248"/>
      <c r="G162" s="257" t="str">
        <f t="shared" ca="1" si="2"/>
        <v/>
      </c>
      <c r="H162" s="248"/>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row>
    <row r="163" spans="1:56" ht="15" customHeight="1">
      <c r="A163" s="248"/>
      <c r="B163" s="249" t="str">
        <f ca="1">IF(INDIRECT("ZS(-1)",0)="","",VLOOKUP(INDIRECT("ZS(-1)",0),Tiernummer!$A$2:$B$999,2,FALSE))</f>
        <v/>
      </c>
      <c r="C163" s="250"/>
      <c r="D163" s="251"/>
      <c r="E163" s="248"/>
      <c r="F163" s="248"/>
      <c r="G163" s="257" t="str">
        <f t="shared" ca="1" si="2"/>
        <v/>
      </c>
      <c r="H163" s="248"/>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row>
    <row r="164" spans="1:56" ht="15" customHeight="1">
      <c r="A164" s="248"/>
      <c r="B164" s="249" t="str">
        <f ca="1">IF(INDIRECT("ZS(-1)",0)="","",VLOOKUP(INDIRECT("ZS(-1)",0),Tiernummer!$A$2:$B$999,2,FALSE))</f>
        <v/>
      </c>
      <c r="C164" s="250"/>
      <c r="D164" s="251"/>
      <c r="E164" s="248"/>
      <c r="F164" s="248"/>
      <c r="G164" s="257" t="str">
        <f t="shared" ca="1" si="2"/>
        <v/>
      </c>
      <c r="H164" s="248"/>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row>
    <row r="165" spans="1:56" ht="15" customHeight="1">
      <c r="A165" s="248"/>
      <c r="B165" s="249" t="str">
        <f ca="1">IF(INDIRECT("ZS(-1)",0)="","",VLOOKUP(INDIRECT("ZS(-1)",0),Tiernummer!$A$2:$B$999,2,FALSE))</f>
        <v/>
      </c>
      <c r="C165" s="250"/>
      <c r="D165" s="251"/>
      <c r="E165" s="248"/>
      <c r="F165" s="248"/>
      <c r="G165" s="257" t="str">
        <f t="shared" ca="1" si="2"/>
        <v/>
      </c>
      <c r="H165" s="248"/>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row>
    <row r="166" spans="1:56" ht="15" customHeight="1">
      <c r="A166" s="248"/>
      <c r="B166" s="249" t="str">
        <f ca="1">IF(INDIRECT("ZS(-1)",0)="","",VLOOKUP(INDIRECT("ZS(-1)",0),Tiernummer!$A$2:$B$999,2,FALSE))</f>
        <v/>
      </c>
      <c r="C166" s="250"/>
      <c r="D166" s="251"/>
      <c r="E166" s="248"/>
      <c r="F166" s="248"/>
      <c r="G166" s="257" t="str">
        <f t="shared" ca="1" si="2"/>
        <v/>
      </c>
      <c r="H166" s="248"/>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row>
    <row r="167" spans="1:56" ht="15" customHeight="1">
      <c r="A167" s="248"/>
      <c r="B167" s="249" t="str">
        <f ca="1">IF(INDIRECT("ZS(-1)",0)="","",VLOOKUP(INDIRECT("ZS(-1)",0),Tiernummer!$A$2:$B$999,2,FALSE))</f>
        <v/>
      </c>
      <c r="C167" s="250"/>
      <c r="D167" s="251"/>
      <c r="E167" s="248"/>
      <c r="F167" s="248"/>
      <c r="G167" s="257" t="str">
        <f t="shared" ca="1" si="2"/>
        <v/>
      </c>
      <c r="H167" s="248"/>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row>
    <row r="168" spans="1:56" ht="15" customHeight="1">
      <c r="A168" s="248"/>
      <c r="B168" s="249" t="str">
        <f ca="1">IF(INDIRECT("ZS(-1)",0)="","",VLOOKUP(INDIRECT("ZS(-1)",0),Tiernummer!$A$2:$B$999,2,FALSE))</f>
        <v/>
      </c>
      <c r="C168" s="250"/>
      <c r="D168" s="251"/>
      <c r="E168" s="248"/>
      <c r="F168" s="248"/>
      <c r="G168" s="257" t="str">
        <f t="shared" ca="1" si="2"/>
        <v/>
      </c>
      <c r="H168" s="248"/>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row>
    <row r="169" spans="1:56" ht="15" customHeight="1">
      <c r="A169" s="248"/>
      <c r="B169" s="249" t="str">
        <f ca="1">IF(INDIRECT("ZS(-1)",0)="","",VLOOKUP(INDIRECT("ZS(-1)",0),Tiernummer!$A$2:$B$999,2,FALSE))</f>
        <v/>
      </c>
      <c r="C169" s="250"/>
      <c r="D169" s="251"/>
      <c r="E169" s="248"/>
      <c r="F169" s="248"/>
      <c r="G169" s="257" t="str">
        <f t="shared" ca="1" si="2"/>
        <v/>
      </c>
      <c r="H169" s="248"/>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row>
    <row r="170" spans="1:56" ht="15" customHeight="1">
      <c r="A170" s="248"/>
      <c r="B170" s="249" t="str">
        <f ca="1">IF(INDIRECT("ZS(-1)",0)="","",VLOOKUP(INDIRECT("ZS(-1)",0),Tiernummer!$A$2:$B$999,2,FALSE))</f>
        <v/>
      </c>
      <c r="C170" s="250"/>
      <c r="D170" s="251"/>
      <c r="E170" s="248"/>
      <c r="F170" s="248"/>
      <c r="G170" s="257" t="str">
        <f t="shared" ca="1" si="2"/>
        <v/>
      </c>
      <c r="H170" s="248"/>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row>
    <row r="171" spans="1:56" ht="15" customHeight="1">
      <c r="A171" s="248"/>
      <c r="B171" s="249" t="str">
        <f ca="1">IF(INDIRECT("ZS(-1)",0)="","",VLOOKUP(INDIRECT("ZS(-1)",0),Tiernummer!$A$2:$B$999,2,FALSE))</f>
        <v/>
      </c>
      <c r="C171" s="250"/>
      <c r="D171" s="251"/>
      <c r="E171" s="248"/>
      <c r="F171" s="248"/>
      <c r="G171" s="257" t="str">
        <f t="shared" ca="1" si="2"/>
        <v/>
      </c>
      <c r="H171" s="248"/>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row>
    <row r="172" spans="1:56" ht="15" customHeight="1">
      <c r="A172" s="248"/>
      <c r="B172" s="249" t="str">
        <f ca="1">IF(INDIRECT("ZS(-1)",0)="","",VLOOKUP(INDIRECT("ZS(-1)",0),Tiernummer!$A$2:$B$999,2,FALSE))</f>
        <v/>
      </c>
      <c r="C172" s="250"/>
      <c r="D172" s="251"/>
      <c r="E172" s="248"/>
      <c r="F172" s="248"/>
      <c r="G172" s="257" t="str">
        <f t="shared" ca="1" si="2"/>
        <v/>
      </c>
      <c r="H172" s="248"/>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row>
    <row r="173" spans="1:56" ht="15" customHeight="1">
      <c r="A173" s="248"/>
      <c r="B173" s="249" t="str">
        <f ca="1">IF(INDIRECT("ZS(-1)",0)="","",VLOOKUP(INDIRECT("ZS(-1)",0),Tiernummer!$A$2:$B$999,2,FALSE))</f>
        <v/>
      </c>
      <c r="C173" s="250"/>
      <c r="D173" s="251"/>
      <c r="E173" s="248"/>
      <c r="F173" s="248"/>
      <c r="G173" s="257" t="str">
        <f t="shared" ca="1" si="2"/>
        <v/>
      </c>
      <c r="H173" s="248"/>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row>
    <row r="174" spans="1:56" ht="15" customHeight="1">
      <c r="A174" s="248"/>
      <c r="B174" s="249" t="str">
        <f ca="1">IF(INDIRECT("ZS(-1)",0)="","",VLOOKUP(INDIRECT("ZS(-1)",0),Tiernummer!$A$2:$B$999,2,FALSE))</f>
        <v/>
      </c>
      <c r="C174" s="250"/>
      <c r="D174" s="251"/>
      <c r="E174" s="248"/>
      <c r="F174" s="248"/>
      <c r="G174" s="257" t="str">
        <f t="shared" ca="1" si="2"/>
        <v/>
      </c>
      <c r="H174" s="248"/>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row>
    <row r="175" spans="1:56" ht="15" customHeight="1">
      <c r="A175" s="248"/>
      <c r="B175" s="249" t="str">
        <f ca="1">IF(INDIRECT("ZS(-1)",0)="","",VLOOKUP(INDIRECT("ZS(-1)",0),Tiernummer!$A$2:$B$999,2,FALSE))</f>
        <v/>
      </c>
      <c r="C175" s="250"/>
      <c r="D175" s="251"/>
      <c r="E175" s="248"/>
      <c r="F175" s="248"/>
      <c r="G175" s="257" t="str">
        <f t="shared" ca="1" si="2"/>
        <v/>
      </c>
      <c r="H175" s="248"/>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row>
    <row r="176" spans="1:56" ht="15" customHeight="1">
      <c r="A176" s="248"/>
      <c r="B176" s="249" t="str">
        <f ca="1">IF(INDIRECT("ZS(-1)",0)="","",VLOOKUP(INDIRECT("ZS(-1)",0),Tiernummer!$A$2:$B$999,2,FALSE))</f>
        <v/>
      </c>
      <c r="C176" s="250"/>
      <c r="D176" s="251"/>
      <c r="E176" s="248"/>
      <c r="F176" s="248"/>
      <c r="G176" s="257" t="str">
        <f t="shared" ca="1" si="2"/>
        <v/>
      </c>
      <c r="H176" s="248"/>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row>
    <row r="177" spans="1:56" ht="15" customHeight="1">
      <c r="A177" s="248"/>
      <c r="B177" s="249" t="str">
        <f ca="1">IF(INDIRECT("ZS(-1)",0)="","",VLOOKUP(INDIRECT("ZS(-1)",0),Tiernummer!$A$2:$B$999,2,FALSE))</f>
        <v/>
      </c>
      <c r="C177" s="250"/>
      <c r="D177" s="251"/>
      <c r="E177" s="248"/>
      <c r="F177" s="248"/>
      <c r="G177" s="257" t="str">
        <f t="shared" ca="1" si="2"/>
        <v/>
      </c>
      <c r="H177" s="248"/>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row>
    <row r="178" spans="1:56" ht="15" customHeight="1">
      <c r="A178" s="248"/>
      <c r="B178" s="249" t="str">
        <f ca="1">IF(INDIRECT("ZS(-1)",0)="","",VLOOKUP(INDIRECT("ZS(-1)",0),Tiernummer!$A$2:$B$999,2,FALSE))</f>
        <v/>
      </c>
      <c r="C178" s="250"/>
      <c r="D178" s="251"/>
      <c r="E178" s="248"/>
      <c r="F178" s="248"/>
      <c r="G178" s="257" t="str">
        <f t="shared" ca="1" si="2"/>
        <v/>
      </c>
      <c r="H178" s="248"/>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row>
    <row r="179" spans="1:56" ht="15" customHeight="1">
      <c r="A179" s="248"/>
      <c r="B179" s="249" t="str">
        <f ca="1">IF(INDIRECT("ZS(-1)",0)="","",VLOOKUP(INDIRECT("ZS(-1)",0),Tiernummer!$A$2:$B$999,2,FALSE))</f>
        <v/>
      </c>
      <c r="C179" s="250"/>
      <c r="D179" s="251"/>
      <c r="E179" s="248"/>
      <c r="F179" s="248"/>
      <c r="G179" s="257" t="str">
        <f t="shared" ca="1" si="2"/>
        <v/>
      </c>
      <c r="H179" s="248"/>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row>
    <row r="180" spans="1:56" ht="15" customHeight="1">
      <c r="A180" s="248"/>
      <c r="B180" s="249" t="str">
        <f ca="1">IF(INDIRECT("ZS(-1)",0)="","",VLOOKUP(INDIRECT("ZS(-1)",0),Tiernummer!$A$2:$B$999,2,FALSE))</f>
        <v/>
      </c>
      <c r="C180" s="250"/>
      <c r="D180" s="251"/>
      <c r="E180" s="248"/>
      <c r="F180" s="248"/>
      <c r="G180" s="257" t="str">
        <f t="shared" ca="1" si="2"/>
        <v/>
      </c>
      <c r="H180" s="248"/>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row>
    <row r="181" spans="1:56" ht="15" customHeight="1">
      <c r="A181" s="248"/>
      <c r="B181" s="249" t="str">
        <f ca="1">IF(INDIRECT("ZS(-1)",0)="","",VLOOKUP(INDIRECT("ZS(-1)",0),Tiernummer!$A$2:$B$999,2,FALSE))</f>
        <v/>
      </c>
      <c r="C181" s="250"/>
      <c r="D181" s="251"/>
      <c r="E181" s="248"/>
      <c r="F181" s="248"/>
      <c r="G181" s="257" t="str">
        <f t="shared" ca="1" si="2"/>
        <v/>
      </c>
      <c r="H181" s="248"/>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row>
    <row r="182" spans="1:56" ht="15" customHeight="1">
      <c r="A182" s="248"/>
      <c r="B182" s="249" t="str">
        <f ca="1">IF(INDIRECT("ZS(-1)",0)="","",VLOOKUP(INDIRECT("ZS(-1)",0),Tiernummer!$A$2:$B$999,2,FALSE))</f>
        <v/>
      </c>
      <c r="C182" s="250"/>
      <c r="D182" s="251"/>
      <c r="E182" s="248"/>
      <c r="F182" s="248"/>
      <c r="G182" s="257" t="str">
        <f t="shared" ca="1" si="2"/>
        <v/>
      </c>
      <c r="H182" s="248"/>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row>
    <row r="183" spans="1:56" ht="15" customHeight="1">
      <c r="A183" s="248"/>
      <c r="B183" s="249" t="str">
        <f ca="1">IF(INDIRECT("ZS(-1)",0)="","",VLOOKUP(INDIRECT("ZS(-1)",0),Tiernummer!$A$2:$B$999,2,FALSE))</f>
        <v/>
      </c>
      <c r="C183" s="250"/>
      <c r="D183" s="251"/>
      <c r="E183" s="248"/>
      <c r="F183" s="248"/>
      <c r="G183" s="257" t="str">
        <f t="shared" ca="1" si="2"/>
        <v/>
      </c>
      <c r="H183" s="248"/>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row>
    <row r="184" spans="1:56" ht="15" customHeight="1">
      <c r="A184" s="248"/>
      <c r="B184" s="249" t="str">
        <f ca="1">IF(INDIRECT("ZS(-1)",0)="","",VLOOKUP(INDIRECT("ZS(-1)",0),Tiernummer!$A$2:$B$999,2,FALSE))</f>
        <v/>
      </c>
      <c r="C184" s="250"/>
      <c r="D184" s="251"/>
      <c r="E184" s="248"/>
      <c r="F184" s="248"/>
      <c r="G184" s="257" t="str">
        <f t="shared" ca="1" si="2"/>
        <v/>
      </c>
      <c r="H184" s="248"/>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row>
    <row r="185" spans="1:56" ht="15" customHeight="1">
      <c r="A185" s="248"/>
      <c r="B185" s="249" t="str">
        <f ca="1">IF(INDIRECT("ZS(-1)",0)="","",VLOOKUP(INDIRECT("ZS(-1)",0),Tiernummer!$A$2:$B$999,2,FALSE))</f>
        <v/>
      </c>
      <c r="C185" s="250"/>
      <c r="D185" s="251"/>
      <c r="E185" s="248"/>
      <c r="F185" s="248"/>
      <c r="G185" s="257" t="str">
        <f t="shared" ca="1" si="2"/>
        <v/>
      </c>
      <c r="H185" s="248"/>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row>
    <row r="186" spans="1:56" ht="15" customHeight="1">
      <c r="A186" s="248"/>
      <c r="B186" s="249" t="str">
        <f ca="1">IF(INDIRECT("ZS(-1)",0)="","",VLOOKUP(INDIRECT("ZS(-1)",0),Tiernummer!$A$2:$B$999,2,FALSE))</f>
        <v/>
      </c>
      <c r="C186" s="250"/>
      <c r="D186" s="251"/>
      <c r="E186" s="248"/>
      <c r="F186" s="248"/>
      <c r="G186" s="257" t="str">
        <f t="shared" ca="1" si="2"/>
        <v/>
      </c>
      <c r="H186" s="248"/>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row>
    <row r="187" spans="1:56" ht="15" customHeight="1">
      <c r="A187" s="248"/>
      <c r="B187" s="249" t="str">
        <f ca="1">IF(INDIRECT("ZS(-1)",0)="","",VLOOKUP(INDIRECT("ZS(-1)",0),Tiernummer!$A$2:$B$999,2,FALSE))</f>
        <v/>
      </c>
      <c r="C187" s="250"/>
      <c r="D187" s="251"/>
      <c r="E187" s="248"/>
      <c r="F187" s="248"/>
      <c r="G187" s="257" t="str">
        <f t="shared" ca="1" si="2"/>
        <v/>
      </c>
      <c r="H187" s="248"/>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row>
    <row r="188" spans="1:56" ht="15" customHeight="1">
      <c r="A188" s="248"/>
      <c r="B188" s="249" t="str">
        <f ca="1">IF(INDIRECT("ZS(-1)",0)="","",VLOOKUP(INDIRECT("ZS(-1)",0),Tiernummer!$A$2:$B$999,2,FALSE))</f>
        <v/>
      </c>
      <c r="C188" s="250"/>
      <c r="D188" s="251"/>
      <c r="E188" s="248"/>
      <c r="F188" s="248"/>
      <c r="G188" s="257" t="str">
        <f t="shared" ca="1" si="2"/>
        <v/>
      </c>
      <c r="H188" s="248"/>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row>
    <row r="189" spans="1:56" ht="15" customHeight="1">
      <c r="A189" s="248"/>
      <c r="B189" s="249" t="str">
        <f ca="1">IF(INDIRECT("ZS(-1)",0)="","",VLOOKUP(INDIRECT("ZS(-1)",0),Tiernummer!$A$2:$B$999,2,FALSE))</f>
        <v/>
      </c>
      <c r="C189" s="250"/>
      <c r="D189" s="251"/>
      <c r="E189" s="248"/>
      <c r="F189" s="248"/>
      <c r="G189" s="257" t="str">
        <f t="shared" ca="1" si="2"/>
        <v/>
      </c>
      <c r="H189" s="248"/>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row>
    <row r="190" spans="1:56" ht="15" customHeight="1">
      <c r="A190" s="248"/>
      <c r="B190" s="249" t="str">
        <f ca="1">IF(INDIRECT("ZS(-1)",0)="","",VLOOKUP(INDIRECT("ZS(-1)",0),Tiernummer!$A$2:$B$999,2,FALSE))</f>
        <v/>
      </c>
      <c r="C190" s="250"/>
      <c r="D190" s="251"/>
      <c r="E190" s="248"/>
      <c r="F190" s="248"/>
      <c r="G190" s="257" t="str">
        <f t="shared" ca="1" si="2"/>
        <v/>
      </c>
      <c r="H190" s="248"/>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row>
    <row r="191" spans="1:56" ht="15" customHeight="1">
      <c r="A191" s="248"/>
      <c r="B191" s="249" t="str">
        <f ca="1">IF(INDIRECT("ZS(-1)",0)="","",VLOOKUP(INDIRECT("ZS(-1)",0),Tiernummer!$A$2:$B$999,2,FALSE))</f>
        <v/>
      </c>
      <c r="C191" s="250"/>
      <c r="D191" s="251"/>
      <c r="E191" s="248"/>
      <c r="F191" s="248"/>
      <c r="G191" s="257" t="str">
        <f t="shared" ca="1" si="2"/>
        <v/>
      </c>
      <c r="H191" s="248"/>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row>
    <row r="192" spans="1:56" ht="15" customHeight="1">
      <c r="A192" s="248"/>
      <c r="B192" s="249" t="str">
        <f ca="1">IF(INDIRECT("ZS(-1)",0)="","",VLOOKUP(INDIRECT("ZS(-1)",0),Tiernummer!$A$2:$B$999,2,FALSE))</f>
        <v/>
      </c>
      <c r="C192" s="250"/>
      <c r="D192" s="251"/>
      <c r="E192" s="248"/>
      <c r="F192" s="248"/>
      <c r="G192" s="257" t="str">
        <f t="shared" ca="1" si="2"/>
        <v/>
      </c>
      <c r="H192" s="248"/>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row>
    <row r="193" spans="1:56" ht="15" customHeight="1">
      <c r="A193" s="248"/>
      <c r="B193" s="249" t="str">
        <f ca="1">IF(INDIRECT("ZS(-1)",0)="","",VLOOKUP(INDIRECT("ZS(-1)",0),Tiernummer!$A$2:$B$999,2,FALSE))</f>
        <v/>
      </c>
      <c r="C193" s="250"/>
      <c r="D193" s="251"/>
      <c r="E193" s="248"/>
      <c r="F193" s="248"/>
      <c r="G193" s="257" t="str">
        <f t="shared" ca="1" si="2"/>
        <v/>
      </c>
      <c r="H193" s="248"/>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row>
    <row r="194" spans="1:56" ht="15" customHeight="1">
      <c r="A194" s="248"/>
      <c r="B194" s="249" t="str">
        <f ca="1">IF(INDIRECT("ZS(-1)",0)="","",VLOOKUP(INDIRECT("ZS(-1)",0),Tiernummer!$A$2:$B$999,2,FALSE))</f>
        <v/>
      </c>
      <c r="C194" s="250"/>
      <c r="D194" s="251"/>
      <c r="E194" s="248"/>
      <c r="F194" s="248"/>
      <c r="G194" s="257" t="str">
        <f t="shared" ca="1" si="2"/>
        <v/>
      </c>
      <c r="H194" s="248"/>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row>
    <row r="195" spans="1:56" ht="15" customHeight="1">
      <c r="A195" s="248"/>
      <c r="B195" s="249" t="str">
        <f ca="1">IF(INDIRECT("ZS(-1)",0)="","",VLOOKUP(INDIRECT("ZS(-1)",0),Tiernummer!$A$2:$B$999,2,FALSE))</f>
        <v/>
      </c>
      <c r="C195" s="250"/>
      <c r="D195" s="251"/>
      <c r="E195" s="248"/>
      <c r="F195" s="248"/>
      <c r="G195" s="257" t="str">
        <f t="shared" ca="1" si="2"/>
        <v/>
      </c>
      <c r="H195" s="248"/>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row>
    <row r="196" spans="1:56" ht="15" customHeight="1">
      <c r="A196" s="248"/>
      <c r="B196" s="249" t="str">
        <f ca="1">IF(INDIRECT("ZS(-1)",0)="","",VLOOKUP(INDIRECT("ZS(-1)",0),Tiernummer!$A$2:$B$999,2,FALSE))</f>
        <v/>
      </c>
      <c r="C196" s="250"/>
      <c r="D196" s="251"/>
      <c r="E196" s="248"/>
      <c r="F196" s="248"/>
      <c r="G196" s="257" t="str">
        <f t="shared" ca="1" si="2"/>
        <v/>
      </c>
      <c r="H196" s="248"/>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row>
    <row r="197" spans="1:56" ht="15" customHeight="1">
      <c r="A197" s="248"/>
      <c r="B197" s="249" t="str">
        <f ca="1">IF(INDIRECT("ZS(-1)",0)="","",VLOOKUP(INDIRECT("ZS(-1)",0),Tiernummer!$A$2:$B$999,2,FALSE))</f>
        <v/>
      </c>
      <c r="C197" s="250"/>
      <c r="D197" s="251"/>
      <c r="E197" s="248"/>
      <c r="F197" s="248"/>
      <c r="G197" s="257" t="str">
        <f t="shared" ca="1" si="2"/>
        <v/>
      </c>
      <c r="H197" s="248"/>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row>
    <row r="198" spans="1:56" ht="15" customHeight="1">
      <c r="A198" s="248"/>
      <c r="B198" s="249" t="str">
        <f ca="1">IF(INDIRECT("ZS(-1)",0)="","",VLOOKUP(INDIRECT("ZS(-1)",0),Tiernummer!$A$2:$B$999,2,FALSE))</f>
        <v/>
      </c>
      <c r="C198" s="250"/>
      <c r="D198" s="251"/>
      <c r="E198" s="248"/>
      <c r="F198" s="248"/>
      <c r="G198" s="257" t="str">
        <f t="shared" ca="1" si="2"/>
        <v/>
      </c>
      <c r="H198" s="248"/>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row>
    <row r="199" spans="1:56" ht="15" customHeight="1">
      <c r="A199" s="248"/>
      <c r="B199" s="249" t="str">
        <f ca="1">IF(INDIRECT("ZS(-1)",0)="","",VLOOKUP(INDIRECT("ZS(-1)",0),Tiernummer!$A$2:$B$999,2,FALSE))</f>
        <v/>
      </c>
      <c r="C199" s="250"/>
      <c r="D199" s="251"/>
      <c r="E199" s="248"/>
      <c r="F199" s="248"/>
      <c r="G199" s="257" t="str">
        <f t="shared" ref="G199:G262" ca="1" si="3">INDIRECT("'Hintergrunddaten'!EA"&amp;ROW())</f>
        <v/>
      </c>
      <c r="H199" s="248"/>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row>
    <row r="200" spans="1:56" ht="15" customHeight="1">
      <c r="A200" s="248"/>
      <c r="B200" s="249" t="str">
        <f ca="1">IF(INDIRECT("ZS(-1)",0)="","",VLOOKUP(INDIRECT("ZS(-1)",0),Tiernummer!$A$2:$B$999,2,FALSE))</f>
        <v/>
      </c>
      <c r="C200" s="250"/>
      <c r="D200" s="251"/>
      <c r="E200" s="248"/>
      <c r="F200" s="248"/>
      <c r="G200" s="257" t="str">
        <f t="shared" ca="1" si="3"/>
        <v/>
      </c>
      <c r="H200" s="248"/>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row>
    <row r="201" spans="1:56" ht="15" customHeight="1">
      <c r="A201" s="248"/>
      <c r="B201" s="249" t="str">
        <f ca="1">IF(INDIRECT("ZS(-1)",0)="","",VLOOKUP(INDIRECT("ZS(-1)",0),Tiernummer!$A$2:$B$999,2,FALSE))</f>
        <v/>
      </c>
      <c r="C201" s="250"/>
      <c r="D201" s="251"/>
      <c r="E201" s="248"/>
      <c r="F201" s="248"/>
      <c r="G201" s="257" t="str">
        <f t="shared" ca="1" si="3"/>
        <v/>
      </c>
      <c r="H201" s="248"/>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row>
    <row r="202" spans="1:56" ht="15" customHeight="1">
      <c r="A202" s="248"/>
      <c r="B202" s="249" t="str">
        <f ca="1">IF(INDIRECT("ZS(-1)",0)="","",VLOOKUP(INDIRECT("ZS(-1)",0),Tiernummer!$A$2:$B$999,2,FALSE))</f>
        <v/>
      </c>
      <c r="C202" s="250"/>
      <c r="D202" s="251"/>
      <c r="E202" s="248"/>
      <c r="F202" s="248"/>
      <c r="G202" s="257" t="str">
        <f t="shared" ca="1" si="3"/>
        <v/>
      </c>
      <c r="H202" s="248"/>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row>
    <row r="203" spans="1:56" ht="15" customHeight="1">
      <c r="A203" s="248"/>
      <c r="B203" s="249" t="str">
        <f ca="1">IF(INDIRECT("ZS(-1)",0)="","",VLOOKUP(INDIRECT("ZS(-1)",0),Tiernummer!$A$2:$B$999,2,FALSE))</f>
        <v/>
      </c>
      <c r="C203" s="250"/>
      <c r="D203" s="251"/>
      <c r="E203" s="248"/>
      <c r="F203" s="248"/>
      <c r="G203" s="257" t="str">
        <f t="shared" ca="1" si="3"/>
        <v/>
      </c>
      <c r="H203" s="248"/>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row>
    <row r="204" spans="1:56" ht="15" customHeight="1">
      <c r="A204" s="248"/>
      <c r="B204" s="249" t="str">
        <f ca="1">IF(INDIRECT("ZS(-1)",0)="","",VLOOKUP(INDIRECT("ZS(-1)",0),Tiernummer!$A$2:$B$999,2,FALSE))</f>
        <v/>
      </c>
      <c r="C204" s="250"/>
      <c r="D204" s="251"/>
      <c r="E204" s="248"/>
      <c r="F204" s="248"/>
      <c r="G204" s="257" t="str">
        <f t="shared" ca="1" si="3"/>
        <v/>
      </c>
      <c r="H204" s="248"/>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row>
    <row r="205" spans="1:56" ht="15" customHeight="1">
      <c r="A205" s="248"/>
      <c r="B205" s="249" t="str">
        <f ca="1">IF(INDIRECT("ZS(-1)",0)="","",VLOOKUP(INDIRECT("ZS(-1)",0),Tiernummer!$A$2:$B$999,2,FALSE))</f>
        <v/>
      </c>
      <c r="C205" s="250"/>
      <c r="D205" s="251"/>
      <c r="E205" s="248"/>
      <c r="F205" s="248"/>
      <c r="G205" s="257" t="str">
        <f t="shared" ca="1" si="3"/>
        <v/>
      </c>
      <c r="H205" s="248"/>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row>
    <row r="206" spans="1:56" ht="15" customHeight="1">
      <c r="A206" s="248"/>
      <c r="B206" s="249" t="str">
        <f ca="1">IF(INDIRECT("ZS(-1)",0)="","",VLOOKUP(INDIRECT("ZS(-1)",0),Tiernummer!$A$2:$B$999,2,FALSE))</f>
        <v/>
      </c>
      <c r="C206" s="250"/>
      <c r="D206" s="251"/>
      <c r="E206" s="248"/>
      <c r="F206" s="248"/>
      <c r="G206" s="257" t="str">
        <f t="shared" ca="1" si="3"/>
        <v/>
      </c>
      <c r="H206" s="248"/>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row>
    <row r="207" spans="1:56" ht="15" customHeight="1">
      <c r="A207" s="248"/>
      <c r="B207" s="249" t="str">
        <f ca="1">IF(INDIRECT("ZS(-1)",0)="","",VLOOKUP(INDIRECT("ZS(-1)",0),Tiernummer!$A$2:$B$999,2,FALSE))</f>
        <v/>
      </c>
      <c r="C207" s="250"/>
      <c r="D207" s="251"/>
      <c r="E207" s="248"/>
      <c r="F207" s="248"/>
      <c r="G207" s="257" t="str">
        <f t="shared" ca="1" si="3"/>
        <v/>
      </c>
      <c r="H207" s="248"/>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row>
    <row r="208" spans="1:56" ht="15" customHeight="1">
      <c r="A208" s="248"/>
      <c r="B208" s="249" t="str">
        <f ca="1">IF(INDIRECT("ZS(-1)",0)="","",VLOOKUP(INDIRECT("ZS(-1)",0),Tiernummer!$A$2:$B$999,2,FALSE))</f>
        <v/>
      </c>
      <c r="C208" s="250"/>
      <c r="D208" s="251"/>
      <c r="E208" s="248"/>
      <c r="F208" s="248"/>
      <c r="G208" s="257" t="str">
        <f t="shared" ca="1" si="3"/>
        <v/>
      </c>
      <c r="H208" s="248"/>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row>
    <row r="209" spans="1:56" ht="15" customHeight="1">
      <c r="A209" s="248"/>
      <c r="B209" s="249" t="str">
        <f ca="1">IF(INDIRECT("ZS(-1)",0)="","",VLOOKUP(INDIRECT("ZS(-1)",0),Tiernummer!$A$2:$B$999,2,FALSE))</f>
        <v/>
      </c>
      <c r="C209" s="250"/>
      <c r="D209" s="251"/>
      <c r="E209" s="248"/>
      <c r="F209" s="248"/>
      <c r="G209" s="257" t="str">
        <f t="shared" ca="1" si="3"/>
        <v/>
      </c>
      <c r="H209" s="248"/>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row>
    <row r="210" spans="1:56" ht="15" customHeight="1">
      <c r="A210" s="248"/>
      <c r="B210" s="249" t="str">
        <f ca="1">IF(INDIRECT("ZS(-1)",0)="","",VLOOKUP(INDIRECT("ZS(-1)",0),Tiernummer!$A$2:$B$999,2,FALSE))</f>
        <v/>
      </c>
      <c r="C210" s="250"/>
      <c r="D210" s="251"/>
      <c r="E210" s="248"/>
      <c r="F210" s="248"/>
      <c r="G210" s="257" t="str">
        <f t="shared" ca="1" si="3"/>
        <v/>
      </c>
      <c r="H210" s="248"/>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row>
    <row r="211" spans="1:56" ht="15" customHeight="1">
      <c r="A211" s="248"/>
      <c r="B211" s="249" t="str">
        <f ca="1">IF(INDIRECT("ZS(-1)",0)="","",VLOOKUP(INDIRECT("ZS(-1)",0),Tiernummer!$A$2:$B$999,2,FALSE))</f>
        <v/>
      </c>
      <c r="C211" s="250"/>
      <c r="D211" s="251"/>
      <c r="E211" s="248"/>
      <c r="F211" s="248"/>
      <c r="G211" s="257" t="str">
        <f t="shared" ca="1" si="3"/>
        <v/>
      </c>
      <c r="H211" s="248"/>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row>
    <row r="212" spans="1:56" ht="15" customHeight="1">
      <c r="A212" s="248"/>
      <c r="B212" s="249" t="str">
        <f ca="1">IF(INDIRECT("ZS(-1)",0)="","",VLOOKUP(INDIRECT("ZS(-1)",0),Tiernummer!$A$2:$B$999,2,FALSE))</f>
        <v/>
      </c>
      <c r="C212" s="250"/>
      <c r="D212" s="251"/>
      <c r="E212" s="248"/>
      <c r="F212" s="248"/>
      <c r="G212" s="257" t="str">
        <f t="shared" ca="1" si="3"/>
        <v/>
      </c>
      <c r="H212" s="248"/>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row>
    <row r="213" spans="1:56" ht="15" customHeight="1">
      <c r="A213" s="248"/>
      <c r="B213" s="249" t="str">
        <f ca="1">IF(INDIRECT("ZS(-1)",0)="","",VLOOKUP(INDIRECT("ZS(-1)",0),Tiernummer!$A$2:$B$999,2,FALSE))</f>
        <v/>
      </c>
      <c r="C213" s="250"/>
      <c r="D213" s="251"/>
      <c r="E213" s="248"/>
      <c r="F213" s="248"/>
      <c r="G213" s="257" t="str">
        <f t="shared" ca="1" si="3"/>
        <v/>
      </c>
      <c r="H213" s="248"/>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row>
    <row r="214" spans="1:56" ht="15" customHeight="1">
      <c r="A214" s="248"/>
      <c r="B214" s="249" t="str">
        <f ca="1">IF(INDIRECT("ZS(-1)",0)="","",VLOOKUP(INDIRECT("ZS(-1)",0),Tiernummer!$A$2:$B$999,2,FALSE))</f>
        <v/>
      </c>
      <c r="C214" s="250"/>
      <c r="D214" s="251"/>
      <c r="E214" s="248"/>
      <c r="F214" s="248"/>
      <c r="G214" s="257" t="str">
        <f t="shared" ca="1" si="3"/>
        <v/>
      </c>
      <c r="H214" s="248"/>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row>
    <row r="215" spans="1:56" ht="15" customHeight="1">
      <c r="A215" s="248"/>
      <c r="B215" s="249" t="str">
        <f ca="1">IF(INDIRECT("ZS(-1)",0)="","",VLOOKUP(INDIRECT("ZS(-1)",0),Tiernummer!$A$2:$B$999,2,FALSE))</f>
        <v/>
      </c>
      <c r="C215" s="250"/>
      <c r="D215" s="251"/>
      <c r="E215" s="248"/>
      <c r="F215" s="248"/>
      <c r="G215" s="257" t="str">
        <f t="shared" ca="1" si="3"/>
        <v/>
      </c>
      <c r="H215" s="248"/>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row>
    <row r="216" spans="1:56" ht="15" customHeight="1">
      <c r="A216" s="248"/>
      <c r="B216" s="249" t="str">
        <f ca="1">IF(INDIRECT("ZS(-1)",0)="","",VLOOKUP(INDIRECT("ZS(-1)",0),Tiernummer!$A$2:$B$999,2,FALSE))</f>
        <v/>
      </c>
      <c r="C216" s="250"/>
      <c r="D216" s="251"/>
      <c r="E216" s="248"/>
      <c r="F216" s="248"/>
      <c r="G216" s="257" t="str">
        <f t="shared" ca="1" si="3"/>
        <v/>
      </c>
      <c r="H216" s="248"/>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40"/>
      <c r="AF216" s="240"/>
      <c r="AG216" s="240"/>
      <c r="AH216" s="240"/>
      <c r="AI216" s="240"/>
      <c r="AJ216" s="240"/>
      <c r="AK216" s="240"/>
      <c r="AL216" s="240"/>
      <c r="AM216" s="240"/>
      <c r="AN216" s="240"/>
      <c r="AO216" s="240"/>
      <c r="AP216" s="240"/>
      <c r="AQ216" s="240"/>
      <c r="AR216" s="240"/>
      <c r="AS216" s="240"/>
      <c r="AT216" s="240"/>
      <c r="AU216" s="240"/>
      <c r="AV216" s="240"/>
      <c r="AW216" s="240"/>
      <c r="AX216" s="240"/>
      <c r="AY216" s="240"/>
      <c r="AZ216" s="240"/>
      <c r="BA216" s="240"/>
      <c r="BB216" s="240"/>
      <c r="BC216" s="240"/>
      <c r="BD216" s="240"/>
    </row>
    <row r="217" spans="1:56" ht="15" customHeight="1">
      <c r="A217" s="248"/>
      <c r="B217" s="249" t="str">
        <f ca="1">IF(INDIRECT("ZS(-1)",0)="","",VLOOKUP(INDIRECT("ZS(-1)",0),Tiernummer!$A$2:$B$999,2,FALSE))</f>
        <v/>
      </c>
      <c r="C217" s="250"/>
      <c r="D217" s="251"/>
      <c r="E217" s="248"/>
      <c r="F217" s="248"/>
      <c r="G217" s="257" t="str">
        <f t="shared" ca="1" si="3"/>
        <v/>
      </c>
      <c r="H217" s="248"/>
      <c r="I217" s="240"/>
      <c r="J217" s="240"/>
      <c r="K217" s="240"/>
      <c r="L217" s="240"/>
      <c r="M217" s="240"/>
      <c r="N217" s="240"/>
      <c r="O217" s="240"/>
      <c r="P217" s="240"/>
      <c r="Q217" s="240"/>
      <c r="R217" s="240"/>
      <c r="S217" s="240"/>
      <c r="T217" s="240"/>
      <c r="U217" s="240"/>
      <c r="V217" s="240"/>
      <c r="W217" s="240"/>
      <c r="X217" s="240"/>
      <c r="Y217" s="240"/>
      <c r="Z217" s="240"/>
      <c r="AA217" s="240"/>
      <c r="AB217" s="240"/>
      <c r="AC217" s="240"/>
      <c r="AD217" s="240"/>
      <c r="AE217" s="240"/>
      <c r="AF217" s="240"/>
      <c r="AG217" s="240"/>
      <c r="AH217" s="240"/>
      <c r="AI217" s="240"/>
      <c r="AJ217" s="240"/>
      <c r="AK217" s="240"/>
      <c r="AL217" s="240"/>
      <c r="AM217" s="240"/>
      <c r="AN217" s="240"/>
      <c r="AO217" s="240"/>
      <c r="AP217" s="240"/>
      <c r="AQ217" s="240"/>
      <c r="AR217" s="240"/>
      <c r="AS217" s="240"/>
      <c r="AT217" s="240"/>
      <c r="AU217" s="240"/>
      <c r="AV217" s="240"/>
      <c r="AW217" s="240"/>
      <c r="AX217" s="240"/>
      <c r="AY217" s="240"/>
      <c r="AZ217" s="240"/>
      <c r="BA217" s="240"/>
      <c r="BB217" s="240"/>
      <c r="BC217" s="240"/>
      <c r="BD217" s="240"/>
    </row>
    <row r="218" spans="1:56" ht="15" customHeight="1">
      <c r="A218" s="248"/>
      <c r="B218" s="249" t="str">
        <f ca="1">IF(INDIRECT("ZS(-1)",0)="","",VLOOKUP(INDIRECT("ZS(-1)",0),Tiernummer!$A$2:$B$999,2,FALSE))</f>
        <v/>
      </c>
      <c r="C218" s="250"/>
      <c r="D218" s="251"/>
      <c r="E218" s="248"/>
      <c r="F218" s="248"/>
      <c r="G218" s="257" t="str">
        <f t="shared" ca="1" si="3"/>
        <v/>
      </c>
      <c r="H218" s="248"/>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240"/>
      <c r="AY218" s="240"/>
      <c r="AZ218" s="240"/>
      <c r="BA218" s="240"/>
      <c r="BB218" s="240"/>
      <c r="BC218" s="240"/>
      <c r="BD218" s="240"/>
    </row>
    <row r="219" spans="1:56" ht="15" customHeight="1">
      <c r="A219" s="248"/>
      <c r="B219" s="249" t="str">
        <f ca="1">IF(INDIRECT("ZS(-1)",0)="","",VLOOKUP(INDIRECT("ZS(-1)",0),Tiernummer!$A$2:$B$999,2,FALSE))</f>
        <v/>
      </c>
      <c r="C219" s="250"/>
      <c r="D219" s="251"/>
      <c r="E219" s="248"/>
      <c r="F219" s="248"/>
      <c r="G219" s="257" t="str">
        <f t="shared" ca="1" si="3"/>
        <v/>
      </c>
      <c r="H219" s="248"/>
      <c r="I219" s="240"/>
      <c r="J219" s="240"/>
      <c r="K219" s="240"/>
      <c r="L219" s="240"/>
      <c r="M219" s="240"/>
      <c r="N219" s="240"/>
      <c r="O219" s="240"/>
      <c r="P219" s="240"/>
      <c r="Q219" s="240"/>
      <c r="R219" s="240"/>
      <c r="S219" s="240"/>
      <c r="T219" s="240"/>
      <c r="U219" s="240"/>
      <c r="V219" s="240"/>
      <c r="W219" s="240"/>
      <c r="X219" s="240"/>
      <c r="Y219" s="240"/>
      <c r="Z219" s="240"/>
      <c r="AA219" s="240"/>
      <c r="AB219" s="240"/>
      <c r="AC219" s="240"/>
      <c r="AD219" s="240"/>
      <c r="AE219" s="240"/>
      <c r="AF219" s="240"/>
      <c r="AG219" s="240"/>
      <c r="AH219" s="240"/>
      <c r="AI219" s="240"/>
      <c r="AJ219" s="240"/>
      <c r="AK219" s="240"/>
      <c r="AL219" s="240"/>
      <c r="AM219" s="240"/>
      <c r="AN219" s="240"/>
      <c r="AO219" s="240"/>
      <c r="AP219" s="240"/>
      <c r="AQ219" s="240"/>
      <c r="AR219" s="240"/>
      <c r="AS219" s="240"/>
      <c r="AT219" s="240"/>
      <c r="AU219" s="240"/>
      <c r="AV219" s="240"/>
      <c r="AW219" s="240"/>
      <c r="AX219" s="240"/>
      <c r="AY219" s="240"/>
      <c r="AZ219" s="240"/>
      <c r="BA219" s="240"/>
      <c r="BB219" s="240"/>
      <c r="BC219" s="240"/>
      <c r="BD219" s="240"/>
    </row>
    <row r="220" spans="1:56" ht="15" customHeight="1">
      <c r="A220" s="248"/>
      <c r="B220" s="249" t="str">
        <f ca="1">IF(INDIRECT("ZS(-1)",0)="","",VLOOKUP(INDIRECT("ZS(-1)",0),Tiernummer!$A$2:$B$999,2,FALSE))</f>
        <v/>
      </c>
      <c r="C220" s="250"/>
      <c r="D220" s="251"/>
      <c r="E220" s="248"/>
      <c r="F220" s="248"/>
      <c r="G220" s="257" t="str">
        <f t="shared" ca="1" si="3"/>
        <v/>
      </c>
      <c r="H220" s="248"/>
      <c r="I220" s="240"/>
      <c r="J220" s="240"/>
      <c r="K220" s="240"/>
      <c r="L220" s="240"/>
      <c r="M220" s="240"/>
      <c r="N220" s="240"/>
      <c r="O220" s="240"/>
      <c r="P220" s="240"/>
      <c r="Q220" s="240"/>
      <c r="R220" s="240"/>
      <c r="S220" s="240"/>
      <c r="T220" s="240"/>
      <c r="U220" s="240"/>
      <c r="V220" s="240"/>
      <c r="W220" s="240"/>
      <c r="X220" s="240"/>
      <c r="Y220" s="240"/>
      <c r="Z220" s="240"/>
      <c r="AA220" s="240"/>
      <c r="AB220" s="240"/>
      <c r="AC220" s="240"/>
      <c r="AD220" s="240"/>
      <c r="AE220" s="240"/>
      <c r="AF220" s="240"/>
      <c r="AG220" s="240"/>
      <c r="AH220" s="240"/>
      <c r="AI220" s="240"/>
      <c r="AJ220" s="240"/>
      <c r="AK220" s="240"/>
      <c r="AL220" s="240"/>
      <c r="AM220" s="240"/>
      <c r="AN220" s="240"/>
      <c r="AO220" s="240"/>
      <c r="AP220" s="240"/>
      <c r="AQ220" s="240"/>
      <c r="AR220" s="240"/>
      <c r="AS220" s="240"/>
      <c r="AT220" s="240"/>
      <c r="AU220" s="240"/>
      <c r="AV220" s="240"/>
      <c r="AW220" s="240"/>
      <c r="AX220" s="240"/>
      <c r="AY220" s="240"/>
      <c r="AZ220" s="240"/>
      <c r="BA220" s="240"/>
      <c r="BB220" s="240"/>
      <c r="BC220" s="240"/>
      <c r="BD220" s="240"/>
    </row>
    <row r="221" spans="1:56" ht="15" customHeight="1">
      <c r="A221" s="248"/>
      <c r="B221" s="249" t="str">
        <f ca="1">IF(INDIRECT("ZS(-1)",0)="","",VLOOKUP(INDIRECT("ZS(-1)",0),Tiernummer!$A$2:$B$999,2,FALSE))</f>
        <v/>
      </c>
      <c r="C221" s="250"/>
      <c r="D221" s="251"/>
      <c r="E221" s="248"/>
      <c r="F221" s="248"/>
      <c r="G221" s="257" t="str">
        <f t="shared" ca="1" si="3"/>
        <v/>
      </c>
      <c r="H221" s="248"/>
      <c r="I221" s="240"/>
      <c r="J221" s="240"/>
      <c r="K221" s="240"/>
      <c r="L221" s="240"/>
      <c r="M221" s="240"/>
      <c r="N221" s="240"/>
      <c r="O221" s="240"/>
      <c r="P221" s="240"/>
      <c r="Q221" s="240"/>
      <c r="R221" s="240"/>
      <c r="S221" s="240"/>
      <c r="T221" s="240"/>
      <c r="U221" s="240"/>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c r="BA221" s="240"/>
      <c r="BB221" s="240"/>
      <c r="BC221" s="240"/>
      <c r="BD221" s="240"/>
    </row>
    <row r="222" spans="1:56" ht="15" customHeight="1">
      <c r="A222" s="248"/>
      <c r="B222" s="249" t="str">
        <f ca="1">IF(INDIRECT("ZS(-1)",0)="","",VLOOKUP(INDIRECT("ZS(-1)",0),Tiernummer!$A$2:$B$999,2,FALSE))</f>
        <v/>
      </c>
      <c r="C222" s="250"/>
      <c r="D222" s="251"/>
      <c r="E222" s="248"/>
      <c r="F222" s="248"/>
      <c r="G222" s="257" t="str">
        <f t="shared" ca="1" si="3"/>
        <v/>
      </c>
      <c r="H222" s="248"/>
      <c r="I222" s="240"/>
      <c r="J222" s="240"/>
      <c r="K222" s="240"/>
      <c r="L222" s="240"/>
      <c r="M222" s="240"/>
      <c r="N222" s="240"/>
      <c r="O222" s="240"/>
      <c r="P222" s="240"/>
      <c r="Q222" s="240"/>
      <c r="R222" s="240"/>
      <c r="S222" s="240"/>
      <c r="T222" s="240"/>
      <c r="U222" s="240"/>
      <c r="V222" s="240"/>
      <c r="W222" s="240"/>
      <c r="X222" s="240"/>
      <c r="Y222" s="240"/>
      <c r="Z222" s="240"/>
      <c r="AA222" s="240"/>
      <c r="AB222" s="240"/>
      <c r="AC222" s="240"/>
      <c r="AD222" s="240"/>
      <c r="AE222" s="240"/>
      <c r="AF222" s="240"/>
      <c r="AG222" s="240"/>
      <c r="AH222" s="240"/>
      <c r="AI222" s="240"/>
      <c r="AJ222" s="240"/>
      <c r="AK222" s="240"/>
      <c r="AL222" s="240"/>
      <c r="AM222" s="240"/>
      <c r="AN222" s="240"/>
      <c r="AO222" s="240"/>
      <c r="AP222" s="240"/>
      <c r="AQ222" s="240"/>
      <c r="AR222" s="240"/>
      <c r="AS222" s="240"/>
      <c r="AT222" s="240"/>
      <c r="AU222" s="240"/>
      <c r="AV222" s="240"/>
      <c r="AW222" s="240"/>
      <c r="AX222" s="240"/>
      <c r="AY222" s="240"/>
      <c r="AZ222" s="240"/>
      <c r="BA222" s="240"/>
      <c r="BB222" s="240"/>
      <c r="BC222" s="240"/>
      <c r="BD222" s="240"/>
    </row>
    <row r="223" spans="1:56" ht="15" customHeight="1">
      <c r="A223" s="248"/>
      <c r="B223" s="249" t="str">
        <f ca="1">IF(INDIRECT("ZS(-1)",0)="","",VLOOKUP(INDIRECT("ZS(-1)",0),Tiernummer!$A$2:$B$999,2,FALSE))</f>
        <v/>
      </c>
      <c r="C223" s="250"/>
      <c r="D223" s="251"/>
      <c r="E223" s="248"/>
      <c r="F223" s="248"/>
      <c r="G223" s="257" t="str">
        <f t="shared" ca="1" si="3"/>
        <v/>
      </c>
      <c r="H223" s="248"/>
      <c r="I223" s="240"/>
      <c r="J223" s="240"/>
      <c r="K223" s="240"/>
      <c r="L223" s="240"/>
      <c r="M223" s="240"/>
      <c r="N223" s="240"/>
      <c r="O223" s="240"/>
      <c r="P223" s="240"/>
      <c r="Q223" s="240"/>
      <c r="R223" s="240"/>
      <c r="S223" s="240"/>
      <c r="T223" s="240"/>
      <c r="U223" s="240"/>
      <c r="V223" s="240"/>
      <c r="W223" s="240"/>
      <c r="X223" s="240"/>
      <c r="Y223" s="240"/>
      <c r="Z223" s="240"/>
      <c r="AA223" s="240"/>
      <c r="AB223" s="240"/>
      <c r="AC223" s="240"/>
      <c r="AD223" s="240"/>
      <c r="AE223" s="240"/>
      <c r="AF223" s="240"/>
      <c r="AG223" s="240"/>
      <c r="AH223" s="240"/>
      <c r="AI223" s="240"/>
      <c r="AJ223" s="240"/>
      <c r="AK223" s="240"/>
      <c r="AL223" s="240"/>
      <c r="AM223" s="240"/>
      <c r="AN223" s="240"/>
      <c r="AO223" s="240"/>
      <c r="AP223" s="240"/>
      <c r="AQ223" s="240"/>
      <c r="AR223" s="240"/>
      <c r="AS223" s="240"/>
      <c r="AT223" s="240"/>
      <c r="AU223" s="240"/>
      <c r="AV223" s="240"/>
      <c r="AW223" s="240"/>
      <c r="AX223" s="240"/>
      <c r="AY223" s="240"/>
      <c r="AZ223" s="240"/>
      <c r="BA223" s="240"/>
      <c r="BB223" s="240"/>
      <c r="BC223" s="240"/>
      <c r="BD223" s="240"/>
    </row>
    <row r="224" spans="1:56" ht="15" customHeight="1">
      <c r="A224" s="248"/>
      <c r="B224" s="249" t="str">
        <f ca="1">IF(INDIRECT("ZS(-1)",0)="","",VLOOKUP(INDIRECT("ZS(-1)",0),Tiernummer!$A$2:$B$999,2,FALSE))</f>
        <v/>
      </c>
      <c r="C224" s="250"/>
      <c r="D224" s="251"/>
      <c r="E224" s="248"/>
      <c r="F224" s="248"/>
      <c r="G224" s="257" t="str">
        <f t="shared" ca="1" si="3"/>
        <v/>
      </c>
      <c r="H224" s="248"/>
      <c r="I224" s="240"/>
      <c r="J224" s="240"/>
      <c r="K224" s="240"/>
      <c r="L224" s="240"/>
      <c r="M224" s="240"/>
      <c r="N224" s="240"/>
      <c r="O224" s="240"/>
      <c r="P224" s="240"/>
      <c r="Q224" s="240"/>
      <c r="R224" s="240"/>
      <c r="S224" s="240"/>
      <c r="T224" s="240"/>
      <c r="U224" s="240"/>
      <c r="V224" s="240"/>
      <c r="W224" s="240"/>
      <c r="X224" s="240"/>
      <c r="Y224" s="240"/>
      <c r="Z224" s="240"/>
      <c r="AA224" s="240"/>
      <c r="AB224" s="240"/>
      <c r="AC224" s="240"/>
      <c r="AD224" s="240"/>
      <c r="AE224" s="240"/>
      <c r="AF224" s="240"/>
      <c r="AG224" s="240"/>
      <c r="AH224" s="240"/>
      <c r="AI224" s="240"/>
      <c r="AJ224" s="240"/>
      <c r="AK224" s="240"/>
      <c r="AL224" s="240"/>
      <c r="AM224" s="240"/>
      <c r="AN224" s="240"/>
      <c r="AO224" s="240"/>
      <c r="AP224" s="240"/>
      <c r="AQ224" s="240"/>
      <c r="AR224" s="240"/>
      <c r="AS224" s="240"/>
      <c r="AT224" s="240"/>
      <c r="AU224" s="240"/>
      <c r="AV224" s="240"/>
      <c r="AW224" s="240"/>
      <c r="AX224" s="240"/>
      <c r="AY224" s="240"/>
      <c r="AZ224" s="240"/>
      <c r="BA224" s="240"/>
      <c r="BB224" s="240"/>
      <c r="BC224" s="240"/>
      <c r="BD224" s="240"/>
    </row>
    <row r="225" spans="1:56" ht="15" customHeight="1">
      <c r="A225" s="248"/>
      <c r="B225" s="249" t="str">
        <f ca="1">IF(INDIRECT("ZS(-1)",0)="","",VLOOKUP(INDIRECT("ZS(-1)",0),Tiernummer!$A$2:$B$999,2,FALSE))</f>
        <v/>
      </c>
      <c r="C225" s="250"/>
      <c r="D225" s="251"/>
      <c r="E225" s="248"/>
      <c r="F225" s="248"/>
      <c r="G225" s="257" t="str">
        <f t="shared" ca="1" si="3"/>
        <v/>
      </c>
      <c r="H225" s="248"/>
      <c r="I225" s="240"/>
      <c r="J225" s="240"/>
      <c r="K225" s="240"/>
      <c r="L225" s="240"/>
      <c r="M225" s="240"/>
      <c r="N225" s="240"/>
      <c r="O225" s="240"/>
      <c r="P225" s="240"/>
      <c r="Q225" s="240"/>
      <c r="R225" s="240"/>
      <c r="S225" s="240"/>
      <c r="T225" s="240"/>
      <c r="U225" s="240"/>
      <c r="V225" s="240"/>
      <c r="W225" s="240"/>
      <c r="X225" s="240"/>
      <c r="Y225" s="240"/>
      <c r="Z225" s="240"/>
      <c r="AA225" s="240"/>
      <c r="AB225" s="240"/>
      <c r="AC225" s="240"/>
      <c r="AD225" s="240"/>
      <c r="AE225" s="240"/>
      <c r="AF225" s="240"/>
      <c r="AG225" s="240"/>
      <c r="AH225" s="240"/>
      <c r="AI225" s="240"/>
      <c r="AJ225" s="240"/>
      <c r="AK225" s="240"/>
      <c r="AL225" s="240"/>
      <c r="AM225" s="240"/>
      <c r="AN225" s="240"/>
      <c r="AO225" s="240"/>
      <c r="AP225" s="240"/>
      <c r="AQ225" s="240"/>
      <c r="AR225" s="240"/>
      <c r="AS225" s="240"/>
      <c r="AT225" s="240"/>
      <c r="AU225" s="240"/>
      <c r="AV225" s="240"/>
      <c r="AW225" s="240"/>
      <c r="AX225" s="240"/>
      <c r="AY225" s="240"/>
      <c r="AZ225" s="240"/>
      <c r="BA225" s="240"/>
      <c r="BB225" s="240"/>
      <c r="BC225" s="240"/>
      <c r="BD225" s="240"/>
    </row>
    <row r="226" spans="1:56" ht="15" customHeight="1">
      <c r="A226" s="248"/>
      <c r="B226" s="249" t="str">
        <f ca="1">IF(INDIRECT("ZS(-1)",0)="","",VLOOKUP(INDIRECT("ZS(-1)",0),Tiernummer!$A$2:$B$999,2,FALSE))</f>
        <v/>
      </c>
      <c r="C226" s="250"/>
      <c r="D226" s="251"/>
      <c r="E226" s="248"/>
      <c r="F226" s="248"/>
      <c r="G226" s="257" t="str">
        <f t="shared" ca="1" si="3"/>
        <v/>
      </c>
      <c r="H226" s="248"/>
      <c r="I226" s="240"/>
      <c r="J226" s="240"/>
      <c r="K226" s="240"/>
      <c r="L226" s="240"/>
      <c r="M226" s="240"/>
      <c r="N226" s="240"/>
      <c r="O226" s="240"/>
      <c r="P226" s="240"/>
      <c r="Q226" s="240"/>
      <c r="R226" s="240"/>
      <c r="S226" s="240"/>
      <c r="T226" s="240"/>
      <c r="U226" s="240"/>
      <c r="V226" s="240"/>
      <c r="W226" s="240"/>
      <c r="X226" s="240"/>
      <c r="Y226" s="240"/>
      <c r="Z226" s="240"/>
      <c r="AA226" s="240"/>
      <c r="AB226" s="240"/>
      <c r="AC226" s="240"/>
      <c r="AD226" s="240"/>
      <c r="AE226" s="240"/>
      <c r="AF226" s="240"/>
      <c r="AG226" s="240"/>
      <c r="AH226" s="240"/>
      <c r="AI226" s="240"/>
      <c r="AJ226" s="240"/>
      <c r="AK226" s="240"/>
      <c r="AL226" s="240"/>
      <c r="AM226" s="240"/>
      <c r="AN226" s="240"/>
      <c r="AO226" s="240"/>
      <c r="AP226" s="240"/>
      <c r="AQ226" s="240"/>
      <c r="AR226" s="240"/>
      <c r="AS226" s="240"/>
      <c r="AT226" s="240"/>
      <c r="AU226" s="240"/>
      <c r="AV226" s="240"/>
      <c r="AW226" s="240"/>
      <c r="AX226" s="240"/>
      <c r="AY226" s="240"/>
      <c r="AZ226" s="240"/>
      <c r="BA226" s="240"/>
      <c r="BB226" s="240"/>
      <c r="BC226" s="240"/>
      <c r="BD226" s="240"/>
    </row>
    <row r="227" spans="1:56" ht="15" customHeight="1">
      <c r="A227" s="248"/>
      <c r="B227" s="249" t="str">
        <f ca="1">IF(INDIRECT("ZS(-1)",0)="","",VLOOKUP(INDIRECT("ZS(-1)",0),Tiernummer!$A$2:$B$999,2,FALSE))</f>
        <v/>
      </c>
      <c r="C227" s="250"/>
      <c r="D227" s="251"/>
      <c r="E227" s="248"/>
      <c r="F227" s="248"/>
      <c r="G227" s="257" t="str">
        <f t="shared" ca="1" si="3"/>
        <v/>
      </c>
      <c r="H227" s="248"/>
      <c r="I227" s="240"/>
      <c r="J227" s="240"/>
      <c r="K227" s="240"/>
      <c r="L227" s="240"/>
      <c r="M227" s="240"/>
      <c r="N227" s="240"/>
      <c r="O227" s="240"/>
      <c r="P227" s="240"/>
      <c r="Q227" s="240"/>
      <c r="R227" s="240"/>
      <c r="S227" s="240"/>
      <c r="T227" s="240"/>
      <c r="U227" s="240"/>
      <c r="V227" s="240"/>
      <c r="W227" s="240"/>
      <c r="X227" s="240"/>
      <c r="Y227" s="240"/>
      <c r="Z227" s="240"/>
      <c r="AA227" s="240"/>
      <c r="AB227" s="240"/>
      <c r="AC227" s="240"/>
      <c r="AD227" s="240"/>
      <c r="AE227" s="240"/>
      <c r="AF227" s="240"/>
      <c r="AG227" s="240"/>
      <c r="AH227" s="240"/>
      <c r="AI227" s="240"/>
      <c r="AJ227" s="240"/>
      <c r="AK227" s="240"/>
      <c r="AL227" s="240"/>
      <c r="AM227" s="240"/>
      <c r="AN227" s="240"/>
      <c r="AO227" s="240"/>
      <c r="AP227" s="240"/>
      <c r="AQ227" s="240"/>
      <c r="AR227" s="240"/>
      <c r="AS227" s="240"/>
      <c r="AT227" s="240"/>
      <c r="AU227" s="240"/>
      <c r="AV227" s="240"/>
      <c r="AW227" s="240"/>
      <c r="AX227" s="240"/>
      <c r="AY227" s="240"/>
      <c r="AZ227" s="240"/>
      <c r="BA227" s="240"/>
      <c r="BB227" s="240"/>
      <c r="BC227" s="240"/>
      <c r="BD227" s="240"/>
    </row>
    <row r="228" spans="1:56" ht="15" customHeight="1">
      <c r="A228" s="248"/>
      <c r="B228" s="249" t="str">
        <f ca="1">IF(INDIRECT("ZS(-1)",0)="","",VLOOKUP(INDIRECT("ZS(-1)",0),Tiernummer!$A$2:$B$999,2,FALSE))</f>
        <v/>
      </c>
      <c r="C228" s="250"/>
      <c r="D228" s="251"/>
      <c r="E228" s="248"/>
      <c r="F228" s="248"/>
      <c r="G228" s="257" t="str">
        <f t="shared" ca="1" si="3"/>
        <v/>
      </c>
      <c r="H228" s="248"/>
      <c r="I228" s="240"/>
      <c r="J228" s="240"/>
      <c r="K228" s="240"/>
      <c r="L228" s="240"/>
      <c r="M228" s="240"/>
      <c r="N228" s="240"/>
      <c r="O228" s="240"/>
      <c r="P228" s="240"/>
      <c r="Q228" s="240"/>
      <c r="R228" s="240"/>
      <c r="S228" s="240"/>
      <c r="T228" s="240"/>
      <c r="U228" s="240"/>
      <c r="V228" s="240"/>
      <c r="W228" s="240"/>
      <c r="X228" s="240"/>
      <c r="Y228" s="240"/>
      <c r="Z228" s="240"/>
      <c r="AA228" s="240"/>
      <c r="AB228" s="240"/>
      <c r="AC228" s="240"/>
      <c r="AD228" s="240"/>
      <c r="AE228" s="240"/>
      <c r="AF228" s="240"/>
      <c r="AG228" s="240"/>
      <c r="AH228" s="240"/>
      <c r="AI228" s="240"/>
      <c r="AJ228" s="240"/>
      <c r="AK228" s="240"/>
      <c r="AL228" s="240"/>
      <c r="AM228" s="240"/>
      <c r="AN228" s="240"/>
      <c r="AO228" s="240"/>
      <c r="AP228" s="240"/>
      <c r="AQ228" s="240"/>
      <c r="AR228" s="240"/>
      <c r="AS228" s="240"/>
      <c r="AT228" s="240"/>
      <c r="AU228" s="240"/>
      <c r="AV228" s="240"/>
      <c r="AW228" s="240"/>
      <c r="AX228" s="240"/>
      <c r="AY228" s="240"/>
      <c r="AZ228" s="240"/>
      <c r="BA228" s="240"/>
      <c r="BB228" s="240"/>
      <c r="BC228" s="240"/>
      <c r="BD228" s="240"/>
    </row>
    <row r="229" spans="1:56" ht="15" customHeight="1">
      <c r="A229" s="248"/>
      <c r="B229" s="249" t="str">
        <f ca="1">IF(INDIRECT("ZS(-1)",0)="","",VLOOKUP(INDIRECT("ZS(-1)",0),Tiernummer!$A$2:$B$999,2,FALSE))</f>
        <v/>
      </c>
      <c r="C229" s="250"/>
      <c r="D229" s="251"/>
      <c r="E229" s="248"/>
      <c r="F229" s="248"/>
      <c r="G229" s="257" t="str">
        <f t="shared" ca="1" si="3"/>
        <v/>
      </c>
      <c r="H229" s="248"/>
      <c r="I229" s="240"/>
      <c r="J229" s="240"/>
      <c r="K229" s="240"/>
      <c r="L229" s="240"/>
      <c r="M229" s="240"/>
      <c r="N229" s="240"/>
      <c r="O229" s="240"/>
      <c r="P229" s="240"/>
      <c r="Q229" s="240"/>
      <c r="R229" s="240"/>
      <c r="S229" s="240"/>
      <c r="T229" s="240"/>
      <c r="U229" s="240"/>
      <c r="V229" s="240"/>
      <c r="W229" s="240"/>
      <c r="X229" s="240"/>
      <c r="Y229" s="240"/>
      <c r="Z229" s="240"/>
      <c r="AA229" s="240"/>
      <c r="AB229" s="240"/>
      <c r="AC229" s="240"/>
      <c r="AD229" s="240"/>
      <c r="AE229" s="240"/>
      <c r="AF229" s="240"/>
      <c r="AG229" s="240"/>
      <c r="AH229" s="240"/>
      <c r="AI229" s="240"/>
      <c r="AJ229" s="240"/>
      <c r="AK229" s="240"/>
      <c r="AL229" s="240"/>
      <c r="AM229" s="240"/>
      <c r="AN229" s="240"/>
      <c r="AO229" s="240"/>
      <c r="AP229" s="240"/>
      <c r="AQ229" s="240"/>
      <c r="AR229" s="240"/>
      <c r="AS229" s="240"/>
      <c r="AT229" s="240"/>
      <c r="AU229" s="240"/>
      <c r="AV229" s="240"/>
      <c r="AW229" s="240"/>
      <c r="AX229" s="240"/>
      <c r="AY229" s="240"/>
      <c r="AZ229" s="240"/>
      <c r="BA229" s="240"/>
      <c r="BB229" s="240"/>
      <c r="BC229" s="240"/>
      <c r="BD229" s="240"/>
    </row>
    <row r="230" spans="1:56" ht="15" customHeight="1">
      <c r="A230" s="248"/>
      <c r="B230" s="249" t="str">
        <f ca="1">IF(INDIRECT("ZS(-1)",0)="","",VLOOKUP(INDIRECT("ZS(-1)",0),Tiernummer!$A$2:$B$999,2,FALSE))</f>
        <v/>
      </c>
      <c r="C230" s="250"/>
      <c r="D230" s="251"/>
      <c r="E230" s="248"/>
      <c r="F230" s="248"/>
      <c r="G230" s="257" t="str">
        <f t="shared" ca="1" si="3"/>
        <v/>
      </c>
      <c r="H230" s="248"/>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240"/>
      <c r="AY230" s="240"/>
      <c r="AZ230" s="240"/>
      <c r="BA230" s="240"/>
      <c r="BB230" s="240"/>
      <c r="BC230" s="240"/>
      <c r="BD230" s="240"/>
    </row>
    <row r="231" spans="1:56" ht="15" customHeight="1">
      <c r="A231" s="248"/>
      <c r="B231" s="249" t="str">
        <f ca="1">IF(INDIRECT("ZS(-1)",0)="","",VLOOKUP(INDIRECT("ZS(-1)",0),Tiernummer!$A$2:$B$999,2,FALSE))</f>
        <v/>
      </c>
      <c r="C231" s="250"/>
      <c r="D231" s="251"/>
      <c r="E231" s="248"/>
      <c r="F231" s="248"/>
      <c r="G231" s="257" t="str">
        <f t="shared" ca="1" si="3"/>
        <v/>
      </c>
      <c r="H231" s="248"/>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0"/>
      <c r="AE231" s="240"/>
      <c r="AF231" s="240"/>
      <c r="AG231" s="240"/>
      <c r="AH231" s="240"/>
      <c r="AI231" s="240"/>
      <c r="AJ231" s="240"/>
      <c r="AK231" s="240"/>
      <c r="AL231" s="240"/>
      <c r="AM231" s="240"/>
      <c r="AN231" s="240"/>
      <c r="AO231" s="240"/>
      <c r="AP231" s="240"/>
      <c r="AQ231" s="240"/>
      <c r="AR231" s="240"/>
      <c r="AS231" s="240"/>
      <c r="AT231" s="240"/>
      <c r="AU231" s="240"/>
      <c r="AV231" s="240"/>
      <c r="AW231" s="240"/>
      <c r="AX231" s="240"/>
      <c r="AY231" s="240"/>
      <c r="AZ231" s="240"/>
      <c r="BA231" s="240"/>
      <c r="BB231" s="240"/>
      <c r="BC231" s="240"/>
      <c r="BD231" s="240"/>
    </row>
    <row r="232" spans="1:56" ht="15" customHeight="1">
      <c r="A232" s="248"/>
      <c r="B232" s="249" t="str">
        <f ca="1">IF(INDIRECT("ZS(-1)",0)="","",VLOOKUP(INDIRECT("ZS(-1)",0),Tiernummer!$A$2:$B$999,2,FALSE))</f>
        <v/>
      </c>
      <c r="C232" s="250"/>
      <c r="D232" s="251"/>
      <c r="E232" s="248"/>
      <c r="F232" s="248"/>
      <c r="G232" s="257" t="str">
        <f t="shared" ca="1" si="3"/>
        <v/>
      </c>
      <c r="H232" s="248"/>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0"/>
      <c r="AY232" s="240"/>
      <c r="AZ232" s="240"/>
      <c r="BA232" s="240"/>
      <c r="BB232" s="240"/>
      <c r="BC232" s="240"/>
      <c r="BD232" s="240"/>
    </row>
    <row r="233" spans="1:56" ht="15" customHeight="1">
      <c r="A233" s="248"/>
      <c r="B233" s="249" t="str">
        <f ca="1">IF(INDIRECT("ZS(-1)",0)="","",VLOOKUP(INDIRECT("ZS(-1)",0),Tiernummer!$A$2:$B$999,2,FALSE))</f>
        <v/>
      </c>
      <c r="C233" s="250"/>
      <c r="D233" s="251"/>
      <c r="E233" s="248"/>
      <c r="F233" s="248"/>
      <c r="G233" s="257" t="str">
        <f t="shared" ca="1" si="3"/>
        <v/>
      </c>
      <c r="H233" s="248"/>
      <c r="I233" s="240"/>
      <c r="J233" s="240"/>
      <c r="K233" s="240"/>
      <c r="L233" s="240"/>
      <c r="M233" s="240"/>
      <c r="N233" s="240"/>
      <c r="O233" s="240"/>
      <c r="P233" s="240"/>
      <c r="Q233" s="240"/>
      <c r="R233" s="240"/>
      <c r="S233" s="240"/>
      <c r="T233" s="240"/>
      <c r="U233" s="240"/>
      <c r="V233" s="240"/>
      <c r="W233" s="240"/>
      <c r="X233" s="240"/>
      <c r="Y233" s="240"/>
      <c r="Z233" s="240"/>
      <c r="AA233" s="240"/>
      <c r="AB233" s="240"/>
      <c r="AC233" s="240"/>
      <c r="AD233" s="240"/>
      <c r="AE233" s="240"/>
      <c r="AF233" s="240"/>
      <c r="AG233" s="240"/>
      <c r="AH233" s="240"/>
      <c r="AI233" s="240"/>
      <c r="AJ233" s="240"/>
      <c r="AK233" s="240"/>
      <c r="AL233" s="240"/>
      <c r="AM233" s="240"/>
      <c r="AN233" s="240"/>
      <c r="AO233" s="240"/>
      <c r="AP233" s="240"/>
      <c r="AQ233" s="240"/>
      <c r="AR233" s="240"/>
      <c r="AS233" s="240"/>
      <c r="AT233" s="240"/>
      <c r="AU233" s="240"/>
      <c r="AV233" s="240"/>
      <c r="AW233" s="240"/>
      <c r="AX233" s="240"/>
      <c r="AY233" s="240"/>
      <c r="AZ233" s="240"/>
      <c r="BA233" s="240"/>
      <c r="BB233" s="240"/>
      <c r="BC233" s="240"/>
      <c r="BD233" s="240"/>
    </row>
    <row r="234" spans="1:56" ht="15" customHeight="1">
      <c r="A234" s="248"/>
      <c r="B234" s="249" t="str">
        <f ca="1">IF(INDIRECT("ZS(-1)",0)="","",VLOOKUP(INDIRECT("ZS(-1)",0),Tiernummer!$A$2:$B$999,2,FALSE))</f>
        <v/>
      </c>
      <c r="C234" s="250"/>
      <c r="D234" s="251"/>
      <c r="E234" s="248"/>
      <c r="F234" s="248"/>
      <c r="G234" s="257" t="str">
        <f t="shared" ca="1" si="3"/>
        <v/>
      </c>
      <c r="H234" s="248"/>
      <c r="I234" s="240"/>
      <c r="J234" s="240"/>
      <c r="K234" s="240"/>
      <c r="L234" s="240"/>
      <c r="M234" s="240"/>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240"/>
      <c r="AL234" s="240"/>
      <c r="AM234" s="240"/>
      <c r="AN234" s="240"/>
      <c r="AO234" s="240"/>
      <c r="AP234" s="240"/>
      <c r="AQ234" s="240"/>
      <c r="AR234" s="240"/>
      <c r="AS234" s="240"/>
      <c r="AT234" s="240"/>
      <c r="AU234" s="240"/>
      <c r="AV234" s="240"/>
      <c r="AW234" s="240"/>
      <c r="AX234" s="240"/>
      <c r="AY234" s="240"/>
      <c r="AZ234" s="240"/>
      <c r="BA234" s="240"/>
      <c r="BB234" s="240"/>
      <c r="BC234" s="240"/>
      <c r="BD234" s="240"/>
    </row>
    <row r="235" spans="1:56" ht="15" customHeight="1">
      <c r="A235" s="248"/>
      <c r="B235" s="249" t="str">
        <f ca="1">IF(INDIRECT("ZS(-1)",0)="","",VLOOKUP(INDIRECT("ZS(-1)",0),Tiernummer!$A$2:$B$999,2,FALSE))</f>
        <v/>
      </c>
      <c r="C235" s="250"/>
      <c r="D235" s="251"/>
      <c r="E235" s="248"/>
      <c r="F235" s="248"/>
      <c r="G235" s="257" t="str">
        <f t="shared" ca="1" si="3"/>
        <v/>
      </c>
      <c r="H235" s="248"/>
      <c r="I235" s="240"/>
      <c r="J235" s="240"/>
      <c r="K235" s="240"/>
      <c r="L235" s="240"/>
      <c r="M235" s="240"/>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240"/>
      <c r="AL235" s="240"/>
      <c r="AM235" s="240"/>
      <c r="AN235" s="240"/>
      <c r="AO235" s="240"/>
      <c r="AP235" s="240"/>
      <c r="AQ235" s="240"/>
      <c r="AR235" s="240"/>
      <c r="AS235" s="240"/>
      <c r="AT235" s="240"/>
      <c r="AU235" s="240"/>
      <c r="AV235" s="240"/>
      <c r="AW235" s="240"/>
      <c r="AX235" s="240"/>
      <c r="AY235" s="240"/>
      <c r="AZ235" s="240"/>
      <c r="BA235" s="240"/>
      <c r="BB235" s="240"/>
      <c r="BC235" s="240"/>
      <c r="BD235" s="240"/>
    </row>
    <row r="236" spans="1:56" ht="15" customHeight="1">
      <c r="A236" s="248"/>
      <c r="B236" s="249" t="str">
        <f ca="1">IF(INDIRECT("ZS(-1)",0)="","",VLOOKUP(INDIRECT("ZS(-1)",0),Tiernummer!$A$2:$B$999,2,FALSE))</f>
        <v/>
      </c>
      <c r="C236" s="250"/>
      <c r="D236" s="251"/>
      <c r="E236" s="248"/>
      <c r="F236" s="248"/>
      <c r="G236" s="257" t="str">
        <f t="shared" ca="1" si="3"/>
        <v/>
      </c>
      <c r="H236" s="248"/>
      <c r="I236" s="240"/>
      <c r="J236" s="240"/>
      <c r="K236" s="240"/>
      <c r="L236" s="240"/>
      <c r="M236" s="240"/>
      <c r="N236" s="240"/>
      <c r="O236" s="240"/>
      <c r="P236" s="240"/>
      <c r="Q236" s="240"/>
      <c r="R236" s="240"/>
      <c r="S236" s="240"/>
      <c r="T236" s="240"/>
      <c r="U236" s="240"/>
      <c r="V236" s="240"/>
      <c r="W236" s="240"/>
      <c r="X236" s="240"/>
      <c r="Y236" s="240"/>
      <c r="Z236" s="240"/>
      <c r="AA236" s="240"/>
      <c r="AB236" s="240"/>
      <c r="AC236" s="240"/>
      <c r="AD236" s="240"/>
      <c r="AE236" s="240"/>
      <c r="AF236" s="240"/>
      <c r="AG236" s="240"/>
      <c r="AH236" s="240"/>
      <c r="AI236" s="240"/>
      <c r="AJ236" s="240"/>
      <c r="AK236" s="240"/>
      <c r="AL236" s="240"/>
      <c r="AM236" s="240"/>
      <c r="AN236" s="240"/>
      <c r="AO236" s="240"/>
      <c r="AP236" s="240"/>
      <c r="AQ236" s="240"/>
      <c r="AR236" s="240"/>
      <c r="AS236" s="240"/>
      <c r="AT236" s="240"/>
      <c r="AU236" s="240"/>
      <c r="AV236" s="240"/>
      <c r="AW236" s="240"/>
      <c r="AX236" s="240"/>
      <c r="AY236" s="240"/>
      <c r="AZ236" s="240"/>
      <c r="BA236" s="240"/>
      <c r="BB236" s="240"/>
      <c r="BC236" s="240"/>
      <c r="BD236" s="240"/>
    </row>
    <row r="237" spans="1:56" ht="15" customHeight="1">
      <c r="A237" s="248"/>
      <c r="B237" s="249" t="str">
        <f ca="1">IF(INDIRECT("ZS(-1)",0)="","",VLOOKUP(INDIRECT("ZS(-1)",0),Tiernummer!$A$2:$B$999,2,FALSE))</f>
        <v/>
      </c>
      <c r="C237" s="250"/>
      <c r="D237" s="251"/>
      <c r="E237" s="248"/>
      <c r="F237" s="248"/>
      <c r="G237" s="257" t="str">
        <f t="shared" ca="1" si="3"/>
        <v/>
      </c>
      <c r="H237" s="248"/>
      <c r="I237" s="240"/>
      <c r="J237" s="240"/>
      <c r="K237" s="240"/>
      <c r="L237" s="240"/>
      <c r="M237" s="240"/>
      <c r="N237" s="240"/>
      <c r="O237" s="240"/>
      <c r="P237" s="240"/>
      <c r="Q237" s="240"/>
      <c r="R237" s="240"/>
      <c r="S237" s="240"/>
      <c r="T237" s="240"/>
      <c r="U237" s="240"/>
      <c r="V237" s="240"/>
      <c r="W237" s="240"/>
      <c r="X237" s="240"/>
      <c r="Y237" s="240"/>
      <c r="Z237" s="240"/>
      <c r="AA237" s="240"/>
      <c r="AB237" s="240"/>
      <c r="AC237" s="240"/>
      <c r="AD237" s="240"/>
      <c r="AE237" s="240"/>
      <c r="AF237" s="240"/>
      <c r="AG237" s="240"/>
      <c r="AH237" s="240"/>
      <c r="AI237" s="240"/>
      <c r="AJ237" s="240"/>
      <c r="AK237" s="240"/>
      <c r="AL237" s="240"/>
      <c r="AM237" s="240"/>
      <c r="AN237" s="240"/>
      <c r="AO237" s="240"/>
      <c r="AP237" s="240"/>
      <c r="AQ237" s="240"/>
      <c r="AR237" s="240"/>
      <c r="AS237" s="240"/>
      <c r="AT237" s="240"/>
      <c r="AU237" s="240"/>
      <c r="AV237" s="240"/>
      <c r="AW237" s="240"/>
      <c r="AX237" s="240"/>
      <c r="AY237" s="240"/>
      <c r="AZ237" s="240"/>
      <c r="BA237" s="240"/>
      <c r="BB237" s="240"/>
      <c r="BC237" s="240"/>
      <c r="BD237" s="240"/>
    </row>
    <row r="238" spans="1:56" ht="15" customHeight="1">
      <c r="A238" s="248"/>
      <c r="B238" s="249" t="str">
        <f ca="1">IF(INDIRECT("ZS(-1)",0)="","",VLOOKUP(INDIRECT("ZS(-1)",0),Tiernummer!$A$2:$B$999,2,FALSE))</f>
        <v/>
      </c>
      <c r="C238" s="250"/>
      <c r="D238" s="251"/>
      <c r="E238" s="248"/>
      <c r="F238" s="248"/>
      <c r="G238" s="257" t="str">
        <f t="shared" ca="1" si="3"/>
        <v/>
      </c>
      <c r="H238" s="248"/>
      <c r="I238" s="240"/>
      <c r="J238" s="240"/>
      <c r="K238" s="240"/>
      <c r="L238" s="240"/>
      <c r="M238" s="240"/>
      <c r="N238" s="240"/>
      <c r="O238" s="240"/>
      <c r="P238" s="240"/>
      <c r="Q238" s="240"/>
      <c r="R238" s="240"/>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c r="BA238" s="240"/>
      <c r="BB238" s="240"/>
      <c r="BC238" s="240"/>
      <c r="BD238" s="240"/>
    </row>
    <row r="239" spans="1:56" ht="15" customHeight="1">
      <c r="A239" s="248"/>
      <c r="B239" s="249" t="str">
        <f ca="1">IF(INDIRECT("ZS(-1)",0)="","",VLOOKUP(INDIRECT("ZS(-1)",0),Tiernummer!$A$2:$B$999,2,FALSE))</f>
        <v/>
      </c>
      <c r="C239" s="250"/>
      <c r="D239" s="251"/>
      <c r="E239" s="248"/>
      <c r="F239" s="248"/>
      <c r="G239" s="257" t="str">
        <f t="shared" ca="1" si="3"/>
        <v/>
      </c>
      <c r="H239" s="248"/>
      <c r="I239" s="240"/>
      <c r="J239" s="240"/>
      <c r="K239" s="240"/>
      <c r="L239" s="240"/>
      <c r="M239" s="240"/>
      <c r="N239" s="240"/>
      <c r="O239" s="240"/>
      <c r="P239" s="240"/>
      <c r="Q239" s="240"/>
      <c r="R239" s="240"/>
      <c r="S239" s="240"/>
      <c r="T239" s="240"/>
      <c r="U239" s="240"/>
      <c r="V239" s="240"/>
      <c r="W239" s="240"/>
      <c r="X239" s="240"/>
      <c r="Y239" s="240"/>
      <c r="Z239" s="240"/>
      <c r="AA239" s="240"/>
      <c r="AB239" s="240"/>
      <c r="AC239" s="240"/>
      <c r="AD239" s="240"/>
      <c r="AE239" s="240"/>
      <c r="AF239" s="240"/>
      <c r="AG239" s="240"/>
      <c r="AH239" s="240"/>
      <c r="AI239" s="240"/>
      <c r="AJ239" s="240"/>
      <c r="AK239" s="240"/>
      <c r="AL239" s="240"/>
      <c r="AM239" s="240"/>
      <c r="AN239" s="240"/>
      <c r="AO239" s="240"/>
      <c r="AP239" s="240"/>
      <c r="AQ239" s="240"/>
      <c r="AR239" s="240"/>
      <c r="AS239" s="240"/>
      <c r="AT239" s="240"/>
      <c r="AU239" s="240"/>
      <c r="AV239" s="240"/>
      <c r="AW239" s="240"/>
      <c r="AX239" s="240"/>
      <c r="AY239" s="240"/>
      <c r="AZ239" s="240"/>
      <c r="BA239" s="240"/>
      <c r="BB239" s="240"/>
      <c r="BC239" s="240"/>
      <c r="BD239" s="240"/>
    </row>
    <row r="240" spans="1:56" ht="15" customHeight="1">
      <c r="A240" s="248"/>
      <c r="B240" s="249" t="str">
        <f ca="1">IF(INDIRECT("ZS(-1)",0)="","",VLOOKUP(INDIRECT("ZS(-1)",0),Tiernummer!$A$2:$B$999,2,FALSE))</f>
        <v/>
      </c>
      <c r="C240" s="250"/>
      <c r="D240" s="251"/>
      <c r="E240" s="248"/>
      <c r="F240" s="248"/>
      <c r="G240" s="257" t="str">
        <f t="shared" ca="1" si="3"/>
        <v/>
      </c>
      <c r="H240" s="248"/>
      <c r="I240" s="240"/>
      <c r="J240" s="240"/>
      <c r="K240" s="240"/>
      <c r="L240" s="240"/>
      <c r="M240" s="240"/>
      <c r="N240" s="240"/>
      <c r="O240" s="240"/>
      <c r="P240" s="240"/>
      <c r="Q240" s="240"/>
      <c r="R240" s="240"/>
      <c r="S240" s="240"/>
      <c r="T240" s="240"/>
      <c r="U240" s="240"/>
      <c r="V240" s="240"/>
      <c r="W240" s="240"/>
      <c r="X240" s="240"/>
      <c r="Y240" s="240"/>
      <c r="Z240" s="240"/>
      <c r="AA240" s="240"/>
      <c r="AB240" s="240"/>
      <c r="AC240" s="240"/>
      <c r="AD240" s="240"/>
      <c r="AE240" s="240"/>
      <c r="AF240" s="240"/>
      <c r="AG240" s="240"/>
      <c r="AH240" s="240"/>
      <c r="AI240" s="240"/>
      <c r="AJ240" s="240"/>
      <c r="AK240" s="240"/>
      <c r="AL240" s="240"/>
      <c r="AM240" s="240"/>
      <c r="AN240" s="240"/>
      <c r="AO240" s="240"/>
      <c r="AP240" s="240"/>
      <c r="AQ240" s="240"/>
      <c r="AR240" s="240"/>
      <c r="AS240" s="240"/>
      <c r="AT240" s="240"/>
      <c r="AU240" s="240"/>
      <c r="AV240" s="240"/>
      <c r="AW240" s="240"/>
      <c r="AX240" s="240"/>
      <c r="AY240" s="240"/>
      <c r="AZ240" s="240"/>
      <c r="BA240" s="240"/>
      <c r="BB240" s="240"/>
      <c r="BC240" s="240"/>
      <c r="BD240" s="240"/>
    </row>
    <row r="241" spans="1:56" ht="15" customHeight="1">
      <c r="A241" s="248"/>
      <c r="B241" s="249" t="str">
        <f ca="1">IF(INDIRECT("ZS(-1)",0)="","",VLOOKUP(INDIRECT("ZS(-1)",0),Tiernummer!$A$2:$B$999,2,FALSE))</f>
        <v/>
      </c>
      <c r="C241" s="250"/>
      <c r="D241" s="251"/>
      <c r="E241" s="248"/>
      <c r="F241" s="248"/>
      <c r="G241" s="257" t="str">
        <f t="shared" ca="1" si="3"/>
        <v/>
      </c>
      <c r="H241" s="248"/>
      <c r="I241" s="240"/>
      <c r="J241" s="240"/>
      <c r="K241" s="240"/>
      <c r="L241" s="240"/>
      <c r="M241" s="240"/>
      <c r="N241" s="240"/>
      <c r="O241" s="240"/>
      <c r="P241" s="240"/>
      <c r="Q241" s="240"/>
      <c r="R241" s="240"/>
      <c r="S241" s="240"/>
      <c r="T241" s="240"/>
      <c r="U241" s="240"/>
      <c r="V241" s="240"/>
      <c r="W241" s="240"/>
      <c r="X241" s="240"/>
      <c r="Y241" s="240"/>
      <c r="Z241" s="240"/>
      <c r="AA241" s="240"/>
      <c r="AB241" s="240"/>
      <c r="AC241" s="240"/>
      <c r="AD241" s="240"/>
      <c r="AE241" s="240"/>
      <c r="AF241" s="240"/>
      <c r="AG241" s="240"/>
      <c r="AH241" s="240"/>
      <c r="AI241" s="240"/>
      <c r="AJ241" s="240"/>
      <c r="AK241" s="240"/>
      <c r="AL241" s="240"/>
      <c r="AM241" s="240"/>
      <c r="AN241" s="240"/>
      <c r="AO241" s="240"/>
      <c r="AP241" s="240"/>
      <c r="AQ241" s="240"/>
      <c r="AR241" s="240"/>
      <c r="AS241" s="240"/>
      <c r="AT241" s="240"/>
      <c r="AU241" s="240"/>
      <c r="AV241" s="240"/>
      <c r="AW241" s="240"/>
      <c r="AX241" s="240"/>
      <c r="AY241" s="240"/>
      <c r="AZ241" s="240"/>
      <c r="BA241" s="240"/>
      <c r="BB241" s="240"/>
      <c r="BC241" s="240"/>
      <c r="BD241" s="240"/>
    </row>
    <row r="242" spans="1:56" ht="15" customHeight="1">
      <c r="A242" s="248"/>
      <c r="B242" s="249" t="str">
        <f ca="1">IF(INDIRECT("ZS(-1)",0)="","",VLOOKUP(INDIRECT("ZS(-1)",0),Tiernummer!$A$2:$B$999,2,FALSE))</f>
        <v/>
      </c>
      <c r="C242" s="250"/>
      <c r="D242" s="251"/>
      <c r="E242" s="248"/>
      <c r="F242" s="248"/>
      <c r="G242" s="257" t="str">
        <f t="shared" ca="1" si="3"/>
        <v/>
      </c>
      <c r="H242" s="248"/>
      <c r="I242" s="240"/>
      <c r="J242" s="240"/>
      <c r="K242" s="240"/>
      <c r="L242" s="240"/>
      <c r="M242" s="240"/>
      <c r="N242" s="240"/>
      <c r="O242" s="240"/>
      <c r="P242" s="240"/>
      <c r="Q242" s="240"/>
      <c r="R242" s="240"/>
      <c r="S242" s="240"/>
      <c r="T242" s="240"/>
      <c r="U242" s="240"/>
      <c r="V242" s="240"/>
      <c r="W242" s="240"/>
      <c r="X242" s="240"/>
      <c r="Y242" s="240"/>
      <c r="Z242" s="240"/>
      <c r="AA242" s="240"/>
      <c r="AB242" s="240"/>
      <c r="AC242" s="240"/>
      <c r="AD242" s="240"/>
      <c r="AE242" s="240"/>
      <c r="AF242" s="240"/>
      <c r="AG242" s="240"/>
      <c r="AH242" s="240"/>
      <c r="AI242" s="240"/>
      <c r="AJ242" s="240"/>
      <c r="AK242" s="240"/>
      <c r="AL242" s="240"/>
      <c r="AM242" s="240"/>
      <c r="AN242" s="240"/>
      <c r="AO242" s="240"/>
      <c r="AP242" s="240"/>
      <c r="AQ242" s="240"/>
      <c r="AR242" s="240"/>
      <c r="AS242" s="240"/>
      <c r="AT242" s="240"/>
      <c r="AU242" s="240"/>
      <c r="AV242" s="240"/>
      <c r="AW242" s="240"/>
      <c r="AX242" s="240"/>
      <c r="AY242" s="240"/>
      <c r="AZ242" s="240"/>
      <c r="BA242" s="240"/>
      <c r="BB242" s="240"/>
      <c r="BC242" s="240"/>
      <c r="BD242" s="240"/>
    </row>
    <row r="243" spans="1:56" ht="15" customHeight="1">
      <c r="A243" s="248"/>
      <c r="B243" s="249" t="str">
        <f ca="1">IF(INDIRECT("ZS(-1)",0)="","",VLOOKUP(INDIRECT("ZS(-1)",0),Tiernummer!$A$2:$B$999,2,FALSE))</f>
        <v/>
      </c>
      <c r="C243" s="250"/>
      <c r="D243" s="251"/>
      <c r="E243" s="248"/>
      <c r="F243" s="248"/>
      <c r="G243" s="257" t="str">
        <f t="shared" ca="1" si="3"/>
        <v/>
      </c>
      <c r="H243" s="248"/>
      <c r="I243" s="240"/>
      <c r="J243" s="240"/>
      <c r="K243" s="240"/>
      <c r="L243" s="240"/>
      <c r="M243" s="240"/>
      <c r="N243" s="240"/>
      <c r="O243" s="240"/>
      <c r="P243" s="240"/>
      <c r="Q243" s="240"/>
      <c r="R243" s="240"/>
      <c r="S243" s="240"/>
      <c r="T243" s="240"/>
      <c r="U243" s="240"/>
      <c r="V243" s="240"/>
      <c r="W243" s="240"/>
      <c r="X243" s="240"/>
      <c r="Y243" s="240"/>
      <c r="Z243" s="240"/>
      <c r="AA243" s="240"/>
      <c r="AB243" s="240"/>
      <c r="AC243" s="240"/>
      <c r="AD243" s="240"/>
      <c r="AE243" s="240"/>
      <c r="AF243" s="240"/>
      <c r="AG243" s="240"/>
      <c r="AH243" s="240"/>
      <c r="AI243" s="240"/>
      <c r="AJ243" s="240"/>
      <c r="AK243" s="240"/>
      <c r="AL243" s="240"/>
      <c r="AM243" s="240"/>
      <c r="AN243" s="240"/>
      <c r="AO243" s="240"/>
      <c r="AP243" s="240"/>
      <c r="AQ243" s="240"/>
      <c r="AR243" s="240"/>
      <c r="AS243" s="240"/>
      <c r="AT243" s="240"/>
      <c r="AU243" s="240"/>
      <c r="AV243" s="240"/>
      <c r="AW243" s="240"/>
      <c r="AX243" s="240"/>
      <c r="AY243" s="240"/>
      <c r="AZ243" s="240"/>
      <c r="BA243" s="240"/>
      <c r="BB243" s="240"/>
      <c r="BC243" s="240"/>
      <c r="BD243" s="240"/>
    </row>
    <row r="244" spans="1:56" ht="15" customHeight="1">
      <c r="A244" s="248"/>
      <c r="B244" s="249" t="str">
        <f ca="1">IF(INDIRECT("ZS(-1)",0)="","",VLOOKUP(INDIRECT("ZS(-1)",0),Tiernummer!$A$2:$B$999,2,FALSE))</f>
        <v/>
      </c>
      <c r="C244" s="250"/>
      <c r="D244" s="251"/>
      <c r="E244" s="248"/>
      <c r="F244" s="248"/>
      <c r="G244" s="257" t="str">
        <f t="shared" ca="1" si="3"/>
        <v/>
      </c>
      <c r="H244" s="248"/>
      <c r="I244" s="240"/>
      <c r="J244" s="240"/>
      <c r="K244" s="240"/>
      <c r="L244" s="240"/>
      <c r="M244" s="240"/>
      <c r="N244" s="240"/>
      <c r="O244" s="240"/>
      <c r="P244" s="240"/>
      <c r="Q244" s="240"/>
      <c r="R244" s="240"/>
      <c r="S244" s="240"/>
      <c r="T244" s="240"/>
      <c r="U244" s="240"/>
      <c r="V244" s="240"/>
      <c r="W244" s="240"/>
      <c r="X244" s="240"/>
      <c r="Y244" s="240"/>
      <c r="Z244" s="240"/>
      <c r="AA244" s="240"/>
      <c r="AB244" s="240"/>
      <c r="AC244" s="240"/>
      <c r="AD244" s="240"/>
      <c r="AE244" s="240"/>
      <c r="AF244" s="240"/>
      <c r="AG244" s="240"/>
      <c r="AH244" s="240"/>
      <c r="AI244" s="240"/>
      <c r="AJ244" s="240"/>
      <c r="AK244" s="240"/>
      <c r="AL244" s="240"/>
      <c r="AM244" s="240"/>
      <c r="AN244" s="240"/>
      <c r="AO244" s="240"/>
      <c r="AP244" s="240"/>
      <c r="AQ244" s="240"/>
      <c r="AR244" s="240"/>
      <c r="AS244" s="240"/>
      <c r="AT244" s="240"/>
      <c r="AU244" s="240"/>
      <c r="AV244" s="240"/>
      <c r="AW244" s="240"/>
      <c r="AX244" s="240"/>
      <c r="AY244" s="240"/>
      <c r="AZ244" s="240"/>
      <c r="BA244" s="240"/>
      <c r="BB244" s="240"/>
      <c r="BC244" s="240"/>
      <c r="BD244" s="240"/>
    </row>
    <row r="245" spans="1:56" ht="15" customHeight="1">
      <c r="A245" s="248"/>
      <c r="B245" s="249" t="str">
        <f ca="1">IF(INDIRECT("ZS(-1)",0)="","",VLOOKUP(INDIRECT("ZS(-1)",0),Tiernummer!$A$2:$B$999,2,FALSE))</f>
        <v/>
      </c>
      <c r="C245" s="250"/>
      <c r="D245" s="251"/>
      <c r="E245" s="248"/>
      <c r="F245" s="248"/>
      <c r="G245" s="257" t="str">
        <f t="shared" ca="1" si="3"/>
        <v/>
      </c>
      <c r="H245" s="248"/>
      <c r="I245" s="240"/>
      <c r="J245" s="240"/>
      <c r="K245" s="240"/>
      <c r="L245" s="240"/>
      <c r="M245" s="240"/>
      <c r="N245" s="240"/>
      <c r="O245" s="240"/>
      <c r="P245" s="240"/>
      <c r="Q245" s="240"/>
      <c r="R245" s="240"/>
      <c r="S245" s="240"/>
      <c r="T245" s="240"/>
      <c r="U245" s="240"/>
      <c r="V245" s="240"/>
      <c r="W245" s="240"/>
      <c r="X245" s="240"/>
      <c r="Y245" s="240"/>
      <c r="Z245" s="240"/>
      <c r="AA245" s="240"/>
      <c r="AB245" s="240"/>
      <c r="AC245" s="240"/>
      <c r="AD245" s="240"/>
      <c r="AE245" s="240"/>
      <c r="AF245" s="240"/>
      <c r="AG245" s="240"/>
      <c r="AH245" s="240"/>
      <c r="AI245" s="240"/>
      <c r="AJ245" s="240"/>
      <c r="AK245" s="240"/>
      <c r="AL245" s="240"/>
      <c r="AM245" s="240"/>
      <c r="AN245" s="240"/>
      <c r="AO245" s="240"/>
      <c r="AP245" s="240"/>
      <c r="AQ245" s="240"/>
      <c r="AR245" s="240"/>
      <c r="AS245" s="240"/>
      <c r="AT245" s="240"/>
      <c r="AU245" s="240"/>
      <c r="AV245" s="240"/>
      <c r="AW245" s="240"/>
      <c r="AX245" s="240"/>
      <c r="AY245" s="240"/>
      <c r="AZ245" s="240"/>
      <c r="BA245" s="240"/>
      <c r="BB245" s="240"/>
      <c r="BC245" s="240"/>
      <c r="BD245" s="240"/>
    </row>
    <row r="246" spans="1:56" ht="15" customHeight="1">
      <c r="A246" s="248"/>
      <c r="B246" s="249" t="str">
        <f ca="1">IF(INDIRECT("ZS(-1)",0)="","",VLOOKUP(INDIRECT("ZS(-1)",0),Tiernummer!$A$2:$B$999,2,FALSE))</f>
        <v/>
      </c>
      <c r="C246" s="250"/>
      <c r="D246" s="251"/>
      <c r="E246" s="248"/>
      <c r="F246" s="248"/>
      <c r="G246" s="257" t="str">
        <f t="shared" ca="1" si="3"/>
        <v/>
      </c>
      <c r="H246" s="248"/>
      <c r="I246" s="240"/>
      <c r="J246" s="240"/>
      <c r="K246" s="240"/>
      <c r="L246" s="240"/>
      <c r="M246" s="240"/>
      <c r="N246" s="240"/>
      <c r="O246" s="240"/>
      <c r="P246" s="240"/>
      <c r="Q246" s="240"/>
      <c r="R246" s="240"/>
      <c r="S246" s="240"/>
      <c r="T246" s="240"/>
      <c r="U246" s="240"/>
      <c r="V246" s="240"/>
      <c r="W246" s="240"/>
      <c r="X246" s="240"/>
      <c r="Y246" s="240"/>
      <c r="Z246" s="240"/>
      <c r="AA246" s="240"/>
      <c r="AB246" s="240"/>
      <c r="AC246" s="240"/>
      <c r="AD246" s="240"/>
      <c r="AE246" s="240"/>
      <c r="AF246" s="240"/>
      <c r="AG246" s="240"/>
      <c r="AH246" s="240"/>
      <c r="AI246" s="240"/>
      <c r="AJ246" s="240"/>
      <c r="AK246" s="240"/>
      <c r="AL246" s="240"/>
      <c r="AM246" s="240"/>
      <c r="AN246" s="240"/>
      <c r="AO246" s="240"/>
      <c r="AP246" s="240"/>
      <c r="AQ246" s="240"/>
      <c r="AR246" s="240"/>
      <c r="AS246" s="240"/>
      <c r="AT246" s="240"/>
      <c r="AU246" s="240"/>
      <c r="AV246" s="240"/>
      <c r="AW246" s="240"/>
      <c r="AX246" s="240"/>
      <c r="AY246" s="240"/>
      <c r="AZ246" s="240"/>
      <c r="BA246" s="240"/>
      <c r="BB246" s="240"/>
      <c r="BC246" s="240"/>
      <c r="BD246" s="240"/>
    </row>
    <row r="247" spans="1:56" ht="15" customHeight="1">
      <c r="A247" s="248"/>
      <c r="B247" s="249" t="str">
        <f ca="1">IF(INDIRECT("ZS(-1)",0)="","",VLOOKUP(INDIRECT("ZS(-1)",0),Tiernummer!$A$2:$B$999,2,FALSE))</f>
        <v/>
      </c>
      <c r="C247" s="250"/>
      <c r="D247" s="251"/>
      <c r="E247" s="248"/>
      <c r="F247" s="248"/>
      <c r="G247" s="257" t="str">
        <f t="shared" ca="1" si="3"/>
        <v/>
      </c>
      <c r="H247" s="248"/>
      <c r="I247" s="240"/>
      <c r="J247" s="240"/>
      <c r="K247" s="240"/>
      <c r="L247" s="240"/>
      <c r="M247" s="240"/>
      <c r="N247" s="240"/>
      <c r="O247" s="240"/>
      <c r="P247" s="240"/>
      <c r="Q247" s="240"/>
      <c r="R247" s="240"/>
      <c r="S247" s="240"/>
      <c r="T247" s="240"/>
      <c r="U247" s="240"/>
      <c r="V247" s="240"/>
      <c r="W247" s="240"/>
      <c r="X247" s="240"/>
      <c r="Y247" s="240"/>
      <c r="Z247" s="240"/>
      <c r="AA247" s="240"/>
      <c r="AB247" s="240"/>
      <c r="AC247" s="240"/>
      <c r="AD247" s="240"/>
      <c r="AE247" s="240"/>
      <c r="AF247" s="240"/>
      <c r="AG247" s="240"/>
      <c r="AH247" s="240"/>
      <c r="AI247" s="240"/>
      <c r="AJ247" s="240"/>
      <c r="AK247" s="240"/>
      <c r="AL247" s="240"/>
      <c r="AM247" s="240"/>
      <c r="AN247" s="240"/>
      <c r="AO247" s="240"/>
      <c r="AP247" s="240"/>
      <c r="AQ247" s="240"/>
      <c r="AR247" s="240"/>
      <c r="AS247" s="240"/>
      <c r="AT247" s="240"/>
      <c r="AU247" s="240"/>
      <c r="AV247" s="240"/>
      <c r="AW247" s="240"/>
      <c r="AX247" s="240"/>
      <c r="AY247" s="240"/>
      <c r="AZ247" s="240"/>
      <c r="BA247" s="240"/>
      <c r="BB247" s="240"/>
      <c r="BC247" s="240"/>
      <c r="BD247" s="240"/>
    </row>
    <row r="248" spans="1:56" ht="15" customHeight="1">
      <c r="A248" s="248"/>
      <c r="B248" s="249" t="str">
        <f ca="1">IF(INDIRECT("ZS(-1)",0)="","",VLOOKUP(INDIRECT("ZS(-1)",0),Tiernummer!$A$2:$B$999,2,FALSE))</f>
        <v/>
      </c>
      <c r="C248" s="250"/>
      <c r="D248" s="251"/>
      <c r="E248" s="248"/>
      <c r="F248" s="248"/>
      <c r="G248" s="257" t="str">
        <f t="shared" ca="1" si="3"/>
        <v/>
      </c>
      <c r="H248" s="248"/>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240"/>
      <c r="AY248" s="240"/>
      <c r="AZ248" s="240"/>
      <c r="BA248" s="240"/>
      <c r="BB248" s="240"/>
      <c r="BC248" s="240"/>
      <c r="BD248" s="240"/>
    </row>
    <row r="249" spans="1:56" ht="15" customHeight="1">
      <c r="A249" s="248"/>
      <c r="B249" s="249" t="str">
        <f ca="1">IF(INDIRECT("ZS(-1)",0)="","",VLOOKUP(INDIRECT("ZS(-1)",0),Tiernummer!$A$2:$B$999,2,FALSE))</f>
        <v/>
      </c>
      <c r="C249" s="250"/>
      <c r="D249" s="251"/>
      <c r="E249" s="248"/>
      <c r="F249" s="248"/>
      <c r="G249" s="257" t="str">
        <f t="shared" ca="1" si="3"/>
        <v/>
      </c>
      <c r="H249" s="248"/>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240"/>
      <c r="AY249" s="240"/>
      <c r="AZ249" s="240"/>
      <c r="BA249" s="240"/>
      <c r="BB249" s="240"/>
      <c r="BC249" s="240"/>
      <c r="BD249" s="240"/>
    </row>
    <row r="250" spans="1:56" ht="15" customHeight="1">
      <c r="A250" s="248"/>
      <c r="B250" s="249" t="str">
        <f ca="1">IF(INDIRECT("ZS(-1)",0)="","",VLOOKUP(INDIRECT("ZS(-1)",0),Tiernummer!$A$2:$B$999,2,FALSE))</f>
        <v/>
      </c>
      <c r="C250" s="250"/>
      <c r="D250" s="251"/>
      <c r="E250" s="248"/>
      <c r="F250" s="248"/>
      <c r="G250" s="257" t="str">
        <f t="shared" ca="1" si="3"/>
        <v/>
      </c>
      <c r="H250" s="248"/>
      <c r="I250" s="240"/>
      <c r="J250" s="240"/>
      <c r="K250" s="240"/>
      <c r="L250" s="240"/>
      <c r="M250" s="240"/>
      <c r="N250" s="240"/>
      <c r="O250" s="240"/>
      <c r="P250" s="240"/>
      <c r="Q250" s="240"/>
      <c r="R250" s="240"/>
      <c r="S250" s="240"/>
      <c r="T250" s="240"/>
      <c r="U250" s="240"/>
      <c r="V250" s="240"/>
      <c r="W250" s="240"/>
      <c r="X250" s="240"/>
      <c r="Y250" s="240"/>
      <c r="Z250" s="240"/>
      <c r="AA250" s="240"/>
      <c r="AB250" s="240"/>
      <c r="AC250" s="240"/>
      <c r="AD250" s="240"/>
      <c r="AE250" s="240"/>
      <c r="AF250" s="240"/>
      <c r="AG250" s="240"/>
      <c r="AH250" s="240"/>
      <c r="AI250" s="240"/>
      <c r="AJ250" s="240"/>
      <c r="AK250" s="240"/>
      <c r="AL250" s="240"/>
      <c r="AM250" s="240"/>
      <c r="AN250" s="240"/>
      <c r="AO250" s="240"/>
      <c r="AP250" s="240"/>
      <c r="AQ250" s="240"/>
      <c r="AR250" s="240"/>
      <c r="AS250" s="240"/>
      <c r="AT250" s="240"/>
      <c r="AU250" s="240"/>
      <c r="AV250" s="240"/>
      <c r="AW250" s="240"/>
      <c r="AX250" s="240"/>
      <c r="AY250" s="240"/>
      <c r="AZ250" s="240"/>
      <c r="BA250" s="240"/>
      <c r="BB250" s="240"/>
      <c r="BC250" s="240"/>
      <c r="BD250" s="240"/>
    </row>
    <row r="251" spans="1:56" ht="15" customHeight="1">
      <c r="A251" s="248"/>
      <c r="B251" s="249" t="str">
        <f ca="1">IF(INDIRECT("ZS(-1)",0)="","",VLOOKUP(INDIRECT("ZS(-1)",0),Tiernummer!$A$2:$B$999,2,FALSE))</f>
        <v/>
      </c>
      <c r="C251" s="250"/>
      <c r="D251" s="251"/>
      <c r="E251" s="248"/>
      <c r="F251" s="248"/>
      <c r="G251" s="257" t="str">
        <f t="shared" ca="1" si="3"/>
        <v/>
      </c>
      <c r="H251" s="248"/>
      <c r="I251" s="240"/>
      <c r="J251" s="240"/>
      <c r="K251" s="240"/>
      <c r="L251" s="240"/>
      <c r="M251" s="240"/>
      <c r="N251" s="240"/>
      <c r="O251" s="240"/>
      <c r="P251" s="240"/>
      <c r="Q251" s="240"/>
      <c r="R251" s="240"/>
      <c r="S251" s="240"/>
      <c r="T251" s="240"/>
      <c r="U251" s="240"/>
      <c r="V251" s="240"/>
      <c r="W251" s="240"/>
      <c r="X251" s="240"/>
      <c r="Y251" s="240"/>
      <c r="Z251" s="240"/>
      <c r="AA251" s="240"/>
      <c r="AB251" s="240"/>
      <c r="AC251" s="240"/>
      <c r="AD251" s="240"/>
      <c r="AE251" s="240"/>
      <c r="AF251" s="240"/>
      <c r="AG251" s="240"/>
      <c r="AH251" s="240"/>
      <c r="AI251" s="240"/>
      <c r="AJ251" s="240"/>
      <c r="AK251" s="240"/>
      <c r="AL251" s="240"/>
      <c r="AM251" s="240"/>
      <c r="AN251" s="240"/>
      <c r="AO251" s="240"/>
      <c r="AP251" s="240"/>
      <c r="AQ251" s="240"/>
      <c r="AR251" s="240"/>
      <c r="AS251" s="240"/>
      <c r="AT251" s="240"/>
      <c r="AU251" s="240"/>
      <c r="AV251" s="240"/>
      <c r="AW251" s="240"/>
      <c r="AX251" s="240"/>
      <c r="AY251" s="240"/>
      <c r="AZ251" s="240"/>
      <c r="BA251" s="240"/>
      <c r="BB251" s="240"/>
      <c r="BC251" s="240"/>
      <c r="BD251" s="240"/>
    </row>
    <row r="252" spans="1:56" ht="15" customHeight="1">
      <c r="A252" s="248"/>
      <c r="B252" s="249" t="str">
        <f ca="1">IF(INDIRECT("ZS(-1)",0)="","",VLOOKUP(INDIRECT("ZS(-1)",0),Tiernummer!$A$2:$B$999,2,FALSE))</f>
        <v/>
      </c>
      <c r="C252" s="250"/>
      <c r="D252" s="251"/>
      <c r="E252" s="248"/>
      <c r="F252" s="248"/>
      <c r="G252" s="257" t="str">
        <f t="shared" ca="1" si="3"/>
        <v/>
      </c>
      <c r="H252" s="248"/>
      <c r="I252" s="240"/>
      <c r="J252" s="240"/>
      <c r="K252" s="240"/>
      <c r="L252" s="240"/>
      <c r="M252" s="240"/>
      <c r="N252" s="240"/>
      <c r="O252" s="240"/>
      <c r="P252" s="240"/>
      <c r="Q252" s="240"/>
      <c r="R252" s="240"/>
      <c r="S252" s="240"/>
      <c r="T252" s="240"/>
      <c r="U252" s="240"/>
      <c r="V252" s="240"/>
      <c r="W252" s="240"/>
      <c r="X252" s="240"/>
      <c r="Y252" s="240"/>
      <c r="Z252" s="240"/>
      <c r="AA252" s="240"/>
      <c r="AB252" s="240"/>
      <c r="AC252" s="240"/>
      <c r="AD252" s="240"/>
      <c r="AE252" s="240"/>
      <c r="AF252" s="240"/>
      <c r="AG252" s="240"/>
      <c r="AH252" s="240"/>
      <c r="AI252" s="240"/>
      <c r="AJ252" s="240"/>
      <c r="AK252" s="240"/>
      <c r="AL252" s="240"/>
      <c r="AM252" s="240"/>
      <c r="AN252" s="240"/>
      <c r="AO252" s="240"/>
      <c r="AP252" s="240"/>
      <c r="AQ252" s="240"/>
      <c r="AR252" s="240"/>
      <c r="AS252" s="240"/>
      <c r="AT252" s="240"/>
      <c r="AU252" s="240"/>
      <c r="AV252" s="240"/>
      <c r="AW252" s="240"/>
      <c r="AX252" s="240"/>
      <c r="AY252" s="240"/>
      <c r="AZ252" s="240"/>
      <c r="BA252" s="240"/>
      <c r="BB252" s="240"/>
      <c r="BC252" s="240"/>
      <c r="BD252" s="240"/>
    </row>
    <row r="253" spans="1:56" ht="15" customHeight="1">
      <c r="A253" s="248"/>
      <c r="B253" s="249" t="str">
        <f ca="1">IF(INDIRECT("ZS(-1)",0)="","",VLOOKUP(INDIRECT("ZS(-1)",0),Tiernummer!$A$2:$B$999,2,FALSE))</f>
        <v/>
      </c>
      <c r="C253" s="250"/>
      <c r="D253" s="251"/>
      <c r="E253" s="248"/>
      <c r="F253" s="248"/>
      <c r="G253" s="257" t="str">
        <f t="shared" ca="1" si="3"/>
        <v/>
      </c>
      <c r="H253" s="248"/>
      <c r="I253" s="240"/>
      <c r="J253" s="240"/>
      <c r="K253" s="240"/>
      <c r="L253" s="240"/>
      <c r="M253" s="240"/>
      <c r="N253" s="240"/>
      <c r="O253" s="240"/>
      <c r="P253" s="240"/>
      <c r="Q253" s="240"/>
      <c r="R253" s="240"/>
      <c r="S253" s="240"/>
      <c r="T253" s="240"/>
      <c r="U253" s="240"/>
      <c r="V253" s="240"/>
      <c r="W253" s="240"/>
      <c r="X253" s="240"/>
      <c r="Y253" s="240"/>
      <c r="Z253" s="240"/>
      <c r="AA253" s="240"/>
      <c r="AB253" s="240"/>
      <c r="AC253" s="240"/>
      <c r="AD253" s="240"/>
      <c r="AE253" s="240"/>
      <c r="AF253" s="240"/>
      <c r="AG253" s="240"/>
      <c r="AH253" s="240"/>
      <c r="AI253" s="240"/>
      <c r="AJ253" s="240"/>
      <c r="AK253" s="240"/>
      <c r="AL253" s="240"/>
      <c r="AM253" s="240"/>
      <c r="AN253" s="240"/>
      <c r="AO253" s="240"/>
      <c r="AP253" s="240"/>
      <c r="AQ253" s="240"/>
      <c r="AR253" s="240"/>
      <c r="AS253" s="240"/>
      <c r="AT253" s="240"/>
      <c r="AU253" s="240"/>
      <c r="AV253" s="240"/>
      <c r="AW253" s="240"/>
      <c r="AX253" s="240"/>
      <c r="AY253" s="240"/>
      <c r="AZ253" s="240"/>
      <c r="BA253" s="240"/>
      <c r="BB253" s="240"/>
      <c r="BC253" s="240"/>
      <c r="BD253" s="240"/>
    </row>
    <row r="254" spans="1:56" ht="15" customHeight="1">
      <c r="A254" s="248"/>
      <c r="B254" s="249" t="str">
        <f ca="1">IF(INDIRECT("ZS(-1)",0)="","",VLOOKUP(INDIRECT("ZS(-1)",0),Tiernummer!$A$2:$B$999,2,FALSE))</f>
        <v/>
      </c>
      <c r="C254" s="250"/>
      <c r="D254" s="251"/>
      <c r="E254" s="248"/>
      <c r="F254" s="248"/>
      <c r="G254" s="257" t="str">
        <f t="shared" ca="1" si="3"/>
        <v/>
      </c>
      <c r="H254" s="248"/>
      <c r="I254" s="240"/>
      <c r="J254" s="240"/>
      <c r="K254" s="240"/>
      <c r="L254" s="240"/>
      <c r="M254" s="240"/>
      <c r="N254" s="240"/>
      <c r="O254" s="240"/>
      <c r="P254" s="240"/>
      <c r="Q254" s="240"/>
      <c r="R254" s="240"/>
      <c r="S254" s="240"/>
      <c r="T254" s="240"/>
      <c r="U254" s="240"/>
      <c r="V254" s="240"/>
      <c r="W254" s="240"/>
      <c r="X254" s="240"/>
      <c r="Y254" s="240"/>
      <c r="Z254" s="240"/>
      <c r="AA254" s="240"/>
      <c r="AB254" s="240"/>
      <c r="AC254" s="240"/>
      <c r="AD254" s="240"/>
      <c r="AE254" s="240"/>
      <c r="AF254" s="240"/>
      <c r="AG254" s="240"/>
      <c r="AH254" s="240"/>
      <c r="AI254" s="240"/>
      <c r="AJ254" s="240"/>
      <c r="AK254" s="240"/>
      <c r="AL254" s="240"/>
      <c r="AM254" s="240"/>
      <c r="AN254" s="240"/>
      <c r="AO254" s="240"/>
      <c r="AP254" s="240"/>
      <c r="AQ254" s="240"/>
      <c r="AR254" s="240"/>
      <c r="AS254" s="240"/>
      <c r="AT254" s="240"/>
      <c r="AU254" s="240"/>
      <c r="AV254" s="240"/>
      <c r="AW254" s="240"/>
      <c r="AX254" s="240"/>
      <c r="AY254" s="240"/>
      <c r="AZ254" s="240"/>
      <c r="BA254" s="240"/>
      <c r="BB254" s="240"/>
      <c r="BC254" s="240"/>
      <c r="BD254" s="240"/>
    </row>
    <row r="255" spans="1:56" ht="15" customHeight="1">
      <c r="A255" s="248"/>
      <c r="B255" s="249" t="str">
        <f ca="1">IF(INDIRECT("ZS(-1)",0)="","",VLOOKUP(INDIRECT("ZS(-1)",0),Tiernummer!$A$2:$B$999,2,FALSE))</f>
        <v/>
      </c>
      <c r="C255" s="250"/>
      <c r="D255" s="251"/>
      <c r="E255" s="248"/>
      <c r="F255" s="248"/>
      <c r="G255" s="257" t="str">
        <f t="shared" ca="1" si="3"/>
        <v/>
      </c>
      <c r="H255" s="248"/>
      <c r="I255" s="240"/>
      <c r="J255" s="240"/>
      <c r="K255" s="240"/>
      <c r="L255" s="240"/>
      <c r="M255" s="240"/>
      <c r="N255" s="240"/>
      <c r="O255" s="240"/>
      <c r="P255" s="240"/>
      <c r="Q255" s="240"/>
      <c r="R255" s="240"/>
      <c r="S255" s="240"/>
      <c r="T255" s="240"/>
      <c r="U255" s="240"/>
      <c r="V255" s="240"/>
      <c r="W255" s="240"/>
      <c r="X255" s="240"/>
      <c r="Y255" s="240"/>
      <c r="Z255" s="240"/>
      <c r="AA255" s="240"/>
      <c r="AB255" s="240"/>
      <c r="AC255" s="240"/>
      <c r="AD255" s="240"/>
      <c r="AE255" s="240"/>
      <c r="AF255" s="240"/>
      <c r="AG255" s="240"/>
      <c r="AH255" s="240"/>
      <c r="AI255" s="240"/>
      <c r="AJ255" s="240"/>
      <c r="AK255" s="240"/>
      <c r="AL255" s="240"/>
      <c r="AM255" s="240"/>
      <c r="AN255" s="240"/>
      <c r="AO255" s="240"/>
      <c r="AP255" s="240"/>
      <c r="AQ255" s="240"/>
      <c r="AR255" s="240"/>
      <c r="AS255" s="240"/>
      <c r="AT255" s="240"/>
      <c r="AU255" s="240"/>
      <c r="AV255" s="240"/>
      <c r="AW255" s="240"/>
      <c r="AX255" s="240"/>
      <c r="AY255" s="240"/>
      <c r="AZ255" s="240"/>
      <c r="BA255" s="240"/>
      <c r="BB255" s="240"/>
      <c r="BC255" s="240"/>
      <c r="BD255" s="240"/>
    </row>
    <row r="256" spans="1:56" ht="15" customHeight="1">
      <c r="A256" s="248"/>
      <c r="B256" s="249" t="str">
        <f ca="1">IF(INDIRECT("ZS(-1)",0)="","",VLOOKUP(INDIRECT("ZS(-1)",0),Tiernummer!$A$2:$B$999,2,FALSE))</f>
        <v/>
      </c>
      <c r="C256" s="250"/>
      <c r="D256" s="251"/>
      <c r="E256" s="248"/>
      <c r="F256" s="248"/>
      <c r="G256" s="257" t="str">
        <f t="shared" ca="1" si="3"/>
        <v/>
      </c>
      <c r="H256" s="248"/>
      <c r="I256" s="240"/>
      <c r="J256" s="240"/>
      <c r="K256" s="240"/>
      <c r="L256" s="240"/>
      <c r="M256" s="240"/>
      <c r="N256" s="240"/>
      <c r="O256" s="240"/>
      <c r="P256" s="240"/>
      <c r="Q256" s="240"/>
      <c r="R256" s="240"/>
      <c r="S256" s="240"/>
      <c r="T256" s="240"/>
      <c r="U256" s="240"/>
      <c r="V256" s="240"/>
      <c r="W256" s="240"/>
      <c r="X256" s="240"/>
      <c r="Y256" s="240"/>
      <c r="Z256" s="240"/>
      <c r="AA256" s="240"/>
      <c r="AB256" s="240"/>
      <c r="AC256" s="240"/>
      <c r="AD256" s="240"/>
      <c r="AE256" s="240"/>
      <c r="AF256" s="240"/>
      <c r="AG256" s="240"/>
      <c r="AH256" s="240"/>
      <c r="AI256" s="240"/>
      <c r="AJ256" s="240"/>
      <c r="AK256" s="240"/>
      <c r="AL256" s="240"/>
      <c r="AM256" s="240"/>
      <c r="AN256" s="240"/>
      <c r="AO256" s="240"/>
      <c r="AP256" s="240"/>
      <c r="AQ256" s="240"/>
      <c r="AR256" s="240"/>
      <c r="AS256" s="240"/>
      <c r="AT256" s="240"/>
      <c r="AU256" s="240"/>
      <c r="AV256" s="240"/>
      <c r="AW256" s="240"/>
      <c r="AX256" s="240"/>
      <c r="AY256" s="240"/>
      <c r="AZ256" s="240"/>
      <c r="BA256" s="240"/>
      <c r="BB256" s="240"/>
      <c r="BC256" s="240"/>
      <c r="BD256" s="240"/>
    </row>
    <row r="257" spans="1:56" ht="15" customHeight="1">
      <c r="A257" s="248"/>
      <c r="B257" s="249" t="str">
        <f ca="1">IF(INDIRECT("ZS(-1)",0)="","",VLOOKUP(INDIRECT("ZS(-1)",0),Tiernummer!$A$2:$B$999,2,FALSE))</f>
        <v/>
      </c>
      <c r="C257" s="250"/>
      <c r="D257" s="251"/>
      <c r="E257" s="248"/>
      <c r="F257" s="248"/>
      <c r="G257" s="257" t="str">
        <f t="shared" ca="1" si="3"/>
        <v/>
      </c>
      <c r="H257" s="248"/>
      <c r="I257" s="240"/>
      <c r="J257" s="240"/>
      <c r="K257" s="240"/>
      <c r="L257" s="240"/>
      <c r="M257" s="240"/>
      <c r="N257" s="240"/>
      <c r="O257" s="240"/>
      <c r="P257" s="240"/>
      <c r="Q257" s="240"/>
      <c r="R257" s="240"/>
      <c r="S257" s="240"/>
      <c r="T257" s="240"/>
      <c r="U257" s="240"/>
      <c r="V257" s="240"/>
      <c r="W257" s="240"/>
      <c r="X257" s="240"/>
      <c r="Y257" s="240"/>
      <c r="Z257" s="240"/>
      <c r="AA257" s="240"/>
      <c r="AB257" s="240"/>
      <c r="AC257" s="240"/>
      <c r="AD257" s="240"/>
      <c r="AE257" s="240"/>
      <c r="AF257" s="240"/>
      <c r="AG257" s="240"/>
      <c r="AH257" s="240"/>
      <c r="AI257" s="240"/>
      <c r="AJ257" s="240"/>
      <c r="AK257" s="240"/>
      <c r="AL257" s="240"/>
      <c r="AM257" s="240"/>
      <c r="AN257" s="240"/>
      <c r="AO257" s="240"/>
      <c r="AP257" s="240"/>
      <c r="AQ257" s="240"/>
      <c r="AR257" s="240"/>
      <c r="AS257" s="240"/>
      <c r="AT257" s="240"/>
      <c r="AU257" s="240"/>
      <c r="AV257" s="240"/>
      <c r="AW257" s="240"/>
      <c r="AX257" s="240"/>
      <c r="AY257" s="240"/>
      <c r="AZ257" s="240"/>
      <c r="BA257" s="240"/>
      <c r="BB257" s="240"/>
      <c r="BC257" s="240"/>
      <c r="BD257" s="240"/>
    </row>
    <row r="258" spans="1:56" ht="15" customHeight="1">
      <c r="A258" s="248"/>
      <c r="B258" s="249" t="str">
        <f ca="1">IF(INDIRECT("ZS(-1)",0)="","",VLOOKUP(INDIRECT("ZS(-1)",0),Tiernummer!$A$2:$B$999,2,FALSE))</f>
        <v/>
      </c>
      <c r="C258" s="250"/>
      <c r="D258" s="251"/>
      <c r="E258" s="248"/>
      <c r="F258" s="248"/>
      <c r="G258" s="257" t="str">
        <f t="shared" ca="1" si="3"/>
        <v/>
      </c>
      <c r="H258" s="248"/>
      <c r="I258" s="240"/>
      <c r="J258" s="240"/>
      <c r="K258" s="240"/>
      <c r="L258" s="240"/>
      <c r="M258" s="240"/>
      <c r="N258" s="240"/>
      <c r="O258" s="240"/>
      <c r="P258" s="240"/>
      <c r="Q258" s="240"/>
      <c r="R258" s="240"/>
      <c r="S258" s="240"/>
      <c r="T258" s="240"/>
      <c r="U258" s="240"/>
      <c r="V258" s="240"/>
      <c r="W258" s="240"/>
      <c r="X258" s="240"/>
      <c r="Y258" s="240"/>
      <c r="Z258" s="240"/>
      <c r="AA258" s="240"/>
      <c r="AB258" s="240"/>
      <c r="AC258" s="240"/>
      <c r="AD258" s="240"/>
      <c r="AE258" s="240"/>
      <c r="AF258" s="240"/>
      <c r="AG258" s="240"/>
      <c r="AH258" s="240"/>
      <c r="AI258" s="240"/>
      <c r="AJ258" s="240"/>
      <c r="AK258" s="240"/>
      <c r="AL258" s="240"/>
      <c r="AM258" s="240"/>
      <c r="AN258" s="240"/>
      <c r="AO258" s="240"/>
      <c r="AP258" s="240"/>
      <c r="AQ258" s="240"/>
      <c r="AR258" s="240"/>
      <c r="AS258" s="240"/>
      <c r="AT258" s="240"/>
      <c r="AU258" s="240"/>
      <c r="AV258" s="240"/>
      <c r="AW258" s="240"/>
      <c r="AX258" s="240"/>
      <c r="AY258" s="240"/>
      <c r="AZ258" s="240"/>
      <c r="BA258" s="240"/>
      <c r="BB258" s="240"/>
      <c r="BC258" s="240"/>
      <c r="BD258" s="240"/>
    </row>
    <row r="259" spans="1:56" ht="15" customHeight="1">
      <c r="A259" s="248"/>
      <c r="B259" s="249" t="str">
        <f ca="1">IF(INDIRECT("ZS(-1)",0)="","",VLOOKUP(INDIRECT("ZS(-1)",0),Tiernummer!$A$2:$B$999,2,FALSE))</f>
        <v/>
      </c>
      <c r="C259" s="250"/>
      <c r="D259" s="251"/>
      <c r="E259" s="248"/>
      <c r="F259" s="248"/>
      <c r="G259" s="257" t="str">
        <f t="shared" ca="1" si="3"/>
        <v/>
      </c>
      <c r="H259" s="248"/>
      <c r="I259" s="240"/>
      <c r="J259" s="240"/>
      <c r="K259" s="240"/>
      <c r="L259" s="240"/>
      <c r="M259" s="240"/>
      <c r="N259" s="240"/>
      <c r="O259" s="240"/>
      <c r="P259" s="240"/>
      <c r="Q259" s="240"/>
      <c r="R259" s="240"/>
      <c r="S259" s="240"/>
      <c r="T259" s="240"/>
      <c r="U259" s="240"/>
      <c r="V259" s="240"/>
      <c r="W259" s="240"/>
      <c r="X259" s="240"/>
      <c r="Y259" s="240"/>
      <c r="Z259" s="240"/>
      <c r="AA259" s="240"/>
      <c r="AB259" s="240"/>
      <c r="AC259" s="240"/>
      <c r="AD259" s="240"/>
      <c r="AE259" s="240"/>
      <c r="AF259" s="240"/>
      <c r="AG259" s="240"/>
      <c r="AH259" s="240"/>
      <c r="AI259" s="240"/>
      <c r="AJ259" s="240"/>
      <c r="AK259" s="240"/>
      <c r="AL259" s="240"/>
      <c r="AM259" s="240"/>
      <c r="AN259" s="240"/>
      <c r="AO259" s="240"/>
      <c r="AP259" s="240"/>
      <c r="AQ259" s="240"/>
      <c r="AR259" s="240"/>
      <c r="AS259" s="240"/>
      <c r="AT259" s="240"/>
      <c r="AU259" s="240"/>
      <c r="AV259" s="240"/>
      <c r="AW259" s="240"/>
      <c r="AX259" s="240"/>
      <c r="AY259" s="240"/>
      <c r="AZ259" s="240"/>
      <c r="BA259" s="240"/>
      <c r="BB259" s="240"/>
      <c r="BC259" s="240"/>
      <c r="BD259" s="240"/>
    </row>
    <row r="260" spans="1:56" ht="15" customHeight="1">
      <c r="A260" s="248"/>
      <c r="B260" s="249" t="str">
        <f ca="1">IF(INDIRECT("ZS(-1)",0)="","",VLOOKUP(INDIRECT("ZS(-1)",0),Tiernummer!$A$2:$B$999,2,FALSE))</f>
        <v/>
      </c>
      <c r="C260" s="250"/>
      <c r="D260" s="251"/>
      <c r="E260" s="248"/>
      <c r="F260" s="248"/>
      <c r="G260" s="257" t="str">
        <f t="shared" ca="1" si="3"/>
        <v/>
      </c>
      <c r="H260" s="248"/>
      <c r="I260" s="240"/>
      <c r="J260" s="240"/>
      <c r="K260" s="240"/>
      <c r="L260" s="240"/>
      <c r="M260" s="240"/>
      <c r="N260" s="240"/>
      <c r="O260" s="240"/>
      <c r="P260" s="240"/>
      <c r="Q260" s="240"/>
      <c r="R260" s="240"/>
      <c r="S260" s="240"/>
      <c r="T260" s="240"/>
      <c r="U260" s="240"/>
      <c r="V260" s="240"/>
      <c r="W260" s="240"/>
      <c r="X260" s="240"/>
      <c r="Y260" s="240"/>
      <c r="Z260" s="240"/>
      <c r="AA260" s="240"/>
      <c r="AB260" s="240"/>
      <c r="AC260" s="240"/>
      <c r="AD260" s="240"/>
      <c r="AE260" s="240"/>
      <c r="AF260" s="240"/>
      <c r="AG260" s="240"/>
      <c r="AH260" s="240"/>
      <c r="AI260" s="240"/>
      <c r="AJ260" s="240"/>
      <c r="AK260" s="240"/>
      <c r="AL260" s="240"/>
      <c r="AM260" s="240"/>
      <c r="AN260" s="240"/>
      <c r="AO260" s="240"/>
      <c r="AP260" s="240"/>
      <c r="AQ260" s="240"/>
      <c r="AR260" s="240"/>
      <c r="AS260" s="240"/>
      <c r="AT260" s="240"/>
      <c r="AU260" s="240"/>
      <c r="AV260" s="240"/>
      <c r="AW260" s="240"/>
      <c r="AX260" s="240"/>
      <c r="AY260" s="240"/>
      <c r="AZ260" s="240"/>
      <c r="BA260" s="240"/>
      <c r="BB260" s="240"/>
      <c r="BC260" s="240"/>
      <c r="BD260" s="240"/>
    </row>
    <row r="261" spans="1:56" ht="15" customHeight="1">
      <c r="A261" s="248"/>
      <c r="B261" s="249" t="str">
        <f ca="1">IF(INDIRECT("ZS(-1)",0)="","",VLOOKUP(INDIRECT("ZS(-1)",0),Tiernummer!$A$2:$B$999,2,FALSE))</f>
        <v/>
      </c>
      <c r="C261" s="250"/>
      <c r="D261" s="251"/>
      <c r="E261" s="248"/>
      <c r="F261" s="248"/>
      <c r="G261" s="257" t="str">
        <f t="shared" ca="1" si="3"/>
        <v/>
      </c>
      <c r="H261" s="248"/>
      <c r="I261" s="240"/>
      <c r="J261" s="240"/>
      <c r="K261" s="240"/>
      <c r="L261" s="240"/>
      <c r="M261" s="240"/>
      <c r="N261" s="240"/>
      <c r="O261" s="240"/>
      <c r="P261" s="240"/>
      <c r="Q261" s="240"/>
      <c r="R261" s="240"/>
      <c r="S261" s="240"/>
      <c r="T261" s="240"/>
      <c r="U261" s="240"/>
      <c r="V261" s="240"/>
      <c r="W261" s="240"/>
      <c r="X261" s="240"/>
      <c r="Y261" s="240"/>
      <c r="Z261" s="240"/>
      <c r="AA261" s="240"/>
      <c r="AB261" s="240"/>
      <c r="AC261" s="240"/>
      <c r="AD261" s="240"/>
      <c r="AE261" s="240"/>
      <c r="AF261" s="240"/>
      <c r="AG261" s="240"/>
      <c r="AH261" s="240"/>
      <c r="AI261" s="240"/>
      <c r="AJ261" s="240"/>
      <c r="AK261" s="240"/>
      <c r="AL261" s="240"/>
      <c r="AM261" s="240"/>
      <c r="AN261" s="240"/>
      <c r="AO261" s="240"/>
      <c r="AP261" s="240"/>
      <c r="AQ261" s="240"/>
      <c r="AR261" s="240"/>
      <c r="AS261" s="240"/>
      <c r="AT261" s="240"/>
      <c r="AU261" s="240"/>
      <c r="AV261" s="240"/>
      <c r="AW261" s="240"/>
      <c r="AX261" s="240"/>
      <c r="AY261" s="240"/>
      <c r="AZ261" s="240"/>
      <c r="BA261" s="240"/>
      <c r="BB261" s="240"/>
      <c r="BC261" s="240"/>
      <c r="BD261" s="240"/>
    </row>
    <row r="262" spans="1:56" ht="15" customHeight="1">
      <c r="A262" s="248"/>
      <c r="B262" s="249" t="str">
        <f ca="1">IF(INDIRECT("ZS(-1)",0)="","",VLOOKUP(INDIRECT("ZS(-1)",0),Tiernummer!$A$2:$B$999,2,FALSE))</f>
        <v/>
      </c>
      <c r="C262" s="250"/>
      <c r="D262" s="251"/>
      <c r="E262" s="248"/>
      <c r="F262" s="248"/>
      <c r="G262" s="257" t="str">
        <f t="shared" ca="1" si="3"/>
        <v/>
      </c>
      <c r="H262" s="248"/>
      <c r="I262" s="240"/>
      <c r="J262" s="240"/>
      <c r="K262" s="240"/>
      <c r="L262" s="240"/>
      <c r="M262" s="240"/>
      <c r="N262" s="240"/>
      <c r="O262" s="240"/>
      <c r="P262" s="240"/>
      <c r="Q262" s="240"/>
      <c r="R262" s="240"/>
      <c r="S262" s="240"/>
      <c r="T262" s="240"/>
      <c r="U262" s="240"/>
      <c r="V262" s="240"/>
      <c r="W262" s="240"/>
      <c r="X262" s="240"/>
      <c r="Y262" s="240"/>
      <c r="Z262" s="240"/>
      <c r="AA262" s="240"/>
      <c r="AB262" s="240"/>
      <c r="AC262" s="240"/>
      <c r="AD262" s="240"/>
      <c r="AE262" s="240"/>
      <c r="AF262" s="240"/>
      <c r="AG262" s="240"/>
      <c r="AH262" s="240"/>
      <c r="AI262" s="240"/>
      <c r="AJ262" s="240"/>
      <c r="AK262" s="240"/>
      <c r="AL262" s="240"/>
      <c r="AM262" s="240"/>
      <c r="AN262" s="240"/>
      <c r="AO262" s="240"/>
      <c r="AP262" s="240"/>
      <c r="AQ262" s="240"/>
      <c r="AR262" s="240"/>
      <c r="AS262" s="240"/>
      <c r="AT262" s="240"/>
      <c r="AU262" s="240"/>
      <c r="AV262" s="240"/>
      <c r="AW262" s="240"/>
      <c r="AX262" s="240"/>
      <c r="AY262" s="240"/>
      <c r="AZ262" s="240"/>
      <c r="BA262" s="240"/>
      <c r="BB262" s="240"/>
      <c r="BC262" s="240"/>
      <c r="BD262" s="240"/>
    </row>
    <row r="263" spans="1:56" ht="15" customHeight="1">
      <c r="A263" s="248"/>
      <c r="B263" s="249" t="str">
        <f ca="1">IF(INDIRECT("ZS(-1)",0)="","",VLOOKUP(INDIRECT("ZS(-1)",0),Tiernummer!$A$2:$B$999,2,FALSE))</f>
        <v/>
      </c>
      <c r="C263" s="250"/>
      <c r="D263" s="251"/>
      <c r="E263" s="248"/>
      <c r="F263" s="248"/>
      <c r="G263" s="257" t="str">
        <f t="shared" ref="G263:G326" ca="1" si="4">INDIRECT("'Hintergrunddaten'!EA"&amp;ROW())</f>
        <v/>
      </c>
      <c r="H263" s="248"/>
      <c r="I263" s="240"/>
      <c r="J263" s="240"/>
      <c r="K263" s="240"/>
      <c r="L263" s="240"/>
      <c r="M263" s="240"/>
      <c r="N263" s="240"/>
      <c r="O263" s="240"/>
      <c r="P263" s="240"/>
      <c r="Q263" s="240"/>
      <c r="R263" s="240"/>
      <c r="S263" s="240"/>
      <c r="T263" s="240"/>
      <c r="U263" s="240"/>
      <c r="V263" s="240"/>
      <c r="W263" s="240"/>
      <c r="X263" s="240"/>
      <c r="Y263" s="240"/>
      <c r="Z263" s="240"/>
      <c r="AA263" s="240"/>
      <c r="AB263" s="240"/>
      <c r="AC263" s="240"/>
      <c r="AD263" s="240"/>
      <c r="AE263" s="240"/>
      <c r="AF263" s="240"/>
      <c r="AG263" s="240"/>
      <c r="AH263" s="240"/>
      <c r="AI263" s="240"/>
      <c r="AJ263" s="240"/>
      <c r="AK263" s="240"/>
      <c r="AL263" s="240"/>
      <c r="AM263" s="240"/>
      <c r="AN263" s="240"/>
      <c r="AO263" s="240"/>
      <c r="AP263" s="240"/>
      <c r="AQ263" s="240"/>
      <c r="AR263" s="240"/>
      <c r="AS263" s="240"/>
      <c r="AT263" s="240"/>
      <c r="AU263" s="240"/>
      <c r="AV263" s="240"/>
      <c r="AW263" s="240"/>
      <c r="AX263" s="240"/>
      <c r="AY263" s="240"/>
      <c r="AZ263" s="240"/>
      <c r="BA263" s="240"/>
      <c r="BB263" s="240"/>
      <c r="BC263" s="240"/>
      <c r="BD263" s="240"/>
    </row>
    <row r="264" spans="1:56" ht="15" customHeight="1">
      <c r="A264" s="248"/>
      <c r="B264" s="249" t="str">
        <f ca="1">IF(INDIRECT("ZS(-1)",0)="","",VLOOKUP(INDIRECT("ZS(-1)",0),Tiernummer!$A$2:$B$999,2,FALSE))</f>
        <v/>
      </c>
      <c r="C264" s="250"/>
      <c r="D264" s="251"/>
      <c r="E264" s="248"/>
      <c r="F264" s="248"/>
      <c r="G264" s="257" t="str">
        <f t="shared" ca="1" si="4"/>
        <v/>
      </c>
      <c r="H264" s="248"/>
      <c r="I264" s="240"/>
      <c r="J264" s="240"/>
      <c r="K264" s="240"/>
      <c r="L264" s="240"/>
      <c r="M264" s="240"/>
      <c r="N264" s="240"/>
      <c r="O264" s="240"/>
      <c r="P264" s="240"/>
      <c r="Q264" s="240"/>
      <c r="R264" s="240"/>
      <c r="S264" s="240"/>
      <c r="T264" s="240"/>
      <c r="U264" s="240"/>
      <c r="V264" s="240"/>
      <c r="W264" s="240"/>
      <c r="X264" s="240"/>
      <c r="Y264" s="240"/>
      <c r="Z264" s="240"/>
      <c r="AA264" s="240"/>
      <c r="AB264" s="240"/>
      <c r="AC264" s="240"/>
      <c r="AD264" s="240"/>
      <c r="AE264" s="240"/>
      <c r="AF264" s="240"/>
      <c r="AG264" s="240"/>
      <c r="AH264" s="240"/>
      <c r="AI264" s="240"/>
      <c r="AJ264" s="240"/>
      <c r="AK264" s="240"/>
      <c r="AL264" s="240"/>
      <c r="AM264" s="240"/>
      <c r="AN264" s="240"/>
      <c r="AO264" s="240"/>
      <c r="AP264" s="240"/>
      <c r="AQ264" s="240"/>
      <c r="AR264" s="240"/>
      <c r="AS264" s="240"/>
      <c r="AT264" s="240"/>
      <c r="AU264" s="240"/>
      <c r="AV264" s="240"/>
      <c r="AW264" s="240"/>
      <c r="AX264" s="240"/>
      <c r="AY264" s="240"/>
      <c r="AZ264" s="240"/>
      <c r="BA264" s="240"/>
      <c r="BB264" s="240"/>
      <c r="BC264" s="240"/>
      <c r="BD264" s="240"/>
    </row>
    <row r="265" spans="1:56" ht="15" customHeight="1">
      <c r="A265" s="248"/>
      <c r="B265" s="249" t="str">
        <f ca="1">IF(INDIRECT("ZS(-1)",0)="","",VLOOKUP(INDIRECT("ZS(-1)",0),Tiernummer!$A$2:$B$999,2,FALSE))</f>
        <v/>
      </c>
      <c r="C265" s="250"/>
      <c r="D265" s="251"/>
      <c r="E265" s="248"/>
      <c r="F265" s="248"/>
      <c r="G265" s="257" t="str">
        <f t="shared" ca="1" si="4"/>
        <v/>
      </c>
      <c r="H265" s="248"/>
      <c r="I265" s="240"/>
      <c r="J265" s="240"/>
      <c r="K265" s="240"/>
      <c r="L265" s="240"/>
      <c r="M265" s="240"/>
      <c r="N265" s="240"/>
      <c r="O265" s="240"/>
      <c r="P265" s="240"/>
      <c r="Q265" s="240"/>
      <c r="R265" s="240"/>
      <c r="S265" s="240"/>
      <c r="T265" s="240"/>
      <c r="U265" s="240"/>
      <c r="V265" s="240"/>
      <c r="W265" s="240"/>
      <c r="X265" s="240"/>
      <c r="Y265" s="240"/>
      <c r="Z265" s="240"/>
      <c r="AA265" s="240"/>
      <c r="AB265" s="240"/>
      <c r="AC265" s="240"/>
      <c r="AD265" s="240"/>
      <c r="AE265" s="240"/>
      <c r="AF265" s="240"/>
      <c r="AG265" s="240"/>
      <c r="AH265" s="240"/>
      <c r="AI265" s="240"/>
      <c r="AJ265" s="240"/>
      <c r="AK265" s="240"/>
      <c r="AL265" s="240"/>
      <c r="AM265" s="240"/>
      <c r="AN265" s="240"/>
      <c r="AO265" s="240"/>
      <c r="AP265" s="240"/>
      <c r="AQ265" s="240"/>
      <c r="AR265" s="240"/>
      <c r="AS265" s="240"/>
      <c r="AT265" s="240"/>
      <c r="AU265" s="240"/>
      <c r="AV265" s="240"/>
      <c r="AW265" s="240"/>
      <c r="AX265" s="240"/>
      <c r="AY265" s="240"/>
      <c r="AZ265" s="240"/>
      <c r="BA265" s="240"/>
      <c r="BB265" s="240"/>
      <c r="BC265" s="240"/>
      <c r="BD265" s="240"/>
    </row>
    <row r="266" spans="1:56" ht="15" customHeight="1">
      <c r="A266" s="248"/>
      <c r="B266" s="249" t="str">
        <f ca="1">IF(INDIRECT("ZS(-1)",0)="","",VLOOKUP(INDIRECT("ZS(-1)",0),Tiernummer!$A$2:$B$999,2,FALSE))</f>
        <v/>
      </c>
      <c r="C266" s="250"/>
      <c r="D266" s="251"/>
      <c r="E266" s="248"/>
      <c r="F266" s="248"/>
      <c r="G266" s="257" t="str">
        <f t="shared" ca="1" si="4"/>
        <v/>
      </c>
      <c r="H266" s="248"/>
      <c r="I266" s="240"/>
      <c r="J266" s="240"/>
      <c r="K266" s="240"/>
      <c r="L266" s="240"/>
      <c r="M266" s="240"/>
      <c r="N266" s="240"/>
      <c r="O266" s="240"/>
      <c r="P266" s="240"/>
      <c r="Q266" s="240"/>
      <c r="R266" s="240"/>
      <c r="S266" s="240"/>
      <c r="T266" s="240"/>
      <c r="U266" s="240"/>
      <c r="V266" s="240"/>
      <c r="W266" s="240"/>
      <c r="X266" s="240"/>
      <c r="Y266" s="240"/>
      <c r="Z266" s="240"/>
      <c r="AA266" s="240"/>
      <c r="AB266" s="240"/>
      <c r="AC266" s="240"/>
      <c r="AD266" s="240"/>
      <c r="AE266" s="240"/>
      <c r="AF266" s="240"/>
      <c r="AG266" s="240"/>
      <c r="AH266" s="240"/>
      <c r="AI266" s="240"/>
      <c r="AJ266" s="240"/>
      <c r="AK266" s="240"/>
      <c r="AL266" s="240"/>
      <c r="AM266" s="240"/>
      <c r="AN266" s="240"/>
      <c r="AO266" s="240"/>
      <c r="AP266" s="240"/>
      <c r="AQ266" s="240"/>
      <c r="AR266" s="240"/>
      <c r="AS266" s="240"/>
      <c r="AT266" s="240"/>
      <c r="AU266" s="240"/>
      <c r="AV266" s="240"/>
      <c r="AW266" s="240"/>
      <c r="AX266" s="240"/>
      <c r="AY266" s="240"/>
      <c r="AZ266" s="240"/>
      <c r="BA266" s="240"/>
      <c r="BB266" s="240"/>
      <c r="BC266" s="240"/>
      <c r="BD266" s="240"/>
    </row>
    <row r="267" spans="1:56" ht="15" customHeight="1">
      <c r="A267" s="248"/>
      <c r="B267" s="249" t="str">
        <f ca="1">IF(INDIRECT("ZS(-1)",0)="","",VLOOKUP(INDIRECT("ZS(-1)",0),Tiernummer!$A$2:$B$999,2,FALSE))</f>
        <v/>
      </c>
      <c r="C267" s="250"/>
      <c r="D267" s="251"/>
      <c r="E267" s="248"/>
      <c r="F267" s="248"/>
      <c r="G267" s="257" t="str">
        <f t="shared" ca="1" si="4"/>
        <v/>
      </c>
      <c r="H267" s="248"/>
      <c r="I267" s="240"/>
      <c r="J267" s="240"/>
      <c r="K267" s="240"/>
      <c r="L267" s="240"/>
      <c r="M267" s="240"/>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240"/>
      <c r="AL267" s="240"/>
      <c r="AM267" s="240"/>
      <c r="AN267" s="240"/>
      <c r="AO267" s="240"/>
      <c r="AP267" s="240"/>
      <c r="AQ267" s="240"/>
      <c r="AR267" s="240"/>
      <c r="AS267" s="240"/>
      <c r="AT267" s="240"/>
      <c r="AU267" s="240"/>
      <c r="AV267" s="240"/>
      <c r="AW267" s="240"/>
      <c r="AX267" s="240"/>
      <c r="AY267" s="240"/>
      <c r="AZ267" s="240"/>
      <c r="BA267" s="240"/>
      <c r="BB267" s="240"/>
      <c r="BC267" s="240"/>
      <c r="BD267" s="240"/>
    </row>
    <row r="268" spans="1:56" ht="15" customHeight="1">
      <c r="A268" s="248"/>
      <c r="B268" s="249" t="str">
        <f ca="1">IF(INDIRECT("ZS(-1)",0)="","",VLOOKUP(INDIRECT("ZS(-1)",0),Tiernummer!$A$2:$B$999,2,FALSE))</f>
        <v/>
      </c>
      <c r="C268" s="250"/>
      <c r="D268" s="251"/>
      <c r="E268" s="248"/>
      <c r="F268" s="248"/>
      <c r="G268" s="257" t="str">
        <f t="shared" ca="1" si="4"/>
        <v/>
      </c>
      <c r="H268" s="248"/>
      <c r="I268" s="240"/>
      <c r="J268" s="240"/>
      <c r="K268" s="240"/>
      <c r="L268" s="240"/>
      <c r="M268" s="240"/>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240"/>
      <c r="AL268" s="240"/>
      <c r="AM268" s="240"/>
      <c r="AN268" s="240"/>
      <c r="AO268" s="240"/>
      <c r="AP268" s="240"/>
      <c r="AQ268" s="240"/>
      <c r="AR268" s="240"/>
      <c r="AS268" s="240"/>
      <c r="AT268" s="240"/>
      <c r="AU268" s="240"/>
      <c r="AV268" s="240"/>
      <c r="AW268" s="240"/>
      <c r="AX268" s="240"/>
      <c r="AY268" s="240"/>
      <c r="AZ268" s="240"/>
      <c r="BA268" s="240"/>
      <c r="BB268" s="240"/>
      <c r="BC268" s="240"/>
      <c r="BD268" s="240"/>
    </row>
    <row r="269" spans="1:56" ht="15" customHeight="1">
      <c r="A269" s="248"/>
      <c r="B269" s="249" t="str">
        <f ca="1">IF(INDIRECT("ZS(-1)",0)="","",VLOOKUP(INDIRECT("ZS(-1)",0),Tiernummer!$A$2:$B$999,2,FALSE))</f>
        <v/>
      </c>
      <c r="C269" s="250"/>
      <c r="D269" s="251"/>
      <c r="E269" s="248"/>
      <c r="F269" s="248"/>
      <c r="G269" s="257" t="str">
        <f t="shared" ca="1" si="4"/>
        <v/>
      </c>
      <c r="H269" s="248"/>
      <c r="I269" s="240"/>
      <c r="J269" s="240"/>
      <c r="K269" s="240"/>
      <c r="L269" s="240"/>
      <c r="M269" s="240"/>
      <c r="N269" s="240"/>
      <c r="O269" s="240"/>
      <c r="P269" s="240"/>
      <c r="Q269" s="240"/>
      <c r="R269" s="240"/>
      <c r="S269" s="240"/>
      <c r="T269" s="240"/>
      <c r="U269" s="240"/>
      <c r="V269" s="240"/>
      <c r="W269" s="240"/>
      <c r="X269" s="240"/>
      <c r="Y269" s="240"/>
      <c r="Z269" s="240"/>
      <c r="AA269" s="240"/>
      <c r="AB269" s="240"/>
      <c r="AC269" s="240"/>
      <c r="AD269" s="240"/>
      <c r="AE269" s="240"/>
      <c r="AF269" s="240"/>
      <c r="AG269" s="240"/>
      <c r="AH269" s="240"/>
      <c r="AI269" s="240"/>
      <c r="AJ269" s="240"/>
      <c r="AK269" s="240"/>
      <c r="AL269" s="240"/>
      <c r="AM269" s="240"/>
      <c r="AN269" s="240"/>
      <c r="AO269" s="240"/>
      <c r="AP269" s="240"/>
      <c r="AQ269" s="240"/>
      <c r="AR269" s="240"/>
      <c r="AS269" s="240"/>
      <c r="AT269" s="240"/>
      <c r="AU269" s="240"/>
      <c r="AV269" s="240"/>
      <c r="AW269" s="240"/>
      <c r="AX269" s="240"/>
      <c r="AY269" s="240"/>
      <c r="AZ269" s="240"/>
      <c r="BA269" s="240"/>
      <c r="BB269" s="240"/>
      <c r="BC269" s="240"/>
      <c r="BD269" s="240"/>
    </row>
    <row r="270" spans="1:56" ht="15" customHeight="1">
      <c r="A270" s="248"/>
      <c r="B270" s="249" t="str">
        <f ca="1">IF(INDIRECT("ZS(-1)",0)="","",VLOOKUP(INDIRECT("ZS(-1)",0),Tiernummer!$A$2:$B$999,2,FALSE))</f>
        <v/>
      </c>
      <c r="C270" s="250"/>
      <c r="D270" s="251"/>
      <c r="E270" s="248"/>
      <c r="F270" s="248"/>
      <c r="G270" s="257" t="str">
        <f t="shared" ca="1" si="4"/>
        <v/>
      </c>
      <c r="H270" s="248"/>
      <c r="I270" s="240"/>
      <c r="J270" s="240"/>
      <c r="K270" s="240"/>
      <c r="L270" s="240"/>
      <c r="M270" s="240"/>
      <c r="N270" s="240"/>
      <c r="O270" s="240"/>
      <c r="P270" s="240"/>
      <c r="Q270" s="240"/>
      <c r="R270" s="240"/>
      <c r="S270" s="240"/>
      <c r="T270" s="240"/>
      <c r="U270" s="240"/>
      <c r="V270" s="240"/>
      <c r="W270" s="240"/>
      <c r="X270" s="240"/>
      <c r="Y270" s="240"/>
      <c r="Z270" s="240"/>
      <c r="AA270" s="240"/>
      <c r="AB270" s="240"/>
      <c r="AC270" s="240"/>
      <c r="AD270" s="240"/>
      <c r="AE270" s="240"/>
      <c r="AF270" s="240"/>
      <c r="AG270" s="240"/>
      <c r="AH270" s="240"/>
      <c r="AI270" s="240"/>
      <c r="AJ270" s="240"/>
      <c r="AK270" s="240"/>
      <c r="AL270" s="240"/>
      <c r="AM270" s="240"/>
      <c r="AN270" s="240"/>
      <c r="AO270" s="240"/>
      <c r="AP270" s="240"/>
      <c r="AQ270" s="240"/>
      <c r="AR270" s="240"/>
      <c r="AS270" s="240"/>
      <c r="AT270" s="240"/>
      <c r="AU270" s="240"/>
      <c r="AV270" s="240"/>
      <c r="AW270" s="240"/>
      <c r="AX270" s="240"/>
      <c r="AY270" s="240"/>
      <c r="AZ270" s="240"/>
      <c r="BA270" s="240"/>
      <c r="BB270" s="240"/>
      <c r="BC270" s="240"/>
      <c r="BD270" s="240"/>
    </row>
    <row r="271" spans="1:56" ht="15" customHeight="1">
      <c r="A271" s="248"/>
      <c r="B271" s="249" t="str">
        <f ca="1">IF(INDIRECT("ZS(-1)",0)="","",VLOOKUP(INDIRECT("ZS(-1)",0),Tiernummer!$A$2:$B$999,2,FALSE))</f>
        <v/>
      </c>
      <c r="C271" s="250"/>
      <c r="D271" s="251"/>
      <c r="E271" s="248"/>
      <c r="F271" s="248"/>
      <c r="G271" s="257" t="str">
        <f t="shared" ca="1" si="4"/>
        <v/>
      </c>
      <c r="H271" s="248"/>
      <c r="I271" s="240"/>
      <c r="J271" s="240"/>
      <c r="K271" s="240"/>
      <c r="L271" s="240"/>
      <c r="M271" s="240"/>
      <c r="N271" s="240"/>
      <c r="O271" s="240"/>
      <c r="P271" s="240"/>
      <c r="Q271" s="240"/>
      <c r="R271" s="240"/>
      <c r="S271" s="240"/>
      <c r="T271" s="240"/>
      <c r="U271" s="240"/>
      <c r="V271" s="240"/>
      <c r="W271" s="240"/>
      <c r="X271" s="240"/>
      <c r="Y271" s="240"/>
      <c r="Z271" s="240"/>
      <c r="AA271" s="240"/>
      <c r="AB271" s="240"/>
      <c r="AC271" s="240"/>
      <c r="AD271" s="240"/>
      <c r="AE271" s="240"/>
      <c r="AF271" s="240"/>
      <c r="AG271" s="240"/>
      <c r="AH271" s="240"/>
      <c r="AI271" s="240"/>
      <c r="AJ271" s="240"/>
      <c r="AK271" s="240"/>
      <c r="AL271" s="240"/>
      <c r="AM271" s="240"/>
      <c r="AN271" s="240"/>
      <c r="AO271" s="240"/>
      <c r="AP271" s="240"/>
      <c r="AQ271" s="240"/>
      <c r="AR271" s="240"/>
      <c r="AS271" s="240"/>
      <c r="AT271" s="240"/>
      <c r="AU271" s="240"/>
      <c r="AV271" s="240"/>
      <c r="AW271" s="240"/>
      <c r="AX271" s="240"/>
      <c r="AY271" s="240"/>
      <c r="AZ271" s="240"/>
      <c r="BA271" s="240"/>
      <c r="BB271" s="240"/>
      <c r="BC271" s="240"/>
      <c r="BD271" s="240"/>
    </row>
    <row r="272" spans="1:56" ht="15" customHeight="1">
      <c r="A272" s="248"/>
      <c r="B272" s="249" t="str">
        <f ca="1">IF(INDIRECT("ZS(-1)",0)="","",VLOOKUP(INDIRECT("ZS(-1)",0),Tiernummer!$A$2:$B$999,2,FALSE))</f>
        <v/>
      </c>
      <c r="C272" s="250"/>
      <c r="D272" s="251"/>
      <c r="E272" s="248"/>
      <c r="F272" s="248"/>
      <c r="G272" s="257" t="str">
        <f t="shared" ca="1" si="4"/>
        <v/>
      </c>
      <c r="H272" s="248"/>
      <c r="I272" s="240"/>
      <c r="J272" s="240"/>
      <c r="K272" s="240"/>
      <c r="L272" s="240"/>
      <c r="M272" s="240"/>
      <c r="N272" s="240"/>
      <c r="O272" s="240"/>
      <c r="P272" s="240"/>
      <c r="Q272" s="240"/>
      <c r="R272" s="240"/>
      <c r="S272" s="240"/>
      <c r="T272" s="240"/>
      <c r="U272" s="240"/>
      <c r="V272" s="240"/>
      <c r="W272" s="240"/>
      <c r="X272" s="240"/>
      <c r="Y272" s="240"/>
      <c r="Z272" s="240"/>
      <c r="AA272" s="240"/>
      <c r="AB272" s="240"/>
      <c r="AC272" s="240"/>
      <c r="AD272" s="240"/>
      <c r="AE272" s="240"/>
      <c r="AF272" s="240"/>
      <c r="AG272" s="240"/>
      <c r="AH272" s="240"/>
      <c r="AI272" s="240"/>
      <c r="AJ272" s="240"/>
      <c r="AK272" s="240"/>
      <c r="AL272" s="240"/>
      <c r="AM272" s="240"/>
      <c r="AN272" s="240"/>
      <c r="AO272" s="240"/>
      <c r="AP272" s="240"/>
      <c r="AQ272" s="240"/>
      <c r="AR272" s="240"/>
      <c r="AS272" s="240"/>
      <c r="AT272" s="240"/>
      <c r="AU272" s="240"/>
      <c r="AV272" s="240"/>
      <c r="AW272" s="240"/>
      <c r="AX272" s="240"/>
      <c r="AY272" s="240"/>
      <c r="AZ272" s="240"/>
      <c r="BA272" s="240"/>
      <c r="BB272" s="240"/>
      <c r="BC272" s="240"/>
      <c r="BD272" s="240"/>
    </row>
    <row r="273" spans="1:56" ht="15" customHeight="1">
      <c r="A273" s="248"/>
      <c r="B273" s="249" t="str">
        <f ca="1">IF(INDIRECT("ZS(-1)",0)="","",VLOOKUP(INDIRECT("ZS(-1)",0),Tiernummer!$A$2:$B$999,2,FALSE))</f>
        <v/>
      </c>
      <c r="C273" s="250"/>
      <c r="D273" s="251"/>
      <c r="E273" s="248"/>
      <c r="F273" s="248"/>
      <c r="G273" s="257" t="str">
        <f t="shared" ca="1" si="4"/>
        <v/>
      </c>
      <c r="H273" s="248"/>
      <c r="I273" s="240"/>
      <c r="J273" s="240"/>
      <c r="K273" s="240"/>
      <c r="L273" s="240"/>
      <c r="M273" s="240"/>
      <c r="N273" s="240"/>
      <c r="O273" s="240"/>
      <c r="P273" s="240"/>
      <c r="Q273" s="240"/>
      <c r="R273" s="240"/>
      <c r="S273" s="240"/>
      <c r="T273" s="240"/>
      <c r="U273" s="240"/>
      <c r="V273" s="240"/>
      <c r="W273" s="240"/>
      <c r="X273" s="240"/>
      <c r="Y273" s="240"/>
      <c r="Z273" s="240"/>
      <c r="AA273" s="240"/>
      <c r="AB273" s="240"/>
      <c r="AC273" s="240"/>
      <c r="AD273" s="240"/>
      <c r="AE273" s="240"/>
      <c r="AF273" s="240"/>
      <c r="AG273" s="240"/>
      <c r="AH273" s="240"/>
      <c r="AI273" s="240"/>
      <c r="AJ273" s="240"/>
      <c r="AK273" s="240"/>
      <c r="AL273" s="240"/>
      <c r="AM273" s="240"/>
      <c r="AN273" s="240"/>
      <c r="AO273" s="240"/>
      <c r="AP273" s="240"/>
      <c r="AQ273" s="240"/>
      <c r="AR273" s="240"/>
      <c r="AS273" s="240"/>
      <c r="AT273" s="240"/>
      <c r="AU273" s="240"/>
      <c r="AV273" s="240"/>
      <c r="AW273" s="240"/>
      <c r="AX273" s="240"/>
      <c r="AY273" s="240"/>
      <c r="AZ273" s="240"/>
      <c r="BA273" s="240"/>
      <c r="BB273" s="240"/>
      <c r="BC273" s="240"/>
      <c r="BD273" s="240"/>
    </row>
    <row r="274" spans="1:56" ht="15" customHeight="1">
      <c r="A274" s="248"/>
      <c r="B274" s="249" t="str">
        <f ca="1">IF(INDIRECT("ZS(-1)",0)="","",VLOOKUP(INDIRECT("ZS(-1)",0),Tiernummer!$A$2:$B$999,2,FALSE))</f>
        <v/>
      </c>
      <c r="C274" s="250"/>
      <c r="D274" s="251"/>
      <c r="E274" s="248"/>
      <c r="F274" s="248"/>
      <c r="G274" s="257" t="str">
        <f t="shared" ca="1" si="4"/>
        <v/>
      </c>
      <c r="H274" s="248"/>
      <c r="I274" s="240"/>
      <c r="J274" s="240"/>
      <c r="K274" s="240"/>
      <c r="L274" s="240"/>
      <c r="M274" s="240"/>
      <c r="N274" s="240"/>
      <c r="O274" s="240"/>
      <c r="P274" s="240"/>
      <c r="Q274" s="240"/>
      <c r="R274" s="240"/>
      <c r="S274" s="240"/>
      <c r="T274" s="240"/>
      <c r="U274" s="240"/>
      <c r="V274" s="240"/>
      <c r="W274" s="240"/>
      <c r="X274" s="240"/>
      <c r="Y274" s="240"/>
      <c r="Z274" s="240"/>
      <c r="AA274" s="240"/>
      <c r="AB274" s="240"/>
      <c r="AC274" s="240"/>
      <c r="AD274" s="240"/>
      <c r="AE274" s="240"/>
      <c r="AF274" s="240"/>
      <c r="AG274" s="240"/>
      <c r="AH274" s="240"/>
      <c r="AI274" s="240"/>
      <c r="AJ274" s="240"/>
      <c r="AK274" s="240"/>
      <c r="AL274" s="240"/>
      <c r="AM274" s="240"/>
      <c r="AN274" s="240"/>
      <c r="AO274" s="240"/>
      <c r="AP274" s="240"/>
      <c r="AQ274" s="240"/>
      <c r="AR274" s="240"/>
      <c r="AS274" s="240"/>
      <c r="AT274" s="240"/>
      <c r="AU274" s="240"/>
      <c r="AV274" s="240"/>
      <c r="AW274" s="240"/>
      <c r="AX274" s="240"/>
      <c r="AY274" s="240"/>
      <c r="AZ274" s="240"/>
      <c r="BA274" s="240"/>
      <c r="BB274" s="240"/>
      <c r="BC274" s="240"/>
      <c r="BD274" s="240"/>
    </row>
    <row r="275" spans="1:56" ht="15" customHeight="1">
      <c r="A275" s="248"/>
      <c r="B275" s="249" t="str">
        <f ca="1">IF(INDIRECT("ZS(-1)",0)="","",VLOOKUP(INDIRECT("ZS(-1)",0),Tiernummer!$A$2:$B$999,2,FALSE))</f>
        <v/>
      </c>
      <c r="C275" s="250"/>
      <c r="D275" s="251"/>
      <c r="E275" s="248"/>
      <c r="F275" s="248"/>
      <c r="G275" s="257" t="str">
        <f t="shared" ca="1" si="4"/>
        <v/>
      </c>
      <c r="H275" s="248"/>
      <c r="I275" s="240"/>
      <c r="J275" s="240"/>
      <c r="K275" s="240"/>
      <c r="L275" s="240"/>
      <c r="M275" s="240"/>
      <c r="N275" s="240"/>
      <c r="O275" s="240"/>
      <c r="P275" s="240"/>
      <c r="Q275" s="240"/>
      <c r="R275" s="240"/>
      <c r="S275" s="240"/>
      <c r="T275" s="240"/>
      <c r="U275" s="240"/>
      <c r="V275" s="240"/>
      <c r="W275" s="240"/>
      <c r="X275" s="240"/>
      <c r="Y275" s="240"/>
      <c r="Z275" s="240"/>
      <c r="AA275" s="240"/>
      <c r="AB275" s="240"/>
      <c r="AC275" s="240"/>
      <c r="AD275" s="240"/>
      <c r="AE275" s="240"/>
      <c r="AF275" s="240"/>
      <c r="AG275" s="240"/>
      <c r="AH275" s="240"/>
      <c r="AI275" s="240"/>
      <c r="AJ275" s="240"/>
      <c r="AK275" s="240"/>
      <c r="AL275" s="240"/>
      <c r="AM275" s="240"/>
      <c r="AN275" s="240"/>
      <c r="AO275" s="240"/>
      <c r="AP275" s="240"/>
      <c r="AQ275" s="240"/>
      <c r="AR275" s="240"/>
      <c r="AS275" s="240"/>
      <c r="AT275" s="240"/>
      <c r="AU275" s="240"/>
      <c r="AV275" s="240"/>
      <c r="AW275" s="240"/>
      <c r="AX275" s="240"/>
      <c r="AY275" s="240"/>
      <c r="AZ275" s="240"/>
      <c r="BA275" s="240"/>
      <c r="BB275" s="240"/>
      <c r="BC275" s="240"/>
      <c r="BD275" s="240"/>
    </row>
    <row r="276" spans="1:56" ht="15" customHeight="1">
      <c r="A276" s="248"/>
      <c r="B276" s="249" t="str">
        <f ca="1">IF(INDIRECT("ZS(-1)",0)="","",VLOOKUP(INDIRECT("ZS(-1)",0),Tiernummer!$A$2:$B$999,2,FALSE))</f>
        <v/>
      </c>
      <c r="C276" s="250"/>
      <c r="D276" s="251"/>
      <c r="E276" s="248"/>
      <c r="F276" s="248"/>
      <c r="G276" s="257" t="str">
        <f t="shared" ca="1" si="4"/>
        <v/>
      </c>
      <c r="H276" s="248"/>
      <c r="I276" s="240"/>
      <c r="J276" s="240"/>
      <c r="K276" s="240"/>
      <c r="L276" s="240"/>
      <c r="M276" s="240"/>
      <c r="N276" s="240"/>
      <c r="O276" s="240"/>
      <c r="P276" s="240"/>
      <c r="Q276" s="240"/>
      <c r="R276" s="240"/>
      <c r="S276" s="240"/>
      <c r="T276" s="240"/>
      <c r="U276" s="240"/>
      <c r="V276" s="240"/>
      <c r="W276" s="240"/>
      <c r="X276" s="240"/>
      <c r="Y276" s="240"/>
      <c r="Z276" s="240"/>
      <c r="AA276" s="240"/>
      <c r="AB276" s="240"/>
      <c r="AC276" s="240"/>
      <c r="AD276" s="240"/>
      <c r="AE276" s="240"/>
      <c r="AF276" s="240"/>
      <c r="AG276" s="240"/>
      <c r="AH276" s="240"/>
      <c r="AI276" s="240"/>
      <c r="AJ276" s="240"/>
      <c r="AK276" s="240"/>
      <c r="AL276" s="240"/>
      <c r="AM276" s="240"/>
      <c r="AN276" s="240"/>
      <c r="AO276" s="240"/>
      <c r="AP276" s="240"/>
      <c r="AQ276" s="240"/>
      <c r="AR276" s="240"/>
      <c r="AS276" s="240"/>
      <c r="AT276" s="240"/>
      <c r="AU276" s="240"/>
      <c r="AV276" s="240"/>
      <c r="AW276" s="240"/>
      <c r="AX276" s="240"/>
      <c r="AY276" s="240"/>
      <c r="AZ276" s="240"/>
      <c r="BA276" s="240"/>
      <c r="BB276" s="240"/>
      <c r="BC276" s="240"/>
      <c r="BD276" s="240"/>
    </row>
    <row r="277" spans="1:56" ht="15" customHeight="1">
      <c r="A277" s="248"/>
      <c r="B277" s="249" t="str">
        <f ca="1">IF(INDIRECT("ZS(-1)",0)="","",VLOOKUP(INDIRECT("ZS(-1)",0),Tiernummer!$A$2:$B$999,2,FALSE))</f>
        <v/>
      </c>
      <c r="C277" s="250"/>
      <c r="D277" s="251"/>
      <c r="E277" s="248"/>
      <c r="F277" s="248"/>
      <c r="G277" s="257" t="str">
        <f t="shared" ca="1" si="4"/>
        <v/>
      </c>
      <c r="H277" s="248"/>
      <c r="I277" s="240"/>
      <c r="J277" s="240"/>
      <c r="K277" s="240"/>
      <c r="L277" s="240"/>
      <c r="M277" s="240"/>
      <c r="N277" s="240"/>
      <c r="O277" s="240"/>
      <c r="P277" s="240"/>
      <c r="Q277" s="240"/>
      <c r="R277" s="240"/>
      <c r="S277" s="240"/>
      <c r="T277" s="240"/>
      <c r="U277" s="240"/>
      <c r="V277" s="240"/>
      <c r="W277" s="240"/>
      <c r="X277" s="240"/>
      <c r="Y277" s="240"/>
      <c r="Z277" s="240"/>
      <c r="AA277" s="240"/>
      <c r="AB277" s="240"/>
      <c r="AC277" s="240"/>
      <c r="AD277" s="240"/>
      <c r="AE277" s="240"/>
      <c r="AF277" s="240"/>
      <c r="AG277" s="240"/>
      <c r="AH277" s="240"/>
      <c r="AI277" s="240"/>
      <c r="AJ277" s="240"/>
      <c r="AK277" s="240"/>
      <c r="AL277" s="240"/>
      <c r="AM277" s="240"/>
      <c r="AN277" s="240"/>
      <c r="AO277" s="240"/>
      <c r="AP277" s="240"/>
      <c r="AQ277" s="240"/>
      <c r="AR277" s="240"/>
      <c r="AS277" s="240"/>
      <c r="AT277" s="240"/>
      <c r="AU277" s="240"/>
      <c r="AV277" s="240"/>
      <c r="AW277" s="240"/>
      <c r="AX277" s="240"/>
      <c r="AY277" s="240"/>
      <c r="AZ277" s="240"/>
      <c r="BA277" s="240"/>
      <c r="BB277" s="240"/>
      <c r="BC277" s="240"/>
      <c r="BD277" s="240"/>
    </row>
    <row r="278" spans="1:56" ht="15" customHeight="1">
      <c r="A278" s="248"/>
      <c r="B278" s="249" t="str">
        <f ca="1">IF(INDIRECT("ZS(-1)",0)="","",VLOOKUP(INDIRECT("ZS(-1)",0),Tiernummer!$A$2:$B$999,2,FALSE))</f>
        <v/>
      </c>
      <c r="C278" s="250"/>
      <c r="D278" s="251"/>
      <c r="E278" s="248"/>
      <c r="F278" s="248"/>
      <c r="G278" s="257" t="str">
        <f t="shared" ca="1" si="4"/>
        <v/>
      </c>
      <c r="H278" s="248"/>
      <c r="I278" s="240"/>
      <c r="J278" s="240"/>
      <c r="K278" s="240"/>
      <c r="L278" s="240"/>
      <c r="M278" s="240"/>
      <c r="N278" s="240"/>
      <c r="O278" s="240"/>
      <c r="P278" s="240"/>
      <c r="Q278" s="240"/>
      <c r="R278" s="240"/>
      <c r="S278" s="240"/>
      <c r="T278" s="240"/>
      <c r="U278" s="240"/>
      <c r="V278" s="240"/>
      <c r="W278" s="240"/>
      <c r="X278" s="240"/>
      <c r="Y278" s="240"/>
      <c r="Z278" s="240"/>
      <c r="AA278" s="240"/>
      <c r="AB278" s="240"/>
      <c r="AC278" s="240"/>
      <c r="AD278" s="240"/>
      <c r="AE278" s="240"/>
      <c r="AF278" s="240"/>
      <c r="AG278" s="240"/>
      <c r="AH278" s="240"/>
      <c r="AI278" s="240"/>
      <c r="AJ278" s="240"/>
      <c r="AK278" s="240"/>
      <c r="AL278" s="240"/>
      <c r="AM278" s="240"/>
      <c r="AN278" s="240"/>
      <c r="AO278" s="240"/>
      <c r="AP278" s="240"/>
      <c r="AQ278" s="240"/>
      <c r="AR278" s="240"/>
      <c r="AS278" s="240"/>
      <c r="AT278" s="240"/>
      <c r="AU278" s="240"/>
      <c r="AV278" s="240"/>
      <c r="AW278" s="240"/>
      <c r="AX278" s="240"/>
      <c r="AY278" s="240"/>
      <c r="AZ278" s="240"/>
      <c r="BA278" s="240"/>
      <c r="BB278" s="240"/>
      <c r="BC278" s="240"/>
      <c r="BD278" s="240"/>
    </row>
    <row r="279" spans="1:56" ht="15" customHeight="1">
      <c r="A279" s="248"/>
      <c r="B279" s="249" t="str">
        <f ca="1">IF(INDIRECT("ZS(-1)",0)="","",VLOOKUP(INDIRECT("ZS(-1)",0),Tiernummer!$A$2:$B$999,2,FALSE))</f>
        <v/>
      </c>
      <c r="C279" s="250"/>
      <c r="D279" s="251"/>
      <c r="E279" s="248"/>
      <c r="F279" s="248"/>
      <c r="G279" s="257" t="str">
        <f t="shared" ca="1" si="4"/>
        <v/>
      </c>
      <c r="H279" s="248"/>
      <c r="I279" s="240"/>
      <c r="J279" s="240"/>
      <c r="K279" s="240"/>
      <c r="L279" s="240"/>
      <c r="M279" s="240"/>
      <c r="N279" s="240"/>
      <c r="O279" s="240"/>
      <c r="P279" s="240"/>
      <c r="Q279" s="240"/>
      <c r="R279" s="240"/>
      <c r="S279" s="240"/>
      <c r="T279" s="240"/>
      <c r="U279" s="240"/>
      <c r="V279" s="240"/>
      <c r="W279" s="240"/>
      <c r="X279" s="240"/>
      <c r="Y279" s="240"/>
      <c r="Z279" s="240"/>
      <c r="AA279" s="240"/>
      <c r="AB279" s="240"/>
      <c r="AC279" s="240"/>
      <c r="AD279" s="240"/>
      <c r="AE279" s="240"/>
      <c r="AF279" s="240"/>
      <c r="AG279" s="240"/>
      <c r="AH279" s="240"/>
      <c r="AI279" s="240"/>
      <c r="AJ279" s="240"/>
      <c r="AK279" s="240"/>
      <c r="AL279" s="240"/>
      <c r="AM279" s="240"/>
      <c r="AN279" s="240"/>
      <c r="AO279" s="240"/>
      <c r="AP279" s="240"/>
      <c r="AQ279" s="240"/>
      <c r="AR279" s="240"/>
      <c r="AS279" s="240"/>
      <c r="AT279" s="240"/>
      <c r="AU279" s="240"/>
      <c r="AV279" s="240"/>
      <c r="AW279" s="240"/>
      <c r="AX279" s="240"/>
      <c r="AY279" s="240"/>
      <c r="AZ279" s="240"/>
      <c r="BA279" s="240"/>
      <c r="BB279" s="240"/>
      <c r="BC279" s="240"/>
      <c r="BD279" s="240"/>
    </row>
    <row r="280" spans="1:56" ht="15" customHeight="1">
      <c r="A280" s="248"/>
      <c r="B280" s="249" t="str">
        <f ca="1">IF(INDIRECT("ZS(-1)",0)="","",VLOOKUP(INDIRECT("ZS(-1)",0),Tiernummer!$A$2:$B$999,2,FALSE))</f>
        <v/>
      </c>
      <c r="C280" s="250"/>
      <c r="D280" s="251"/>
      <c r="E280" s="248"/>
      <c r="F280" s="248"/>
      <c r="G280" s="257" t="str">
        <f t="shared" ca="1" si="4"/>
        <v/>
      </c>
      <c r="H280" s="248"/>
      <c r="I280" s="240"/>
      <c r="J280" s="240"/>
      <c r="K280" s="240"/>
      <c r="L280" s="240"/>
      <c r="M280" s="240"/>
      <c r="N280" s="240"/>
      <c r="O280" s="240"/>
      <c r="P280" s="240"/>
      <c r="Q280" s="240"/>
      <c r="R280" s="240"/>
      <c r="S280" s="240"/>
      <c r="T280" s="240"/>
      <c r="U280" s="240"/>
      <c r="V280" s="240"/>
      <c r="W280" s="240"/>
      <c r="X280" s="240"/>
      <c r="Y280" s="240"/>
      <c r="Z280" s="240"/>
      <c r="AA280" s="240"/>
      <c r="AB280" s="240"/>
      <c r="AC280" s="240"/>
      <c r="AD280" s="240"/>
      <c r="AE280" s="240"/>
      <c r="AF280" s="240"/>
      <c r="AG280" s="240"/>
      <c r="AH280" s="240"/>
      <c r="AI280" s="240"/>
      <c r="AJ280" s="240"/>
      <c r="AK280" s="240"/>
      <c r="AL280" s="240"/>
      <c r="AM280" s="240"/>
      <c r="AN280" s="240"/>
      <c r="AO280" s="240"/>
      <c r="AP280" s="240"/>
      <c r="AQ280" s="240"/>
      <c r="AR280" s="240"/>
      <c r="AS280" s="240"/>
      <c r="AT280" s="240"/>
      <c r="AU280" s="240"/>
      <c r="AV280" s="240"/>
      <c r="AW280" s="240"/>
      <c r="AX280" s="240"/>
      <c r="AY280" s="240"/>
      <c r="AZ280" s="240"/>
      <c r="BA280" s="240"/>
      <c r="BB280" s="240"/>
      <c r="BC280" s="240"/>
      <c r="BD280" s="240"/>
    </row>
    <row r="281" spans="1:56" ht="15" customHeight="1">
      <c r="A281" s="248"/>
      <c r="B281" s="249" t="str">
        <f ca="1">IF(INDIRECT("ZS(-1)",0)="","",VLOOKUP(INDIRECT("ZS(-1)",0),Tiernummer!$A$2:$B$999,2,FALSE))</f>
        <v/>
      </c>
      <c r="C281" s="250"/>
      <c r="D281" s="251"/>
      <c r="E281" s="248"/>
      <c r="F281" s="248"/>
      <c r="G281" s="257" t="str">
        <f t="shared" ca="1" si="4"/>
        <v/>
      </c>
      <c r="H281" s="248"/>
      <c r="I281" s="240"/>
      <c r="J281" s="240"/>
      <c r="K281" s="240"/>
      <c r="L281" s="240"/>
      <c r="M281" s="240"/>
      <c r="N281" s="240"/>
      <c r="O281" s="240"/>
      <c r="P281" s="240"/>
      <c r="Q281" s="240"/>
      <c r="R281" s="240"/>
      <c r="S281" s="240"/>
      <c r="T281" s="240"/>
      <c r="U281" s="240"/>
      <c r="V281" s="240"/>
      <c r="W281" s="240"/>
      <c r="X281" s="240"/>
      <c r="Y281" s="240"/>
      <c r="Z281" s="240"/>
      <c r="AA281" s="240"/>
      <c r="AB281" s="240"/>
      <c r="AC281" s="240"/>
      <c r="AD281" s="240"/>
      <c r="AE281" s="240"/>
      <c r="AF281" s="240"/>
      <c r="AG281" s="240"/>
      <c r="AH281" s="240"/>
      <c r="AI281" s="240"/>
      <c r="AJ281" s="240"/>
      <c r="AK281" s="240"/>
      <c r="AL281" s="240"/>
      <c r="AM281" s="240"/>
      <c r="AN281" s="240"/>
      <c r="AO281" s="240"/>
      <c r="AP281" s="240"/>
      <c r="AQ281" s="240"/>
      <c r="AR281" s="240"/>
      <c r="AS281" s="240"/>
      <c r="AT281" s="240"/>
      <c r="AU281" s="240"/>
      <c r="AV281" s="240"/>
      <c r="AW281" s="240"/>
      <c r="AX281" s="240"/>
      <c r="AY281" s="240"/>
      <c r="AZ281" s="240"/>
      <c r="BA281" s="240"/>
      <c r="BB281" s="240"/>
      <c r="BC281" s="240"/>
      <c r="BD281" s="240"/>
    </row>
    <row r="282" spans="1:56" ht="15" customHeight="1">
      <c r="A282" s="248"/>
      <c r="B282" s="249" t="str">
        <f ca="1">IF(INDIRECT("ZS(-1)",0)="","",VLOOKUP(INDIRECT("ZS(-1)",0),Tiernummer!$A$2:$B$999,2,FALSE))</f>
        <v/>
      </c>
      <c r="C282" s="250"/>
      <c r="D282" s="251"/>
      <c r="E282" s="248"/>
      <c r="F282" s="248"/>
      <c r="G282" s="257" t="str">
        <f t="shared" ca="1" si="4"/>
        <v/>
      </c>
      <c r="H282" s="248"/>
      <c r="I282" s="240"/>
      <c r="J282" s="240"/>
      <c r="K282" s="240"/>
      <c r="L282" s="240"/>
      <c r="M282" s="240"/>
      <c r="N282" s="240"/>
      <c r="O282" s="240"/>
      <c r="P282" s="240"/>
      <c r="Q282" s="240"/>
      <c r="R282" s="240"/>
      <c r="S282" s="240"/>
      <c r="T282" s="240"/>
      <c r="U282" s="240"/>
      <c r="V282" s="240"/>
      <c r="W282" s="240"/>
      <c r="X282" s="240"/>
      <c r="Y282" s="240"/>
      <c r="Z282" s="240"/>
      <c r="AA282" s="240"/>
      <c r="AB282" s="240"/>
      <c r="AC282" s="240"/>
      <c r="AD282" s="240"/>
      <c r="AE282" s="240"/>
      <c r="AF282" s="240"/>
      <c r="AG282" s="240"/>
      <c r="AH282" s="240"/>
      <c r="AI282" s="240"/>
      <c r="AJ282" s="240"/>
      <c r="AK282" s="240"/>
      <c r="AL282" s="240"/>
      <c r="AM282" s="240"/>
      <c r="AN282" s="240"/>
      <c r="AO282" s="240"/>
      <c r="AP282" s="240"/>
      <c r="AQ282" s="240"/>
      <c r="AR282" s="240"/>
      <c r="AS282" s="240"/>
      <c r="AT282" s="240"/>
      <c r="AU282" s="240"/>
      <c r="AV282" s="240"/>
      <c r="AW282" s="240"/>
      <c r="AX282" s="240"/>
      <c r="AY282" s="240"/>
      <c r="AZ282" s="240"/>
      <c r="BA282" s="240"/>
      <c r="BB282" s="240"/>
      <c r="BC282" s="240"/>
      <c r="BD282" s="240"/>
    </row>
    <row r="283" spans="1:56" ht="15" customHeight="1">
      <c r="A283" s="248"/>
      <c r="B283" s="249" t="str">
        <f ca="1">IF(INDIRECT("ZS(-1)",0)="","",VLOOKUP(INDIRECT("ZS(-1)",0),Tiernummer!$A$2:$B$999,2,FALSE))</f>
        <v/>
      </c>
      <c r="C283" s="250"/>
      <c r="D283" s="251"/>
      <c r="E283" s="248"/>
      <c r="F283" s="248"/>
      <c r="G283" s="257" t="str">
        <f t="shared" ca="1" si="4"/>
        <v/>
      </c>
      <c r="H283" s="248"/>
      <c r="I283" s="240"/>
      <c r="J283" s="240"/>
      <c r="K283" s="240"/>
      <c r="L283" s="240"/>
      <c r="M283" s="240"/>
      <c r="N283" s="240"/>
      <c r="O283" s="240"/>
      <c r="P283" s="240"/>
      <c r="Q283" s="240"/>
      <c r="R283" s="240"/>
      <c r="S283" s="240"/>
      <c r="T283" s="240"/>
      <c r="U283" s="240"/>
      <c r="V283" s="240"/>
      <c r="W283" s="240"/>
      <c r="X283" s="240"/>
      <c r="Y283" s="240"/>
      <c r="Z283" s="240"/>
      <c r="AA283" s="240"/>
      <c r="AB283" s="240"/>
      <c r="AC283" s="240"/>
      <c r="AD283" s="240"/>
      <c r="AE283" s="240"/>
      <c r="AF283" s="240"/>
      <c r="AG283" s="240"/>
      <c r="AH283" s="240"/>
      <c r="AI283" s="240"/>
      <c r="AJ283" s="240"/>
      <c r="AK283" s="240"/>
      <c r="AL283" s="240"/>
      <c r="AM283" s="240"/>
      <c r="AN283" s="240"/>
      <c r="AO283" s="240"/>
      <c r="AP283" s="240"/>
      <c r="AQ283" s="240"/>
      <c r="AR283" s="240"/>
      <c r="AS283" s="240"/>
      <c r="AT283" s="240"/>
      <c r="AU283" s="240"/>
      <c r="AV283" s="240"/>
      <c r="AW283" s="240"/>
      <c r="AX283" s="240"/>
      <c r="AY283" s="240"/>
      <c r="AZ283" s="240"/>
      <c r="BA283" s="240"/>
      <c r="BB283" s="240"/>
      <c r="BC283" s="240"/>
      <c r="BD283" s="240"/>
    </row>
    <row r="284" spans="1:56" ht="15" customHeight="1">
      <c r="A284" s="248"/>
      <c r="B284" s="249" t="str">
        <f ca="1">IF(INDIRECT("ZS(-1)",0)="","",VLOOKUP(INDIRECT("ZS(-1)",0),Tiernummer!$A$2:$B$999,2,FALSE))</f>
        <v/>
      </c>
      <c r="C284" s="250"/>
      <c r="D284" s="251"/>
      <c r="E284" s="248"/>
      <c r="F284" s="248"/>
      <c r="G284" s="257" t="str">
        <f t="shared" ca="1" si="4"/>
        <v/>
      </c>
      <c r="H284" s="248"/>
      <c r="I284" s="240"/>
      <c r="J284" s="240"/>
      <c r="K284" s="240"/>
      <c r="L284" s="240"/>
      <c r="M284" s="240"/>
      <c r="N284" s="240"/>
      <c r="O284" s="240"/>
      <c r="P284" s="240"/>
      <c r="Q284" s="240"/>
      <c r="R284" s="240"/>
      <c r="S284" s="240"/>
      <c r="T284" s="240"/>
      <c r="U284" s="240"/>
      <c r="V284" s="240"/>
      <c r="W284" s="240"/>
      <c r="X284" s="240"/>
      <c r="Y284" s="240"/>
      <c r="Z284" s="240"/>
      <c r="AA284" s="240"/>
      <c r="AB284" s="240"/>
      <c r="AC284" s="240"/>
      <c r="AD284" s="240"/>
      <c r="AE284" s="240"/>
      <c r="AF284" s="240"/>
      <c r="AG284" s="240"/>
      <c r="AH284" s="240"/>
      <c r="AI284" s="240"/>
      <c r="AJ284" s="240"/>
      <c r="AK284" s="240"/>
      <c r="AL284" s="240"/>
      <c r="AM284" s="240"/>
      <c r="AN284" s="240"/>
      <c r="AO284" s="240"/>
      <c r="AP284" s="240"/>
      <c r="AQ284" s="240"/>
      <c r="AR284" s="240"/>
      <c r="AS284" s="240"/>
      <c r="AT284" s="240"/>
      <c r="AU284" s="240"/>
      <c r="AV284" s="240"/>
      <c r="AW284" s="240"/>
      <c r="AX284" s="240"/>
      <c r="AY284" s="240"/>
      <c r="AZ284" s="240"/>
      <c r="BA284" s="240"/>
      <c r="BB284" s="240"/>
      <c r="BC284" s="240"/>
      <c r="BD284" s="240"/>
    </row>
    <row r="285" spans="1:56" ht="15" customHeight="1">
      <c r="A285" s="248"/>
      <c r="B285" s="249" t="str">
        <f ca="1">IF(INDIRECT("ZS(-1)",0)="","",VLOOKUP(INDIRECT("ZS(-1)",0),Tiernummer!$A$2:$B$999,2,FALSE))</f>
        <v/>
      </c>
      <c r="C285" s="250"/>
      <c r="D285" s="251"/>
      <c r="E285" s="248"/>
      <c r="F285" s="248"/>
      <c r="G285" s="257" t="str">
        <f t="shared" ca="1" si="4"/>
        <v/>
      </c>
      <c r="H285" s="248"/>
      <c r="I285" s="240"/>
      <c r="J285" s="240"/>
      <c r="K285" s="240"/>
      <c r="L285" s="240"/>
      <c r="M285" s="240"/>
      <c r="N285" s="240"/>
      <c r="O285" s="240"/>
      <c r="P285" s="240"/>
      <c r="Q285" s="240"/>
      <c r="R285" s="240"/>
      <c r="S285" s="240"/>
      <c r="T285" s="240"/>
      <c r="U285" s="240"/>
      <c r="V285" s="240"/>
      <c r="W285" s="240"/>
      <c r="X285" s="240"/>
      <c r="Y285" s="240"/>
      <c r="Z285" s="240"/>
      <c r="AA285" s="240"/>
      <c r="AB285" s="240"/>
      <c r="AC285" s="240"/>
      <c r="AD285" s="240"/>
      <c r="AE285" s="240"/>
      <c r="AF285" s="240"/>
      <c r="AG285" s="240"/>
      <c r="AH285" s="240"/>
      <c r="AI285" s="240"/>
      <c r="AJ285" s="240"/>
      <c r="AK285" s="240"/>
      <c r="AL285" s="240"/>
      <c r="AM285" s="240"/>
      <c r="AN285" s="240"/>
      <c r="AO285" s="240"/>
      <c r="AP285" s="240"/>
      <c r="AQ285" s="240"/>
      <c r="AR285" s="240"/>
      <c r="AS285" s="240"/>
      <c r="AT285" s="240"/>
      <c r="AU285" s="240"/>
      <c r="AV285" s="240"/>
      <c r="AW285" s="240"/>
      <c r="AX285" s="240"/>
      <c r="AY285" s="240"/>
      <c r="AZ285" s="240"/>
      <c r="BA285" s="240"/>
      <c r="BB285" s="240"/>
      <c r="BC285" s="240"/>
      <c r="BD285" s="240"/>
    </row>
    <row r="286" spans="1:56" ht="15" customHeight="1">
      <c r="A286" s="248"/>
      <c r="B286" s="249" t="str">
        <f ca="1">IF(INDIRECT("ZS(-1)",0)="","",VLOOKUP(INDIRECT("ZS(-1)",0),Tiernummer!$A$2:$B$999,2,FALSE))</f>
        <v/>
      </c>
      <c r="C286" s="250"/>
      <c r="D286" s="251"/>
      <c r="E286" s="248"/>
      <c r="F286" s="248"/>
      <c r="G286" s="257" t="str">
        <f t="shared" ca="1" si="4"/>
        <v/>
      </c>
      <c r="H286" s="248"/>
      <c r="I286" s="240"/>
      <c r="J286" s="240"/>
      <c r="K286" s="240"/>
      <c r="L286" s="240"/>
      <c r="M286" s="240"/>
      <c r="N286" s="240"/>
      <c r="O286" s="240"/>
      <c r="P286" s="240"/>
      <c r="Q286" s="240"/>
      <c r="R286" s="240"/>
      <c r="S286" s="240"/>
      <c r="T286" s="240"/>
      <c r="U286" s="240"/>
      <c r="V286" s="240"/>
      <c r="W286" s="240"/>
      <c r="X286" s="240"/>
      <c r="Y286" s="240"/>
      <c r="Z286" s="240"/>
      <c r="AA286" s="240"/>
      <c r="AB286" s="240"/>
      <c r="AC286" s="240"/>
      <c r="AD286" s="240"/>
      <c r="AE286" s="240"/>
      <c r="AF286" s="240"/>
      <c r="AG286" s="240"/>
      <c r="AH286" s="240"/>
      <c r="AI286" s="240"/>
      <c r="AJ286" s="240"/>
      <c r="AK286" s="240"/>
      <c r="AL286" s="240"/>
      <c r="AM286" s="240"/>
      <c r="AN286" s="240"/>
      <c r="AO286" s="240"/>
      <c r="AP286" s="240"/>
      <c r="AQ286" s="240"/>
      <c r="AR286" s="240"/>
      <c r="AS286" s="240"/>
      <c r="AT286" s="240"/>
      <c r="AU286" s="240"/>
      <c r="AV286" s="240"/>
      <c r="AW286" s="240"/>
      <c r="AX286" s="240"/>
      <c r="AY286" s="240"/>
      <c r="AZ286" s="240"/>
      <c r="BA286" s="240"/>
      <c r="BB286" s="240"/>
      <c r="BC286" s="240"/>
      <c r="BD286" s="240"/>
    </row>
    <row r="287" spans="1:56" ht="15" customHeight="1">
      <c r="A287" s="248"/>
      <c r="B287" s="249" t="str">
        <f ca="1">IF(INDIRECT("ZS(-1)",0)="","",VLOOKUP(INDIRECT("ZS(-1)",0),Tiernummer!$A$2:$B$999,2,FALSE))</f>
        <v/>
      </c>
      <c r="C287" s="250"/>
      <c r="D287" s="251"/>
      <c r="E287" s="248"/>
      <c r="F287" s="248"/>
      <c r="G287" s="257" t="str">
        <f t="shared" ca="1" si="4"/>
        <v/>
      </c>
      <c r="H287" s="248"/>
      <c r="I287" s="240"/>
      <c r="J287" s="240"/>
      <c r="K287" s="240"/>
      <c r="L287" s="240"/>
      <c r="M287" s="240"/>
      <c r="N287" s="240"/>
      <c r="O287" s="240"/>
      <c r="P287" s="240"/>
      <c r="Q287" s="240"/>
      <c r="R287" s="240"/>
      <c r="S287" s="240"/>
      <c r="T287" s="240"/>
      <c r="U287" s="240"/>
      <c r="V287" s="240"/>
      <c r="W287" s="240"/>
      <c r="X287" s="240"/>
      <c r="Y287" s="240"/>
      <c r="Z287" s="240"/>
      <c r="AA287" s="240"/>
      <c r="AB287" s="240"/>
      <c r="AC287" s="240"/>
      <c r="AD287" s="240"/>
      <c r="AE287" s="240"/>
      <c r="AF287" s="240"/>
      <c r="AG287" s="240"/>
      <c r="AH287" s="240"/>
      <c r="AI287" s="240"/>
      <c r="AJ287" s="240"/>
      <c r="AK287" s="240"/>
      <c r="AL287" s="240"/>
      <c r="AM287" s="240"/>
      <c r="AN287" s="240"/>
      <c r="AO287" s="240"/>
      <c r="AP287" s="240"/>
      <c r="AQ287" s="240"/>
      <c r="AR287" s="240"/>
      <c r="AS287" s="240"/>
      <c r="AT287" s="240"/>
      <c r="AU287" s="240"/>
      <c r="AV287" s="240"/>
      <c r="AW287" s="240"/>
      <c r="AX287" s="240"/>
      <c r="AY287" s="240"/>
      <c r="AZ287" s="240"/>
      <c r="BA287" s="240"/>
      <c r="BB287" s="240"/>
      <c r="BC287" s="240"/>
      <c r="BD287" s="240"/>
    </row>
    <row r="288" spans="1:56" ht="15" customHeight="1">
      <c r="A288" s="248"/>
      <c r="B288" s="249" t="str">
        <f ca="1">IF(INDIRECT("ZS(-1)",0)="","",VLOOKUP(INDIRECT("ZS(-1)",0),Tiernummer!$A$2:$B$999,2,FALSE))</f>
        <v/>
      </c>
      <c r="C288" s="250"/>
      <c r="D288" s="251"/>
      <c r="E288" s="248"/>
      <c r="F288" s="248"/>
      <c r="G288" s="257" t="str">
        <f t="shared" ca="1" si="4"/>
        <v/>
      </c>
      <c r="H288" s="248"/>
      <c r="I288" s="240"/>
      <c r="J288" s="240"/>
      <c r="K288" s="240"/>
      <c r="L288" s="240"/>
      <c r="M288" s="240"/>
      <c r="N288" s="240"/>
      <c r="O288" s="240"/>
      <c r="P288" s="240"/>
      <c r="Q288" s="240"/>
      <c r="R288" s="240"/>
      <c r="S288" s="240"/>
      <c r="T288" s="240"/>
      <c r="U288" s="240"/>
      <c r="V288" s="240"/>
      <c r="W288" s="240"/>
      <c r="X288" s="240"/>
      <c r="Y288" s="240"/>
      <c r="Z288" s="240"/>
      <c r="AA288" s="240"/>
      <c r="AB288" s="240"/>
      <c r="AC288" s="240"/>
      <c r="AD288" s="240"/>
      <c r="AE288" s="240"/>
      <c r="AF288" s="240"/>
      <c r="AG288" s="240"/>
      <c r="AH288" s="240"/>
      <c r="AI288" s="240"/>
      <c r="AJ288" s="240"/>
      <c r="AK288" s="240"/>
      <c r="AL288" s="240"/>
      <c r="AM288" s="240"/>
      <c r="AN288" s="240"/>
      <c r="AO288" s="240"/>
      <c r="AP288" s="240"/>
      <c r="AQ288" s="240"/>
      <c r="AR288" s="240"/>
      <c r="AS288" s="240"/>
      <c r="AT288" s="240"/>
      <c r="AU288" s="240"/>
      <c r="AV288" s="240"/>
      <c r="AW288" s="240"/>
      <c r="AX288" s="240"/>
      <c r="AY288" s="240"/>
      <c r="AZ288" s="240"/>
      <c r="BA288" s="240"/>
      <c r="BB288" s="240"/>
      <c r="BC288" s="240"/>
      <c r="BD288" s="240"/>
    </row>
    <row r="289" spans="1:56" ht="15" customHeight="1">
      <c r="A289" s="248"/>
      <c r="B289" s="249" t="str">
        <f ca="1">IF(INDIRECT("ZS(-1)",0)="","",VLOOKUP(INDIRECT("ZS(-1)",0),Tiernummer!$A$2:$B$999,2,FALSE))</f>
        <v/>
      </c>
      <c r="C289" s="250"/>
      <c r="D289" s="251"/>
      <c r="E289" s="248"/>
      <c r="F289" s="248"/>
      <c r="G289" s="257" t="str">
        <f t="shared" ca="1" si="4"/>
        <v/>
      </c>
      <c r="H289" s="248"/>
      <c r="I289" s="240"/>
      <c r="J289" s="240"/>
      <c r="K289" s="240"/>
      <c r="L289" s="240"/>
      <c r="M289" s="240"/>
      <c r="N289" s="240"/>
      <c r="O289" s="240"/>
      <c r="P289" s="240"/>
      <c r="Q289" s="240"/>
      <c r="R289" s="240"/>
      <c r="S289" s="240"/>
      <c r="T289" s="240"/>
      <c r="U289" s="240"/>
      <c r="V289" s="240"/>
      <c r="W289" s="240"/>
      <c r="X289" s="240"/>
      <c r="Y289" s="240"/>
      <c r="Z289" s="240"/>
      <c r="AA289" s="240"/>
      <c r="AB289" s="240"/>
      <c r="AC289" s="240"/>
      <c r="AD289" s="240"/>
      <c r="AE289" s="240"/>
      <c r="AF289" s="240"/>
      <c r="AG289" s="240"/>
      <c r="AH289" s="240"/>
      <c r="AI289" s="240"/>
      <c r="AJ289" s="240"/>
      <c r="AK289" s="240"/>
      <c r="AL289" s="240"/>
      <c r="AM289" s="240"/>
      <c r="AN289" s="240"/>
      <c r="AO289" s="240"/>
      <c r="AP289" s="240"/>
      <c r="AQ289" s="240"/>
      <c r="AR289" s="240"/>
      <c r="AS289" s="240"/>
      <c r="AT289" s="240"/>
      <c r="AU289" s="240"/>
      <c r="AV289" s="240"/>
      <c r="AW289" s="240"/>
      <c r="AX289" s="240"/>
      <c r="AY289" s="240"/>
      <c r="AZ289" s="240"/>
      <c r="BA289" s="240"/>
      <c r="BB289" s="240"/>
      <c r="BC289" s="240"/>
      <c r="BD289" s="240"/>
    </row>
    <row r="290" spans="1:56" ht="15" customHeight="1">
      <c r="A290" s="248"/>
      <c r="B290" s="249" t="str">
        <f ca="1">IF(INDIRECT("ZS(-1)",0)="","",VLOOKUP(INDIRECT("ZS(-1)",0),Tiernummer!$A$2:$B$999,2,FALSE))</f>
        <v/>
      </c>
      <c r="C290" s="250"/>
      <c r="D290" s="251"/>
      <c r="E290" s="248"/>
      <c r="F290" s="248"/>
      <c r="G290" s="257" t="str">
        <f t="shared" ca="1" si="4"/>
        <v/>
      </c>
      <c r="H290" s="248"/>
      <c r="I290" s="240"/>
      <c r="J290" s="240"/>
      <c r="K290" s="240"/>
      <c r="L290" s="240"/>
      <c r="M290" s="240"/>
      <c r="N290" s="240"/>
      <c r="O290" s="240"/>
      <c r="P290" s="240"/>
      <c r="Q290" s="240"/>
      <c r="R290" s="240"/>
      <c r="S290" s="240"/>
      <c r="T290" s="240"/>
      <c r="U290" s="240"/>
      <c r="V290" s="240"/>
      <c r="W290" s="240"/>
      <c r="X290" s="240"/>
      <c r="Y290" s="240"/>
      <c r="Z290" s="240"/>
      <c r="AA290" s="240"/>
      <c r="AB290" s="240"/>
      <c r="AC290" s="240"/>
      <c r="AD290" s="240"/>
      <c r="AE290" s="240"/>
      <c r="AF290" s="240"/>
      <c r="AG290" s="240"/>
      <c r="AH290" s="240"/>
      <c r="AI290" s="240"/>
      <c r="AJ290" s="240"/>
      <c r="AK290" s="240"/>
      <c r="AL290" s="240"/>
      <c r="AM290" s="240"/>
      <c r="AN290" s="240"/>
      <c r="AO290" s="240"/>
      <c r="AP290" s="240"/>
      <c r="AQ290" s="240"/>
      <c r="AR290" s="240"/>
      <c r="AS290" s="240"/>
      <c r="AT290" s="240"/>
      <c r="AU290" s="240"/>
      <c r="AV290" s="240"/>
      <c r="AW290" s="240"/>
      <c r="AX290" s="240"/>
      <c r="AY290" s="240"/>
      <c r="AZ290" s="240"/>
      <c r="BA290" s="240"/>
      <c r="BB290" s="240"/>
      <c r="BC290" s="240"/>
      <c r="BD290" s="240"/>
    </row>
    <row r="291" spans="1:56" ht="15" customHeight="1">
      <c r="A291" s="248"/>
      <c r="B291" s="249" t="str">
        <f ca="1">IF(INDIRECT("ZS(-1)",0)="","",VLOOKUP(INDIRECT("ZS(-1)",0),Tiernummer!$A$2:$B$999,2,FALSE))</f>
        <v/>
      </c>
      <c r="C291" s="250"/>
      <c r="D291" s="251"/>
      <c r="E291" s="248"/>
      <c r="F291" s="248"/>
      <c r="G291" s="257" t="str">
        <f t="shared" ca="1" si="4"/>
        <v/>
      </c>
      <c r="H291" s="248"/>
      <c r="I291" s="240"/>
      <c r="J291" s="240"/>
      <c r="K291" s="240"/>
      <c r="L291" s="240"/>
      <c r="M291" s="240"/>
      <c r="N291" s="240"/>
      <c r="O291" s="240"/>
      <c r="P291" s="240"/>
      <c r="Q291" s="240"/>
      <c r="R291" s="240"/>
      <c r="S291" s="240"/>
      <c r="T291" s="240"/>
      <c r="U291" s="240"/>
      <c r="V291" s="240"/>
      <c r="W291" s="240"/>
      <c r="X291" s="240"/>
      <c r="Y291" s="240"/>
      <c r="Z291" s="240"/>
      <c r="AA291" s="240"/>
      <c r="AB291" s="240"/>
      <c r="AC291" s="240"/>
      <c r="AD291" s="240"/>
      <c r="AE291" s="240"/>
      <c r="AF291" s="240"/>
      <c r="AG291" s="240"/>
      <c r="AH291" s="240"/>
      <c r="AI291" s="240"/>
      <c r="AJ291" s="240"/>
      <c r="AK291" s="240"/>
      <c r="AL291" s="240"/>
      <c r="AM291" s="240"/>
      <c r="AN291" s="240"/>
      <c r="AO291" s="240"/>
      <c r="AP291" s="240"/>
      <c r="AQ291" s="240"/>
      <c r="AR291" s="240"/>
      <c r="AS291" s="240"/>
      <c r="AT291" s="240"/>
      <c r="AU291" s="240"/>
      <c r="AV291" s="240"/>
      <c r="AW291" s="240"/>
      <c r="AX291" s="240"/>
      <c r="AY291" s="240"/>
      <c r="AZ291" s="240"/>
      <c r="BA291" s="240"/>
      <c r="BB291" s="240"/>
      <c r="BC291" s="240"/>
      <c r="BD291" s="240"/>
    </row>
    <row r="292" spans="1:56" ht="15" customHeight="1">
      <c r="A292" s="248"/>
      <c r="B292" s="249" t="str">
        <f ca="1">IF(INDIRECT("ZS(-1)",0)="","",VLOOKUP(INDIRECT("ZS(-1)",0),Tiernummer!$A$2:$B$999,2,FALSE))</f>
        <v/>
      </c>
      <c r="C292" s="250"/>
      <c r="D292" s="251"/>
      <c r="E292" s="248"/>
      <c r="F292" s="248"/>
      <c r="G292" s="257" t="str">
        <f t="shared" ca="1" si="4"/>
        <v/>
      </c>
      <c r="H292" s="248"/>
      <c r="I292" s="240"/>
      <c r="J292" s="240"/>
      <c r="K292" s="240"/>
      <c r="L292" s="240"/>
      <c r="M292" s="240"/>
      <c r="N292" s="240"/>
      <c r="O292" s="240"/>
      <c r="P292" s="240"/>
      <c r="Q292" s="240"/>
      <c r="R292" s="240"/>
      <c r="S292" s="240"/>
      <c r="T292" s="240"/>
      <c r="U292" s="240"/>
      <c r="V292" s="240"/>
      <c r="W292" s="240"/>
      <c r="X292" s="240"/>
      <c r="Y292" s="240"/>
      <c r="Z292" s="240"/>
      <c r="AA292" s="240"/>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240"/>
      <c r="AY292" s="240"/>
      <c r="AZ292" s="240"/>
      <c r="BA292" s="240"/>
      <c r="BB292" s="240"/>
      <c r="BC292" s="240"/>
      <c r="BD292" s="240"/>
    </row>
    <row r="293" spans="1:56" ht="15" customHeight="1">
      <c r="A293" s="248"/>
      <c r="B293" s="249" t="str">
        <f ca="1">IF(INDIRECT("ZS(-1)",0)="","",VLOOKUP(INDIRECT("ZS(-1)",0),Tiernummer!$A$2:$B$999,2,FALSE))</f>
        <v/>
      </c>
      <c r="C293" s="250"/>
      <c r="D293" s="251"/>
      <c r="E293" s="248"/>
      <c r="F293" s="248"/>
      <c r="G293" s="257" t="str">
        <f t="shared" ca="1" si="4"/>
        <v/>
      </c>
      <c r="H293" s="248"/>
      <c r="I293" s="240"/>
      <c r="J293" s="240"/>
      <c r="K293" s="240"/>
      <c r="L293" s="240"/>
      <c r="M293" s="240"/>
      <c r="N293" s="240"/>
      <c r="O293" s="240"/>
      <c r="P293" s="240"/>
      <c r="Q293" s="240"/>
      <c r="R293" s="240"/>
      <c r="S293" s="240"/>
      <c r="T293" s="240"/>
      <c r="U293" s="240"/>
      <c r="V293" s="240"/>
      <c r="W293" s="240"/>
      <c r="X293" s="240"/>
      <c r="Y293" s="240"/>
      <c r="Z293" s="240"/>
      <c r="AA293" s="240"/>
      <c r="AB293" s="240"/>
      <c r="AC293" s="240"/>
      <c r="AD293" s="240"/>
      <c r="AE293" s="240"/>
      <c r="AF293" s="240"/>
      <c r="AG293" s="240"/>
      <c r="AH293" s="240"/>
      <c r="AI293" s="240"/>
      <c r="AJ293" s="240"/>
      <c r="AK293" s="240"/>
      <c r="AL293" s="240"/>
      <c r="AM293" s="240"/>
      <c r="AN293" s="240"/>
      <c r="AO293" s="240"/>
      <c r="AP293" s="240"/>
      <c r="AQ293" s="240"/>
      <c r="AR293" s="240"/>
      <c r="AS293" s="240"/>
      <c r="AT293" s="240"/>
      <c r="AU293" s="240"/>
      <c r="AV293" s="240"/>
      <c r="AW293" s="240"/>
      <c r="AX293" s="240"/>
      <c r="AY293" s="240"/>
      <c r="AZ293" s="240"/>
      <c r="BA293" s="240"/>
      <c r="BB293" s="240"/>
      <c r="BC293" s="240"/>
      <c r="BD293" s="240"/>
    </row>
    <row r="294" spans="1:56" ht="15" customHeight="1">
      <c r="A294" s="248"/>
      <c r="B294" s="249" t="str">
        <f ca="1">IF(INDIRECT("ZS(-1)",0)="","",VLOOKUP(INDIRECT("ZS(-1)",0),Tiernummer!$A$2:$B$999,2,FALSE))</f>
        <v/>
      </c>
      <c r="C294" s="250"/>
      <c r="D294" s="251"/>
      <c r="E294" s="248"/>
      <c r="F294" s="248"/>
      <c r="G294" s="257" t="str">
        <f t="shared" ca="1" si="4"/>
        <v/>
      </c>
      <c r="H294" s="248"/>
      <c r="I294" s="240"/>
      <c r="J294" s="240"/>
      <c r="K294" s="240"/>
      <c r="L294" s="240"/>
      <c r="M294" s="240"/>
      <c r="N294" s="240"/>
      <c r="O294" s="240"/>
      <c r="P294" s="240"/>
      <c r="Q294" s="240"/>
      <c r="R294" s="240"/>
      <c r="S294" s="240"/>
      <c r="T294" s="240"/>
      <c r="U294" s="240"/>
      <c r="V294" s="240"/>
      <c r="W294" s="240"/>
      <c r="X294" s="240"/>
      <c r="Y294" s="240"/>
      <c r="Z294" s="240"/>
      <c r="AA294" s="240"/>
      <c r="AB294" s="240"/>
      <c r="AC294" s="240"/>
      <c r="AD294" s="240"/>
      <c r="AE294" s="240"/>
      <c r="AF294" s="240"/>
      <c r="AG294" s="240"/>
      <c r="AH294" s="240"/>
      <c r="AI294" s="240"/>
      <c r="AJ294" s="240"/>
      <c r="AK294" s="240"/>
      <c r="AL294" s="240"/>
      <c r="AM294" s="240"/>
      <c r="AN294" s="240"/>
      <c r="AO294" s="240"/>
      <c r="AP294" s="240"/>
      <c r="AQ294" s="240"/>
      <c r="AR294" s="240"/>
      <c r="AS294" s="240"/>
      <c r="AT294" s="240"/>
      <c r="AU294" s="240"/>
      <c r="AV294" s="240"/>
      <c r="AW294" s="240"/>
      <c r="AX294" s="240"/>
      <c r="AY294" s="240"/>
      <c r="AZ294" s="240"/>
      <c r="BA294" s="240"/>
      <c r="BB294" s="240"/>
      <c r="BC294" s="240"/>
      <c r="BD294" s="240"/>
    </row>
    <row r="295" spans="1:56" ht="15" customHeight="1">
      <c r="A295" s="248"/>
      <c r="B295" s="249" t="str">
        <f ca="1">IF(INDIRECT("ZS(-1)",0)="","",VLOOKUP(INDIRECT("ZS(-1)",0),Tiernummer!$A$2:$B$999,2,FALSE))</f>
        <v/>
      </c>
      <c r="C295" s="250"/>
      <c r="D295" s="251"/>
      <c r="E295" s="248"/>
      <c r="F295" s="248"/>
      <c r="G295" s="257" t="str">
        <f t="shared" ca="1" si="4"/>
        <v/>
      </c>
      <c r="H295" s="248"/>
      <c r="I295" s="240"/>
      <c r="J295" s="240"/>
      <c r="K295" s="240"/>
      <c r="L295" s="240"/>
      <c r="M295" s="240"/>
      <c r="N295" s="240"/>
      <c r="O295" s="240"/>
      <c r="P295" s="240"/>
      <c r="Q295" s="240"/>
      <c r="R295" s="240"/>
      <c r="S295" s="240"/>
      <c r="T295" s="240"/>
      <c r="U295" s="240"/>
      <c r="V295" s="240"/>
      <c r="W295" s="240"/>
      <c r="X295" s="240"/>
      <c r="Y295" s="240"/>
      <c r="Z295" s="240"/>
      <c r="AA295" s="240"/>
      <c r="AB295" s="240"/>
      <c r="AC295" s="240"/>
      <c r="AD295" s="240"/>
      <c r="AE295" s="240"/>
      <c r="AF295" s="240"/>
      <c r="AG295" s="240"/>
      <c r="AH295" s="240"/>
      <c r="AI295" s="240"/>
      <c r="AJ295" s="240"/>
      <c r="AK295" s="240"/>
      <c r="AL295" s="240"/>
      <c r="AM295" s="240"/>
      <c r="AN295" s="240"/>
      <c r="AO295" s="240"/>
      <c r="AP295" s="240"/>
      <c r="AQ295" s="240"/>
      <c r="AR295" s="240"/>
      <c r="AS295" s="240"/>
      <c r="AT295" s="240"/>
      <c r="AU295" s="240"/>
      <c r="AV295" s="240"/>
      <c r="AW295" s="240"/>
      <c r="AX295" s="240"/>
      <c r="AY295" s="240"/>
      <c r="AZ295" s="240"/>
      <c r="BA295" s="240"/>
      <c r="BB295" s="240"/>
      <c r="BC295" s="240"/>
      <c r="BD295" s="240"/>
    </row>
    <row r="296" spans="1:56" ht="15" customHeight="1">
      <c r="A296" s="248"/>
      <c r="B296" s="249" t="str">
        <f ca="1">IF(INDIRECT("ZS(-1)",0)="","",VLOOKUP(INDIRECT("ZS(-1)",0),Tiernummer!$A$2:$B$999,2,FALSE))</f>
        <v/>
      </c>
      <c r="C296" s="250"/>
      <c r="D296" s="251"/>
      <c r="E296" s="248"/>
      <c r="F296" s="248"/>
      <c r="G296" s="257" t="str">
        <f t="shared" ca="1" si="4"/>
        <v/>
      </c>
      <c r="H296" s="248"/>
      <c r="I296" s="240"/>
      <c r="J296" s="240"/>
      <c r="K296" s="240"/>
      <c r="L296" s="240"/>
      <c r="M296" s="240"/>
      <c r="N296" s="240"/>
      <c r="O296" s="240"/>
      <c r="P296" s="240"/>
      <c r="Q296" s="240"/>
      <c r="R296" s="240"/>
      <c r="S296" s="240"/>
      <c r="T296" s="240"/>
      <c r="U296" s="240"/>
      <c r="V296" s="240"/>
      <c r="W296" s="240"/>
      <c r="X296" s="240"/>
      <c r="Y296" s="240"/>
      <c r="Z296" s="240"/>
      <c r="AA296" s="240"/>
      <c r="AB296" s="240"/>
      <c r="AC296" s="240"/>
      <c r="AD296" s="240"/>
      <c r="AE296" s="240"/>
      <c r="AF296" s="240"/>
      <c r="AG296" s="240"/>
      <c r="AH296" s="240"/>
      <c r="AI296" s="240"/>
      <c r="AJ296" s="240"/>
      <c r="AK296" s="240"/>
      <c r="AL296" s="240"/>
      <c r="AM296" s="240"/>
      <c r="AN296" s="240"/>
      <c r="AO296" s="240"/>
      <c r="AP296" s="240"/>
      <c r="AQ296" s="240"/>
      <c r="AR296" s="240"/>
      <c r="AS296" s="240"/>
      <c r="AT296" s="240"/>
      <c r="AU296" s="240"/>
      <c r="AV296" s="240"/>
      <c r="AW296" s="240"/>
      <c r="AX296" s="240"/>
      <c r="AY296" s="240"/>
      <c r="AZ296" s="240"/>
      <c r="BA296" s="240"/>
      <c r="BB296" s="240"/>
      <c r="BC296" s="240"/>
      <c r="BD296" s="240"/>
    </row>
    <row r="297" spans="1:56" ht="15" customHeight="1">
      <c r="A297" s="248"/>
      <c r="B297" s="249" t="str">
        <f ca="1">IF(INDIRECT("ZS(-1)",0)="","",VLOOKUP(INDIRECT("ZS(-1)",0),Tiernummer!$A$2:$B$999,2,FALSE))</f>
        <v/>
      </c>
      <c r="C297" s="250"/>
      <c r="D297" s="251"/>
      <c r="E297" s="248"/>
      <c r="F297" s="248"/>
      <c r="G297" s="257" t="str">
        <f t="shared" ca="1" si="4"/>
        <v/>
      </c>
      <c r="H297" s="248"/>
      <c r="I297" s="240"/>
      <c r="J297" s="240"/>
      <c r="K297" s="240"/>
      <c r="L297" s="240"/>
      <c r="M297" s="240"/>
      <c r="N297" s="240"/>
      <c r="O297" s="240"/>
      <c r="P297" s="240"/>
      <c r="Q297" s="240"/>
      <c r="R297" s="240"/>
      <c r="S297" s="240"/>
      <c r="T297" s="240"/>
      <c r="U297" s="240"/>
      <c r="V297" s="240"/>
      <c r="W297" s="240"/>
      <c r="X297" s="240"/>
      <c r="Y297" s="240"/>
      <c r="Z297" s="240"/>
      <c r="AA297" s="240"/>
      <c r="AB297" s="240"/>
      <c r="AC297" s="240"/>
      <c r="AD297" s="240"/>
      <c r="AE297" s="240"/>
      <c r="AF297" s="240"/>
      <c r="AG297" s="240"/>
      <c r="AH297" s="240"/>
      <c r="AI297" s="240"/>
      <c r="AJ297" s="240"/>
      <c r="AK297" s="240"/>
      <c r="AL297" s="240"/>
      <c r="AM297" s="240"/>
      <c r="AN297" s="240"/>
      <c r="AO297" s="240"/>
      <c r="AP297" s="240"/>
      <c r="AQ297" s="240"/>
      <c r="AR297" s="240"/>
      <c r="AS297" s="240"/>
      <c r="AT297" s="240"/>
      <c r="AU297" s="240"/>
      <c r="AV297" s="240"/>
      <c r="AW297" s="240"/>
      <c r="AX297" s="240"/>
      <c r="AY297" s="240"/>
      <c r="AZ297" s="240"/>
      <c r="BA297" s="240"/>
      <c r="BB297" s="240"/>
      <c r="BC297" s="240"/>
      <c r="BD297" s="240"/>
    </row>
    <row r="298" spans="1:56" ht="15" customHeight="1">
      <c r="A298" s="248"/>
      <c r="B298" s="249" t="str">
        <f ca="1">IF(INDIRECT("ZS(-1)",0)="","",VLOOKUP(INDIRECT("ZS(-1)",0),Tiernummer!$A$2:$B$999,2,FALSE))</f>
        <v/>
      </c>
      <c r="C298" s="250"/>
      <c r="D298" s="251"/>
      <c r="E298" s="248"/>
      <c r="F298" s="248"/>
      <c r="G298" s="257" t="str">
        <f t="shared" ca="1" si="4"/>
        <v/>
      </c>
      <c r="H298" s="248"/>
      <c r="I298" s="240"/>
      <c r="J298" s="240"/>
      <c r="K298" s="240"/>
      <c r="L298" s="240"/>
      <c r="M298" s="240"/>
      <c r="N298" s="240"/>
      <c r="O298" s="240"/>
      <c r="P298" s="240"/>
      <c r="Q298" s="240"/>
      <c r="R298" s="240"/>
      <c r="S298" s="240"/>
      <c r="T298" s="240"/>
      <c r="U298" s="240"/>
      <c r="V298" s="240"/>
      <c r="W298" s="240"/>
      <c r="X298" s="240"/>
      <c r="Y298" s="240"/>
      <c r="Z298" s="240"/>
      <c r="AA298" s="240"/>
      <c r="AB298" s="240"/>
      <c r="AC298" s="240"/>
      <c r="AD298" s="240"/>
      <c r="AE298" s="240"/>
      <c r="AF298" s="240"/>
      <c r="AG298" s="240"/>
      <c r="AH298" s="240"/>
      <c r="AI298" s="240"/>
      <c r="AJ298" s="240"/>
      <c r="AK298" s="240"/>
      <c r="AL298" s="240"/>
      <c r="AM298" s="240"/>
      <c r="AN298" s="240"/>
      <c r="AO298" s="240"/>
      <c r="AP298" s="240"/>
      <c r="AQ298" s="240"/>
      <c r="AR298" s="240"/>
      <c r="AS298" s="240"/>
      <c r="AT298" s="240"/>
      <c r="AU298" s="240"/>
      <c r="AV298" s="240"/>
      <c r="AW298" s="240"/>
      <c r="AX298" s="240"/>
      <c r="AY298" s="240"/>
      <c r="AZ298" s="240"/>
      <c r="BA298" s="240"/>
      <c r="BB298" s="240"/>
      <c r="BC298" s="240"/>
      <c r="BD298" s="240"/>
    </row>
    <row r="299" spans="1:56" ht="15" customHeight="1">
      <c r="A299" s="248"/>
      <c r="B299" s="249" t="str">
        <f ca="1">IF(INDIRECT("ZS(-1)",0)="","",VLOOKUP(INDIRECT("ZS(-1)",0),Tiernummer!$A$2:$B$999,2,FALSE))</f>
        <v/>
      </c>
      <c r="C299" s="250"/>
      <c r="D299" s="251"/>
      <c r="E299" s="248"/>
      <c r="F299" s="248"/>
      <c r="G299" s="257" t="str">
        <f t="shared" ca="1" si="4"/>
        <v/>
      </c>
      <c r="H299" s="248"/>
      <c r="I299" s="240"/>
      <c r="J299" s="240"/>
      <c r="K299" s="240"/>
      <c r="L299" s="240"/>
      <c r="M299" s="240"/>
      <c r="N299" s="240"/>
      <c r="O299" s="240"/>
      <c r="P299" s="240"/>
      <c r="Q299" s="240"/>
      <c r="R299" s="240"/>
      <c r="S299" s="240"/>
      <c r="T299" s="240"/>
      <c r="U299" s="240"/>
      <c r="V299" s="240"/>
      <c r="W299" s="240"/>
      <c r="X299" s="240"/>
      <c r="Y299" s="240"/>
      <c r="Z299" s="240"/>
      <c r="AA299" s="240"/>
      <c r="AB299" s="240"/>
      <c r="AC299" s="240"/>
      <c r="AD299" s="240"/>
      <c r="AE299" s="240"/>
      <c r="AF299" s="240"/>
      <c r="AG299" s="240"/>
      <c r="AH299" s="240"/>
      <c r="AI299" s="240"/>
      <c r="AJ299" s="240"/>
      <c r="AK299" s="240"/>
      <c r="AL299" s="240"/>
      <c r="AM299" s="240"/>
      <c r="AN299" s="240"/>
      <c r="AO299" s="240"/>
      <c r="AP299" s="240"/>
      <c r="AQ299" s="240"/>
      <c r="AR299" s="240"/>
      <c r="AS299" s="240"/>
      <c r="AT299" s="240"/>
      <c r="AU299" s="240"/>
      <c r="AV299" s="240"/>
      <c r="AW299" s="240"/>
      <c r="AX299" s="240"/>
      <c r="AY299" s="240"/>
      <c r="AZ299" s="240"/>
      <c r="BA299" s="240"/>
      <c r="BB299" s="240"/>
      <c r="BC299" s="240"/>
      <c r="BD299" s="240"/>
    </row>
    <row r="300" spans="1:56" ht="15" customHeight="1">
      <c r="A300" s="248"/>
      <c r="B300" s="249" t="str">
        <f ca="1">IF(INDIRECT("ZS(-1)",0)="","",VLOOKUP(INDIRECT("ZS(-1)",0),Tiernummer!$A$2:$B$999,2,FALSE))</f>
        <v/>
      </c>
      <c r="C300" s="250"/>
      <c r="D300" s="251"/>
      <c r="E300" s="248"/>
      <c r="F300" s="248"/>
      <c r="G300" s="257" t="str">
        <f t="shared" ca="1" si="4"/>
        <v/>
      </c>
      <c r="H300" s="248"/>
      <c r="I300" s="240"/>
      <c r="J300" s="240"/>
      <c r="K300" s="240"/>
      <c r="L300" s="240"/>
      <c r="M300" s="240"/>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240"/>
      <c r="AL300" s="240"/>
      <c r="AM300" s="240"/>
      <c r="AN300" s="240"/>
      <c r="AO300" s="240"/>
      <c r="AP300" s="240"/>
      <c r="AQ300" s="240"/>
      <c r="AR300" s="240"/>
      <c r="AS300" s="240"/>
      <c r="AT300" s="240"/>
      <c r="AU300" s="240"/>
      <c r="AV300" s="240"/>
      <c r="AW300" s="240"/>
      <c r="AX300" s="240"/>
      <c r="AY300" s="240"/>
      <c r="AZ300" s="240"/>
      <c r="BA300" s="240"/>
      <c r="BB300" s="240"/>
      <c r="BC300" s="240"/>
      <c r="BD300" s="240"/>
    </row>
    <row r="301" spans="1:56" ht="15" customHeight="1">
      <c r="A301" s="248"/>
      <c r="B301" s="249" t="str">
        <f ca="1">IF(INDIRECT("ZS(-1)",0)="","",VLOOKUP(INDIRECT("ZS(-1)",0),Tiernummer!$A$2:$B$999,2,FALSE))</f>
        <v/>
      </c>
      <c r="C301" s="250"/>
      <c r="D301" s="251"/>
      <c r="E301" s="248"/>
      <c r="F301" s="248"/>
      <c r="G301" s="257" t="str">
        <f t="shared" ca="1" si="4"/>
        <v/>
      </c>
      <c r="H301" s="248"/>
      <c r="I301" s="240"/>
      <c r="J301" s="240"/>
      <c r="K301" s="240"/>
      <c r="L301" s="240"/>
      <c r="M301" s="240"/>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240"/>
      <c r="AL301" s="240"/>
      <c r="AM301" s="240"/>
      <c r="AN301" s="240"/>
      <c r="AO301" s="240"/>
      <c r="AP301" s="240"/>
      <c r="AQ301" s="240"/>
      <c r="AR301" s="240"/>
      <c r="AS301" s="240"/>
      <c r="AT301" s="240"/>
      <c r="AU301" s="240"/>
      <c r="AV301" s="240"/>
      <c r="AW301" s="240"/>
      <c r="AX301" s="240"/>
      <c r="AY301" s="240"/>
      <c r="AZ301" s="240"/>
      <c r="BA301" s="240"/>
      <c r="BB301" s="240"/>
      <c r="BC301" s="240"/>
      <c r="BD301" s="240"/>
    </row>
    <row r="302" spans="1:56" ht="15" customHeight="1">
      <c r="A302" s="248"/>
      <c r="B302" s="249" t="str">
        <f ca="1">IF(INDIRECT("ZS(-1)",0)="","",VLOOKUP(INDIRECT("ZS(-1)",0),Tiernummer!$A$2:$B$999,2,FALSE))</f>
        <v/>
      </c>
      <c r="C302" s="250"/>
      <c r="D302" s="251"/>
      <c r="E302" s="248"/>
      <c r="F302" s="248"/>
      <c r="G302" s="257" t="str">
        <f t="shared" ca="1" si="4"/>
        <v/>
      </c>
      <c r="H302" s="248"/>
      <c r="I302" s="240"/>
      <c r="J302" s="240"/>
      <c r="K302" s="240"/>
      <c r="L302" s="240"/>
      <c r="M302" s="240"/>
      <c r="N302" s="240"/>
      <c r="O302" s="240"/>
      <c r="P302" s="240"/>
      <c r="Q302" s="240"/>
      <c r="R302" s="240"/>
      <c r="S302" s="240"/>
      <c r="T302" s="240"/>
      <c r="U302" s="240"/>
      <c r="V302" s="240"/>
      <c r="W302" s="240"/>
      <c r="X302" s="240"/>
      <c r="Y302" s="240"/>
      <c r="Z302" s="240"/>
      <c r="AA302" s="240"/>
      <c r="AB302" s="240"/>
      <c r="AC302" s="240"/>
      <c r="AD302" s="240"/>
      <c r="AE302" s="240"/>
      <c r="AF302" s="240"/>
      <c r="AG302" s="240"/>
      <c r="AH302" s="240"/>
      <c r="AI302" s="240"/>
      <c r="AJ302" s="240"/>
      <c r="AK302" s="240"/>
      <c r="AL302" s="240"/>
      <c r="AM302" s="240"/>
      <c r="AN302" s="240"/>
      <c r="AO302" s="240"/>
      <c r="AP302" s="240"/>
      <c r="AQ302" s="240"/>
      <c r="AR302" s="240"/>
      <c r="AS302" s="240"/>
      <c r="AT302" s="240"/>
      <c r="AU302" s="240"/>
      <c r="AV302" s="240"/>
      <c r="AW302" s="240"/>
      <c r="AX302" s="240"/>
      <c r="AY302" s="240"/>
      <c r="AZ302" s="240"/>
      <c r="BA302" s="240"/>
      <c r="BB302" s="240"/>
      <c r="BC302" s="240"/>
      <c r="BD302" s="240"/>
    </row>
    <row r="303" spans="1:56" ht="15" customHeight="1">
      <c r="A303" s="248"/>
      <c r="B303" s="249" t="str">
        <f ca="1">IF(INDIRECT("ZS(-1)",0)="","",VLOOKUP(INDIRECT("ZS(-1)",0),Tiernummer!$A$2:$B$999,2,FALSE))</f>
        <v/>
      </c>
      <c r="C303" s="250"/>
      <c r="D303" s="251"/>
      <c r="E303" s="248"/>
      <c r="F303" s="248"/>
      <c r="G303" s="257" t="str">
        <f t="shared" ca="1" si="4"/>
        <v/>
      </c>
      <c r="H303" s="248"/>
      <c r="I303" s="240"/>
      <c r="J303" s="240"/>
      <c r="K303" s="240"/>
      <c r="L303" s="240"/>
      <c r="M303" s="240"/>
      <c r="N303" s="240"/>
      <c r="O303" s="240"/>
      <c r="P303" s="240"/>
      <c r="Q303" s="240"/>
      <c r="R303" s="240"/>
      <c r="S303" s="240"/>
      <c r="T303" s="240"/>
      <c r="U303" s="240"/>
      <c r="V303" s="240"/>
      <c r="W303" s="240"/>
      <c r="X303" s="240"/>
      <c r="Y303" s="240"/>
      <c r="Z303" s="240"/>
      <c r="AA303" s="240"/>
      <c r="AB303" s="240"/>
      <c r="AC303" s="240"/>
      <c r="AD303" s="240"/>
      <c r="AE303" s="240"/>
      <c r="AF303" s="240"/>
      <c r="AG303" s="240"/>
      <c r="AH303" s="240"/>
      <c r="AI303" s="240"/>
      <c r="AJ303" s="240"/>
      <c r="AK303" s="240"/>
      <c r="AL303" s="240"/>
      <c r="AM303" s="240"/>
      <c r="AN303" s="240"/>
      <c r="AO303" s="240"/>
      <c r="AP303" s="240"/>
      <c r="AQ303" s="240"/>
      <c r="AR303" s="240"/>
      <c r="AS303" s="240"/>
      <c r="AT303" s="240"/>
      <c r="AU303" s="240"/>
      <c r="AV303" s="240"/>
      <c r="AW303" s="240"/>
      <c r="AX303" s="240"/>
      <c r="AY303" s="240"/>
      <c r="AZ303" s="240"/>
      <c r="BA303" s="240"/>
      <c r="BB303" s="240"/>
      <c r="BC303" s="240"/>
      <c r="BD303" s="240"/>
    </row>
    <row r="304" spans="1:56" ht="15" customHeight="1">
      <c r="A304" s="248"/>
      <c r="B304" s="249" t="str">
        <f ca="1">IF(INDIRECT("ZS(-1)",0)="","",VLOOKUP(INDIRECT("ZS(-1)",0),Tiernummer!$A$2:$B$999,2,FALSE))</f>
        <v/>
      </c>
      <c r="C304" s="250"/>
      <c r="D304" s="251"/>
      <c r="E304" s="248"/>
      <c r="F304" s="248"/>
      <c r="G304" s="257" t="str">
        <f t="shared" ca="1" si="4"/>
        <v/>
      </c>
      <c r="H304" s="248"/>
      <c r="I304" s="240"/>
      <c r="J304" s="240"/>
      <c r="K304" s="240"/>
      <c r="L304" s="240"/>
      <c r="M304" s="240"/>
      <c r="N304" s="240"/>
      <c r="O304" s="240"/>
      <c r="P304" s="240"/>
      <c r="Q304" s="240"/>
      <c r="R304" s="240"/>
      <c r="S304" s="240"/>
      <c r="T304" s="240"/>
      <c r="U304" s="240"/>
      <c r="V304" s="240"/>
      <c r="W304" s="240"/>
      <c r="X304" s="240"/>
      <c r="Y304" s="240"/>
      <c r="Z304" s="240"/>
      <c r="AA304" s="240"/>
      <c r="AB304" s="240"/>
      <c r="AC304" s="240"/>
      <c r="AD304" s="240"/>
      <c r="AE304" s="240"/>
      <c r="AF304" s="240"/>
      <c r="AG304" s="240"/>
      <c r="AH304" s="240"/>
      <c r="AI304" s="240"/>
      <c r="AJ304" s="240"/>
      <c r="AK304" s="240"/>
      <c r="AL304" s="240"/>
      <c r="AM304" s="240"/>
      <c r="AN304" s="240"/>
      <c r="AO304" s="240"/>
      <c r="AP304" s="240"/>
      <c r="AQ304" s="240"/>
      <c r="AR304" s="240"/>
      <c r="AS304" s="240"/>
      <c r="AT304" s="240"/>
      <c r="AU304" s="240"/>
      <c r="AV304" s="240"/>
      <c r="AW304" s="240"/>
      <c r="AX304" s="240"/>
      <c r="AY304" s="240"/>
      <c r="AZ304" s="240"/>
      <c r="BA304" s="240"/>
      <c r="BB304" s="240"/>
      <c r="BC304" s="240"/>
      <c r="BD304" s="240"/>
    </row>
    <row r="305" spans="1:56" ht="15" customHeight="1">
      <c r="A305" s="248"/>
      <c r="B305" s="249" t="str">
        <f ca="1">IF(INDIRECT("ZS(-1)",0)="","",VLOOKUP(INDIRECT("ZS(-1)",0),Tiernummer!$A$2:$B$999,2,FALSE))</f>
        <v/>
      </c>
      <c r="C305" s="250"/>
      <c r="D305" s="251"/>
      <c r="E305" s="248"/>
      <c r="F305" s="248"/>
      <c r="G305" s="257" t="str">
        <f t="shared" ca="1" si="4"/>
        <v/>
      </c>
      <c r="H305" s="248"/>
      <c r="I305" s="240"/>
      <c r="J305" s="240"/>
      <c r="K305" s="240"/>
      <c r="L305" s="240"/>
      <c r="M305" s="240"/>
      <c r="N305" s="240"/>
      <c r="O305" s="240"/>
      <c r="P305" s="240"/>
      <c r="Q305" s="240"/>
      <c r="R305" s="240"/>
      <c r="S305" s="240"/>
      <c r="T305" s="240"/>
      <c r="U305" s="240"/>
      <c r="V305" s="240"/>
      <c r="W305" s="240"/>
      <c r="X305" s="240"/>
      <c r="Y305" s="240"/>
      <c r="Z305" s="240"/>
      <c r="AA305" s="240"/>
      <c r="AB305" s="240"/>
      <c r="AC305" s="240"/>
      <c r="AD305" s="240"/>
      <c r="AE305" s="240"/>
      <c r="AF305" s="240"/>
      <c r="AG305" s="240"/>
      <c r="AH305" s="240"/>
      <c r="AI305" s="240"/>
      <c r="AJ305" s="240"/>
      <c r="AK305" s="240"/>
      <c r="AL305" s="240"/>
      <c r="AM305" s="240"/>
      <c r="AN305" s="240"/>
      <c r="AO305" s="240"/>
      <c r="AP305" s="240"/>
      <c r="AQ305" s="240"/>
      <c r="AR305" s="240"/>
      <c r="AS305" s="240"/>
      <c r="AT305" s="240"/>
      <c r="AU305" s="240"/>
      <c r="AV305" s="240"/>
      <c r="AW305" s="240"/>
      <c r="AX305" s="240"/>
      <c r="AY305" s="240"/>
      <c r="AZ305" s="240"/>
      <c r="BA305" s="240"/>
      <c r="BB305" s="240"/>
      <c r="BC305" s="240"/>
      <c r="BD305" s="240"/>
    </row>
    <row r="306" spans="1:56" ht="15" customHeight="1">
      <c r="A306" s="248"/>
      <c r="B306" s="249" t="str">
        <f ca="1">IF(INDIRECT("ZS(-1)",0)="","",VLOOKUP(INDIRECT("ZS(-1)",0),Tiernummer!$A$2:$B$999,2,FALSE))</f>
        <v/>
      </c>
      <c r="C306" s="250"/>
      <c r="D306" s="251"/>
      <c r="E306" s="248"/>
      <c r="F306" s="248"/>
      <c r="G306" s="257" t="str">
        <f t="shared" ca="1" si="4"/>
        <v/>
      </c>
      <c r="H306" s="248"/>
      <c r="I306" s="240"/>
      <c r="J306" s="240"/>
      <c r="K306" s="240"/>
      <c r="L306" s="240"/>
      <c r="M306" s="240"/>
      <c r="N306" s="240"/>
      <c r="O306" s="240"/>
      <c r="P306" s="240"/>
      <c r="Q306" s="240"/>
      <c r="R306" s="240"/>
      <c r="S306" s="240"/>
      <c r="T306" s="240"/>
      <c r="U306" s="240"/>
      <c r="V306" s="240"/>
      <c r="W306" s="240"/>
      <c r="X306" s="240"/>
      <c r="Y306" s="240"/>
      <c r="Z306" s="240"/>
      <c r="AA306" s="240"/>
      <c r="AB306" s="240"/>
      <c r="AC306" s="240"/>
      <c r="AD306" s="240"/>
      <c r="AE306" s="240"/>
      <c r="AF306" s="240"/>
      <c r="AG306" s="240"/>
      <c r="AH306" s="240"/>
      <c r="AI306" s="240"/>
      <c r="AJ306" s="240"/>
      <c r="AK306" s="240"/>
      <c r="AL306" s="240"/>
      <c r="AM306" s="240"/>
      <c r="AN306" s="240"/>
      <c r="AO306" s="240"/>
      <c r="AP306" s="240"/>
      <c r="AQ306" s="240"/>
      <c r="AR306" s="240"/>
      <c r="AS306" s="240"/>
      <c r="AT306" s="240"/>
      <c r="AU306" s="240"/>
      <c r="AV306" s="240"/>
      <c r="AW306" s="240"/>
      <c r="AX306" s="240"/>
      <c r="AY306" s="240"/>
      <c r="AZ306" s="240"/>
      <c r="BA306" s="240"/>
      <c r="BB306" s="240"/>
      <c r="BC306" s="240"/>
      <c r="BD306" s="240"/>
    </row>
    <row r="307" spans="1:56" ht="15" customHeight="1">
      <c r="A307" s="248"/>
      <c r="B307" s="249" t="str">
        <f ca="1">IF(INDIRECT("ZS(-1)",0)="","",VLOOKUP(INDIRECT("ZS(-1)",0),Tiernummer!$A$2:$B$999,2,FALSE))</f>
        <v/>
      </c>
      <c r="C307" s="250"/>
      <c r="D307" s="251"/>
      <c r="E307" s="248"/>
      <c r="F307" s="248"/>
      <c r="G307" s="257" t="str">
        <f t="shared" ca="1" si="4"/>
        <v/>
      </c>
      <c r="H307" s="248"/>
      <c r="I307" s="240"/>
      <c r="J307" s="240"/>
      <c r="K307" s="240"/>
      <c r="L307" s="240"/>
      <c r="M307" s="240"/>
      <c r="N307" s="240"/>
      <c r="O307" s="240"/>
      <c r="P307" s="240"/>
      <c r="Q307" s="240"/>
      <c r="R307" s="240"/>
      <c r="S307" s="240"/>
      <c r="T307" s="240"/>
      <c r="U307" s="240"/>
      <c r="V307" s="240"/>
      <c r="W307" s="240"/>
      <c r="X307" s="240"/>
      <c r="Y307" s="240"/>
      <c r="Z307" s="240"/>
      <c r="AA307" s="240"/>
      <c r="AB307" s="240"/>
      <c r="AC307" s="240"/>
      <c r="AD307" s="240"/>
      <c r="AE307" s="240"/>
      <c r="AF307" s="240"/>
      <c r="AG307" s="240"/>
      <c r="AH307" s="240"/>
      <c r="AI307" s="240"/>
      <c r="AJ307" s="240"/>
      <c r="AK307" s="240"/>
      <c r="AL307" s="240"/>
      <c r="AM307" s="240"/>
      <c r="AN307" s="240"/>
      <c r="AO307" s="240"/>
      <c r="AP307" s="240"/>
      <c r="AQ307" s="240"/>
      <c r="AR307" s="240"/>
      <c r="AS307" s="240"/>
      <c r="AT307" s="240"/>
      <c r="AU307" s="240"/>
      <c r="AV307" s="240"/>
      <c r="AW307" s="240"/>
      <c r="AX307" s="240"/>
      <c r="AY307" s="240"/>
      <c r="AZ307" s="240"/>
      <c r="BA307" s="240"/>
      <c r="BB307" s="240"/>
      <c r="BC307" s="240"/>
      <c r="BD307" s="240"/>
    </row>
    <row r="308" spans="1:56" ht="15" customHeight="1">
      <c r="A308" s="248"/>
      <c r="B308" s="249" t="str">
        <f ca="1">IF(INDIRECT("ZS(-1)",0)="","",VLOOKUP(INDIRECT("ZS(-1)",0),Tiernummer!$A$2:$B$999,2,FALSE))</f>
        <v/>
      </c>
      <c r="C308" s="250"/>
      <c r="D308" s="251"/>
      <c r="E308" s="248"/>
      <c r="F308" s="248"/>
      <c r="G308" s="257" t="str">
        <f t="shared" ca="1" si="4"/>
        <v/>
      </c>
      <c r="H308" s="248"/>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240"/>
      <c r="AY308" s="240"/>
      <c r="AZ308" s="240"/>
      <c r="BA308" s="240"/>
      <c r="BB308" s="240"/>
      <c r="BC308" s="240"/>
      <c r="BD308" s="240"/>
    </row>
    <row r="309" spans="1:56" ht="15" customHeight="1">
      <c r="A309" s="248"/>
      <c r="B309" s="249" t="str">
        <f ca="1">IF(INDIRECT("ZS(-1)",0)="","",VLOOKUP(INDIRECT("ZS(-1)",0),Tiernummer!$A$2:$B$999,2,FALSE))</f>
        <v/>
      </c>
      <c r="C309" s="250"/>
      <c r="D309" s="251"/>
      <c r="E309" s="248"/>
      <c r="F309" s="248"/>
      <c r="G309" s="257" t="str">
        <f t="shared" ca="1" si="4"/>
        <v/>
      </c>
      <c r="H309" s="248"/>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0"/>
      <c r="AY309" s="240"/>
      <c r="AZ309" s="240"/>
      <c r="BA309" s="240"/>
      <c r="BB309" s="240"/>
      <c r="BC309" s="240"/>
      <c r="BD309" s="240"/>
    </row>
    <row r="310" spans="1:56" ht="15" customHeight="1">
      <c r="A310" s="248"/>
      <c r="B310" s="249" t="str">
        <f ca="1">IF(INDIRECT("ZS(-1)",0)="","",VLOOKUP(INDIRECT("ZS(-1)",0),Tiernummer!$A$2:$B$999,2,FALSE))</f>
        <v/>
      </c>
      <c r="C310" s="250"/>
      <c r="D310" s="251"/>
      <c r="E310" s="248"/>
      <c r="F310" s="248"/>
      <c r="G310" s="257" t="str">
        <f t="shared" ca="1" si="4"/>
        <v/>
      </c>
      <c r="H310" s="248"/>
      <c r="I310" s="240"/>
      <c r="J310" s="240"/>
      <c r="K310" s="240"/>
      <c r="L310" s="240"/>
      <c r="M310" s="240"/>
      <c r="N310" s="240"/>
      <c r="O310" s="240"/>
      <c r="P310" s="240"/>
      <c r="Q310" s="240"/>
      <c r="R310" s="240"/>
      <c r="S310" s="240"/>
      <c r="T310" s="240"/>
      <c r="U310" s="240"/>
      <c r="V310" s="240"/>
      <c r="W310" s="240"/>
      <c r="X310" s="240"/>
      <c r="Y310" s="240"/>
      <c r="Z310" s="240"/>
      <c r="AA310" s="240"/>
      <c r="AB310" s="240"/>
      <c r="AC310" s="240"/>
      <c r="AD310" s="240"/>
      <c r="AE310" s="240"/>
      <c r="AF310" s="240"/>
      <c r="AG310" s="240"/>
      <c r="AH310" s="240"/>
      <c r="AI310" s="240"/>
      <c r="AJ310" s="240"/>
      <c r="AK310" s="240"/>
      <c r="AL310" s="240"/>
      <c r="AM310" s="240"/>
      <c r="AN310" s="240"/>
      <c r="AO310" s="240"/>
      <c r="AP310" s="240"/>
      <c r="AQ310" s="240"/>
      <c r="AR310" s="240"/>
      <c r="AS310" s="240"/>
      <c r="AT310" s="240"/>
      <c r="AU310" s="240"/>
      <c r="AV310" s="240"/>
      <c r="AW310" s="240"/>
      <c r="AX310" s="240"/>
      <c r="AY310" s="240"/>
      <c r="AZ310" s="240"/>
      <c r="BA310" s="240"/>
      <c r="BB310" s="240"/>
      <c r="BC310" s="240"/>
      <c r="BD310" s="240"/>
    </row>
    <row r="311" spans="1:56" ht="15" customHeight="1">
      <c r="A311" s="248"/>
      <c r="B311" s="249" t="str">
        <f ca="1">IF(INDIRECT("ZS(-1)",0)="","",VLOOKUP(INDIRECT("ZS(-1)",0),Tiernummer!$A$2:$B$999,2,FALSE))</f>
        <v/>
      </c>
      <c r="C311" s="250"/>
      <c r="D311" s="251"/>
      <c r="E311" s="248"/>
      <c r="F311" s="248"/>
      <c r="G311" s="257" t="str">
        <f t="shared" ca="1" si="4"/>
        <v/>
      </c>
      <c r="H311" s="248"/>
      <c r="I311" s="240"/>
      <c r="J311" s="240"/>
      <c r="K311" s="240"/>
      <c r="L311" s="240"/>
      <c r="M311" s="240"/>
      <c r="N311" s="240"/>
      <c r="O311" s="240"/>
      <c r="P311" s="240"/>
      <c r="Q311" s="240"/>
      <c r="R311" s="240"/>
      <c r="S311" s="240"/>
      <c r="T311" s="240"/>
      <c r="U311" s="240"/>
      <c r="V311" s="240"/>
      <c r="W311" s="240"/>
      <c r="X311" s="240"/>
      <c r="Y311" s="240"/>
      <c r="Z311" s="240"/>
      <c r="AA311" s="240"/>
      <c r="AB311" s="240"/>
      <c r="AC311" s="240"/>
      <c r="AD311" s="240"/>
      <c r="AE311" s="240"/>
      <c r="AF311" s="240"/>
      <c r="AG311" s="240"/>
      <c r="AH311" s="240"/>
      <c r="AI311" s="240"/>
      <c r="AJ311" s="240"/>
      <c r="AK311" s="240"/>
      <c r="AL311" s="240"/>
      <c r="AM311" s="240"/>
      <c r="AN311" s="240"/>
      <c r="AO311" s="240"/>
      <c r="AP311" s="240"/>
      <c r="AQ311" s="240"/>
      <c r="AR311" s="240"/>
      <c r="AS311" s="240"/>
      <c r="AT311" s="240"/>
      <c r="AU311" s="240"/>
      <c r="AV311" s="240"/>
      <c r="AW311" s="240"/>
      <c r="AX311" s="240"/>
      <c r="AY311" s="240"/>
      <c r="AZ311" s="240"/>
      <c r="BA311" s="240"/>
      <c r="BB311" s="240"/>
      <c r="BC311" s="240"/>
      <c r="BD311" s="240"/>
    </row>
    <row r="312" spans="1:56" ht="15" customHeight="1">
      <c r="A312" s="248"/>
      <c r="B312" s="249" t="str">
        <f ca="1">IF(INDIRECT("ZS(-1)",0)="","",VLOOKUP(INDIRECT("ZS(-1)",0),Tiernummer!$A$2:$B$999,2,FALSE))</f>
        <v/>
      </c>
      <c r="C312" s="250"/>
      <c r="D312" s="251"/>
      <c r="E312" s="248"/>
      <c r="F312" s="248"/>
      <c r="G312" s="257" t="str">
        <f t="shared" ca="1" si="4"/>
        <v/>
      </c>
      <c r="H312" s="248"/>
      <c r="I312" s="240"/>
      <c r="J312" s="240"/>
      <c r="K312" s="240"/>
      <c r="L312" s="240"/>
      <c r="M312" s="240"/>
      <c r="N312" s="240"/>
      <c r="O312" s="240"/>
      <c r="P312" s="240"/>
      <c r="Q312" s="240"/>
      <c r="R312" s="240"/>
      <c r="S312" s="240"/>
      <c r="T312" s="240"/>
      <c r="U312" s="240"/>
      <c r="V312" s="240"/>
      <c r="W312" s="240"/>
      <c r="X312" s="240"/>
      <c r="Y312" s="240"/>
      <c r="Z312" s="240"/>
      <c r="AA312" s="240"/>
      <c r="AB312" s="240"/>
      <c r="AC312" s="240"/>
      <c r="AD312" s="240"/>
      <c r="AE312" s="240"/>
      <c r="AF312" s="240"/>
      <c r="AG312" s="240"/>
      <c r="AH312" s="240"/>
      <c r="AI312" s="240"/>
      <c r="AJ312" s="240"/>
      <c r="AK312" s="240"/>
      <c r="AL312" s="240"/>
      <c r="AM312" s="240"/>
      <c r="AN312" s="240"/>
      <c r="AO312" s="240"/>
      <c r="AP312" s="240"/>
      <c r="AQ312" s="240"/>
      <c r="AR312" s="240"/>
      <c r="AS312" s="240"/>
      <c r="AT312" s="240"/>
      <c r="AU312" s="240"/>
      <c r="AV312" s="240"/>
      <c r="AW312" s="240"/>
      <c r="AX312" s="240"/>
      <c r="AY312" s="240"/>
      <c r="AZ312" s="240"/>
      <c r="BA312" s="240"/>
      <c r="BB312" s="240"/>
      <c r="BC312" s="240"/>
      <c r="BD312" s="240"/>
    </row>
    <row r="313" spans="1:56" ht="15" customHeight="1">
      <c r="A313" s="248"/>
      <c r="B313" s="249" t="str">
        <f ca="1">IF(INDIRECT("ZS(-1)",0)="","",VLOOKUP(INDIRECT("ZS(-1)",0),Tiernummer!$A$2:$B$999,2,FALSE))</f>
        <v/>
      </c>
      <c r="C313" s="250"/>
      <c r="D313" s="251"/>
      <c r="E313" s="248"/>
      <c r="F313" s="248"/>
      <c r="G313" s="257" t="str">
        <f t="shared" ca="1" si="4"/>
        <v/>
      </c>
      <c r="H313" s="248"/>
      <c r="I313" s="240"/>
      <c r="J313" s="240"/>
      <c r="K313" s="240"/>
      <c r="L313" s="240"/>
      <c r="M313" s="240"/>
      <c r="N313" s="240"/>
      <c r="O313" s="240"/>
      <c r="P313" s="240"/>
      <c r="Q313" s="240"/>
      <c r="R313" s="240"/>
      <c r="S313" s="240"/>
      <c r="T313" s="240"/>
      <c r="U313" s="240"/>
      <c r="V313" s="240"/>
      <c r="W313" s="240"/>
      <c r="X313" s="240"/>
      <c r="Y313" s="240"/>
      <c r="Z313" s="240"/>
      <c r="AA313" s="240"/>
      <c r="AB313" s="240"/>
      <c r="AC313" s="240"/>
      <c r="AD313" s="240"/>
      <c r="AE313" s="240"/>
      <c r="AF313" s="240"/>
      <c r="AG313" s="240"/>
      <c r="AH313" s="240"/>
      <c r="AI313" s="240"/>
      <c r="AJ313" s="240"/>
      <c r="AK313" s="240"/>
      <c r="AL313" s="240"/>
      <c r="AM313" s="240"/>
      <c r="AN313" s="240"/>
      <c r="AO313" s="240"/>
      <c r="AP313" s="240"/>
      <c r="AQ313" s="240"/>
      <c r="AR313" s="240"/>
      <c r="AS313" s="240"/>
      <c r="AT313" s="240"/>
      <c r="AU313" s="240"/>
      <c r="AV313" s="240"/>
      <c r="AW313" s="240"/>
      <c r="AX313" s="240"/>
      <c r="AY313" s="240"/>
      <c r="AZ313" s="240"/>
      <c r="BA313" s="240"/>
      <c r="BB313" s="240"/>
      <c r="BC313" s="240"/>
      <c r="BD313" s="240"/>
    </row>
    <row r="314" spans="1:56" ht="15" customHeight="1">
      <c r="A314" s="248"/>
      <c r="B314" s="249" t="str">
        <f ca="1">IF(INDIRECT("ZS(-1)",0)="","",VLOOKUP(INDIRECT("ZS(-1)",0),Tiernummer!$A$2:$B$999,2,FALSE))</f>
        <v/>
      </c>
      <c r="C314" s="250"/>
      <c r="D314" s="251"/>
      <c r="E314" s="248"/>
      <c r="F314" s="248"/>
      <c r="G314" s="257" t="str">
        <f t="shared" ca="1" si="4"/>
        <v/>
      </c>
      <c r="H314" s="248"/>
      <c r="I314" s="240"/>
      <c r="J314" s="240"/>
      <c r="K314" s="240"/>
      <c r="L314" s="240"/>
      <c r="M314" s="240"/>
      <c r="N314" s="240"/>
      <c r="O314" s="240"/>
      <c r="P314" s="240"/>
      <c r="Q314" s="240"/>
      <c r="R314" s="240"/>
      <c r="S314" s="240"/>
      <c r="T314" s="240"/>
      <c r="U314" s="240"/>
      <c r="V314" s="240"/>
      <c r="W314" s="240"/>
      <c r="X314" s="240"/>
      <c r="Y314" s="240"/>
      <c r="Z314" s="240"/>
      <c r="AA314" s="240"/>
      <c r="AB314" s="240"/>
      <c r="AC314" s="240"/>
      <c r="AD314" s="240"/>
      <c r="AE314" s="240"/>
      <c r="AF314" s="240"/>
      <c r="AG314" s="240"/>
      <c r="AH314" s="240"/>
      <c r="AI314" s="240"/>
      <c r="AJ314" s="240"/>
      <c r="AK314" s="240"/>
      <c r="AL314" s="240"/>
      <c r="AM314" s="240"/>
      <c r="AN314" s="240"/>
      <c r="AO314" s="240"/>
      <c r="AP314" s="240"/>
      <c r="AQ314" s="240"/>
      <c r="AR314" s="240"/>
      <c r="AS314" s="240"/>
      <c r="AT314" s="240"/>
      <c r="AU314" s="240"/>
      <c r="AV314" s="240"/>
      <c r="AW314" s="240"/>
      <c r="AX314" s="240"/>
      <c r="AY314" s="240"/>
      <c r="AZ314" s="240"/>
      <c r="BA314" s="240"/>
      <c r="BB314" s="240"/>
      <c r="BC314" s="240"/>
      <c r="BD314" s="240"/>
    </row>
    <row r="315" spans="1:56" ht="15" customHeight="1">
      <c r="A315" s="248"/>
      <c r="B315" s="249" t="str">
        <f ca="1">IF(INDIRECT("ZS(-1)",0)="","",VLOOKUP(INDIRECT("ZS(-1)",0),Tiernummer!$A$2:$B$999,2,FALSE))</f>
        <v/>
      </c>
      <c r="C315" s="250"/>
      <c r="D315" s="251"/>
      <c r="E315" s="248"/>
      <c r="F315" s="248"/>
      <c r="G315" s="257" t="str">
        <f t="shared" ca="1" si="4"/>
        <v/>
      </c>
      <c r="H315" s="248"/>
      <c r="I315" s="240"/>
      <c r="J315" s="240"/>
      <c r="K315" s="240"/>
      <c r="L315" s="240"/>
      <c r="M315" s="240"/>
      <c r="N315" s="240"/>
      <c r="O315" s="240"/>
      <c r="P315" s="240"/>
      <c r="Q315" s="240"/>
      <c r="R315" s="240"/>
      <c r="S315" s="240"/>
      <c r="T315" s="240"/>
      <c r="U315" s="240"/>
      <c r="V315" s="240"/>
      <c r="W315" s="240"/>
      <c r="X315" s="240"/>
      <c r="Y315" s="240"/>
      <c r="Z315" s="240"/>
      <c r="AA315" s="240"/>
      <c r="AB315" s="240"/>
      <c r="AC315" s="240"/>
      <c r="AD315" s="240"/>
      <c r="AE315" s="240"/>
      <c r="AF315" s="240"/>
      <c r="AG315" s="240"/>
      <c r="AH315" s="240"/>
      <c r="AI315" s="240"/>
      <c r="AJ315" s="240"/>
      <c r="AK315" s="240"/>
      <c r="AL315" s="240"/>
      <c r="AM315" s="240"/>
      <c r="AN315" s="240"/>
      <c r="AO315" s="240"/>
      <c r="AP315" s="240"/>
      <c r="AQ315" s="240"/>
      <c r="AR315" s="240"/>
      <c r="AS315" s="240"/>
      <c r="AT315" s="240"/>
      <c r="AU315" s="240"/>
      <c r="AV315" s="240"/>
      <c r="AW315" s="240"/>
      <c r="AX315" s="240"/>
      <c r="AY315" s="240"/>
      <c r="AZ315" s="240"/>
      <c r="BA315" s="240"/>
      <c r="BB315" s="240"/>
      <c r="BC315" s="240"/>
      <c r="BD315" s="240"/>
    </row>
    <row r="316" spans="1:56" ht="15" customHeight="1">
      <c r="A316" s="248"/>
      <c r="B316" s="249" t="str">
        <f ca="1">IF(INDIRECT("ZS(-1)",0)="","",VLOOKUP(INDIRECT("ZS(-1)",0),Tiernummer!$A$2:$B$999,2,FALSE))</f>
        <v/>
      </c>
      <c r="C316" s="250"/>
      <c r="D316" s="251"/>
      <c r="E316" s="248"/>
      <c r="F316" s="248"/>
      <c r="G316" s="257" t="str">
        <f t="shared" ca="1" si="4"/>
        <v/>
      </c>
      <c r="H316" s="248"/>
      <c r="I316" s="240"/>
      <c r="J316" s="240"/>
      <c r="K316" s="240"/>
      <c r="L316" s="240"/>
      <c r="M316" s="240"/>
      <c r="N316" s="240"/>
      <c r="O316" s="240"/>
      <c r="P316" s="240"/>
      <c r="Q316" s="240"/>
      <c r="R316" s="240"/>
      <c r="S316" s="240"/>
      <c r="T316" s="240"/>
      <c r="U316" s="240"/>
      <c r="V316" s="240"/>
      <c r="W316" s="240"/>
      <c r="X316" s="240"/>
      <c r="Y316" s="240"/>
      <c r="Z316" s="240"/>
      <c r="AA316" s="240"/>
      <c r="AB316" s="240"/>
      <c r="AC316" s="240"/>
      <c r="AD316" s="240"/>
      <c r="AE316" s="240"/>
      <c r="AF316" s="240"/>
      <c r="AG316" s="240"/>
      <c r="AH316" s="240"/>
      <c r="AI316" s="240"/>
      <c r="AJ316" s="240"/>
      <c r="AK316" s="240"/>
      <c r="AL316" s="240"/>
      <c r="AM316" s="240"/>
      <c r="AN316" s="240"/>
      <c r="AO316" s="240"/>
      <c r="AP316" s="240"/>
      <c r="AQ316" s="240"/>
      <c r="AR316" s="240"/>
      <c r="AS316" s="240"/>
      <c r="AT316" s="240"/>
      <c r="AU316" s="240"/>
      <c r="AV316" s="240"/>
      <c r="AW316" s="240"/>
      <c r="AX316" s="240"/>
      <c r="AY316" s="240"/>
      <c r="AZ316" s="240"/>
      <c r="BA316" s="240"/>
      <c r="BB316" s="240"/>
      <c r="BC316" s="240"/>
      <c r="BD316" s="240"/>
    </row>
    <row r="317" spans="1:56" ht="15" customHeight="1">
      <c r="A317" s="248"/>
      <c r="B317" s="249" t="str">
        <f ca="1">IF(INDIRECT("ZS(-1)",0)="","",VLOOKUP(INDIRECT("ZS(-1)",0),Tiernummer!$A$2:$B$999,2,FALSE))</f>
        <v/>
      </c>
      <c r="C317" s="250"/>
      <c r="D317" s="251"/>
      <c r="E317" s="248"/>
      <c r="F317" s="248"/>
      <c r="G317" s="257" t="str">
        <f t="shared" ca="1" si="4"/>
        <v/>
      </c>
      <c r="H317" s="248"/>
      <c r="I317" s="240"/>
      <c r="J317" s="240"/>
      <c r="K317" s="240"/>
      <c r="L317" s="240"/>
      <c r="M317" s="240"/>
      <c r="N317" s="240"/>
      <c r="O317" s="240"/>
      <c r="P317" s="240"/>
      <c r="Q317" s="240"/>
      <c r="R317" s="240"/>
      <c r="S317" s="240"/>
      <c r="T317" s="240"/>
      <c r="U317" s="240"/>
      <c r="V317" s="240"/>
      <c r="W317" s="240"/>
      <c r="X317" s="240"/>
      <c r="Y317" s="240"/>
      <c r="Z317" s="240"/>
      <c r="AA317" s="240"/>
      <c r="AB317" s="240"/>
      <c r="AC317" s="240"/>
      <c r="AD317" s="240"/>
      <c r="AE317" s="240"/>
      <c r="AF317" s="240"/>
      <c r="AG317" s="240"/>
      <c r="AH317" s="240"/>
      <c r="AI317" s="240"/>
      <c r="AJ317" s="240"/>
      <c r="AK317" s="240"/>
      <c r="AL317" s="240"/>
      <c r="AM317" s="240"/>
      <c r="AN317" s="240"/>
      <c r="AO317" s="240"/>
      <c r="AP317" s="240"/>
      <c r="AQ317" s="240"/>
      <c r="AR317" s="240"/>
      <c r="AS317" s="240"/>
      <c r="AT317" s="240"/>
      <c r="AU317" s="240"/>
      <c r="AV317" s="240"/>
      <c r="AW317" s="240"/>
      <c r="AX317" s="240"/>
      <c r="AY317" s="240"/>
      <c r="AZ317" s="240"/>
      <c r="BA317" s="240"/>
      <c r="BB317" s="240"/>
      <c r="BC317" s="240"/>
      <c r="BD317" s="240"/>
    </row>
    <row r="318" spans="1:56" ht="15" customHeight="1">
      <c r="A318" s="248"/>
      <c r="B318" s="249" t="str">
        <f ca="1">IF(INDIRECT("ZS(-1)",0)="","",VLOOKUP(INDIRECT("ZS(-1)",0),Tiernummer!$A$2:$B$999,2,FALSE))</f>
        <v/>
      </c>
      <c r="C318" s="250"/>
      <c r="D318" s="251"/>
      <c r="E318" s="248"/>
      <c r="F318" s="248"/>
      <c r="G318" s="257" t="str">
        <f t="shared" ca="1" si="4"/>
        <v/>
      </c>
      <c r="H318" s="248"/>
      <c r="I318" s="240"/>
      <c r="J318" s="240"/>
      <c r="K318" s="240"/>
      <c r="L318" s="240"/>
      <c r="M318" s="240"/>
      <c r="N318" s="240"/>
      <c r="O318" s="240"/>
      <c r="P318" s="240"/>
      <c r="Q318" s="240"/>
      <c r="R318" s="240"/>
      <c r="S318" s="240"/>
      <c r="T318" s="240"/>
      <c r="U318" s="240"/>
      <c r="V318" s="240"/>
      <c r="W318" s="240"/>
      <c r="X318" s="240"/>
      <c r="Y318" s="240"/>
      <c r="Z318" s="240"/>
      <c r="AA318" s="240"/>
      <c r="AB318" s="240"/>
      <c r="AC318" s="240"/>
      <c r="AD318" s="240"/>
      <c r="AE318" s="240"/>
      <c r="AF318" s="240"/>
      <c r="AG318" s="240"/>
      <c r="AH318" s="240"/>
      <c r="AI318" s="240"/>
      <c r="AJ318" s="240"/>
      <c r="AK318" s="240"/>
      <c r="AL318" s="240"/>
      <c r="AM318" s="240"/>
      <c r="AN318" s="240"/>
      <c r="AO318" s="240"/>
      <c r="AP318" s="240"/>
      <c r="AQ318" s="240"/>
      <c r="AR318" s="240"/>
      <c r="AS318" s="240"/>
      <c r="AT318" s="240"/>
      <c r="AU318" s="240"/>
      <c r="AV318" s="240"/>
      <c r="AW318" s="240"/>
      <c r="AX318" s="240"/>
      <c r="AY318" s="240"/>
      <c r="AZ318" s="240"/>
      <c r="BA318" s="240"/>
      <c r="BB318" s="240"/>
      <c r="BC318" s="240"/>
      <c r="BD318" s="240"/>
    </row>
    <row r="319" spans="1:56" ht="15" customHeight="1">
      <c r="A319" s="248"/>
      <c r="B319" s="249" t="str">
        <f ca="1">IF(INDIRECT("ZS(-1)",0)="","",VLOOKUP(INDIRECT("ZS(-1)",0),Tiernummer!$A$2:$B$999,2,FALSE))</f>
        <v/>
      </c>
      <c r="C319" s="250"/>
      <c r="D319" s="251"/>
      <c r="E319" s="248"/>
      <c r="F319" s="248"/>
      <c r="G319" s="257" t="str">
        <f t="shared" ca="1" si="4"/>
        <v/>
      </c>
      <c r="H319" s="248"/>
      <c r="I319" s="240"/>
      <c r="J319" s="240"/>
      <c r="K319" s="240"/>
      <c r="L319" s="240"/>
      <c r="M319" s="240"/>
      <c r="N319" s="240"/>
      <c r="O319" s="240"/>
      <c r="P319" s="240"/>
      <c r="Q319" s="240"/>
      <c r="R319" s="240"/>
      <c r="S319" s="240"/>
      <c r="T319" s="240"/>
      <c r="U319" s="240"/>
      <c r="V319" s="240"/>
      <c r="W319" s="240"/>
      <c r="X319" s="240"/>
      <c r="Y319" s="240"/>
      <c r="Z319" s="240"/>
      <c r="AA319" s="240"/>
      <c r="AB319" s="240"/>
      <c r="AC319" s="240"/>
      <c r="AD319" s="240"/>
      <c r="AE319" s="240"/>
      <c r="AF319" s="240"/>
      <c r="AG319" s="240"/>
      <c r="AH319" s="240"/>
      <c r="AI319" s="240"/>
      <c r="AJ319" s="240"/>
      <c r="AK319" s="240"/>
      <c r="AL319" s="240"/>
      <c r="AM319" s="240"/>
      <c r="AN319" s="240"/>
      <c r="AO319" s="240"/>
      <c r="AP319" s="240"/>
      <c r="AQ319" s="240"/>
      <c r="AR319" s="240"/>
      <c r="AS319" s="240"/>
      <c r="AT319" s="240"/>
      <c r="AU319" s="240"/>
      <c r="AV319" s="240"/>
      <c r="AW319" s="240"/>
      <c r="AX319" s="240"/>
      <c r="AY319" s="240"/>
      <c r="AZ319" s="240"/>
      <c r="BA319" s="240"/>
      <c r="BB319" s="240"/>
      <c r="BC319" s="240"/>
      <c r="BD319" s="240"/>
    </row>
    <row r="320" spans="1:56" ht="15" customHeight="1">
      <c r="A320" s="248"/>
      <c r="B320" s="249" t="str">
        <f ca="1">IF(INDIRECT("ZS(-1)",0)="","",VLOOKUP(INDIRECT("ZS(-1)",0),Tiernummer!$A$2:$B$999,2,FALSE))</f>
        <v/>
      </c>
      <c r="C320" s="250"/>
      <c r="D320" s="251"/>
      <c r="E320" s="248"/>
      <c r="F320" s="248"/>
      <c r="G320" s="257" t="str">
        <f t="shared" ca="1" si="4"/>
        <v/>
      </c>
      <c r="H320" s="248"/>
      <c r="I320" s="240"/>
      <c r="J320" s="240"/>
      <c r="K320" s="240"/>
      <c r="L320" s="240"/>
      <c r="M320" s="240"/>
      <c r="N320" s="240"/>
      <c r="O320" s="240"/>
      <c r="P320" s="240"/>
      <c r="Q320" s="240"/>
      <c r="R320" s="240"/>
      <c r="S320" s="240"/>
      <c r="T320" s="240"/>
      <c r="U320" s="240"/>
      <c r="V320" s="240"/>
      <c r="W320" s="240"/>
      <c r="X320" s="240"/>
      <c r="Y320" s="240"/>
      <c r="Z320" s="240"/>
      <c r="AA320" s="240"/>
      <c r="AB320" s="240"/>
      <c r="AC320" s="240"/>
      <c r="AD320" s="240"/>
      <c r="AE320" s="240"/>
      <c r="AF320" s="240"/>
      <c r="AG320" s="240"/>
      <c r="AH320" s="240"/>
      <c r="AI320" s="240"/>
      <c r="AJ320" s="240"/>
      <c r="AK320" s="240"/>
      <c r="AL320" s="240"/>
      <c r="AM320" s="240"/>
      <c r="AN320" s="240"/>
      <c r="AO320" s="240"/>
      <c r="AP320" s="240"/>
      <c r="AQ320" s="240"/>
      <c r="AR320" s="240"/>
      <c r="AS320" s="240"/>
      <c r="AT320" s="240"/>
      <c r="AU320" s="240"/>
      <c r="AV320" s="240"/>
      <c r="AW320" s="240"/>
      <c r="AX320" s="240"/>
      <c r="AY320" s="240"/>
      <c r="AZ320" s="240"/>
      <c r="BA320" s="240"/>
      <c r="BB320" s="240"/>
      <c r="BC320" s="240"/>
      <c r="BD320" s="240"/>
    </row>
    <row r="321" spans="1:56" ht="15" customHeight="1">
      <c r="A321" s="248"/>
      <c r="B321" s="249" t="str">
        <f ca="1">IF(INDIRECT("ZS(-1)",0)="","",VLOOKUP(INDIRECT("ZS(-1)",0),Tiernummer!$A$2:$B$999,2,FALSE))</f>
        <v/>
      </c>
      <c r="C321" s="250"/>
      <c r="D321" s="251"/>
      <c r="E321" s="248"/>
      <c r="F321" s="248"/>
      <c r="G321" s="257" t="str">
        <f t="shared" ca="1" si="4"/>
        <v/>
      </c>
      <c r="H321" s="248"/>
      <c r="I321" s="240"/>
      <c r="J321" s="240"/>
      <c r="K321" s="240"/>
      <c r="L321" s="240"/>
      <c r="M321" s="240"/>
      <c r="N321" s="240"/>
      <c r="O321" s="240"/>
      <c r="P321" s="240"/>
      <c r="Q321" s="240"/>
      <c r="R321" s="240"/>
      <c r="S321" s="240"/>
      <c r="T321" s="240"/>
      <c r="U321" s="240"/>
      <c r="V321" s="240"/>
      <c r="W321" s="240"/>
      <c r="X321" s="240"/>
      <c r="Y321" s="240"/>
      <c r="Z321" s="240"/>
      <c r="AA321" s="240"/>
      <c r="AB321" s="240"/>
      <c r="AC321" s="240"/>
      <c r="AD321" s="240"/>
      <c r="AE321" s="240"/>
      <c r="AF321" s="240"/>
      <c r="AG321" s="240"/>
      <c r="AH321" s="240"/>
      <c r="AI321" s="240"/>
      <c r="AJ321" s="240"/>
      <c r="AK321" s="240"/>
      <c r="AL321" s="240"/>
      <c r="AM321" s="240"/>
      <c r="AN321" s="240"/>
      <c r="AO321" s="240"/>
      <c r="AP321" s="240"/>
      <c r="AQ321" s="240"/>
      <c r="AR321" s="240"/>
      <c r="AS321" s="240"/>
      <c r="AT321" s="240"/>
      <c r="AU321" s="240"/>
      <c r="AV321" s="240"/>
      <c r="AW321" s="240"/>
      <c r="AX321" s="240"/>
      <c r="AY321" s="240"/>
      <c r="AZ321" s="240"/>
      <c r="BA321" s="240"/>
      <c r="BB321" s="240"/>
      <c r="BC321" s="240"/>
      <c r="BD321" s="240"/>
    </row>
    <row r="322" spans="1:56" ht="15" customHeight="1">
      <c r="A322" s="248"/>
      <c r="B322" s="249" t="str">
        <f ca="1">IF(INDIRECT("ZS(-1)",0)="","",VLOOKUP(INDIRECT("ZS(-1)",0),Tiernummer!$A$2:$B$999,2,FALSE))</f>
        <v/>
      </c>
      <c r="C322" s="250"/>
      <c r="D322" s="251"/>
      <c r="E322" s="248"/>
      <c r="F322" s="248"/>
      <c r="G322" s="257" t="str">
        <f t="shared" ca="1" si="4"/>
        <v/>
      </c>
      <c r="H322" s="248"/>
      <c r="I322" s="240"/>
      <c r="J322" s="240"/>
      <c r="K322" s="240"/>
      <c r="L322" s="240"/>
      <c r="M322" s="240"/>
      <c r="N322" s="240"/>
      <c r="O322" s="240"/>
      <c r="P322" s="240"/>
      <c r="Q322" s="240"/>
      <c r="R322" s="240"/>
      <c r="S322" s="240"/>
      <c r="T322" s="240"/>
      <c r="U322" s="240"/>
      <c r="V322" s="240"/>
      <c r="W322" s="240"/>
      <c r="X322" s="240"/>
      <c r="Y322" s="240"/>
      <c r="Z322" s="240"/>
      <c r="AA322" s="240"/>
      <c r="AB322" s="240"/>
      <c r="AC322" s="240"/>
      <c r="AD322" s="240"/>
      <c r="AE322" s="240"/>
      <c r="AF322" s="240"/>
      <c r="AG322" s="240"/>
      <c r="AH322" s="240"/>
      <c r="AI322" s="240"/>
      <c r="AJ322" s="240"/>
      <c r="AK322" s="240"/>
      <c r="AL322" s="240"/>
      <c r="AM322" s="240"/>
      <c r="AN322" s="240"/>
      <c r="AO322" s="240"/>
      <c r="AP322" s="240"/>
      <c r="AQ322" s="240"/>
      <c r="AR322" s="240"/>
      <c r="AS322" s="240"/>
      <c r="AT322" s="240"/>
      <c r="AU322" s="240"/>
      <c r="AV322" s="240"/>
      <c r="AW322" s="240"/>
      <c r="AX322" s="240"/>
      <c r="AY322" s="240"/>
      <c r="AZ322" s="240"/>
      <c r="BA322" s="240"/>
      <c r="BB322" s="240"/>
      <c r="BC322" s="240"/>
      <c r="BD322" s="240"/>
    </row>
    <row r="323" spans="1:56" ht="15" customHeight="1">
      <c r="A323" s="248"/>
      <c r="B323" s="249" t="str">
        <f ca="1">IF(INDIRECT("ZS(-1)",0)="","",VLOOKUP(INDIRECT("ZS(-1)",0),Tiernummer!$A$2:$B$999,2,FALSE))</f>
        <v/>
      </c>
      <c r="C323" s="250"/>
      <c r="D323" s="251"/>
      <c r="E323" s="248"/>
      <c r="F323" s="248"/>
      <c r="G323" s="257" t="str">
        <f t="shared" ca="1" si="4"/>
        <v/>
      </c>
      <c r="H323" s="248"/>
      <c r="I323" s="240"/>
      <c r="J323" s="240"/>
      <c r="K323" s="240"/>
      <c r="L323" s="240"/>
      <c r="M323" s="240"/>
      <c r="N323" s="240"/>
      <c r="O323" s="240"/>
      <c r="P323" s="240"/>
      <c r="Q323" s="240"/>
      <c r="R323" s="240"/>
      <c r="S323" s="240"/>
      <c r="T323" s="240"/>
      <c r="U323" s="240"/>
      <c r="V323" s="240"/>
      <c r="W323" s="240"/>
      <c r="X323" s="240"/>
      <c r="Y323" s="240"/>
      <c r="Z323" s="240"/>
      <c r="AA323" s="240"/>
      <c r="AB323" s="240"/>
      <c r="AC323" s="240"/>
      <c r="AD323" s="240"/>
      <c r="AE323" s="240"/>
      <c r="AF323" s="240"/>
      <c r="AG323" s="240"/>
      <c r="AH323" s="240"/>
      <c r="AI323" s="240"/>
      <c r="AJ323" s="240"/>
      <c r="AK323" s="240"/>
      <c r="AL323" s="240"/>
      <c r="AM323" s="240"/>
      <c r="AN323" s="240"/>
      <c r="AO323" s="240"/>
      <c r="AP323" s="240"/>
      <c r="AQ323" s="240"/>
      <c r="AR323" s="240"/>
      <c r="AS323" s="240"/>
      <c r="AT323" s="240"/>
      <c r="AU323" s="240"/>
      <c r="AV323" s="240"/>
      <c r="AW323" s="240"/>
      <c r="AX323" s="240"/>
      <c r="AY323" s="240"/>
      <c r="AZ323" s="240"/>
      <c r="BA323" s="240"/>
      <c r="BB323" s="240"/>
      <c r="BC323" s="240"/>
      <c r="BD323" s="240"/>
    </row>
    <row r="324" spans="1:56" ht="15" customHeight="1">
      <c r="A324" s="248"/>
      <c r="B324" s="249" t="str">
        <f ca="1">IF(INDIRECT("ZS(-1)",0)="","",VLOOKUP(INDIRECT("ZS(-1)",0),Tiernummer!$A$2:$B$999,2,FALSE))</f>
        <v/>
      </c>
      <c r="C324" s="250"/>
      <c r="D324" s="251"/>
      <c r="E324" s="248"/>
      <c r="F324" s="248"/>
      <c r="G324" s="257" t="str">
        <f t="shared" ca="1" si="4"/>
        <v/>
      </c>
      <c r="H324" s="248"/>
      <c r="I324" s="240"/>
      <c r="J324" s="240"/>
      <c r="K324" s="240"/>
      <c r="L324" s="240"/>
      <c r="M324" s="240"/>
      <c r="N324" s="240"/>
      <c r="O324" s="240"/>
      <c r="P324" s="240"/>
      <c r="Q324" s="240"/>
      <c r="R324" s="240"/>
      <c r="S324" s="240"/>
      <c r="T324" s="240"/>
      <c r="U324" s="240"/>
      <c r="V324" s="240"/>
      <c r="W324" s="240"/>
      <c r="X324" s="240"/>
      <c r="Y324" s="240"/>
      <c r="Z324" s="240"/>
      <c r="AA324" s="240"/>
      <c r="AB324" s="240"/>
      <c r="AC324" s="240"/>
      <c r="AD324" s="240"/>
      <c r="AE324" s="240"/>
      <c r="AF324" s="240"/>
      <c r="AG324" s="240"/>
      <c r="AH324" s="240"/>
      <c r="AI324" s="240"/>
      <c r="AJ324" s="240"/>
      <c r="AK324" s="240"/>
      <c r="AL324" s="240"/>
      <c r="AM324" s="240"/>
      <c r="AN324" s="240"/>
      <c r="AO324" s="240"/>
      <c r="AP324" s="240"/>
      <c r="AQ324" s="240"/>
      <c r="AR324" s="240"/>
      <c r="AS324" s="240"/>
      <c r="AT324" s="240"/>
      <c r="AU324" s="240"/>
      <c r="AV324" s="240"/>
      <c r="AW324" s="240"/>
      <c r="AX324" s="240"/>
      <c r="AY324" s="240"/>
      <c r="AZ324" s="240"/>
      <c r="BA324" s="240"/>
      <c r="BB324" s="240"/>
      <c r="BC324" s="240"/>
      <c r="BD324" s="240"/>
    </row>
    <row r="325" spans="1:56" ht="15" customHeight="1">
      <c r="A325" s="248"/>
      <c r="B325" s="249" t="str">
        <f ca="1">IF(INDIRECT("ZS(-1)",0)="","",VLOOKUP(INDIRECT("ZS(-1)",0),Tiernummer!$A$2:$B$999,2,FALSE))</f>
        <v/>
      </c>
      <c r="C325" s="250"/>
      <c r="D325" s="251"/>
      <c r="E325" s="248"/>
      <c r="F325" s="248"/>
      <c r="G325" s="257" t="str">
        <f t="shared" ca="1" si="4"/>
        <v/>
      </c>
      <c r="H325" s="248"/>
      <c r="I325" s="240"/>
      <c r="J325" s="240"/>
      <c r="K325" s="240"/>
      <c r="L325" s="240"/>
      <c r="M325" s="240"/>
      <c r="N325" s="240"/>
      <c r="O325" s="240"/>
      <c r="P325" s="240"/>
      <c r="Q325" s="240"/>
      <c r="R325" s="240"/>
      <c r="S325" s="240"/>
      <c r="T325" s="240"/>
      <c r="U325" s="240"/>
      <c r="V325" s="240"/>
      <c r="W325" s="240"/>
      <c r="X325" s="240"/>
      <c r="Y325" s="240"/>
      <c r="Z325" s="240"/>
      <c r="AA325" s="240"/>
      <c r="AB325" s="240"/>
      <c r="AC325" s="240"/>
      <c r="AD325" s="240"/>
      <c r="AE325" s="240"/>
      <c r="AF325" s="240"/>
      <c r="AG325" s="240"/>
      <c r="AH325" s="240"/>
      <c r="AI325" s="240"/>
      <c r="AJ325" s="240"/>
      <c r="AK325" s="240"/>
      <c r="AL325" s="240"/>
      <c r="AM325" s="240"/>
      <c r="AN325" s="240"/>
      <c r="AO325" s="240"/>
      <c r="AP325" s="240"/>
      <c r="AQ325" s="240"/>
      <c r="AR325" s="240"/>
      <c r="AS325" s="240"/>
      <c r="AT325" s="240"/>
      <c r="AU325" s="240"/>
      <c r="AV325" s="240"/>
      <c r="AW325" s="240"/>
      <c r="AX325" s="240"/>
      <c r="AY325" s="240"/>
      <c r="AZ325" s="240"/>
      <c r="BA325" s="240"/>
      <c r="BB325" s="240"/>
      <c r="BC325" s="240"/>
      <c r="BD325" s="240"/>
    </row>
    <row r="326" spans="1:56" ht="15" customHeight="1">
      <c r="A326" s="248"/>
      <c r="B326" s="249" t="str">
        <f ca="1">IF(INDIRECT("ZS(-1)",0)="","",VLOOKUP(INDIRECT("ZS(-1)",0),Tiernummer!$A$2:$B$999,2,FALSE))</f>
        <v/>
      </c>
      <c r="C326" s="250"/>
      <c r="D326" s="251"/>
      <c r="E326" s="248"/>
      <c r="F326" s="248"/>
      <c r="G326" s="257" t="str">
        <f t="shared" ca="1" si="4"/>
        <v/>
      </c>
      <c r="H326" s="248"/>
      <c r="I326" s="240"/>
      <c r="J326" s="240"/>
      <c r="K326" s="240"/>
      <c r="L326" s="240"/>
      <c r="M326" s="240"/>
      <c r="N326" s="240"/>
      <c r="O326" s="240"/>
      <c r="P326" s="240"/>
      <c r="Q326" s="240"/>
      <c r="R326" s="240"/>
      <c r="S326" s="240"/>
      <c r="T326" s="240"/>
      <c r="U326" s="240"/>
      <c r="V326" s="240"/>
      <c r="W326" s="240"/>
      <c r="X326" s="240"/>
      <c r="Y326" s="240"/>
      <c r="Z326" s="240"/>
      <c r="AA326" s="240"/>
      <c r="AB326" s="240"/>
      <c r="AC326" s="240"/>
      <c r="AD326" s="240"/>
      <c r="AE326" s="240"/>
      <c r="AF326" s="240"/>
      <c r="AG326" s="240"/>
      <c r="AH326" s="240"/>
      <c r="AI326" s="240"/>
      <c r="AJ326" s="240"/>
      <c r="AK326" s="240"/>
      <c r="AL326" s="240"/>
      <c r="AM326" s="240"/>
      <c r="AN326" s="240"/>
      <c r="AO326" s="240"/>
      <c r="AP326" s="240"/>
      <c r="AQ326" s="240"/>
      <c r="AR326" s="240"/>
      <c r="AS326" s="240"/>
      <c r="AT326" s="240"/>
      <c r="AU326" s="240"/>
      <c r="AV326" s="240"/>
      <c r="AW326" s="240"/>
      <c r="AX326" s="240"/>
      <c r="AY326" s="240"/>
      <c r="AZ326" s="240"/>
      <c r="BA326" s="240"/>
      <c r="BB326" s="240"/>
      <c r="BC326" s="240"/>
      <c r="BD326" s="240"/>
    </row>
    <row r="327" spans="1:56" ht="15" customHeight="1">
      <c r="A327" s="248"/>
      <c r="B327" s="249" t="str">
        <f ca="1">IF(INDIRECT("ZS(-1)",0)="","",VLOOKUP(INDIRECT("ZS(-1)",0),Tiernummer!$A$2:$B$999,2,FALSE))</f>
        <v/>
      </c>
      <c r="C327" s="250"/>
      <c r="D327" s="251"/>
      <c r="E327" s="248"/>
      <c r="F327" s="248"/>
      <c r="G327" s="257" t="str">
        <f t="shared" ref="G327:G390" ca="1" si="5">INDIRECT("'Hintergrunddaten'!EA"&amp;ROW())</f>
        <v/>
      </c>
      <c r="H327" s="248"/>
      <c r="I327" s="240"/>
      <c r="J327" s="240"/>
      <c r="K327" s="240"/>
      <c r="L327" s="240"/>
      <c r="M327" s="240"/>
      <c r="N327" s="240"/>
      <c r="O327" s="240"/>
      <c r="P327" s="240"/>
      <c r="Q327" s="240"/>
      <c r="R327" s="240"/>
      <c r="S327" s="240"/>
      <c r="T327" s="240"/>
      <c r="U327" s="240"/>
      <c r="V327" s="240"/>
      <c r="W327" s="240"/>
      <c r="X327" s="240"/>
      <c r="Y327" s="240"/>
      <c r="Z327" s="240"/>
      <c r="AA327" s="240"/>
      <c r="AB327" s="240"/>
      <c r="AC327" s="240"/>
      <c r="AD327" s="240"/>
      <c r="AE327" s="240"/>
      <c r="AF327" s="240"/>
      <c r="AG327" s="240"/>
      <c r="AH327" s="240"/>
      <c r="AI327" s="240"/>
      <c r="AJ327" s="240"/>
      <c r="AK327" s="240"/>
      <c r="AL327" s="240"/>
      <c r="AM327" s="240"/>
      <c r="AN327" s="240"/>
      <c r="AO327" s="240"/>
      <c r="AP327" s="240"/>
      <c r="AQ327" s="240"/>
      <c r="AR327" s="240"/>
      <c r="AS327" s="240"/>
      <c r="AT327" s="240"/>
      <c r="AU327" s="240"/>
      <c r="AV327" s="240"/>
      <c r="AW327" s="240"/>
      <c r="AX327" s="240"/>
      <c r="AY327" s="240"/>
      <c r="AZ327" s="240"/>
      <c r="BA327" s="240"/>
      <c r="BB327" s="240"/>
      <c r="BC327" s="240"/>
      <c r="BD327" s="240"/>
    </row>
    <row r="328" spans="1:56" ht="15" customHeight="1">
      <c r="A328" s="248"/>
      <c r="B328" s="249" t="str">
        <f ca="1">IF(INDIRECT("ZS(-1)",0)="","",VLOOKUP(INDIRECT("ZS(-1)",0),Tiernummer!$A$2:$B$999,2,FALSE))</f>
        <v/>
      </c>
      <c r="C328" s="250"/>
      <c r="D328" s="251"/>
      <c r="E328" s="248"/>
      <c r="F328" s="248"/>
      <c r="G328" s="257" t="str">
        <f t="shared" ca="1" si="5"/>
        <v/>
      </c>
      <c r="H328" s="248"/>
      <c r="I328" s="240"/>
      <c r="J328" s="240"/>
      <c r="K328" s="240"/>
      <c r="L328" s="240"/>
      <c r="M328" s="240"/>
      <c r="N328" s="240"/>
      <c r="O328" s="240"/>
      <c r="P328" s="240"/>
      <c r="Q328" s="240"/>
      <c r="R328" s="240"/>
      <c r="S328" s="240"/>
      <c r="T328" s="240"/>
      <c r="U328" s="240"/>
      <c r="V328" s="240"/>
      <c r="W328" s="240"/>
      <c r="X328" s="240"/>
      <c r="Y328" s="240"/>
      <c r="Z328" s="240"/>
      <c r="AA328" s="240"/>
      <c r="AB328" s="240"/>
      <c r="AC328" s="240"/>
      <c r="AD328" s="240"/>
      <c r="AE328" s="240"/>
      <c r="AF328" s="240"/>
      <c r="AG328" s="240"/>
      <c r="AH328" s="240"/>
      <c r="AI328" s="240"/>
      <c r="AJ328" s="240"/>
      <c r="AK328" s="240"/>
      <c r="AL328" s="240"/>
      <c r="AM328" s="240"/>
      <c r="AN328" s="240"/>
      <c r="AO328" s="240"/>
      <c r="AP328" s="240"/>
      <c r="AQ328" s="240"/>
      <c r="AR328" s="240"/>
      <c r="AS328" s="240"/>
      <c r="AT328" s="240"/>
      <c r="AU328" s="240"/>
      <c r="AV328" s="240"/>
      <c r="AW328" s="240"/>
      <c r="AX328" s="240"/>
      <c r="AY328" s="240"/>
      <c r="AZ328" s="240"/>
      <c r="BA328" s="240"/>
      <c r="BB328" s="240"/>
      <c r="BC328" s="240"/>
      <c r="BD328" s="240"/>
    </row>
    <row r="329" spans="1:56" ht="15" customHeight="1">
      <c r="A329" s="248"/>
      <c r="B329" s="249" t="str">
        <f ca="1">IF(INDIRECT("ZS(-1)",0)="","",VLOOKUP(INDIRECT("ZS(-1)",0),Tiernummer!$A$2:$B$999,2,FALSE))</f>
        <v/>
      </c>
      <c r="C329" s="250"/>
      <c r="D329" s="251"/>
      <c r="E329" s="248"/>
      <c r="F329" s="248"/>
      <c r="G329" s="257" t="str">
        <f t="shared" ca="1" si="5"/>
        <v/>
      </c>
      <c r="H329" s="248"/>
      <c r="I329" s="240"/>
      <c r="J329" s="240"/>
      <c r="K329" s="240"/>
      <c r="L329" s="240"/>
      <c r="M329" s="240"/>
      <c r="N329" s="240"/>
      <c r="O329" s="240"/>
      <c r="P329" s="240"/>
      <c r="Q329" s="240"/>
      <c r="R329" s="240"/>
      <c r="S329" s="240"/>
      <c r="T329" s="240"/>
      <c r="U329" s="240"/>
      <c r="V329" s="240"/>
      <c r="W329" s="240"/>
      <c r="X329" s="240"/>
      <c r="Y329" s="240"/>
      <c r="Z329" s="240"/>
      <c r="AA329" s="240"/>
      <c r="AB329" s="240"/>
      <c r="AC329" s="240"/>
      <c r="AD329" s="240"/>
      <c r="AE329" s="240"/>
      <c r="AF329" s="240"/>
      <c r="AG329" s="240"/>
      <c r="AH329" s="240"/>
      <c r="AI329" s="240"/>
      <c r="AJ329" s="240"/>
      <c r="AK329" s="240"/>
      <c r="AL329" s="240"/>
      <c r="AM329" s="240"/>
      <c r="AN329" s="240"/>
      <c r="AO329" s="240"/>
      <c r="AP329" s="240"/>
      <c r="AQ329" s="240"/>
      <c r="AR329" s="240"/>
      <c r="AS329" s="240"/>
      <c r="AT329" s="240"/>
      <c r="AU329" s="240"/>
      <c r="AV329" s="240"/>
      <c r="AW329" s="240"/>
      <c r="AX329" s="240"/>
      <c r="AY329" s="240"/>
      <c r="AZ329" s="240"/>
      <c r="BA329" s="240"/>
      <c r="BB329" s="240"/>
      <c r="BC329" s="240"/>
      <c r="BD329" s="240"/>
    </row>
    <row r="330" spans="1:56" ht="15" customHeight="1">
      <c r="A330" s="248"/>
      <c r="B330" s="249" t="str">
        <f ca="1">IF(INDIRECT("ZS(-1)",0)="","",VLOOKUP(INDIRECT("ZS(-1)",0),Tiernummer!$A$2:$B$999,2,FALSE))</f>
        <v/>
      </c>
      <c r="C330" s="250"/>
      <c r="D330" s="251"/>
      <c r="E330" s="248"/>
      <c r="F330" s="248"/>
      <c r="G330" s="257" t="str">
        <f t="shared" ca="1" si="5"/>
        <v/>
      </c>
      <c r="H330" s="248"/>
      <c r="I330" s="240"/>
      <c r="J330" s="240"/>
      <c r="K330" s="240"/>
      <c r="L330" s="240"/>
      <c r="M330" s="240"/>
      <c r="N330" s="240"/>
      <c r="O330" s="240"/>
      <c r="P330" s="240"/>
      <c r="Q330" s="240"/>
      <c r="R330" s="240"/>
      <c r="S330" s="240"/>
      <c r="T330" s="240"/>
      <c r="U330" s="240"/>
      <c r="V330" s="240"/>
      <c r="W330" s="240"/>
      <c r="X330" s="240"/>
      <c r="Y330" s="240"/>
      <c r="Z330" s="240"/>
      <c r="AA330" s="240"/>
      <c r="AB330" s="240"/>
      <c r="AC330" s="240"/>
      <c r="AD330" s="240"/>
      <c r="AE330" s="240"/>
      <c r="AF330" s="240"/>
      <c r="AG330" s="240"/>
      <c r="AH330" s="240"/>
      <c r="AI330" s="240"/>
      <c r="AJ330" s="240"/>
      <c r="AK330" s="240"/>
      <c r="AL330" s="240"/>
      <c r="AM330" s="240"/>
      <c r="AN330" s="240"/>
      <c r="AO330" s="240"/>
      <c r="AP330" s="240"/>
      <c r="AQ330" s="240"/>
      <c r="AR330" s="240"/>
      <c r="AS330" s="240"/>
      <c r="AT330" s="240"/>
      <c r="AU330" s="240"/>
      <c r="AV330" s="240"/>
      <c r="AW330" s="240"/>
      <c r="AX330" s="240"/>
      <c r="AY330" s="240"/>
      <c r="AZ330" s="240"/>
      <c r="BA330" s="240"/>
      <c r="BB330" s="240"/>
      <c r="BC330" s="240"/>
      <c r="BD330" s="240"/>
    </row>
    <row r="331" spans="1:56" ht="15" customHeight="1">
      <c r="A331" s="248"/>
      <c r="B331" s="249" t="str">
        <f ca="1">IF(INDIRECT("ZS(-1)",0)="","",VLOOKUP(INDIRECT("ZS(-1)",0),Tiernummer!$A$2:$B$999,2,FALSE))</f>
        <v/>
      </c>
      <c r="C331" s="250"/>
      <c r="D331" s="251"/>
      <c r="E331" s="248"/>
      <c r="F331" s="248"/>
      <c r="G331" s="257" t="str">
        <f t="shared" ca="1" si="5"/>
        <v/>
      </c>
      <c r="H331" s="248"/>
      <c r="I331" s="240"/>
      <c r="J331" s="240"/>
      <c r="K331" s="240"/>
      <c r="L331" s="240"/>
      <c r="M331" s="240"/>
      <c r="N331" s="240"/>
      <c r="O331" s="240"/>
      <c r="P331" s="240"/>
      <c r="Q331" s="240"/>
      <c r="R331" s="240"/>
      <c r="S331" s="240"/>
      <c r="T331" s="240"/>
      <c r="U331" s="240"/>
      <c r="V331" s="240"/>
      <c r="W331" s="240"/>
      <c r="X331" s="240"/>
      <c r="Y331" s="240"/>
      <c r="Z331" s="240"/>
      <c r="AA331" s="240"/>
      <c r="AB331" s="240"/>
      <c r="AC331" s="240"/>
      <c r="AD331" s="240"/>
      <c r="AE331" s="240"/>
      <c r="AF331" s="240"/>
      <c r="AG331" s="240"/>
      <c r="AH331" s="240"/>
      <c r="AI331" s="240"/>
      <c r="AJ331" s="240"/>
      <c r="AK331" s="240"/>
      <c r="AL331" s="240"/>
      <c r="AM331" s="240"/>
      <c r="AN331" s="240"/>
      <c r="AO331" s="240"/>
      <c r="AP331" s="240"/>
      <c r="AQ331" s="240"/>
      <c r="AR331" s="240"/>
      <c r="AS331" s="240"/>
      <c r="AT331" s="240"/>
      <c r="AU331" s="240"/>
      <c r="AV331" s="240"/>
      <c r="AW331" s="240"/>
      <c r="AX331" s="240"/>
      <c r="AY331" s="240"/>
      <c r="AZ331" s="240"/>
      <c r="BA331" s="240"/>
      <c r="BB331" s="240"/>
      <c r="BC331" s="240"/>
      <c r="BD331" s="240"/>
    </row>
    <row r="332" spans="1:56" ht="15" customHeight="1">
      <c r="A332" s="248"/>
      <c r="B332" s="249" t="str">
        <f ca="1">IF(INDIRECT("ZS(-1)",0)="","",VLOOKUP(INDIRECT("ZS(-1)",0),Tiernummer!$A$2:$B$999,2,FALSE))</f>
        <v/>
      </c>
      <c r="C332" s="250"/>
      <c r="D332" s="251"/>
      <c r="E332" s="248"/>
      <c r="F332" s="248"/>
      <c r="G332" s="257" t="str">
        <f t="shared" ca="1" si="5"/>
        <v/>
      </c>
      <c r="H332" s="248"/>
      <c r="I332" s="240"/>
      <c r="J332" s="240"/>
      <c r="K332" s="240"/>
      <c r="L332" s="240"/>
      <c r="M332" s="240"/>
      <c r="N332" s="240"/>
      <c r="O332" s="240"/>
      <c r="P332" s="240"/>
      <c r="Q332" s="240"/>
      <c r="R332" s="240"/>
      <c r="S332" s="240"/>
      <c r="T332" s="240"/>
      <c r="U332" s="240"/>
      <c r="V332" s="240"/>
      <c r="W332" s="240"/>
      <c r="X332" s="240"/>
      <c r="Y332" s="240"/>
      <c r="Z332" s="240"/>
      <c r="AA332" s="240"/>
      <c r="AB332" s="240"/>
      <c r="AC332" s="240"/>
      <c r="AD332" s="240"/>
      <c r="AE332" s="240"/>
      <c r="AF332" s="240"/>
      <c r="AG332" s="240"/>
      <c r="AH332" s="240"/>
      <c r="AI332" s="240"/>
      <c r="AJ332" s="240"/>
      <c r="AK332" s="240"/>
      <c r="AL332" s="240"/>
      <c r="AM332" s="240"/>
      <c r="AN332" s="240"/>
      <c r="AO332" s="240"/>
      <c r="AP332" s="240"/>
      <c r="AQ332" s="240"/>
      <c r="AR332" s="240"/>
      <c r="AS332" s="240"/>
      <c r="AT332" s="240"/>
      <c r="AU332" s="240"/>
      <c r="AV332" s="240"/>
      <c r="AW332" s="240"/>
      <c r="AX332" s="240"/>
      <c r="AY332" s="240"/>
      <c r="AZ332" s="240"/>
      <c r="BA332" s="240"/>
      <c r="BB332" s="240"/>
      <c r="BC332" s="240"/>
      <c r="BD332" s="240"/>
    </row>
    <row r="333" spans="1:56" ht="15" customHeight="1">
      <c r="A333" s="248"/>
      <c r="B333" s="249" t="str">
        <f ca="1">IF(INDIRECT("ZS(-1)",0)="","",VLOOKUP(INDIRECT("ZS(-1)",0),Tiernummer!$A$2:$B$999,2,FALSE))</f>
        <v/>
      </c>
      <c r="C333" s="250"/>
      <c r="D333" s="251"/>
      <c r="E333" s="248"/>
      <c r="F333" s="248"/>
      <c r="G333" s="257" t="str">
        <f t="shared" ca="1" si="5"/>
        <v/>
      </c>
      <c r="H333" s="248"/>
      <c r="I333" s="240"/>
      <c r="J333" s="240"/>
      <c r="K333" s="240"/>
      <c r="L333" s="240"/>
      <c r="M333" s="240"/>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240"/>
      <c r="AL333" s="240"/>
      <c r="AM333" s="240"/>
      <c r="AN333" s="240"/>
      <c r="AO333" s="240"/>
      <c r="AP333" s="240"/>
      <c r="AQ333" s="240"/>
      <c r="AR333" s="240"/>
      <c r="AS333" s="240"/>
      <c r="AT333" s="240"/>
      <c r="AU333" s="240"/>
      <c r="AV333" s="240"/>
      <c r="AW333" s="240"/>
      <c r="AX333" s="240"/>
      <c r="AY333" s="240"/>
      <c r="AZ333" s="240"/>
      <c r="BA333" s="240"/>
      <c r="BB333" s="240"/>
      <c r="BC333" s="240"/>
      <c r="BD333" s="240"/>
    </row>
    <row r="334" spans="1:56" ht="15" customHeight="1">
      <c r="A334" s="248"/>
      <c r="B334" s="249" t="str">
        <f ca="1">IF(INDIRECT("ZS(-1)",0)="","",VLOOKUP(INDIRECT("ZS(-1)",0),Tiernummer!$A$2:$B$999,2,FALSE))</f>
        <v/>
      </c>
      <c r="C334" s="250"/>
      <c r="D334" s="251"/>
      <c r="E334" s="248"/>
      <c r="F334" s="248"/>
      <c r="G334" s="257" t="str">
        <f t="shared" ca="1" si="5"/>
        <v/>
      </c>
      <c r="H334" s="248"/>
      <c r="I334" s="240"/>
      <c r="J334" s="240"/>
      <c r="K334" s="240"/>
      <c r="L334" s="240"/>
      <c r="M334" s="240"/>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240"/>
      <c r="AL334" s="240"/>
      <c r="AM334" s="240"/>
      <c r="AN334" s="240"/>
      <c r="AO334" s="240"/>
      <c r="AP334" s="240"/>
      <c r="AQ334" s="240"/>
      <c r="AR334" s="240"/>
      <c r="AS334" s="240"/>
      <c r="AT334" s="240"/>
      <c r="AU334" s="240"/>
      <c r="AV334" s="240"/>
      <c r="AW334" s="240"/>
      <c r="AX334" s="240"/>
      <c r="AY334" s="240"/>
      <c r="AZ334" s="240"/>
      <c r="BA334" s="240"/>
      <c r="BB334" s="240"/>
      <c r="BC334" s="240"/>
      <c r="BD334" s="240"/>
    </row>
    <row r="335" spans="1:56" ht="15" customHeight="1">
      <c r="A335" s="248"/>
      <c r="B335" s="249" t="str">
        <f ca="1">IF(INDIRECT("ZS(-1)",0)="","",VLOOKUP(INDIRECT("ZS(-1)",0),Tiernummer!$A$2:$B$999,2,FALSE))</f>
        <v/>
      </c>
      <c r="C335" s="250"/>
      <c r="D335" s="251"/>
      <c r="E335" s="248"/>
      <c r="F335" s="248"/>
      <c r="G335" s="257" t="str">
        <f t="shared" ca="1" si="5"/>
        <v/>
      </c>
      <c r="H335" s="248"/>
      <c r="I335" s="240"/>
      <c r="J335" s="240"/>
      <c r="K335" s="240"/>
      <c r="L335" s="240"/>
      <c r="M335" s="240"/>
      <c r="N335" s="240"/>
      <c r="O335" s="240"/>
      <c r="P335" s="240"/>
      <c r="Q335" s="240"/>
      <c r="R335" s="240"/>
      <c r="S335" s="240"/>
      <c r="T335" s="240"/>
      <c r="U335" s="240"/>
      <c r="V335" s="240"/>
      <c r="W335" s="240"/>
      <c r="X335" s="240"/>
      <c r="Y335" s="240"/>
      <c r="Z335" s="240"/>
      <c r="AA335" s="240"/>
      <c r="AB335" s="240"/>
      <c r="AC335" s="240"/>
      <c r="AD335" s="240"/>
      <c r="AE335" s="240"/>
      <c r="AF335" s="240"/>
      <c r="AG335" s="240"/>
      <c r="AH335" s="240"/>
      <c r="AI335" s="240"/>
      <c r="AJ335" s="240"/>
      <c r="AK335" s="240"/>
      <c r="AL335" s="240"/>
      <c r="AM335" s="240"/>
      <c r="AN335" s="240"/>
      <c r="AO335" s="240"/>
      <c r="AP335" s="240"/>
      <c r="AQ335" s="240"/>
      <c r="AR335" s="240"/>
      <c r="AS335" s="240"/>
      <c r="AT335" s="240"/>
      <c r="AU335" s="240"/>
      <c r="AV335" s="240"/>
      <c r="AW335" s="240"/>
      <c r="AX335" s="240"/>
      <c r="AY335" s="240"/>
      <c r="AZ335" s="240"/>
      <c r="BA335" s="240"/>
      <c r="BB335" s="240"/>
      <c r="BC335" s="240"/>
      <c r="BD335" s="240"/>
    </row>
    <row r="336" spans="1:56" ht="15" customHeight="1">
      <c r="A336" s="248"/>
      <c r="B336" s="249" t="str">
        <f ca="1">IF(INDIRECT("ZS(-1)",0)="","",VLOOKUP(INDIRECT("ZS(-1)",0),Tiernummer!$A$2:$B$999,2,FALSE))</f>
        <v/>
      </c>
      <c r="C336" s="250"/>
      <c r="D336" s="251"/>
      <c r="E336" s="248"/>
      <c r="F336" s="248"/>
      <c r="G336" s="257" t="str">
        <f t="shared" ca="1" si="5"/>
        <v/>
      </c>
      <c r="H336" s="248"/>
      <c r="I336" s="240"/>
      <c r="J336" s="240"/>
      <c r="K336" s="240"/>
      <c r="L336" s="240"/>
      <c r="M336" s="240"/>
      <c r="N336" s="240"/>
      <c r="O336" s="240"/>
      <c r="P336" s="240"/>
      <c r="Q336" s="240"/>
      <c r="R336" s="240"/>
      <c r="S336" s="240"/>
      <c r="T336" s="240"/>
      <c r="U336" s="240"/>
      <c r="V336" s="240"/>
      <c r="W336" s="240"/>
      <c r="X336" s="240"/>
      <c r="Y336" s="240"/>
      <c r="Z336" s="240"/>
      <c r="AA336" s="240"/>
      <c r="AB336" s="240"/>
      <c r="AC336" s="240"/>
      <c r="AD336" s="240"/>
      <c r="AE336" s="240"/>
      <c r="AF336" s="240"/>
      <c r="AG336" s="240"/>
      <c r="AH336" s="240"/>
      <c r="AI336" s="240"/>
      <c r="AJ336" s="240"/>
      <c r="AK336" s="240"/>
      <c r="AL336" s="240"/>
      <c r="AM336" s="240"/>
      <c r="AN336" s="240"/>
      <c r="AO336" s="240"/>
      <c r="AP336" s="240"/>
      <c r="AQ336" s="240"/>
      <c r="AR336" s="240"/>
      <c r="AS336" s="240"/>
      <c r="AT336" s="240"/>
      <c r="AU336" s="240"/>
      <c r="AV336" s="240"/>
      <c r="AW336" s="240"/>
      <c r="AX336" s="240"/>
      <c r="AY336" s="240"/>
      <c r="AZ336" s="240"/>
      <c r="BA336" s="240"/>
      <c r="BB336" s="240"/>
      <c r="BC336" s="240"/>
      <c r="BD336" s="240"/>
    </row>
    <row r="337" spans="1:56" ht="15" customHeight="1">
      <c r="A337" s="248"/>
      <c r="B337" s="249" t="str">
        <f ca="1">IF(INDIRECT("ZS(-1)",0)="","",VLOOKUP(INDIRECT("ZS(-1)",0),Tiernummer!$A$2:$B$999,2,FALSE))</f>
        <v/>
      </c>
      <c r="C337" s="250"/>
      <c r="D337" s="251"/>
      <c r="E337" s="248"/>
      <c r="F337" s="248"/>
      <c r="G337" s="257" t="str">
        <f t="shared" ca="1" si="5"/>
        <v/>
      </c>
      <c r="H337" s="248"/>
      <c r="I337" s="240"/>
      <c r="J337" s="240"/>
      <c r="K337" s="240"/>
      <c r="L337" s="240"/>
      <c r="M337" s="240"/>
      <c r="N337" s="240"/>
      <c r="O337" s="240"/>
      <c r="P337" s="240"/>
      <c r="Q337" s="240"/>
      <c r="R337" s="240"/>
      <c r="S337" s="240"/>
      <c r="T337" s="240"/>
      <c r="U337" s="240"/>
      <c r="V337" s="240"/>
      <c r="W337" s="240"/>
      <c r="X337" s="240"/>
      <c r="Y337" s="240"/>
      <c r="Z337" s="240"/>
      <c r="AA337" s="240"/>
      <c r="AB337" s="240"/>
      <c r="AC337" s="240"/>
      <c r="AD337" s="240"/>
      <c r="AE337" s="240"/>
      <c r="AF337" s="240"/>
      <c r="AG337" s="240"/>
      <c r="AH337" s="240"/>
      <c r="AI337" s="240"/>
      <c r="AJ337" s="240"/>
      <c r="AK337" s="240"/>
      <c r="AL337" s="240"/>
      <c r="AM337" s="240"/>
      <c r="AN337" s="240"/>
      <c r="AO337" s="240"/>
      <c r="AP337" s="240"/>
      <c r="AQ337" s="240"/>
      <c r="AR337" s="240"/>
      <c r="AS337" s="240"/>
      <c r="AT337" s="240"/>
      <c r="AU337" s="240"/>
      <c r="AV337" s="240"/>
      <c r="AW337" s="240"/>
      <c r="AX337" s="240"/>
      <c r="AY337" s="240"/>
      <c r="AZ337" s="240"/>
      <c r="BA337" s="240"/>
      <c r="BB337" s="240"/>
      <c r="BC337" s="240"/>
      <c r="BD337" s="240"/>
    </row>
    <row r="338" spans="1:56" ht="15" customHeight="1">
      <c r="A338" s="248"/>
      <c r="B338" s="249" t="str">
        <f ca="1">IF(INDIRECT("ZS(-1)",0)="","",VLOOKUP(INDIRECT("ZS(-1)",0),Tiernummer!$A$2:$B$999,2,FALSE))</f>
        <v/>
      </c>
      <c r="C338" s="250"/>
      <c r="D338" s="251"/>
      <c r="E338" s="248"/>
      <c r="F338" s="248"/>
      <c r="G338" s="257" t="str">
        <f t="shared" ca="1" si="5"/>
        <v/>
      </c>
      <c r="H338" s="248"/>
      <c r="I338" s="240"/>
      <c r="J338" s="240"/>
      <c r="K338" s="240"/>
      <c r="L338" s="240"/>
      <c r="M338" s="240"/>
      <c r="N338" s="240"/>
      <c r="O338" s="240"/>
      <c r="P338" s="240"/>
      <c r="Q338" s="240"/>
      <c r="R338" s="240"/>
      <c r="S338" s="240"/>
      <c r="T338" s="240"/>
      <c r="U338" s="240"/>
      <c r="V338" s="240"/>
      <c r="W338" s="240"/>
      <c r="X338" s="240"/>
      <c r="Y338" s="240"/>
      <c r="Z338" s="240"/>
      <c r="AA338" s="240"/>
      <c r="AB338" s="240"/>
      <c r="AC338" s="240"/>
      <c r="AD338" s="240"/>
      <c r="AE338" s="240"/>
      <c r="AF338" s="240"/>
      <c r="AG338" s="240"/>
      <c r="AH338" s="240"/>
      <c r="AI338" s="240"/>
      <c r="AJ338" s="240"/>
      <c r="AK338" s="240"/>
      <c r="AL338" s="240"/>
      <c r="AM338" s="240"/>
      <c r="AN338" s="240"/>
      <c r="AO338" s="240"/>
      <c r="AP338" s="240"/>
      <c r="AQ338" s="240"/>
      <c r="AR338" s="240"/>
      <c r="AS338" s="240"/>
      <c r="AT338" s="240"/>
      <c r="AU338" s="240"/>
      <c r="AV338" s="240"/>
      <c r="AW338" s="240"/>
      <c r="AX338" s="240"/>
      <c r="AY338" s="240"/>
      <c r="AZ338" s="240"/>
      <c r="BA338" s="240"/>
      <c r="BB338" s="240"/>
      <c r="BC338" s="240"/>
      <c r="BD338" s="240"/>
    </row>
    <row r="339" spans="1:56" ht="15" customHeight="1">
      <c r="A339" s="248"/>
      <c r="B339" s="249" t="str">
        <f ca="1">IF(INDIRECT("ZS(-1)",0)="","",VLOOKUP(INDIRECT("ZS(-1)",0),Tiernummer!$A$2:$B$999,2,FALSE))</f>
        <v/>
      </c>
      <c r="C339" s="250"/>
      <c r="D339" s="251"/>
      <c r="E339" s="248"/>
      <c r="F339" s="248"/>
      <c r="G339" s="257" t="str">
        <f t="shared" ca="1" si="5"/>
        <v/>
      </c>
      <c r="H339" s="248"/>
      <c r="I339" s="240"/>
      <c r="J339" s="240"/>
      <c r="K339" s="240"/>
      <c r="L339" s="240"/>
      <c r="M339" s="240"/>
      <c r="N339" s="240"/>
      <c r="O339" s="240"/>
      <c r="P339" s="240"/>
      <c r="Q339" s="240"/>
      <c r="R339" s="240"/>
      <c r="S339" s="240"/>
      <c r="T339" s="240"/>
      <c r="U339" s="240"/>
      <c r="V339" s="240"/>
      <c r="W339" s="240"/>
      <c r="X339" s="240"/>
      <c r="Y339" s="240"/>
      <c r="Z339" s="240"/>
      <c r="AA339" s="240"/>
      <c r="AB339" s="240"/>
      <c r="AC339" s="240"/>
      <c r="AD339" s="240"/>
      <c r="AE339" s="240"/>
      <c r="AF339" s="240"/>
      <c r="AG339" s="240"/>
      <c r="AH339" s="240"/>
      <c r="AI339" s="240"/>
      <c r="AJ339" s="240"/>
      <c r="AK339" s="240"/>
      <c r="AL339" s="240"/>
      <c r="AM339" s="240"/>
      <c r="AN339" s="240"/>
      <c r="AO339" s="240"/>
      <c r="AP339" s="240"/>
      <c r="AQ339" s="240"/>
      <c r="AR339" s="240"/>
      <c r="AS339" s="240"/>
      <c r="AT339" s="240"/>
      <c r="AU339" s="240"/>
      <c r="AV339" s="240"/>
      <c r="AW339" s="240"/>
      <c r="AX339" s="240"/>
      <c r="AY339" s="240"/>
      <c r="AZ339" s="240"/>
      <c r="BA339" s="240"/>
      <c r="BB339" s="240"/>
      <c r="BC339" s="240"/>
      <c r="BD339" s="240"/>
    </row>
    <row r="340" spans="1:56" ht="15" customHeight="1">
      <c r="A340" s="248"/>
      <c r="B340" s="249" t="str">
        <f ca="1">IF(INDIRECT("ZS(-1)",0)="","",VLOOKUP(INDIRECT("ZS(-1)",0),Tiernummer!$A$2:$B$999,2,FALSE))</f>
        <v/>
      </c>
      <c r="C340" s="250"/>
      <c r="D340" s="251"/>
      <c r="E340" s="248"/>
      <c r="F340" s="248"/>
      <c r="G340" s="257" t="str">
        <f t="shared" ca="1" si="5"/>
        <v/>
      </c>
      <c r="H340" s="248"/>
      <c r="I340" s="240"/>
      <c r="J340" s="240"/>
      <c r="K340" s="240"/>
      <c r="L340" s="240"/>
      <c r="M340" s="240"/>
      <c r="N340" s="240"/>
      <c r="O340" s="240"/>
      <c r="P340" s="240"/>
      <c r="Q340" s="240"/>
      <c r="R340" s="240"/>
      <c r="S340" s="240"/>
      <c r="T340" s="240"/>
      <c r="U340" s="240"/>
      <c r="V340" s="240"/>
      <c r="W340" s="240"/>
      <c r="X340" s="240"/>
      <c r="Y340" s="240"/>
      <c r="Z340" s="240"/>
      <c r="AA340" s="240"/>
      <c r="AB340" s="240"/>
      <c r="AC340" s="240"/>
      <c r="AD340" s="240"/>
      <c r="AE340" s="240"/>
      <c r="AF340" s="240"/>
      <c r="AG340" s="240"/>
      <c r="AH340" s="240"/>
      <c r="AI340" s="240"/>
      <c r="AJ340" s="240"/>
      <c r="AK340" s="240"/>
      <c r="AL340" s="240"/>
      <c r="AM340" s="240"/>
      <c r="AN340" s="240"/>
      <c r="AO340" s="240"/>
      <c r="AP340" s="240"/>
      <c r="AQ340" s="240"/>
      <c r="AR340" s="240"/>
      <c r="AS340" s="240"/>
      <c r="AT340" s="240"/>
      <c r="AU340" s="240"/>
      <c r="AV340" s="240"/>
      <c r="AW340" s="240"/>
      <c r="AX340" s="240"/>
      <c r="AY340" s="240"/>
      <c r="AZ340" s="240"/>
      <c r="BA340" s="240"/>
      <c r="BB340" s="240"/>
      <c r="BC340" s="240"/>
      <c r="BD340" s="240"/>
    </row>
    <row r="341" spans="1:56" ht="15" customHeight="1">
      <c r="A341" s="248"/>
      <c r="B341" s="249" t="str">
        <f ca="1">IF(INDIRECT("ZS(-1)",0)="","",VLOOKUP(INDIRECT("ZS(-1)",0),Tiernummer!$A$2:$B$999,2,FALSE))</f>
        <v/>
      </c>
      <c r="C341" s="250"/>
      <c r="D341" s="251"/>
      <c r="E341" s="248"/>
      <c r="F341" s="248"/>
      <c r="G341" s="257" t="str">
        <f t="shared" ca="1" si="5"/>
        <v/>
      </c>
      <c r="H341" s="248"/>
      <c r="I341" s="240"/>
      <c r="J341" s="240"/>
      <c r="K341" s="240"/>
      <c r="L341" s="240"/>
      <c r="M341" s="240"/>
      <c r="N341" s="240"/>
      <c r="O341" s="240"/>
      <c r="P341" s="240"/>
      <c r="Q341" s="240"/>
      <c r="R341" s="240"/>
      <c r="S341" s="240"/>
      <c r="T341" s="240"/>
      <c r="U341" s="240"/>
      <c r="V341" s="240"/>
      <c r="W341" s="240"/>
      <c r="X341" s="240"/>
      <c r="Y341" s="240"/>
      <c r="Z341" s="240"/>
      <c r="AA341" s="240"/>
      <c r="AB341" s="240"/>
      <c r="AC341" s="240"/>
      <c r="AD341" s="240"/>
      <c r="AE341" s="240"/>
      <c r="AF341" s="240"/>
      <c r="AG341" s="240"/>
      <c r="AH341" s="240"/>
      <c r="AI341" s="240"/>
      <c r="AJ341" s="240"/>
      <c r="AK341" s="240"/>
      <c r="AL341" s="240"/>
      <c r="AM341" s="240"/>
      <c r="AN341" s="240"/>
      <c r="AO341" s="240"/>
      <c r="AP341" s="240"/>
      <c r="AQ341" s="240"/>
      <c r="AR341" s="240"/>
      <c r="AS341" s="240"/>
      <c r="AT341" s="240"/>
      <c r="AU341" s="240"/>
      <c r="AV341" s="240"/>
      <c r="AW341" s="240"/>
      <c r="AX341" s="240"/>
      <c r="AY341" s="240"/>
      <c r="AZ341" s="240"/>
      <c r="BA341" s="240"/>
      <c r="BB341" s="240"/>
      <c r="BC341" s="240"/>
      <c r="BD341" s="240"/>
    </row>
    <row r="342" spans="1:56" ht="15" customHeight="1">
      <c r="A342" s="248"/>
      <c r="B342" s="249" t="str">
        <f ca="1">IF(INDIRECT("ZS(-1)",0)="","",VLOOKUP(INDIRECT("ZS(-1)",0),Tiernummer!$A$2:$B$999,2,FALSE))</f>
        <v/>
      </c>
      <c r="C342" s="250"/>
      <c r="D342" s="251"/>
      <c r="E342" s="248"/>
      <c r="F342" s="248"/>
      <c r="G342" s="257" t="str">
        <f t="shared" ca="1" si="5"/>
        <v/>
      </c>
      <c r="H342" s="248"/>
      <c r="I342" s="240"/>
      <c r="J342" s="240"/>
      <c r="K342" s="240"/>
      <c r="L342" s="240"/>
      <c r="M342" s="240"/>
      <c r="N342" s="240"/>
      <c r="O342" s="240"/>
      <c r="P342" s="240"/>
      <c r="Q342" s="240"/>
      <c r="R342" s="240"/>
      <c r="S342" s="240"/>
      <c r="T342" s="240"/>
      <c r="U342" s="240"/>
      <c r="V342" s="240"/>
      <c r="W342" s="240"/>
      <c r="X342" s="240"/>
      <c r="Y342" s="240"/>
      <c r="Z342" s="240"/>
      <c r="AA342" s="240"/>
      <c r="AB342" s="240"/>
      <c r="AC342" s="240"/>
      <c r="AD342" s="240"/>
      <c r="AE342" s="240"/>
      <c r="AF342" s="240"/>
      <c r="AG342" s="240"/>
      <c r="AH342" s="240"/>
      <c r="AI342" s="240"/>
      <c r="AJ342" s="240"/>
      <c r="AK342" s="240"/>
      <c r="AL342" s="240"/>
      <c r="AM342" s="240"/>
      <c r="AN342" s="240"/>
      <c r="AO342" s="240"/>
      <c r="AP342" s="240"/>
      <c r="AQ342" s="240"/>
      <c r="AR342" s="240"/>
      <c r="AS342" s="240"/>
      <c r="AT342" s="240"/>
      <c r="AU342" s="240"/>
      <c r="AV342" s="240"/>
      <c r="AW342" s="240"/>
      <c r="AX342" s="240"/>
      <c r="AY342" s="240"/>
      <c r="AZ342" s="240"/>
      <c r="BA342" s="240"/>
      <c r="BB342" s="240"/>
      <c r="BC342" s="240"/>
      <c r="BD342" s="240"/>
    </row>
    <row r="343" spans="1:56" ht="15" customHeight="1">
      <c r="A343" s="248"/>
      <c r="B343" s="249" t="str">
        <f ca="1">IF(INDIRECT("ZS(-1)",0)="","",VLOOKUP(INDIRECT("ZS(-1)",0),Tiernummer!$A$2:$B$999,2,FALSE))</f>
        <v/>
      </c>
      <c r="C343" s="250"/>
      <c r="D343" s="251"/>
      <c r="E343" s="248"/>
      <c r="F343" s="248"/>
      <c r="G343" s="257" t="str">
        <f t="shared" ca="1" si="5"/>
        <v/>
      </c>
      <c r="H343" s="248"/>
      <c r="I343" s="240"/>
      <c r="J343" s="240"/>
      <c r="K343" s="240"/>
      <c r="L343" s="240"/>
      <c r="M343" s="240"/>
      <c r="N343" s="240"/>
      <c r="O343" s="240"/>
      <c r="P343" s="240"/>
      <c r="Q343" s="240"/>
      <c r="R343" s="240"/>
      <c r="S343" s="240"/>
      <c r="T343" s="240"/>
      <c r="U343" s="240"/>
      <c r="V343" s="240"/>
      <c r="W343" s="240"/>
      <c r="X343" s="240"/>
      <c r="Y343" s="240"/>
      <c r="Z343" s="240"/>
      <c r="AA343" s="240"/>
      <c r="AB343" s="240"/>
      <c r="AC343" s="240"/>
      <c r="AD343" s="240"/>
      <c r="AE343" s="240"/>
      <c r="AF343" s="240"/>
      <c r="AG343" s="240"/>
      <c r="AH343" s="240"/>
      <c r="AI343" s="240"/>
      <c r="AJ343" s="240"/>
      <c r="AK343" s="240"/>
      <c r="AL343" s="240"/>
      <c r="AM343" s="240"/>
      <c r="AN343" s="240"/>
      <c r="AO343" s="240"/>
      <c r="AP343" s="240"/>
      <c r="AQ343" s="240"/>
      <c r="AR343" s="240"/>
      <c r="AS343" s="240"/>
      <c r="AT343" s="240"/>
      <c r="AU343" s="240"/>
      <c r="AV343" s="240"/>
      <c r="AW343" s="240"/>
      <c r="AX343" s="240"/>
      <c r="AY343" s="240"/>
      <c r="AZ343" s="240"/>
      <c r="BA343" s="240"/>
      <c r="BB343" s="240"/>
      <c r="BC343" s="240"/>
      <c r="BD343" s="240"/>
    </row>
    <row r="344" spans="1:56" ht="15" customHeight="1">
      <c r="A344" s="248"/>
      <c r="B344" s="249" t="str">
        <f ca="1">IF(INDIRECT("ZS(-1)",0)="","",VLOOKUP(INDIRECT("ZS(-1)",0),Tiernummer!$A$2:$B$999,2,FALSE))</f>
        <v/>
      </c>
      <c r="C344" s="250"/>
      <c r="D344" s="251"/>
      <c r="E344" s="248"/>
      <c r="F344" s="248"/>
      <c r="G344" s="257" t="str">
        <f t="shared" ca="1" si="5"/>
        <v/>
      </c>
      <c r="H344" s="248"/>
      <c r="I344" s="240"/>
      <c r="J344" s="240"/>
      <c r="K344" s="240"/>
      <c r="L344" s="240"/>
      <c r="M344" s="240"/>
      <c r="N344" s="240"/>
      <c r="O344" s="240"/>
      <c r="P344" s="240"/>
      <c r="Q344" s="240"/>
      <c r="R344" s="240"/>
      <c r="S344" s="240"/>
      <c r="T344" s="240"/>
      <c r="U344" s="240"/>
      <c r="V344" s="240"/>
      <c r="W344" s="240"/>
      <c r="X344" s="240"/>
      <c r="Y344" s="240"/>
      <c r="Z344" s="240"/>
      <c r="AA344" s="240"/>
      <c r="AB344" s="240"/>
      <c r="AC344" s="240"/>
      <c r="AD344" s="240"/>
      <c r="AE344" s="240"/>
      <c r="AF344" s="240"/>
      <c r="AG344" s="240"/>
      <c r="AH344" s="240"/>
      <c r="AI344" s="240"/>
      <c r="AJ344" s="240"/>
      <c r="AK344" s="240"/>
      <c r="AL344" s="240"/>
      <c r="AM344" s="240"/>
      <c r="AN344" s="240"/>
      <c r="AO344" s="240"/>
      <c r="AP344" s="240"/>
      <c r="AQ344" s="240"/>
      <c r="AR344" s="240"/>
      <c r="AS344" s="240"/>
      <c r="AT344" s="240"/>
      <c r="AU344" s="240"/>
      <c r="AV344" s="240"/>
      <c r="AW344" s="240"/>
      <c r="AX344" s="240"/>
      <c r="AY344" s="240"/>
      <c r="AZ344" s="240"/>
      <c r="BA344" s="240"/>
      <c r="BB344" s="240"/>
      <c r="BC344" s="240"/>
      <c r="BD344" s="240"/>
    </row>
    <row r="345" spans="1:56" ht="15" customHeight="1">
      <c r="A345" s="248"/>
      <c r="B345" s="249" t="str">
        <f ca="1">IF(INDIRECT("ZS(-1)",0)="","",VLOOKUP(INDIRECT("ZS(-1)",0),Tiernummer!$A$2:$B$999,2,FALSE))</f>
        <v/>
      </c>
      <c r="C345" s="250"/>
      <c r="D345" s="251"/>
      <c r="E345" s="248"/>
      <c r="F345" s="248"/>
      <c r="G345" s="257" t="str">
        <f t="shared" ca="1" si="5"/>
        <v/>
      </c>
      <c r="H345" s="248"/>
      <c r="I345" s="240"/>
      <c r="J345" s="240"/>
      <c r="K345" s="240"/>
      <c r="L345" s="240"/>
      <c r="M345" s="240"/>
      <c r="N345" s="240"/>
      <c r="O345" s="240"/>
      <c r="P345" s="240"/>
      <c r="Q345" s="240"/>
      <c r="R345" s="240"/>
      <c r="S345" s="240"/>
      <c r="T345" s="240"/>
      <c r="U345" s="240"/>
      <c r="V345" s="240"/>
      <c r="W345" s="240"/>
      <c r="X345" s="240"/>
      <c r="Y345" s="240"/>
      <c r="Z345" s="240"/>
      <c r="AA345" s="240"/>
      <c r="AB345" s="240"/>
      <c r="AC345" s="240"/>
      <c r="AD345" s="240"/>
      <c r="AE345" s="240"/>
      <c r="AF345" s="240"/>
      <c r="AG345" s="240"/>
      <c r="AH345" s="240"/>
      <c r="AI345" s="240"/>
      <c r="AJ345" s="240"/>
      <c r="AK345" s="240"/>
      <c r="AL345" s="240"/>
      <c r="AM345" s="240"/>
      <c r="AN345" s="240"/>
      <c r="AO345" s="240"/>
      <c r="AP345" s="240"/>
      <c r="AQ345" s="240"/>
      <c r="AR345" s="240"/>
      <c r="AS345" s="240"/>
      <c r="AT345" s="240"/>
      <c r="AU345" s="240"/>
      <c r="AV345" s="240"/>
      <c r="AW345" s="240"/>
      <c r="AX345" s="240"/>
      <c r="AY345" s="240"/>
      <c r="AZ345" s="240"/>
      <c r="BA345" s="240"/>
      <c r="BB345" s="240"/>
      <c r="BC345" s="240"/>
      <c r="BD345" s="240"/>
    </row>
    <row r="346" spans="1:56" ht="15" customHeight="1">
      <c r="A346" s="248"/>
      <c r="B346" s="249" t="str">
        <f ca="1">IF(INDIRECT("ZS(-1)",0)="","",VLOOKUP(INDIRECT("ZS(-1)",0),Tiernummer!$A$2:$B$999,2,FALSE))</f>
        <v/>
      </c>
      <c r="C346" s="250"/>
      <c r="D346" s="251"/>
      <c r="E346" s="248"/>
      <c r="F346" s="248"/>
      <c r="G346" s="257" t="str">
        <f t="shared" ca="1" si="5"/>
        <v/>
      </c>
      <c r="H346" s="248"/>
      <c r="I346" s="240"/>
      <c r="J346" s="240"/>
      <c r="K346" s="240"/>
      <c r="L346" s="240"/>
      <c r="M346" s="240"/>
      <c r="N346" s="240"/>
      <c r="O346" s="240"/>
      <c r="P346" s="240"/>
      <c r="Q346" s="240"/>
      <c r="R346" s="240"/>
      <c r="S346" s="240"/>
      <c r="T346" s="240"/>
      <c r="U346" s="240"/>
      <c r="V346" s="240"/>
      <c r="W346" s="240"/>
      <c r="X346" s="240"/>
      <c r="Y346" s="240"/>
      <c r="Z346" s="240"/>
      <c r="AA346" s="240"/>
      <c r="AB346" s="240"/>
      <c r="AC346" s="240"/>
      <c r="AD346" s="240"/>
      <c r="AE346" s="240"/>
      <c r="AF346" s="240"/>
      <c r="AG346" s="240"/>
      <c r="AH346" s="240"/>
      <c r="AI346" s="240"/>
      <c r="AJ346" s="240"/>
      <c r="AK346" s="240"/>
      <c r="AL346" s="240"/>
      <c r="AM346" s="240"/>
      <c r="AN346" s="240"/>
      <c r="AO346" s="240"/>
      <c r="AP346" s="240"/>
      <c r="AQ346" s="240"/>
      <c r="AR346" s="240"/>
      <c r="AS346" s="240"/>
      <c r="AT346" s="240"/>
      <c r="AU346" s="240"/>
      <c r="AV346" s="240"/>
      <c r="AW346" s="240"/>
      <c r="AX346" s="240"/>
      <c r="AY346" s="240"/>
      <c r="AZ346" s="240"/>
      <c r="BA346" s="240"/>
      <c r="BB346" s="240"/>
      <c r="BC346" s="240"/>
      <c r="BD346" s="240"/>
    </row>
    <row r="347" spans="1:56" ht="15" customHeight="1">
      <c r="A347" s="248"/>
      <c r="B347" s="249" t="str">
        <f ca="1">IF(INDIRECT("ZS(-1)",0)="","",VLOOKUP(INDIRECT("ZS(-1)",0),Tiernummer!$A$2:$B$999,2,FALSE))</f>
        <v/>
      </c>
      <c r="C347" s="250"/>
      <c r="D347" s="251"/>
      <c r="E347" s="248"/>
      <c r="F347" s="248"/>
      <c r="G347" s="257" t="str">
        <f t="shared" ca="1" si="5"/>
        <v/>
      </c>
      <c r="H347" s="248"/>
      <c r="I347" s="240"/>
      <c r="J347" s="240"/>
      <c r="K347" s="240"/>
      <c r="L347" s="240"/>
      <c r="M347" s="240"/>
      <c r="N347" s="240"/>
      <c r="O347" s="240"/>
      <c r="P347" s="240"/>
      <c r="Q347" s="240"/>
      <c r="R347" s="240"/>
      <c r="S347" s="240"/>
      <c r="T347" s="240"/>
      <c r="U347" s="240"/>
      <c r="V347" s="240"/>
      <c r="W347" s="240"/>
      <c r="X347" s="240"/>
      <c r="Y347" s="240"/>
      <c r="Z347" s="240"/>
      <c r="AA347" s="240"/>
      <c r="AB347" s="240"/>
      <c r="AC347" s="240"/>
      <c r="AD347" s="240"/>
      <c r="AE347" s="240"/>
      <c r="AF347" s="240"/>
      <c r="AG347" s="240"/>
      <c r="AH347" s="240"/>
      <c r="AI347" s="240"/>
      <c r="AJ347" s="240"/>
      <c r="AK347" s="240"/>
      <c r="AL347" s="240"/>
      <c r="AM347" s="240"/>
      <c r="AN347" s="240"/>
      <c r="AO347" s="240"/>
      <c r="AP347" s="240"/>
      <c r="AQ347" s="240"/>
      <c r="AR347" s="240"/>
      <c r="AS347" s="240"/>
      <c r="AT347" s="240"/>
      <c r="AU347" s="240"/>
      <c r="AV347" s="240"/>
      <c r="AW347" s="240"/>
      <c r="AX347" s="240"/>
      <c r="AY347" s="240"/>
      <c r="AZ347" s="240"/>
      <c r="BA347" s="240"/>
      <c r="BB347" s="240"/>
      <c r="BC347" s="240"/>
      <c r="BD347" s="240"/>
    </row>
    <row r="348" spans="1:56" ht="15" customHeight="1">
      <c r="A348" s="248"/>
      <c r="B348" s="249" t="str">
        <f ca="1">IF(INDIRECT("ZS(-1)",0)="","",VLOOKUP(INDIRECT("ZS(-1)",0),Tiernummer!$A$2:$B$999,2,FALSE))</f>
        <v/>
      </c>
      <c r="C348" s="250"/>
      <c r="D348" s="251"/>
      <c r="E348" s="248"/>
      <c r="F348" s="248"/>
      <c r="G348" s="257" t="str">
        <f t="shared" ca="1" si="5"/>
        <v/>
      </c>
      <c r="H348" s="248"/>
      <c r="I348" s="240"/>
      <c r="J348" s="240"/>
      <c r="K348" s="240"/>
      <c r="L348" s="240"/>
      <c r="M348" s="240"/>
      <c r="N348" s="240"/>
      <c r="O348" s="240"/>
      <c r="P348" s="240"/>
      <c r="Q348" s="240"/>
      <c r="R348" s="240"/>
      <c r="S348" s="240"/>
      <c r="T348" s="240"/>
      <c r="U348" s="240"/>
      <c r="V348" s="240"/>
      <c r="W348" s="240"/>
      <c r="X348" s="240"/>
      <c r="Y348" s="240"/>
      <c r="Z348" s="240"/>
      <c r="AA348" s="240"/>
      <c r="AB348" s="240"/>
      <c r="AC348" s="240"/>
      <c r="AD348" s="240"/>
      <c r="AE348" s="240"/>
      <c r="AF348" s="240"/>
      <c r="AG348" s="240"/>
      <c r="AH348" s="240"/>
      <c r="AI348" s="240"/>
      <c r="AJ348" s="240"/>
      <c r="AK348" s="240"/>
      <c r="AL348" s="240"/>
      <c r="AM348" s="240"/>
      <c r="AN348" s="240"/>
      <c r="AO348" s="240"/>
      <c r="AP348" s="240"/>
      <c r="AQ348" s="240"/>
      <c r="AR348" s="240"/>
      <c r="AS348" s="240"/>
      <c r="AT348" s="240"/>
      <c r="AU348" s="240"/>
      <c r="AV348" s="240"/>
      <c r="AW348" s="240"/>
      <c r="AX348" s="240"/>
      <c r="AY348" s="240"/>
      <c r="AZ348" s="240"/>
      <c r="BA348" s="240"/>
      <c r="BB348" s="240"/>
      <c r="BC348" s="240"/>
      <c r="BD348" s="240"/>
    </row>
    <row r="349" spans="1:56" ht="15" customHeight="1">
      <c r="A349" s="248"/>
      <c r="B349" s="249" t="str">
        <f ca="1">IF(INDIRECT("ZS(-1)",0)="","",VLOOKUP(INDIRECT("ZS(-1)",0),Tiernummer!$A$2:$B$999,2,FALSE))</f>
        <v/>
      </c>
      <c r="C349" s="250"/>
      <c r="D349" s="251"/>
      <c r="E349" s="248"/>
      <c r="F349" s="248"/>
      <c r="G349" s="257" t="str">
        <f t="shared" ca="1" si="5"/>
        <v/>
      </c>
      <c r="H349" s="248"/>
      <c r="I349" s="240"/>
      <c r="J349" s="240"/>
      <c r="K349" s="240"/>
      <c r="L349" s="240"/>
      <c r="M349" s="240"/>
      <c r="N349" s="240"/>
      <c r="O349" s="240"/>
      <c r="P349" s="240"/>
      <c r="Q349" s="240"/>
      <c r="R349" s="240"/>
      <c r="S349" s="240"/>
      <c r="T349" s="240"/>
      <c r="U349" s="240"/>
      <c r="V349" s="240"/>
      <c r="W349" s="240"/>
      <c r="X349" s="240"/>
      <c r="Y349" s="240"/>
      <c r="Z349" s="240"/>
      <c r="AA349" s="240"/>
      <c r="AB349" s="240"/>
      <c r="AC349" s="240"/>
      <c r="AD349" s="240"/>
      <c r="AE349" s="240"/>
      <c r="AF349" s="240"/>
      <c r="AG349" s="240"/>
      <c r="AH349" s="240"/>
      <c r="AI349" s="240"/>
      <c r="AJ349" s="240"/>
      <c r="AK349" s="240"/>
      <c r="AL349" s="240"/>
      <c r="AM349" s="240"/>
      <c r="AN349" s="240"/>
      <c r="AO349" s="240"/>
      <c r="AP349" s="240"/>
      <c r="AQ349" s="240"/>
      <c r="AR349" s="240"/>
      <c r="AS349" s="240"/>
      <c r="AT349" s="240"/>
      <c r="AU349" s="240"/>
      <c r="AV349" s="240"/>
      <c r="AW349" s="240"/>
      <c r="AX349" s="240"/>
      <c r="AY349" s="240"/>
      <c r="AZ349" s="240"/>
      <c r="BA349" s="240"/>
      <c r="BB349" s="240"/>
      <c r="BC349" s="240"/>
      <c r="BD349" s="240"/>
    </row>
    <row r="350" spans="1:56" ht="15" customHeight="1">
      <c r="A350" s="248"/>
      <c r="B350" s="249" t="str">
        <f ca="1">IF(INDIRECT("ZS(-1)",0)="","",VLOOKUP(INDIRECT("ZS(-1)",0),Tiernummer!$A$2:$B$999,2,FALSE))</f>
        <v/>
      </c>
      <c r="C350" s="250"/>
      <c r="D350" s="251"/>
      <c r="E350" s="248"/>
      <c r="F350" s="248"/>
      <c r="G350" s="257" t="str">
        <f t="shared" ca="1" si="5"/>
        <v/>
      </c>
      <c r="H350" s="248"/>
      <c r="I350" s="240"/>
      <c r="J350" s="240"/>
      <c r="K350" s="240"/>
      <c r="L350" s="240"/>
      <c r="M350" s="240"/>
      <c r="N350" s="240"/>
      <c r="O350" s="240"/>
      <c r="P350" s="240"/>
      <c r="Q350" s="240"/>
      <c r="R350" s="240"/>
      <c r="S350" s="240"/>
      <c r="T350" s="240"/>
      <c r="U350" s="240"/>
      <c r="V350" s="240"/>
      <c r="W350" s="240"/>
      <c r="X350" s="240"/>
      <c r="Y350" s="240"/>
      <c r="Z350" s="240"/>
      <c r="AA350" s="240"/>
      <c r="AB350" s="240"/>
      <c r="AC350" s="240"/>
      <c r="AD350" s="240"/>
      <c r="AE350" s="240"/>
      <c r="AF350" s="240"/>
      <c r="AG350" s="240"/>
      <c r="AH350" s="240"/>
      <c r="AI350" s="240"/>
      <c r="AJ350" s="240"/>
      <c r="AK350" s="240"/>
      <c r="AL350" s="240"/>
      <c r="AM350" s="240"/>
      <c r="AN350" s="240"/>
      <c r="AO350" s="240"/>
      <c r="AP350" s="240"/>
      <c r="AQ350" s="240"/>
      <c r="AR350" s="240"/>
      <c r="AS350" s="240"/>
      <c r="AT350" s="240"/>
      <c r="AU350" s="240"/>
      <c r="AV350" s="240"/>
      <c r="AW350" s="240"/>
      <c r="AX350" s="240"/>
      <c r="AY350" s="240"/>
      <c r="AZ350" s="240"/>
      <c r="BA350" s="240"/>
      <c r="BB350" s="240"/>
      <c r="BC350" s="240"/>
      <c r="BD350" s="240"/>
    </row>
    <row r="351" spans="1:56" ht="15" customHeight="1">
      <c r="A351" s="248"/>
      <c r="B351" s="249" t="str">
        <f ca="1">IF(INDIRECT("ZS(-1)",0)="","",VLOOKUP(INDIRECT("ZS(-1)",0),Tiernummer!$A$2:$B$999,2,FALSE))</f>
        <v/>
      </c>
      <c r="C351" s="250"/>
      <c r="D351" s="251"/>
      <c r="E351" s="248"/>
      <c r="F351" s="248"/>
      <c r="G351" s="257" t="str">
        <f t="shared" ca="1" si="5"/>
        <v/>
      </c>
      <c r="H351" s="248"/>
      <c r="I351" s="240"/>
      <c r="J351" s="240"/>
      <c r="K351" s="240"/>
      <c r="L351" s="240"/>
      <c r="M351" s="240"/>
      <c r="N351" s="240"/>
      <c r="O351" s="240"/>
      <c r="P351" s="240"/>
      <c r="Q351" s="240"/>
      <c r="R351" s="240"/>
      <c r="S351" s="240"/>
      <c r="T351" s="240"/>
      <c r="U351" s="240"/>
      <c r="V351" s="240"/>
      <c r="W351" s="240"/>
      <c r="X351" s="240"/>
      <c r="Y351" s="240"/>
      <c r="Z351" s="240"/>
      <c r="AA351" s="240"/>
      <c r="AB351" s="240"/>
      <c r="AC351" s="240"/>
      <c r="AD351" s="240"/>
      <c r="AE351" s="240"/>
      <c r="AF351" s="240"/>
      <c r="AG351" s="240"/>
      <c r="AH351" s="240"/>
      <c r="AI351" s="240"/>
      <c r="AJ351" s="240"/>
      <c r="AK351" s="240"/>
      <c r="AL351" s="240"/>
      <c r="AM351" s="240"/>
      <c r="AN351" s="240"/>
      <c r="AO351" s="240"/>
      <c r="AP351" s="240"/>
      <c r="AQ351" s="240"/>
      <c r="AR351" s="240"/>
      <c r="AS351" s="240"/>
      <c r="AT351" s="240"/>
      <c r="AU351" s="240"/>
      <c r="AV351" s="240"/>
      <c r="AW351" s="240"/>
      <c r="AX351" s="240"/>
      <c r="AY351" s="240"/>
      <c r="AZ351" s="240"/>
      <c r="BA351" s="240"/>
      <c r="BB351" s="240"/>
      <c r="BC351" s="240"/>
      <c r="BD351" s="240"/>
    </row>
    <row r="352" spans="1:56" ht="15" customHeight="1">
      <c r="A352" s="248"/>
      <c r="B352" s="249" t="str">
        <f ca="1">IF(INDIRECT("ZS(-1)",0)="","",VLOOKUP(INDIRECT("ZS(-1)",0),Tiernummer!$A$2:$B$999,2,FALSE))</f>
        <v/>
      </c>
      <c r="C352" s="250"/>
      <c r="D352" s="251"/>
      <c r="E352" s="248"/>
      <c r="F352" s="248"/>
      <c r="G352" s="257" t="str">
        <f t="shared" ca="1" si="5"/>
        <v/>
      </c>
      <c r="H352" s="248"/>
      <c r="I352" s="240"/>
      <c r="J352" s="240"/>
      <c r="K352" s="240"/>
      <c r="L352" s="240"/>
      <c r="M352" s="240"/>
      <c r="N352" s="240"/>
      <c r="O352" s="240"/>
      <c r="P352" s="240"/>
      <c r="Q352" s="240"/>
      <c r="R352" s="240"/>
      <c r="S352" s="240"/>
      <c r="T352" s="240"/>
      <c r="U352" s="240"/>
      <c r="V352" s="240"/>
      <c r="W352" s="240"/>
      <c r="X352" s="240"/>
      <c r="Y352" s="240"/>
      <c r="Z352" s="240"/>
      <c r="AA352" s="240"/>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240"/>
      <c r="AY352" s="240"/>
      <c r="AZ352" s="240"/>
      <c r="BA352" s="240"/>
      <c r="BB352" s="240"/>
      <c r="BC352" s="240"/>
      <c r="BD352" s="240"/>
    </row>
    <row r="353" spans="1:56" ht="15" customHeight="1">
      <c r="A353" s="248"/>
      <c r="B353" s="249" t="str">
        <f ca="1">IF(INDIRECT("ZS(-1)",0)="","",VLOOKUP(INDIRECT("ZS(-1)",0),Tiernummer!$A$2:$B$999,2,FALSE))</f>
        <v/>
      </c>
      <c r="C353" s="250"/>
      <c r="D353" s="251"/>
      <c r="E353" s="248"/>
      <c r="F353" s="248"/>
      <c r="G353" s="257" t="str">
        <f t="shared" ca="1" si="5"/>
        <v/>
      </c>
      <c r="H353" s="248"/>
      <c r="I353" s="240"/>
      <c r="J353" s="240"/>
      <c r="K353" s="240"/>
      <c r="L353" s="240"/>
      <c r="M353" s="240"/>
      <c r="N353" s="240"/>
      <c r="O353" s="240"/>
      <c r="P353" s="240"/>
      <c r="Q353" s="240"/>
      <c r="R353" s="240"/>
      <c r="S353" s="240"/>
      <c r="T353" s="240"/>
      <c r="U353" s="240"/>
      <c r="V353" s="240"/>
      <c r="W353" s="240"/>
      <c r="X353" s="240"/>
      <c r="Y353" s="240"/>
      <c r="Z353" s="240"/>
      <c r="AA353" s="240"/>
      <c r="AB353" s="240"/>
      <c r="AC353" s="240"/>
      <c r="AD353" s="240"/>
      <c r="AE353" s="240"/>
      <c r="AF353" s="240"/>
      <c r="AG353" s="240"/>
      <c r="AH353" s="240"/>
      <c r="AI353" s="240"/>
      <c r="AJ353" s="240"/>
      <c r="AK353" s="240"/>
      <c r="AL353" s="240"/>
      <c r="AM353" s="240"/>
      <c r="AN353" s="240"/>
      <c r="AO353" s="240"/>
      <c r="AP353" s="240"/>
      <c r="AQ353" s="240"/>
      <c r="AR353" s="240"/>
      <c r="AS353" s="240"/>
      <c r="AT353" s="240"/>
      <c r="AU353" s="240"/>
      <c r="AV353" s="240"/>
      <c r="AW353" s="240"/>
      <c r="AX353" s="240"/>
      <c r="AY353" s="240"/>
      <c r="AZ353" s="240"/>
      <c r="BA353" s="240"/>
      <c r="BB353" s="240"/>
      <c r="BC353" s="240"/>
      <c r="BD353" s="240"/>
    </row>
    <row r="354" spans="1:56" ht="15" customHeight="1">
      <c r="A354" s="248"/>
      <c r="B354" s="249" t="str">
        <f ca="1">IF(INDIRECT("ZS(-1)",0)="","",VLOOKUP(INDIRECT("ZS(-1)",0),Tiernummer!$A$2:$B$999,2,FALSE))</f>
        <v/>
      </c>
      <c r="C354" s="250"/>
      <c r="D354" s="251"/>
      <c r="E354" s="248"/>
      <c r="F354" s="248"/>
      <c r="G354" s="257" t="str">
        <f t="shared" ca="1" si="5"/>
        <v/>
      </c>
      <c r="H354" s="248"/>
      <c r="I354" s="240"/>
      <c r="J354" s="240"/>
      <c r="K354" s="240"/>
      <c r="L354" s="240"/>
      <c r="M354" s="240"/>
      <c r="N354" s="240"/>
      <c r="O354" s="240"/>
      <c r="P354" s="240"/>
      <c r="Q354" s="240"/>
      <c r="R354" s="240"/>
      <c r="S354" s="240"/>
      <c r="T354" s="240"/>
      <c r="U354" s="240"/>
      <c r="V354" s="240"/>
      <c r="W354" s="240"/>
      <c r="X354" s="240"/>
      <c r="Y354" s="240"/>
      <c r="Z354" s="240"/>
      <c r="AA354" s="240"/>
      <c r="AB354" s="240"/>
      <c r="AC354" s="240"/>
      <c r="AD354" s="240"/>
      <c r="AE354" s="240"/>
      <c r="AF354" s="240"/>
      <c r="AG354" s="240"/>
      <c r="AH354" s="240"/>
      <c r="AI354" s="240"/>
      <c r="AJ354" s="240"/>
      <c r="AK354" s="240"/>
      <c r="AL354" s="240"/>
      <c r="AM354" s="240"/>
      <c r="AN354" s="240"/>
      <c r="AO354" s="240"/>
      <c r="AP354" s="240"/>
      <c r="AQ354" s="240"/>
      <c r="AR354" s="240"/>
      <c r="AS354" s="240"/>
      <c r="AT354" s="240"/>
      <c r="AU354" s="240"/>
      <c r="AV354" s="240"/>
      <c r="AW354" s="240"/>
      <c r="AX354" s="240"/>
      <c r="AY354" s="240"/>
      <c r="AZ354" s="240"/>
      <c r="BA354" s="240"/>
      <c r="BB354" s="240"/>
      <c r="BC354" s="240"/>
      <c r="BD354" s="240"/>
    </row>
    <row r="355" spans="1:56" ht="15" customHeight="1">
      <c r="A355" s="248"/>
      <c r="B355" s="249" t="str">
        <f ca="1">IF(INDIRECT("ZS(-1)",0)="","",VLOOKUP(INDIRECT("ZS(-1)",0),Tiernummer!$A$2:$B$999,2,FALSE))</f>
        <v/>
      </c>
      <c r="C355" s="250"/>
      <c r="D355" s="251"/>
      <c r="E355" s="248"/>
      <c r="F355" s="248"/>
      <c r="G355" s="257" t="str">
        <f t="shared" ca="1" si="5"/>
        <v/>
      </c>
      <c r="H355" s="248"/>
      <c r="I355" s="240"/>
      <c r="J355" s="240"/>
      <c r="K355" s="240"/>
      <c r="L355" s="240"/>
      <c r="M355" s="240"/>
      <c r="N355" s="240"/>
      <c r="O355" s="240"/>
      <c r="P355" s="240"/>
      <c r="Q355" s="240"/>
      <c r="R355" s="240"/>
      <c r="S355" s="240"/>
      <c r="T355" s="240"/>
      <c r="U355" s="240"/>
      <c r="V355" s="240"/>
      <c r="W355" s="240"/>
      <c r="X355" s="240"/>
      <c r="Y355" s="240"/>
      <c r="Z355" s="240"/>
      <c r="AA355" s="240"/>
      <c r="AB355" s="240"/>
      <c r="AC355" s="240"/>
      <c r="AD355" s="240"/>
      <c r="AE355" s="240"/>
      <c r="AF355" s="240"/>
      <c r="AG355" s="240"/>
      <c r="AH355" s="240"/>
      <c r="AI355" s="240"/>
      <c r="AJ355" s="240"/>
      <c r="AK355" s="240"/>
      <c r="AL355" s="240"/>
      <c r="AM355" s="240"/>
      <c r="AN355" s="240"/>
      <c r="AO355" s="240"/>
      <c r="AP355" s="240"/>
      <c r="AQ355" s="240"/>
      <c r="AR355" s="240"/>
      <c r="AS355" s="240"/>
      <c r="AT355" s="240"/>
      <c r="AU355" s="240"/>
      <c r="AV355" s="240"/>
      <c r="AW355" s="240"/>
      <c r="AX355" s="240"/>
      <c r="AY355" s="240"/>
      <c r="AZ355" s="240"/>
      <c r="BA355" s="240"/>
      <c r="BB355" s="240"/>
      <c r="BC355" s="240"/>
      <c r="BD355" s="240"/>
    </row>
    <row r="356" spans="1:56" ht="15" customHeight="1">
      <c r="A356" s="248"/>
      <c r="B356" s="249" t="str">
        <f ca="1">IF(INDIRECT("ZS(-1)",0)="","",VLOOKUP(INDIRECT("ZS(-1)",0),Tiernummer!$A$2:$B$999,2,FALSE))</f>
        <v/>
      </c>
      <c r="C356" s="250"/>
      <c r="D356" s="251"/>
      <c r="E356" s="248"/>
      <c r="F356" s="248"/>
      <c r="G356" s="257" t="str">
        <f t="shared" ca="1" si="5"/>
        <v/>
      </c>
      <c r="H356" s="248"/>
      <c r="I356" s="240"/>
      <c r="J356" s="240"/>
      <c r="K356" s="240"/>
      <c r="L356" s="240"/>
      <c r="M356" s="240"/>
      <c r="N356" s="240"/>
      <c r="O356" s="240"/>
      <c r="P356" s="240"/>
      <c r="Q356" s="240"/>
      <c r="R356" s="240"/>
      <c r="S356" s="240"/>
      <c r="T356" s="240"/>
      <c r="U356" s="240"/>
      <c r="V356" s="240"/>
      <c r="W356" s="240"/>
      <c r="X356" s="240"/>
      <c r="Y356" s="240"/>
      <c r="Z356" s="240"/>
      <c r="AA356" s="240"/>
      <c r="AB356" s="240"/>
      <c r="AC356" s="240"/>
      <c r="AD356" s="240"/>
      <c r="AE356" s="240"/>
      <c r="AF356" s="240"/>
      <c r="AG356" s="240"/>
      <c r="AH356" s="240"/>
      <c r="AI356" s="240"/>
      <c r="AJ356" s="240"/>
      <c r="AK356" s="240"/>
      <c r="AL356" s="240"/>
      <c r="AM356" s="240"/>
      <c r="AN356" s="240"/>
      <c r="AO356" s="240"/>
      <c r="AP356" s="240"/>
      <c r="AQ356" s="240"/>
      <c r="AR356" s="240"/>
      <c r="AS356" s="240"/>
      <c r="AT356" s="240"/>
      <c r="AU356" s="240"/>
      <c r="AV356" s="240"/>
      <c r="AW356" s="240"/>
      <c r="AX356" s="240"/>
      <c r="AY356" s="240"/>
      <c r="AZ356" s="240"/>
      <c r="BA356" s="240"/>
      <c r="BB356" s="240"/>
      <c r="BC356" s="240"/>
      <c r="BD356" s="240"/>
    </row>
    <row r="357" spans="1:56" ht="15" customHeight="1">
      <c r="A357" s="248"/>
      <c r="B357" s="249" t="str">
        <f ca="1">IF(INDIRECT("ZS(-1)",0)="","",VLOOKUP(INDIRECT("ZS(-1)",0),Tiernummer!$A$2:$B$999,2,FALSE))</f>
        <v/>
      </c>
      <c r="C357" s="250"/>
      <c r="D357" s="251"/>
      <c r="E357" s="248"/>
      <c r="F357" s="248"/>
      <c r="G357" s="257" t="str">
        <f t="shared" ca="1" si="5"/>
        <v/>
      </c>
      <c r="H357" s="248"/>
      <c r="I357" s="240"/>
      <c r="J357" s="240"/>
      <c r="K357" s="240"/>
      <c r="L357" s="240"/>
      <c r="M357" s="240"/>
      <c r="N357" s="240"/>
      <c r="O357" s="240"/>
      <c r="P357" s="240"/>
      <c r="Q357" s="240"/>
      <c r="R357" s="240"/>
      <c r="S357" s="240"/>
      <c r="T357" s="240"/>
      <c r="U357" s="240"/>
      <c r="V357" s="240"/>
      <c r="W357" s="240"/>
      <c r="X357" s="240"/>
      <c r="Y357" s="240"/>
      <c r="Z357" s="240"/>
      <c r="AA357" s="240"/>
      <c r="AB357" s="240"/>
      <c r="AC357" s="240"/>
      <c r="AD357" s="240"/>
      <c r="AE357" s="240"/>
      <c r="AF357" s="240"/>
      <c r="AG357" s="240"/>
      <c r="AH357" s="240"/>
      <c r="AI357" s="240"/>
      <c r="AJ357" s="240"/>
      <c r="AK357" s="240"/>
      <c r="AL357" s="240"/>
      <c r="AM357" s="240"/>
      <c r="AN357" s="240"/>
      <c r="AO357" s="240"/>
      <c r="AP357" s="240"/>
      <c r="AQ357" s="240"/>
      <c r="AR357" s="240"/>
      <c r="AS357" s="240"/>
      <c r="AT357" s="240"/>
      <c r="AU357" s="240"/>
      <c r="AV357" s="240"/>
      <c r="AW357" s="240"/>
      <c r="AX357" s="240"/>
      <c r="AY357" s="240"/>
      <c r="AZ357" s="240"/>
      <c r="BA357" s="240"/>
      <c r="BB357" s="240"/>
      <c r="BC357" s="240"/>
      <c r="BD357" s="240"/>
    </row>
    <row r="358" spans="1:56" ht="15" customHeight="1">
      <c r="A358" s="248"/>
      <c r="B358" s="249" t="str">
        <f ca="1">IF(INDIRECT("ZS(-1)",0)="","",VLOOKUP(INDIRECT("ZS(-1)",0),Tiernummer!$A$2:$B$999,2,FALSE))</f>
        <v/>
      </c>
      <c r="C358" s="250"/>
      <c r="D358" s="251"/>
      <c r="E358" s="248"/>
      <c r="F358" s="248"/>
      <c r="G358" s="257" t="str">
        <f t="shared" ca="1" si="5"/>
        <v/>
      </c>
      <c r="H358" s="248"/>
      <c r="I358" s="240"/>
      <c r="J358" s="240"/>
      <c r="K358" s="240"/>
      <c r="L358" s="240"/>
      <c r="M358" s="240"/>
      <c r="N358" s="240"/>
      <c r="O358" s="240"/>
      <c r="P358" s="240"/>
      <c r="Q358" s="240"/>
      <c r="R358" s="240"/>
      <c r="S358" s="240"/>
      <c r="T358" s="240"/>
      <c r="U358" s="240"/>
      <c r="V358" s="240"/>
      <c r="W358" s="240"/>
      <c r="X358" s="240"/>
      <c r="Y358" s="240"/>
      <c r="Z358" s="240"/>
      <c r="AA358" s="240"/>
      <c r="AB358" s="240"/>
      <c r="AC358" s="240"/>
      <c r="AD358" s="240"/>
      <c r="AE358" s="240"/>
      <c r="AF358" s="240"/>
      <c r="AG358" s="240"/>
      <c r="AH358" s="240"/>
      <c r="AI358" s="240"/>
      <c r="AJ358" s="240"/>
      <c r="AK358" s="240"/>
      <c r="AL358" s="240"/>
      <c r="AM358" s="240"/>
      <c r="AN358" s="240"/>
      <c r="AO358" s="240"/>
      <c r="AP358" s="240"/>
      <c r="AQ358" s="240"/>
      <c r="AR358" s="240"/>
      <c r="AS358" s="240"/>
      <c r="AT358" s="240"/>
      <c r="AU358" s="240"/>
      <c r="AV358" s="240"/>
      <c r="AW358" s="240"/>
      <c r="AX358" s="240"/>
      <c r="AY358" s="240"/>
      <c r="AZ358" s="240"/>
      <c r="BA358" s="240"/>
      <c r="BB358" s="240"/>
      <c r="BC358" s="240"/>
      <c r="BD358" s="240"/>
    </row>
    <row r="359" spans="1:56" ht="15" customHeight="1">
      <c r="A359" s="248"/>
      <c r="B359" s="249" t="str">
        <f ca="1">IF(INDIRECT("ZS(-1)",0)="","",VLOOKUP(INDIRECT("ZS(-1)",0),Tiernummer!$A$2:$B$999,2,FALSE))</f>
        <v/>
      </c>
      <c r="C359" s="250"/>
      <c r="D359" s="251"/>
      <c r="E359" s="248"/>
      <c r="F359" s="248"/>
      <c r="G359" s="257" t="str">
        <f t="shared" ca="1" si="5"/>
        <v/>
      </c>
      <c r="H359" s="248"/>
      <c r="I359" s="240"/>
      <c r="J359" s="240"/>
      <c r="K359" s="240"/>
      <c r="L359" s="240"/>
      <c r="M359" s="240"/>
      <c r="N359" s="240"/>
      <c r="O359" s="240"/>
      <c r="P359" s="240"/>
      <c r="Q359" s="240"/>
      <c r="R359" s="240"/>
      <c r="S359" s="240"/>
      <c r="T359" s="240"/>
      <c r="U359" s="240"/>
      <c r="V359" s="240"/>
      <c r="W359" s="240"/>
      <c r="X359" s="240"/>
      <c r="Y359" s="240"/>
      <c r="Z359" s="240"/>
      <c r="AA359" s="240"/>
      <c r="AB359" s="240"/>
      <c r="AC359" s="240"/>
      <c r="AD359" s="240"/>
      <c r="AE359" s="240"/>
      <c r="AF359" s="240"/>
      <c r="AG359" s="240"/>
      <c r="AH359" s="240"/>
      <c r="AI359" s="240"/>
      <c r="AJ359" s="240"/>
      <c r="AK359" s="240"/>
      <c r="AL359" s="240"/>
      <c r="AM359" s="240"/>
      <c r="AN359" s="240"/>
      <c r="AO359" s="240"/>
      <c r="AP359" s="240"/>
      <c r="AQ359" s="240"/>
      <c r="AR359" s="240"/>
      <c r="AS359" s="240"/>
      <c r="AT359" s="240"/>
      <c r="AU359" s="240"/>
      <c r="AV359" s="240"/>
      <c r="AW359" s="240"/>
      <c r="AX359" s="240"/>
      <c r="AY359" s="240"/>
      <c r="AZ359" s="240"/>
      <c r="BA359" s="240"/>
      <c r="BB359" s="240"/>
      <c r="BC359" s="240"/>
      <c r="BD359" s="240"/>
    </row>
    <row r="360" spans="1:56" ht="15" customHeight="1">
      <c r="A360" s="248"/>
      <c r="B360" s="249" t="str">
        <f ca="1">IF(INDIRECT("ZS(-1)",0)="","",VLOOKUP(INDIRECT("ZS(-1)",0),Tiernummer!$A$2:$B$999,2,FALSE))</f>
        <v/>
      </c>
      <c r="C360" s="250"/>
      <c r="D360" s="251"/>
      <c r="E360" s="248"/>
      <c r="F360" s="248"/>
      <c r="G360" s="257" t="str">
        <f t="shared" ca="1" si="5"/>
        <v/>
      </c>
      <c r="H360" s="248"/>
      <c r="I360" s="240"/>
      <c r="J360" s="240"/>
      <c r="K360" s="240"/>
      <c r="L360" s="240"/>
      <c r="M360" s="240"/>
      <c r="N360" s="240"/>
      <c r="O360" s="240"/>
      <c r="P360" s="240"/>
      <c r="Q360" s="240"/>
      <c r="R360" s="240"/>
      <c r="S360" s="240"/>
      <c r="T360" s="240"/>
      <c r="U360" s="240"/>
      <c r="V360" s="240"/>
      <c r="W360" s="240"/>
      <c r="X360" s="240"/>
      <c r="Y360" s="240"/>
      <c r="Z360" s="240"/>
      <c r="AA360" s="240"/>
      <c r="AB360" s="240"/>
      <c r="AC360" s="240"/>
      <c r="AD360" s="240"/>
      <c r="AE360" s="240"/>
      <c r="AF360" s="240"/>
      <c r="AG360" s="240"/>
      <c r="AH360" s="240"/>
      <c r="AI360" s="240"/>
      <c r="AJ360" s="240"/>
      <c r="AK360" s="240"/>
      <c r="AL360" s="240"/>
      <c r="AM360" s="240"/>
      <c r="AN360" s="240"/>
      <c r="AO360" s="240"/>
      <c r="AP360" s="240"/>
      <c r="AQ360" s="240"/>
      <c r="AR360" s="240"/>
      <c r="AS360" s="240"/>
      <c r="AT360" s="240"/>
      <c r="AU360" s="240"/>
      <c r="AV360" s="240"/>
      <c r="AW360" s="240"/>
      <c r="AX360" s="240"/>
      <c r="AY360" s="240"/>
      <c r="AZ360" s="240"/>
      <c r="BA360" s="240"/>
      <c r="BB360" s="240"/>
      <c r="BC360" s="240"/>
      <c r="BD360" s="240"/>
    </row>
    <row r="361" spans="1:56" ht="15" customHeight="1">
      <c r="A361" s="248"/>
      <c r="B361" s="249" t="str">
        <f ca="1">IF(INDIRECT("ZS(-1)",0)="","",VLOOKUP(INDIRECT("ZS(-1)",0),Tiernummer!$A$2:$B$999,2,FALSE))</f>
        <v/>
      </c>
      <c r="C361" s="250"/>
      <c r="D361" s="251"/>
      <c r="E361" s="248"/>
      <c r="F361" s="248"/>
      <c r="G361" s="257" t="str">
        <f t="shared" ca="1" si="5"/>
        <v/>
      </c>
      <c r="H361" s="248"/>
      <c r="I361" s="240"/>
      <c r="J361" s="240"/>
      <c r="K361" s="240"/>
      <c r="L361" s="240"/>
      <c r="M361" s="240"/>
      <c r="N361" s="240"/>
      <c r="O361" s="240"/>
      <c r="P361" s="240"/>
      <c r="Q361" s="240"/>
      <c r="R361" s="240"/>
      <c r="S361" s="240"/>
      <c r="T361" s="240"/>
      <c r="U361" s="240"/>
      <c r="V361" s="240"/>
      <c r="W361" s="240"/>
      <c r="X361" s="240"/>
      <c r="Y361" s="240"/>
      <c r="Z361" s="240"/>
      <c r="AA361" s="240"/>
      <c r="AB361" s="240"/>
      <c r="AC361" s="240"/>
      <c r="AD361" s="240"/>
      <c r="AE361" s="240"/>
      <c r="AF361" s="240"/>
      <c r="AG361" s="240"/>
      <c r="AH361" s="240"/>
      <c r="AI361" s="240"/>
      <c r="AJ361" s="240"/>
      <c r="AK361" s="240"/>
      <c r="AL361" s="240"/>
      <c r="AM361" s="240"/>
      <c r="AN361" s="240"/>
      <c r="AO361" s="240"/>
      <c r="AP361" s="240"/>
      <c r="AQ361" s="240"/>
      <c r="AR361" s="240"/>
      <c r="AS361" s="240"/>
      <c r="AT361" s="240"/>
      <c r="AU361" s="240"/>
      <c r="AV361" s="240"/>
      <c r="AW361" s="240"/>
      <c r="AX361" s="240"/>
      <c r="AY361" s="240"/>
      <c r="AZ361" s="240"/>
      <c r="BA361" s="240"/>
      <c r="BB361" s="240"/>
      <c r="BC361" s="240"/>
      <c r="BD361" s="240"/>
    </row>
    <row r="362" spans="1:56" ht="15" customHeight="1">
      <c r="A362" s="248"/>
      <c r="B362" s="249" t="str">
        <f ca="1">IF(INDIRECT("ZS(-1)",0)="","",VLOOKUP(INDIRECT("ZS(-1)",0),Tiernummer!$A$2:$B$999,2,FALSE))</f>
        <v/>
      </c>
      <c r="C362" s="250"/>
      <c r="D362" s="251"/>
      <c r="E362" s="248"/>
      <c r="F362" s="248"/>
      <c r="G362" s="257" t="str">
        <f t="shared" ca="1" si="5"/>
        <v/>
      </c>
      <c r="H362" s="248"/>
      <c r="I362" s="240"/>
      <c r="J362" s="240"/>
      <c r="K362" s="240"/>
      <c r="L362" s="240"/>
      <c r="M362" s="240"/>
      <c r="N362" s="240"/>
      <c r="O362" s="240"/>
      <c r="P362" s="240"/>
      <c r="Q362" s="240"/>
      <c r="R362" s="240"/>
      <c r="S362" s="240"/>
      <c r="T362" s="240"/>
      <c r="U362" s="240"/>
      <c r="V362" s="240"/>
      <c r="W362" s="240"/>
      <c r="X362" s="240"/>
      <c r="Y362" s="240"/>
      <c r="Z362" s="240"/>
      <c r="AA362" s="240"/>
      <c r="AB362" s="240"/>
      <c r="AC362" s="240"/>
      <c r="AD362" s="240"/>
      <c r="AE362" s="240"/>
      <c r="AF362" s="240"/>
      <c r="AG362" s="240"/>
      <c r="AH362" s="240"/>
      <c r="AI362" s="240"/>
      <c r="AJ362" s="240"/>
      <c r="AK362" s="240"/>
      <c r="AL362" s="240"/>
      <c r="AM362" s="240"/>
      <c r="AN362" s="240"/>
      <c r="AO362" s="240"/>
      <c r="AP362" s="240"/>
      <c r="AQ362" s="240"/>
      <c r="AR362" s="240"/>
      <c r="AS362" s="240"/>
      <c r="AT362" s="240"/>
      <c r="AU362" s="240"/>
      <c r="AV362" s="240"/>
      <c r="AW362" s="240"/>
      <c r="AX362" s="240"/>
      <c r="AY362" s="240"/>
      <c r="AZ362" s="240"/>
      <c r="BA362" s="240"/>
      <c r="BB362" s="240"/>
      <c r="BC362" s="240"/>
      <c r="BD362" s="240"/>
    </row>
    <row r="363" spans="1:56" ht="15" customHeight="1">
      <c r="A363" s="248"/>
      <c r="B363" s="249" t="str">
        <f ca="1">IF(INDIRECT("ZS(-1)",0)="","",VLOOKUP(INDIRECT("ZS(-1)",0),Tiernummer!$A$2:$B$999,2,FALSE))</f>
        <v/>
      </c>
      <c r="C363" s="250"/>
      <c r="D363" s="251"/>
      <c r="E363" s="248"/>
      <c r="F363" s="248"/>
      <c r="G363" s="257" t="str">
        <f t="shared" ca="1" si="5"/>
        <v/>
      </c>
      <c r="H363" s="248"/>
      <c r="I363" s="240"/>
      <c r="J363" s="240"/>
      <c r="K363" s="240"/>
      <c r="L363" s="240"/>
      <c r="M363" s="240"/>
      <c r="N363" s="240"/>
      <c r="O363" s="240"/>
      <c r="P363" s="240"/>
      <c r="Q363" s="240"/>
      <c r="R363" s="240"/>
      <c r="S363" s="240"/>
      <c r="T363" s="240"/>
      <c r="U363" s="240"/>
      <c r="V363" s="240"/>
      <c r="W363" s="240"/>
      <c r="X363" s="240"/>
      <c r="Y363" s="240"/>
      <c r="Z363" s="240"/>
      <c r="AA363" s="240"/>
      <c r="AB363" s="240"/>
      <c r="AC363" s="240"/>
      <c r="AD363" s="240"/>
      <c r="AE363" s="240"/>
      <c r="AF363" s="240"/>
      <c r="AG363" s="240"/>
      <c r="AH363" s="240"/>
      <c r="AI363" s="240"/>
      <c r="AJ363" s="240"/>
      <c r="AK363" s="240"/>
      <c r="AL363" s="240"/>
      <c r="AM363" s="240"/>
      <c r="AN363" s="240"/>
      <c r="AO363" s="240"/>
      <c r="AP363" s="240"/>
      <c r="AQ363" s="240"/>
      <c r="AR363" s="240"/>
      <c r="AS363" s="240"/>
      <c r="AT363" s="240"/>
      <c r="AU363" s="240"/>
      <c r="AV363" s="240"/>
      <c r="AW363" s="240"/>
      <c r="AX363" s="240"/>
      <c r="AY363" s="240"/>
      <c r="AZ363" s="240"/>
      <c r="BA363" s="240"/>
      <c r="BB363" s="240"/>
      <c r="BC363" s="240"/>
      <c r="BD363" s="240"/>
    </row>
    <row r="364" spans="1:56" ht="15" customHeight="1">
      <c r="A364" s="248"/>
      <c r="B364" s="249" t="str">
        <f ca="1">IF(INDIRECT("ZS(-1)",0)="","",VLOOKUP(INDIRECT("ZS(-1)",0),Tiernummer!$A$2:$B$999,2,FALSE))</f>
        <v/>
      </c>
      <c r="C364" s="250"/>
      <c r="D364" s="251"/>
      <c r="E364" s="248"/>
      <c r="F364" s="248"/>
      <c r="G364" s="257" t="str">
        <f t="shared" ca="1" si="5"/>
        <v/>
      </c>
      <c r="H364" s="248"/>
      <c r="I364" s="240"/>
      <c r="J364" s="240"/>
      <c r="K364" s="240"/>
      <c r="L364" s="240"/>
      <c r="M364" s="240"/>
      <c r="N364" s="240"/>
      <c r="O364" s="240"/>
      <c r="P364" s="240"/>
      <c r="Q364" s="240"/>
      <c r="R364" s="240"/>
      <c r="S364" s="240"/>
      <c r="T364" s="240"/>
      <c r="U364" s="240"/>
      <c r="V364" s="240"/>
      <c r="W364" s="240"/>
      <c r="X364" s="240"/>
      <c r="Y364" s="240"/>
      <c r="Z364" s="240"/>
      <c r="AA364" s="240"/>
      <c r="AB364" s="240"/>
      <c r="AC364" s="240"/>
      <c r="AD364" s="240"/>
      <c r="AE364" s="240"/>
      <c r="AF364" s="240"/>
      <c r="AG364" s="240"/>
      <c r="AH364" s="240"/>
      <c r="AI364" s="240"/>
      <c r="AJ364" s="240"/>
      <c r="AK364" s="240"/>
      <c r="AL364" s="240"/>
      <c r="AM364" s="240"/>
      <c r="AN364" s="240"/>
      <c r="AO364" s="240"/>
      <c r="AP364" s="240"/>
      <c r="AQ364" s="240"/>
      <c r="AR364" s="240"/>
      <c r="AS364" s="240"/>
      <c r="AT364" s="240"/>
      <c r="AU364" s="240"/>
      <c r="AV364" s="240"/>
      <c r="AW364" s="240"/>
      <c r="AX364" s="240"/>
      <c r="AY364" s="240"/>
      <c r="AZ364" s="240"/>
      <c r="BA364" s="240"/>
      <c r="BB364" s="240"/>
      <c r="BC364" s="240"/>
      <c r="BD364" s="240"/>
    </row>
    <row r="365" spans="1:56" ht="15" customHeight="1">
      <c r="A365" s="248"/>
      <c r="B365" s="249" t="str">
        <f ca="1">IF(INDIRECT("ZS(-1)",0)="","",VLOOKUP(INDIRECT("ZS(-1)",0),Tiernummer!$A$2:$B$999,2,FALSE))</f>
        <v/>
      </c>
      <c r="C365" s="250"/>
      <c r="D365" s="251"/>
      <c r="E365" s="248"/>
      <c r="F365" s="248"/>
      <c r="G365" s="257" t="str">
        <f t="shared" ca="1" si="5"/>
        <v/>
      </c>
      <c r="H365" s="248"/>
      <c r="I365" s="240"/>
      <c r="J365" s="240"/>
      <c r="K365" s="240"/>
      <c r="L365" s="240"/>
      <c r="M365" s="240"/>
      <c r="N365" s="240"/>
      <c r="O365" s="240"/>
      <c r="P365" s="240"/>
      <c r="Q365" s="240"/>
      <c r="R365" s="240"/>
      <c r="S365" s="240"/>
      <c r="T365" s="240"/>
      <c r="U365" s="240"/>
      <c r="V365" s="240"/>
      <c r="W365" s="240"/>
      <c r="X365" s="240"/>
      <c r="Y365" s="240"/>
      <c r="Z365" s="240"/>
      <c r="AA365" s="240"/>
      <c r="AB365" s="240"/>
      <c r="AC365" s="240"/>
      <c r="AD365" s="240"/>
      <c r="AE365" s="240"/>
      <c r="AF365" s="240"/>
      <c r="AG365" s="240"/>
      <c r="AH365" s="240"/>
      <c r="AI365" s="240"/>
      <c r="AJ365" s="240"/>
      <c r="AK365" s="240"/>
      <c r="AL365" s="240"/>
      <c r="AM365" s="240"/>
      <c r="AN365" s="240"/>
      <c r="AO365" s="240"/>
      <c r="AP365" s="240"/>
      <c r="AQ365" s="240"/>
      <c r="AR365" s="240"/>
      <c r="AS365" s="240"/>
      <c r="AT365" s="240"/>
      <c r="AU365" s="240"/>
      <c r="AV365" s="240"/>
      <c r="AW365" s="240"/>
      <c r="AX365" s="240"/>
      <c r="AY365" s="240"/>
      <c r="AZ365" s="240"/>
      <c r="BA365" s="240"/>
      <c r="BB365" s="240"/>
      <c r="BC365" s="240"/>
      <c r="BD365" s="240"/>
    </row>
    <row r="366" spans="1:56" ht="15" customHeight="1">
      <c r="A366" s="248"/>
      <c r="B366" s="249" t="str">
        <f ca="1">IF(INDIRECT("ZS(-1)",0)="","",VLOOKUP(INDIRECT("ZS(-1)",0),Tiernummer!$A$2:$B$999,2,FALSE))</f>
        <v/>
      </c>
      <c r="C366" s="250"/>
      <c r="D366" s="251"/>
      <c r="E366" s="248"/>
      <c r="F366" s="248"/>
      <c r="G366" s="257" t="str">
        <f t="shared" ca="1" si="5"/>
        <v/>
      </c>
      <c r="H366" s="248"/>
      <c r="I366" s="240"/>
      <c r="J366" s="240"/>
      <c r="K366" s="240"/>
      <c r="L366" s="240"/>
      <c r="M366" s="240"/>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240"/>
      <c r="AL366" s="240"/>
      <c r="AM366" s="240"/>
      <c r="AN366" s="240"/>
      <c r="AO366" s="240"/>
      <c r="AP366" s="240"/>
      <c r="AQ366" s="240"/>
      <c r="AR366" s="240"/>
      <c r="AS366" s="240"/>
      <c r="AT366" s="240"/>
      <c r="AU366" s="240"/>
      <c r="AV366" s="240"/>
      <c r="AW366" s="240"/>
      <c r="AX366" s="240"/>
      <c r="AY366" s="240"/>
      <c r="AZ366" s="240"/>
      <c r="BA366" s="240"/>
      <c r="BB366" s="240"/>
      <c r="BC366" s="240"/>
      <c r="BD366" s="240"/>
    </row>
    <row r="367" spans="1:56" ht="15" customHeight="1">
      <c r="A367" s="248"/>
      <c r="B367" s="249" t="str">
        <f ca="1">IF(INDIRECT("ZS(-1)",0)="","",VLOOKUP(INDIRECT("ZS(-1)",0),Tiernummer!$A$2:$B$999,2,FALSE))</f>
        <v/>
      </c>
      <c r="C367" s="250"/>
      <c r="D367" s="251"/>
      <c r="E367" s="248"/>
      <c r="F367" s="248"/>
      <c r="G367" s="257" t="str">
        <f t="shared" ca="1" si="5"/>
        <v/>
      </c>
      <c r="H367" s="248"/>
      <c r="I367" s="240"/>
      <c r="J367" s="240"/>
      <c r="K367" s="240"/>
      <c r="L367" s="240"/>
      <c r="M367" s="240"/>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240"/>
      <c r="AL367" s="240"/>
      <c r="AM367" s="240"/>
      <c r="AN367" s="240"/>
      <c r="AO367" s="240"/>
      <c r="AP367" s="240"/>
      <c r="AQ367" s="240"/>
      <c r="AR367" s="240"/>
      <c r="AS367" s="240"/>
      <c r="AT367" s="240"/>
      <c r="AU367" s="240"/>
      <c r="AV367" s="240"/>
      <c r="AW367" s="240"/>
      <c r="AX367" s="240"/>
      <c r="AY367" s="240"/>
      <c r="AZ367" s="240"/>
      <c r="BA367" s="240"/>
      <c r="BB367" s="240"/>
      <c r="BC367" s="240"/>
      <c r="BD367" s="240"/>
    </row>
    <row r="368" spans="1:56" ht="15" customHeight="1">
      <c r="A368" s="248"/>
      <c r="B368" s="249" t="str">
        <f ca="1">IF(INDIRECT("ZS(-1)",0)="","",VLOOKUP(INDIRECT("ZS(-1)",0),Tiernummer!$A$2:$B$999,2,FALSE))</f>
        <v/>
      </c>
      <c r="C368" s="250"/>
      <c r="D368" s="251"/>
      <c r="E368" s="248"/>
      <c r="F368" s="248"/>
      <c r="G368" s="257" t="str">
        <f t="shared" ca="1" si="5"/>
        <v/>
      </c>
      <c r="H368" s="248"/>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240"/>
      <c r="AY368" s="240"/>
      <c r="AZ368" s="240"/>
      <c r="BA368" s="240"/>
      <c r="BB368" s="240"/>
      <c r="BC368" s="240"/>
      <c r="BD368" s="240"/>
    </row>
    <row r="369" spans="1:56" ht="15" customHeight="1">
      <c r="A369" s="248"/>
      <c r="B369" s="249" t="str">
        <f ca="1">IF(INDIRECT("ZS(-1)",0)="","",VLOOKUP(INDIRECT("ZS(-1)",0),Tiernummer!$A$2:$B$999,2,FALSE))</f>
        <v/>
      </c>
      <c r="C369" s="250"/>
      <c r="D369" s="251"/>
      <c r="E369" s="248"/>
      <c r="F369" s="248"/>
      <c r="G369" s="257" t="str">
        <f t="shared" ca="1" si="5"/>
        <v/>
      </c>
      <c r="H369" s="248"/>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240"/>
      <c r="AY369" s="240"/>
      <c r="AZ369" s="240"/>
      <c r="BA369" s="240"/>
      <c r="BB369" s="240"/>
      <c r="BC369" s="240"/>
      <c r="BD369" s="240"/>
    </row>
    <row r="370" spans="1:56" ht="15" customHeight="1">
      <c r="A370" s="248"/>
      <c r="B370" s="249" t="str">
        <f ca="1">IF(INDIRECT("ZS(-1)",0)="","",VLOOKUP(INDIRECT("ZS(-1)",0),Tiernummer!$A$2:$B$999,2,FALSE))</f>
        <v/>
      </c>
      <c r="C370" s="250"/>
      <c r="D370" s="251"/>
      <c r="E370" s="248"/>
      <c r="F370" s="248"/>
      <c r="G370" s="257" t="str">
        <f t="shared" ca="1" si="5"/>
        <v/>
      </c>
      <c r="H370" s="248"/>
      <c r="I370" s="240"/>
      <c r="J370" s="240"/>
      <c r="K370" s="240"/>
      <c r="L370" s="240"/>
      <c r="M370" s="240"/>
      <c r="N370" s="240"/>
      <c r="O370" s="240"/>
      <c r="P370" s="240"/>
      <c r="Q370" s="240"/>
      <c r="R370" s="240"/>
      <c r="S370" s="240"/>
      <c r="T370" s="240"/>
      <c r="U370" s="240"/>
      <c r="V370" s="240"/>
      <c r="W370" s="240"/>
      <c r="X370" s="240"/>
      <c r="Y370" s="240"/>
      <c r="Z370" s="240"/>
      <c r="AA370" s="240"/>
      <c r="AB370" s="240"/>
      <c r="AC370" s="240"/>
      <c r="AD370" s="240"/>
      <c r="AE370" s="240"/>
      <c r="AF370" s="240"/>
      <c r="AG370" s="240"/>
      <c r="AH370" s="240"/>
      <c r="AI370" s="240"/>
      <c r="AJ370" s="240"/>
      <c r="AK370" s="240"/>
      <c r="AL370" s="240"/>
      <c r="AM370" s="240"/>
      <c r="AN370" s="240"/>
      <c r="AO370" s="240"/>
      <c r="AP370" s="240"/>
      <c r="AQ370" s="240"/>
      <c r="AR370" s="240"/>
      <c r="AS370" s="240"/>
      <c r="AT370" s="240"/>
      <c r="AU370" s="240"/>
      <c r="AV370" s="240"/>
      <c r="AW370" s="240"/>
      <c r="AX370" s="240"/>
      <c r="AY370" s="240"/>
      <c r="AZ370" s="240"/>
      <c r="BA370" s="240"/>
      <c r="BB370" s="240"/>
      <c r="BC370" s="240"/>
      <c r="BD370" s="240"/>
    </row>
    <row r="371" spans="1:56" ht="15" customHeight="1">
      <c r="A371" s="248"/>
      <c r="B371" s="249" t="str">
        <f ca="1">IF(INDIRECT("ZS(-1)",0)="","",VLOOKUP(INDIRECT("ZS(-1)",0),Tiernummer!$A$2:$B$999,2,FALSE))</f>
        <v/>
      </c>
      <c r="C371" s="250"/>
      <c r="D371" s="251"/>
      <c r="E371" s="248"/>
      <c r="F371" s="248"/>
      <c r="G371" s="257" t="str">
        <f t="shared" ca="1" si="5"/>
        <v/>
      </c>
      <c r="H371" s="248"/>
      <c r="I371" s="240"/>
      <c r="J371" s="240"/>
      <c r="K371" s="240"/>
      <c r="L371" s="240"/>
      <c r="M371" s="240"/>
      <c r="N371" s="240"/>
      <c r="O371" s="240"/>
      <c r="P371" s="240"/>
      <c r="Q371" s="240"/>
      <c r="R371" s="240"/>
      <c r="S371" s="240"/>
      <c r="T371" s="240"/>
      <c r="U371" s="240"/>
      <c r="V371" s="240"/>
      <c r="W371" s="240"/>
      <c r="X371" s="240"/>
      <c r="Y371" s="240"/>
      <c r="Z371" s="240"/>
      <c r="AA371" s="240"/>
      <c r="AB371" s="240"/>
      <c r="AC371" s="240"/>
      <c r="AD371" s="240"/>
      <c r="AE371" s="240"/>
      <c r="AF371" s="240"/>
      <c r="AG371" s="240"/>
      <c r="AH371" s="240"/>
      <c r="AI371" s="240"/>
      <c r="AJ371" s="240"/>
      <c r="AK371" s="240"/>
      <c r="AL371" s="240"/>
      <c r="AM371" s="240"/>
      <c r="AN371" s="240"/>
      <c r="AO371" s="240"/>
      <c r="AP371" s="240"/>
      <c r="AQ371" s="240"/>
      <c r="AR371" s="240"/>
      <c r="AS371" s="240"/>
      <c r="AT371" s="240"/>
      <c r="AU371" s="240"/>
      <c r="AV371" s="240"/>
      <c r="AW371" s="240"/>
      <c r="AX371" s="240"/>
      <c r="AY371" s="240"/>
      <c r="AZ371" s="240"/>
      <c r="BA371" s="240"/>
      <c r="BB371" s="240"/>
      <c r="BC371" s="240"/>
      <c r="BD371" s="240"/>
    </row>
    <row r="372" spans="1:56" ht="15" customHeight="1">
      <c r="A372" s="248"/>
      <c r="B372" s="249" t="str">
        <f ca="1">IF(INDIRECT("ZS(-1)",0)="","",VLOOKUP(INDIRECT("ZS(-1)",0),Tiernummer!$A$2:$B$999,2,FALSE))</f>
        <v/>
      </c>
      <c r="C372" s="250"/>
      <c r="D372" s="251"/>
      <c r="E372" s="248"/>
      <c r="F372" s="248"/>
      <c r="G372" s="257" t="str">
        <f t="shared" ca="1" si="5"/>
        <v/>
      </c>
      <c r="H372" s="248"/>
      <c r="I372" s="240"/>
      <c r="J372" s="240"/>
      <c r="K372" s="240"/>
      <c r="L372" s="240"/>
      <c r="M372" s="240"/>
      <c r="N372" s="240"/>
      <c r="O372" s="240"/>
      <c r="P372" s="240"/>
      <c r="Q372" s="240"/>
      <c r="R372" s="240"/>
      <c r="S372" s="240"/>
      <c r="T372" s="240"/>
      <c r="U372" s="240"/>
      <c r="V372" s="240"/>
      <c r="W372" s="240"/>
      <c r="X372" s="240"/>
      <c r="Y372" s="240"/>
      <c r="Z372" s="240"/>
      <c r="AA372" s="240"/>
      <c r="AB372" s="240"/>
      <c r="AC372" s="240"/>
      <c r="AD372" s="240"/>
      <c r="AE372" s="240"/>
      <c r="AF372" s="240"/>
      <c r="AG372" s="240"/>
      <c r="AH372" s="240"/>
      <c r="AI372" s="240"/>
      <c r="AJ372" s="240"/>
      <c r="AK372" s="240"/>
      <c r="AL372" s="240"/>
      <c r="AM372" s="240"/>
      <c r="AN372" s="240"/>
      <c r="AO372" s="240"/>
      <c r="AP372" s="240"/>
      <c r="AQ372" s="240"/>
      <c r="AR372" s="240"/>
      <c r="AS372" s="240"/>
      <c r="AT372" s="240"/>
      <c r="AU372" s="240"/>
      <c r="AV372" s="240"/>
      <c r="AW372" s="240"/>
      <c r="AX372" s="240"/>
      <c r="AY372" s="240"/>
      <c r="AZ372" s="240"/>
      <c r="BA372" s="240"/>
      <c r="BB372" s="240"/>
      <c r="BC372" s="240"/>
      <c r="BD372" s="240"/>
    </row>
    <row r="373" spans="1:56" ht="15" customHeight="1">
      <c r="A373" s="248"/>
      <c r="B373" s="249" t="str">
        <f ca="1">IF(INDIRECT("ZS(-1)",0)="","",VLOOKUP(INDIRECT("ZS(-1)",0),Tiernummer!$A$2:$B$999,2,FALSE))</f>
        <v/>
      </c>
      <c r="C373" s="250"/>
      <c r="D373" s="251"/>
      <c r="E373" s="248"/>
      <c r="F373" s="248"/>
      <c r="G373" s="257" t="str">
        <f t="shared" ca="1" si="5"/>
        <v/>
      </c>
      <c r="H373" s="248"/>
      <c r="I373" s="240"/>
      <c r="J373" s="240"/>
      <c r="K373" s="240"/>
      <c r="L373" s="240"/>
      <c r="M373" s="240"/>
      <c r="N373" s="240"/>
      <c r="O373" s="240"/>
      <c r="P373" s="240"/>
      <c r="Q373" s="240"/>
      <c r="R373" s="240"/>
      <c r="S373" s="240"/>
      <c r="T373" s="240"/>
      <c r="U373" s="240"/>
      <c r="V373" s="240"/>
      <c r="W373" s="240"/>
      <c r="X373" s="240"/>
      <c r="Y373" s="240"/>
      <c r="Z373" s="240"/>
      <c r="AA373" s="240"/>
      <c r="AB373" s="240"/>
      <c r="AC373" s="240"/>
      <c r="AD373" s="240"/>
      <c r="AE373" s="240"/>
      <c r="AF373" s="240"/>
      <c r="AG373" s="240"/>
      <c r="AH373" s="240"/>
      <c r="AI373" s="240"/>
      <c r="AJ373" s="240"/>
      <c r="AK373" s="240"/>
      <c r="AL373" s="240"/>
      <c r="AM373" s="240"/>
      <c r="AN373" s="240"/>
      <c r="AO373" s="240"/>
      <c r="AP373" s="240"/>
      <c r="AQ373" s="240"/>
      <c r="AR373" s="240"/>
      <c r="AS373" s="240"/>
      <c r="AT373" s="240"/>
      <c r="AU373" s="240"/>
      <c r="AV373" s="240"/>
      <c r="AW373" s="240"/>
      <c r="AX373" s="240"/>
      <c r="AY373" s="240"/>
      <c r="AZ373" s="240"/>
      <c r="BA373" s="240"/>
      <c r="BB373" s="240"/>
      <c r="BC373" s="240"/>
      <c r="BD373" s="240"/>
    </row>
    <row r="374" spans="1:56" ht="15" customHeight="1">
      <c r="A374" s="248"/>
      <c r="B374" s="249" t="str">
        <f ca="1">IF(INDIRECT("ZS(-1)",0)="","",VLOOKUP(INDIRECT("ZS(-1)",0),Tiernummer!$A$2:$B$999,2,FALSE))</f>
        <v/>
      </c>
      <c r="C374" s="250"/>
      <c r="D374" s="251"/>
      <c r="E374" s="248"/>
      <c r="F374" s="248"/>
      <c r="G374" s="257" t="str">
        <f t="shared" ca="1" si="5"/>
        <v/>
      </c>
      <c r="H374" s="248"/>
      <c r="I374" s="240"/>
      <c r="J374" s="240"/>
      <c r="K374" s="240"/>
      <c r="L374" s="240"/>
      <c r="M374" s="240"/>
      <c r="N374" s="240"/>
      <c r="O374" s="240"/>
      <c r="P374" s="240"/>
      <c r="Q374" s="240"/>
      <c r="R374" s="240"/>
      <c r="S374" s="240"/>
      <c r="T374" s="240"/>
      <c r="U374" s="240"/>
      <c r="V374" s="240"/>
      <c r="W374" s="240"/>
      <c r="X374" s="240"/>
      <c r="Y374" s="240"/>
      <c r="Z374" s="240"/>
      <c r="AA374" s="240"/>
      <c r="AB374" s="240"/>
      <c r="AC374" s="240"/>
      <c r="AD374" s="240"/>
      <c r="AE374" s="240"/>
      <c r="AF374" s="240"/>
      <c r="AG374" s="240"/>
      <c r="AH374" s="240"/>
      <c r="AI374" s="240"/>
      <c r="AJ374" s="240"/>
      <c r="AK374" s="240"/>
      <c r="AL374" s="240"/>
      <c r="AM374" s="240"/>
      <c r="AN374" s="240"/>
      <c r="AO374" s="240"/>
      <c r="AP374" s="240"/>
      <c r="AQ374" s="240"/>
      <c r="AR374" s="240"/>
      <c r="AS374" s="240"/>
      <c r="AT374" s="240"/>
      <c r="AU374" s="240"/>
      <c r="AV374" s="240"/>
      <c r="AW374" s="240"/>
      <c r="AX374" s="240"/>
      <c r="AY374" s="240"/>
      <c r="AZ374" s="240"/>
      <c r="BA374" s="240"/>
      <c r="BB374" s="240"/>
      <c r="BC374" s="240"/>
      <c r="BD374" s="240"/>
    </row>
    <row r="375" spans="1:56" ht="15" customHeight="1">
      <c r="A375" s="248"/>
      <c r="B375" s="249" t="str">
        <f ca="1">IF(INDIRECT("ZS(-1)",0)="","",VLOOKUP(INDIRECT("ZS(-1)",0),Tiernummer!$A$2:$B$999,2,FALSE))</f>
        <v/>
      </c>
      <c r="C375" s="250"/>
      <c r="D375" s="251"/>
      <c r="E375" s="248"/>
      <c r="F375" s="248"/>
      <c r="G375" s="257" t="str">
        <f t="shared" ca="1" si="5"/>
        <v/>
      </c>
      <c r="H375" s="248"/>
      <c r="I375" s="240"/>
      <c r="J375" s="240"/>
      <c r="K375" s="240"/>
      <c r="L375" s="240"/>
      <c r="M375" s="240"/>
      <c r="N375" s="240"/>
      <c r="O375" s="240"/>
      <c r="P375" s="240"/>
      <c r="Q375" s="240"/>
      <c r="R375" s="240"/>
      <c r="S375" s="240"/>
      <c r="T375" s="240"/>
      <c r="U375" s="240"/>
      <c r="V375" s="240"/>
      <c r="W375" s="240"/>
      <c r="X375" s="240"/>
      <c r="Y375" s="240"/>
      <c r="Z375" s="240"/>
      <c r="AA375" s="240"/>
      <c r="AB375" s="240"/>
      <c r="AC375" s="240"/>
      <c r="AD375" s="240"/>
      <c r="AE375" s="240"/>
      <c r="AF375" s="240"/>
      <c r="AG375" s="240"/>
      <c r="AH375" s="240"/>
      <c r="AI375" s="240"/>
      <c r="AJ375" s="240"/>
      <c r="AK375" s="240"/>
      <c r="AL375" s="240"/>
      <c r="AM375" s="240"/>
      <c r="AN375" s="240"/>
      <c r="AO375" s="240"/>
      <c r="AP375" s="240"/>
      <c r="AQ375" s="240"/>
      <c r="AR375" s="240"/>
      <c r="AS375" s="240"/>
      <c r="AT375" s="240"/>
      <c r="AU375" s="240"/>
      <c r="AV375" s="240"/>
      <c r="AW375" s="240"/>
      <c r="AX375" s="240"/>
      <c r="AY375" s="240"/>
      <c r="AZ375" s="240"/>
      <c r="BA375" s="240"/>
      <c r="BB375" s="240"/>
      <c r="BC375" s="240"/>
      <c r="BD375" s="240"/>
    </row>
    <row r="376" spans="1:56" ht="15" customHeight="1">
      <c r="A376" s="248"/>
      <c r="B376" s="249" t="str">
        <f ca="1">IF(INDIRECT("ZS(-1)",0)="","",VLOOKUP(INDIRECT("ZS(-1)",0),Tiernummer!$A$2:$B$999,2,FALSE))</f>
        <v/>
      </c>
      <c r="C376" s="250"/>
      <c r="D376" s="251"/>
      <c r="E376" s="248"/>
      <c r="F376" s="248"/>
      <c r="G376" s="257" t="str">
        <f t="shared" ca="1" si="5"/>
        <v/>
      </c>
      <c r="H376" s="248"/>
      <c r="I376" s="240"/>
      <c r="J376" s="240"/>
      <c r="K376" s="240"/>
      <c r="L376" s="240"/>
      <c r="M376" s="240"/>
      <c r="N376" s="240"/>
      <c r="O376" s="240"/>
      <c r="P376" s="240"/>
      <c r="Q376" s="240"/>
      <c r="R376" s="240"/>
      <c r="S376" s="240"/>
      <c r="T376" s="240"/>
      <c r="U376" s="240"/>
      <c r="V376" s="240"/>
      <c r="W376" s="240"/>
      <c r="X376" s="240"/>
      <c r="Y376" s="240"/>
      <c r="Z376" s="240"/>
      <c r="AA376" s="240"/>
      <c r="AB376" s="240"/>
      <c r="AC376" s="240"/>
      <c r="AD376" s="240"/>
      <c r="AE376" s="240"/>
      <c r="AF376" s="240"/>
      <c r="AG376" s="240"/>
      <c r="AH376" s="240"/>
      <c r="AI376" s="240"/>
      <c r="AJ376" s="240"/>
      <c r="AK376" s="240"/>
      <c r="AL376" s="240"/>
      <c r="AM376" s="240"/>
      <c r="AN376" s="240"/>
      <c r="AO376" s="240"/>
      <c r="AP376" s="240"/>
      <c r="AQ376" s="240"/>
      <c r="AR376" s="240"/>
      <c r="AS376" s="240"/>
      <c r="AT376" s="240"/>
      <c r="AU376" s="240"/>
      <c r="AV376" s="240"/>
      <c r="AW376" s="240"/>
      <c r="AX376" s="240"/>
      <c r="AY376" s="240"/>
      <c r="AZ376" s="240"/>
      <c r="BA376" s="240"/>
      <c r="BB376" s="240"/>
      <c r="BC376" s="240"/>
      <c r="BD376" s="240"/>
    </row>
    <row r="377" spans="1:56" ht="15" customHeight="1">
      <c r="A377" s="248"/>
      <c r="B377" s="249" t="str">
        <f ca="1">IF(INDIRECT("ZS(-1)",0)="","",VLOOKUP(INDIRECT("ZS(-1)",0),Tiernummer!$A$2:$B$999,2,FALSE))</f>
        <v/>
      </c>
      <c r="C377" s="250"/>
      <c r="D377" s="251"/>
      <c r="E377" s="248"/>
      <c r="F377" s="248"/>
      <c r="G377" s="257" t="str">
        <f t="shared" ca="1" si="5"/>
        <v/>
      </c>
      <c r="H377" s="248"/>
      <c r="I377" s="240"/>
      <c r="J377" s="240"/>
      <c r="K377" s="240"/>
      <c r="L377" s="240"/>
      <c r="M377" s="240"/>
      <c r="N377" s="240"/>
      <c r="O377" s="240"/>
      <c r="P377" s="240"/>
      <c r="Q377" s="240"/>
      <c r="R377" s="240"/>
      <c r="S377" s="240"/>
      <c r="T377" s="240"/>
      <c r="U377" s="240"/>
      <c r="V377" s="240"/>
      <c r="W377" s="240"/>
      <c r="X377" s="240"/>
      <c r="Y377" s="240"/>
      <c r="Z377" s="240"/>
      <c r="AA377" s="240"/>
      <c r="AB377" s="240"/>
      <c r="AC377" s="240"/>
      <c r="AD377" s="240"/>
      <c r="AE377" s="240"/>
      <c r="AF377" s="240"/>
      <c r="AG377" s="240"/>
      <c r="AH377" s="240"/>
      <c r="AI377" s="240"/>
      <c r="AJ377" s="240"/>
      <c r="AK377" s="240"/>
      <c r="AL377" s="240"/>
      <c r="AM377" s="240"/>
      <c r="AN377" s="240"/>
      <c r="AO377" s="240"/>
      <c r="AP377" s="240"/>
      <c r="AQ377" s="240"/>
      <c r="AR377" s="240"/>
      <c r="AS377" s="240"/>
      <c r="AT377" s="240"/>
      <c r="AU377" s="240"/>
      <c r="AV377" s="240"/>
      <c r="AW377" s="240"/>
      <c r="AX377" s="240"/>
      <c r="AY377" s="240"/>
      <c r="AZ377" s="240"/>
      <c r="BA377" s="240"/>
      <c r="BB377" s="240"/>
      <c r="BC377" s="240"/>
      <c r="BD377" s="240"/>
    </row>
    <row r="378" spans="1:56" ht="15" customHeight="1">
      <c r="A378" s="248"/>
      <c r="B378" s="249" t="str">
        <f ca="1">IF(INDIRECT("ZS(-1)",0)="","",VLOOKUP(INDIRECT("ZS(-1)",0),Tiernummer!$A$2:$B$999,2,FALSE))</f>
        <v/>
      </c>
      <c r="C378" s="250"/>
      <c r="D378" s="251"/>
      <c r="E378" s="248"/>
      <c r="F378" s="248"/>
      <c r="G378" s="257" t="str">
        <f t="shared" ca="1" si="5"/>
        <v/>
      </c>
      <c r="H378" s="248"/>
      <c r="I378" s="240"/>
      <c r="J378" s="240"/>
      <c r="K378" s="240"/>
      <c r="L378" s="240"/>
      <c r="M378" s="240"/>
      <c r="N378" s="240"/>
      <c r="O378" s="240"/>
      <c r="P378" s="240"/>
      <c r="Q378" s="240"/>
      <c r="R378" s="240"/>
      <c r="S378" s="240"/>
      <c r="T378" s="240"/>
      <c r="U378" s="240"/>
      <c r="V378" s="240"/>
      <c r="W378" s="240"/>
      <c r="X378" s="240"/>
      <c r="Y378" s="240"/>
      <c r="Z378" s="240"/>
      <c r="AA378" s="240"/>
      <c r="AB378" s="240"/>
      <c r="AC378" s="240"/>
      <c r="AD378" s="240"/>
      <c r="AE378" s="240"/>
      <c r="AF378" s="240"/>
      <c r="AG378" s="240"/>
      <c r="AH378" s="240"/>
      <c r="AI378" s="240"/>
      <c r="AJ378" s="240"/>
      <c r="AK378" s="240"/>
      <c r="AL378" s="240"/>
      <c r="AM378" s="240"/>
      <c r="AN378" s="240"/>
      <c r="AO378" s="240"/>
      <c r="AP378" s="240"/>
      <c r="AQ378" s="240"/>
      <c r="AR378" s="240"/>
      <c r="AS378" s="240"/>
      <c r="AT378" s="240"/>
      <c r="AU378" s="240"/>
      <c r="AV378" s="240"/>
      <c r="AW378" s="240"/>
      <c r="AX378" s="240"/>
      <c r="AY378" s="240"/>
      <c r="AZ378" s="240"/>
      <c r="BA378" s="240"/>
      <c r="BB378" s="240"/>
      <c r="BC378" s="240"/>
      <c r="BD378" s="240"/>
    </row>
    <row r="379" spans="1:56" ht="15" customHeight="1">
      <c r="A379" s="248"/>
      <c r="B379" s="249" t="str">
        <f ca="1">IF(INDIRECT("ZS(-1)",0)="","",VLOOKUP(INDIRECT("ZS(-1)",0),Tiernummer!$A$2:$B$999,2,FALSE))</f>
        <v/>
      </c>
      <c r="C379" s="250"/>
      <c r="D379" s="251"/>
      <c r="E379" s="248"/>
      <c r="F379" s="248"/>
      <c r="G379" s="257" t="str">
        <f t="shared" ca="1" si="5"/>
        <v/>
      </c>
      <c r="H379" s="248"/>
      <c r="I379" s="240"/>
      <c r="J379" s="240"/>
      <c r="K379" s="240"/>
      <c r="L379" s="240"/>
      <c r="M379" s="240"/>
      <c r="N379" s="240"/>
      <c r="O379" s="240"/>
      <c r="P379" s="240"/>
      <c r="Q379" s="240"/>
      <c r="R379" s="240"/>
      <c r="S379" s="240"/>
      <c r="T379" s="240"/>
      <c r="U379" s="240"/>
      <c r="V379" s="240"/>
      <c r="W379" s="240"/>
      <c r="X379" s="240"/>
      <c r="Y379" s="240"/>
      <c r="Z379" s="240"/>
      <c r="AA379" s="240"/>
      <c r="AB379" s="240"/>
      <c r="AC379" s="240"/>
      <c r="AD379" s="240"/>
      <c r="AE379" s="240"/>
      <c r="AF379" s="240"/>
      <c r="AG379" s="240"/>
      <c r="AH379" s="240"/>
      <c r="AI379" s="240"/>
      <c r="AJ379" s="240"/>
      <c r="AK379" s="240"/>
      <c r="AL379" s="240"/>
      <c r="AM379" s="240"/>
      <c r="AN379" s="240"/>
      <c r="AO379" s="240"/>
      <c r="AP379" s="240"/>
      <c r="AQ379" s="240"/>
      <c r="AR379" s="240"/>
      <c r="AS379" s="240"/>
      <c r="AT379" s="240"/>
      <c r="AU379" s="240"/>
      <c r="AV379" s="240"/>
      <c r="AW379" s="240"/>
      <c r="AX379" s="240"/>
      <c r="AY379" s="240"/>
      <c r="AZ379" s="240"/>
      <c r="BA379" s="240"/>
      <c r="BB379" s="240"/>
      <c r="BC379" s="240"/>
      <c r="BD379" s="240"/>
    </row>
    <row r="380" spans="1:56" ht="15" customHeight="1">
      <c r="A380" s="248"/>
      <c r="B380" s="249" t="str">
        <f ca="1">IF(INDIRECT("ZS(-1)",0)="","",VLOOKUP(INDIRECT("ZS(-1)",0),Tiernummer!$A$2:$B$999,2,FALSE))</f>
        <v/>
      </c>
      <c r="C380" s="250"/>
      <c r="D380" s="251"/>
      <c r="E380" s="248"/>
      <c r="F380" s="248"/>
      <c r="G380" s="257" t="str">
        <f t="shared" ca="1" si="5"/>
        <v/>
      </c>
      <c r="H380" s="248"/>
      <c r="I380" s="240"/>
      <c r="J380" s="240"/>
      <c r="K380" s="240"/>
      <c r="L380" s="240"/>
      <c r="M380" s="240"/>
      <c r="N380" s="240"/>
      <c r="O380" s="240"/>
      <c r="P380" s="240"/>
      <c r="Q380" s="240"/>
      <c r="R380" s="240"/>
      <c r="S380" s="240"/>
      <c r="T380" s="240"/>
      <c r="U380" s="240"/>
      <c r="V380" s="240"/>
      <c r="W380" s="240"/>
      <c r="X380" s="240"/>
      <c r="Y380" s="240"/>
      <c r="Z380" s="240"/>
      <c r="AA380" s="240"/>
      <c r="AB380" s="240"/>
      <c r="AC380" s="240"/>
      <c r="AD380" s="240"/>
      <c r="AE380" s="240"/>
      <c r="AF380" s="240"/>
      <c r="AG380" s="240"/>
      <c r="AH380" s="240"/>
      <c r="AI380" s="240"/>
      <c r="AJ380" s="240"/>
      <c r="AK380" s="240"/>
      <c r="AL380" s="240"/>
      <c r="AM380" s="240"/>
      <c r="AN380" s="240"/>
      <c r="AO380" s="240"/>
      <c r="AP380" s="240"/>
      <c r="AQ380" s="240"/>
      <c r="AR380" s="240"/>
      <c r="AS380" s="240"/>
      <c r="AT380" s="240"/>
      <c r="AU380" s="240"/>
      <c r="AV380" s="240"/>
      <c r="AW380" s="240"/>
      <c r="AX380" s="240"/>
      <c r="AY380" s="240"/>
      <c r="AZ380" s="240"/>
      <c r="BA380" s="240"/>
      <c r="BB380" s="240"/>
      <c r="BC380" s="240"/>
      <c r="BD380" s="240"/>
    </row>
    <row r="381" spans="1:56" ht="15" customHeight="1">
      <c r="A381" s="248"/>
      <c r="B381" s="249" t="str">
        <f ca="1">IF(INDIRECT("ZS(-1)",0)="","",VLOOKUP(INDIRECT("ZS(-1)",0),Tiernummer!$A$2:$B$999,2,FALSE))</f>
        <v/>
      </c>
      <c r="C381" s="250"/>
      <c r="D381" s="251"/>
      <c r="E381" s="248"/>
      <c r="F381" s="248"/>
      <c r="G381" s="257" t="str">
        <f t="shared" ca="1" si="5"/>
        <v/>
      </c>
      <c r="H381" s="248"/>
      <c r="I381" s="240"/>
      <c r="J381" s="240"/>
      <c r="K381" s="240"/>
      <c r="L381" s="240"/>
      <c r="M381" s="240"/>
      <c r="N381" s="240"/>
      <c r="O381" s="240"/>
      <c r="P381" s="240"/>
      <c r="Q381" s="240"/>
      <c r="R381" s="240"/>
      <c r="S381" s="240"/>
      <c r="T381" s="240"/>
      <c r="U381" s="240"/>
      <c r="V381" s="240"/>
      <c r="W381" s="240"/>
      <c r="X381" s="240"/>
      <c r="Y381" s="240"/>
      <c r="Z381" s="240"/>
      <c r="AA381" s="240"/>
      <c r="AB381" s="240"/>
      <c r="AC381" s="240"/>
      <c r="AD381" s="240"/>
      <c r="AE381" s="240"/>
      <c r="AF381" s="240"/>
      <c r="AG381" s="240"/>
      <c r="AH381" s="240"/>
      <c r="AI381" s="240"/>
      <c r="AJ381" s="240"/>
      <c r="AK381" s="240"/>
      <c r="AL381" s="240"/>
      <c r="AM381" s="240"/>
      <c r="AN381" s="240"/>
      <c r="AO381" s="240"/>
      <c r="AP381" s="240"/>
      <c r="AQ381" s="240"/>
      <c r="AR381" s="240"/>
      <c r="AS381" s="240"/>
      <c r="AT381" s="240"/>
      <c r="AU381" s="240"/>
      <c r="AV381" s="240"/>
      <c r="AW381" s="240"/>
      <c r="AX381" s="240"/>
      <c r="AY381" s="240"/>
      <c r="AZ381" s="240"/>
      <c r="BA381" s="240"/>
      <c r="BB381" s="240"/>
      <c r="BC381" s="240"/>
      <c r="BD381" s="240"/>
    </row>
    <row r="382" spans="1:56" ht="15" customHeight="1">
      <c r="A382" s="248"/>
      <c r="B382" s="249" t="str">
        <f ca="1">IF(INDIRECT("ZS(-1)",0)="","",VLOOKUP(INDIRECT("ZS(-1)",0),Tiernummer!$A$2:$B$999,2,FALSE))</f>
        <v/>
      </c>
      <c r="C382" s="250"/>
      <c r="D382" s="251"/>
      <c r="E382" s="248"/>
      <c r="F382" s="248"/>
      <c r="G382" s="257" t="str">
        <f t="shared" ca="1" si="5"/>
        <v/>
      </c>
      <c r="H382" s="248"/>
      <c r="I382" s="240"/>
      <c r="J382" s="240"/>
      <c r="K382" s="240"/>
      <c r="L382" s="240"/>
      <c r="M382" s="240"/>
      <c r="N382" s="240"/>
      <c r="O382" s="240"/>
      <c r="P382" s="240"/>
      <c r="Q382" s="240"/>
      <c r="R382" s="240"/>
      <c r="S382" s="240"/>
      <c r="T382" s="240"/>
      <c r="U382" s="240"/>
      <c r="V382" s="240"/>
      <c r="W382" s="240"/>
      <c r="X382" s="240"/>
      <c r="Y382" s="240"/>
      <c r="Z382" s="240"/>
      <c r="AA382" s="240"/>
      <c r="AB382" s="240"/>
      <c r="AC382" s="240"/>
      <c r="AD382" s="240"/>
      <c r="AE382" s="240"/>
      <c r="AF382" s="240"/>
      <c r="AG382" s="240"/>
      <c r="AH382" s="240"/>
      <c r="AI382" s="240"/>
      <c r="AJ382" s="240"/>
      <c r="AK382" s="240"/>
      <c r="AL382" s="240"/>
      <c r="AM382" s="240"/>
      <c r="AN382" s="240"/>
      <c r="AO382" s="240"/>
      <c r="AP382" s="240"/>
      <c r="AQ382" s="240"/>
      <c r="AR382" s="240"/>
      <c r="AS382" s="240"/>
      <c r="AT382" s="240"/>
      <c r="AU382" s="240"/>
      <c r="AV382" s="240"/>
      <c r="AW382" s="240"/>
      <c r="AX382" s="240"/>
      <c r="AY382" s="240"/>
      <c r="AZ382" s="240"/>
      <c r="BA382" s="240"/>
      <c r="BB382" s="240"/>
      <c r="BC382" s="240"/>
      <c r="BD382" s="240"/>
    </row>
    <row r="383" spans="1:56" ht="15" customHeight="1">
      <c r="A383" s="248"/>
      <c r="B383" s="249" t="str">
        <f ca="1">IF(INDIRECT("ZS(-1)",0)="","",VLOOKUP(INDIRECT("ZS(-1)",0),Tiernummer!$A$2:$B$999,2,FALSE))</f>
        <v/>
      </c>
      <c r="C383" s="250"/>
      <c r="D383" s="251"/>
      <c r="E383" s="248"/>
      <c r="F383" s="248"/>
      <c r="G383" s="257" t="str">
        <f t="shared" ca="1" si="5"/>
        <v/>
      </c>
      <c r="H383" s="248"/>
      <c r="I383" s="240"/>
      <c r="J383" s="240"/>
      <c r="K383" s="240"/>
      <c r="L383" s="240"/>
      <c r="M383" s="240"/>
      <c r="N383" s="240"/>
      <c r="O383" s="240"/>
      <c r="P383" s="240"/>
      <c r="Q383" s="240"/>
      <c r="R383" s="240"/>
      <c r="S383" s="240"/>
      <c r="T383" s="240"/>
      <c r="U383" s="240"/>
      <c r="V383" s="240"/>
      <c r="W383" s="240"/>
      <c r="X383" s="240"/>
      <c r="Y383" s="240"/>
      <c r="Z383" s="240"/>
      <c r="AA383" s="240"/>
      <c r="AB383" s="240"/>
      <c r="AC383" s="240"/>
      <c r="AD383" s="240"/>
      <c r="AE383" s="240"/>
      <c r="AF383" s="240"/>
      <c r="AG383" s="240"/>
      <c r="AH383" s="240"/>
      <c r="AI383" s="240"/>
      <c r="AJ383" s="240"/>
      <c r="AK383" s="240"/>
      <c r="AL383" s="240"/>
      <c r="AM383" s="240"/>
      <c r="AN383" s="240"/>
      <c r="AO383" s="240"/>
      <c r="AP383" s="240"/>
      <c r="AQ383" s="240"/>
      <c r="AR383" s="240"/>
      <c r="AS383" s="240"/>
      <c r="AT383" s="240"/>
      <c r="AU383" s="240"/>
      <c r="AV383" s="240"/>
      <c r="AW383" s="240"/>
      <c r="AX383" s="240"/>
      <c r="AY383" s="240"/>
      <c r="AZ383" s="240"/>
      <c r="BA383" s="240"/>
      <c r="BB383" s="240"/>
      <c r="BC383" s="240"/>
      <c r="BD383" s="240"/>
    </row>
    <row r="384" spans="1:56" ht="15" customHeight="1">
      <c r="A384" s="248"/>
      <c r="B384" s="249" t="str">
        <f ca="1">IF(INDIRECT("ZS(-1)",0)="","",VLOOKUP(INDIRECT("ZS(-1)",0),Tiernummer!$A$2:$B$999,2,FALSE))</f>
        <v/>
      </c>
      <c r="C384" s="250"/>
      <c r="D384" s="251"/>
      <c r="E384" s="248"/>
      <c r="F384" s="248"/>
      <c r="G384" s="257" t="str">
        <f t="shared" ca="1" si="5"/>
        <v/>
      </c>
      <c r="H384" s="248"/>
      <c r="I384" s="240"/>
      <c r="J384" s="240"/>
      <c r="K384" s="240"/>
      <c r="L384" s="240"/>
      <c r="M384" s="240"/>
      <c r="N384" s="240"/>
      <c r="O384" s="240"/>
      <c r="P384" s="240"/>
      <c r="Q384" s="240"/>
      <c r="R384" s="240"/>
      <c r="S384" s="240"/>
      <c r="T384" s="240"/>
      <c r="U384" s="240"/>
      <c r="V384" s="240"/>
      <c r="W384" s="240"/>
      <c r="X384" s="240"/>
      <c r="Y384" s="240"/>
      <c r="Z384" s="240"/>
      <c r="AA384" s="240"/>
      <c r="AB384" s="240"/>
      <c r="AC384" s="240"/>
      <c r="AD384" s="240"/>
      <c r="AE384" s="240"/>
      <c r="AF384" s="240"/>
      <c r="AG384" s="240"/>
      <c r="AH384" s="240"/>
      <c r="AI384" s="240"/>
      <c r="AJ384" s="240"/>
      <c r="AK384" s="240"/>
      <c r="AL384" s="240"/>
      <c r="AM384" s="240"/>
      <c r="AN384" s="240"/>
      <c r="AO384" s="240"/>
      <c r="AP384" s="240"/>
      <c r="AQ384" s="240"/>
      <c r="AR384" s="240"/>
      <c r="AS384" s="240"/>
      <c r="AT384" s="240"/>
      <c r="AU384" s="240"/>
      <c r="AV384" s="240"/>
      <c r="AW384" s="240"/>
      <c r="AX384" s="240"/>
      <c r="AY384" s="240"/>
      <c r="AZ384" s="240"/>
      <c r="BA384" s="240"/>
      <c r="BB384" s="240"/>
      <c r="BC384" s="240"/>
      <c r="BD384" s="240"/>
    </row>
    <row r="385" spans="1:56" ht="15" customHeight="1">
      <c r="A385" s="248"/>
      <c r="B385" s="249" t="str">
        <f ca="1">IF(INDIRECT("ZS(-1)",0)="","",VLOOKUP(INDIRECT("ZS(-1)",0),Tiernummer!$A$2:$B$999,2,FALSE))</f>
        <v/>
      </c>
      <c r="C385" s="250"/>
      <c r="D385" s="251"/>
      <c r="E385" s="248"/>
      <c r="F385" s="248"/>
      <c r="G385" s="257" t="str">
        <f t="shared" ca="1" si="5"/>
        <v/>
      </c>
      <c r="H385" s="248"/>
      <c r="I385" s="240"/>
      <c r="J385" s="240"/>
      <c r="K385" s="240"/>
      <c r="L385" s="240"/>
      <c r="M385" s="240"/>
      <c r="N385" s="240"/>
      <c r="O385" s="240"/>
      <c r="P385" s="240"/>
      <c r="Q385" s="240"/>
      <c r="R385" s="240"/>
      <c r="S385" s="240"/>
      <c r="T385" s="240"/>
      <c r="U385" s="240"/>
      <c r="V385" s="240"/>
      <c r="W385" s="240"/>
      <c r="X385" s="240"/>
      <c r="Y385" s="240"/>
      <c r="Z385" s="240"/>
      <c r="AA385" s="240"/>
      <c r="AB385" s="240"/>
      <c r="AC385" s="240"/>
      <c r="AD385" s="240"/>
      <c r="AE385" s="240"/>
      <c r="AF385" s="240"/>
      <c r="AG385" s="240"/>
      <c r="AH385" s="240"/>
      <c r="AI385" s="240"/>
      <c r="AJ385" s="240"/>
      <c r="AK385" s="240"/>
      <c r="AL385" s="240"/>
      <c r="AM385" s="240"/>
      <c r="AN385" s="240"/>
      <c r="AO385" s="240"/>
      <c r="AP385" s="240"/>
      <c r="AQ385" s="240"/>
      <c r="AR385" s="240"/>
      <c r="AS385" s="240"/>
      <c r="AT385" s="240"/>
      <c r="AU385" s="240"/>
      <c r="AV385" s="240"/>
      <c r="AW385" s="240"/>
      <c r="AX385" s="240"/>
      <c r="AY385" s="240"/>
      <c r="AZ385" s="240"/>
      <c r="BA385" s="240"/>
      <c r="BB385" s="240"/>
      <c r="BC385" s="240"/>
      <c r="BD385" s="240"/>
    </row>
    <row r="386" spans="1:56" ht="15" customHeight="1">
      <c r="A386" s="248"/>
      <c r="B386" s="249" t="str">
        <f ca="1">IF(INDIRECT("ZS(-1)",0)="","",VLOOKUP(INDIRECT("ZS(-1)",0),Tiernummer!$A$2:$B$999,2,FALSE))</f>
        <v/>
      </c>
      <c r="C386" s="250"/>
      <c r="D386" s="251"/>
      <c r="E386" s="248"/>
      <c r="F386" s="248"/>
      <c r="G386" s="257" t="str">
        <f t="shared" ca="1" si="5"/>
        <v/>
      </c>
      <c r="H386" s="248"/>
      <c r="I386" s="240"/>
      <c r="J386" s="240"/>
      <c r="K386" s="240"/>
      <c r="L386" s="240"/>
      <c r="M386" s="240"/>
      <c r="N386" s="240"/>
      <c r="O386" s="240"/>
      <c r="P386" s="240"/>
      <c r="Q386" s="240"/>
      <c r="R386" s="240"/>
      <c r="S386" s="240"/>
      <c r="T386" s="240"/>
      <c r="U386" s="240"/>
      <c r="V386" s="240"/>
      <c r="W386" s="240"/>
      <c r="X386" s="240"/>
      <c r="Y386" s="240"/>
      <c r="Z386" s="240"/>
      <c r="AA386" s="240"/>
      <c r="AB386" s="240"/>
      <c r="AC386" s="240"/>
      <c r="AD386" s="240"/>
      <c r="AE386" s="240"/>
      <c r="AF386" s="240"/>
      <c r="AG386" s="240"/>
      <c r="AH386" s="240"/>
      <c r="AI386" s="240"/>
      <c r="AJ386" s="240"/>
      <c r="AK386" s="240"/>
      <c r="AL386" s="240"/>
      <c r="AM386" s="240"/>
      <c r="AN386" s="240"/>
      <c r="AO386" s="240"/>
      <c r="AP386" s="240"/>
      <c r="AQ386" s="240"/>
      <c r="AR386" s="240"/>
      <c r="AS386" s="240"/>
      <c r="AT386" s="240"/>
      <c r="AU386" s="240"/>
      <c r="AV386" s="240"/>
      <c r="AW386" s="240"/>
      <c r="AX386" s="240"/>
      <c r="AY386" s="240"/>
      <c r="AZ386" s="240"/>
      <c r="BA386" s="240"/>
      <c r="BB386" s="240"/>
      <c r="BC386" s="240"/>
      <c r="BD386" s="240"/>
    </row>
    <row r="387" spans="1:56" ht="15" customHeight="1">
      <c r="A387" s="248"/>
      <c r="B387" s="249" t="str">
        <f ca="1">IF(INDIRECT("ZS(-1)",0)="","",VLOOKUP(INDIRECT("ZS(-1)",0),Tiernummer!$A$2:$B$999,2,FALSE))</f>
        <v/>
      </c>
      <c r="C387" s="250"/>
      <c r="D387" s="251"/>
      <c r="E387" s="248"/>
      <c r="F387" s="248"/>
      <c r="G387" s="257" t="str">
        <f t="shared" ca="1" si="5"/>
        <v/>
      </c>
      <c r="H387" s="248"/>
      <c r="I387" s="240"/>
      <c r="J387" s="240"/>
      <c r="K387" s="240"/>
      <c r="L387" s="240"/>
      <c r="M387" s="240"/>
      <c r="N387" s="240"/>
      <c r="O387" s="240"/>
      <c r="P387" s="240"/>
      <c r="Q387" s="240"/>
      <c r="R387" s="240"/>
      <c r="S387" s="240"/>
      <c r="T387" s="240"/>
      <c r="U387" s="240"/>
      <c r="V387" s="240"/>
      <c r="W387" s="240"/>
      <c r="X387" s="240"/>
      <c r="Y387" s="240"/>
      <c r="Z387" s="240"/>
      <c r="AA387" s="240"/>
      <c r="AB387" s="240"/>
      <c r="AC387" s="240"/>
      <c r="AD387" s="240"/>
      <c r="AE387" s="240"/>
      <c r="AF387" s="240"/>
      <c r="AG387" s="240"/>
      <c r="AH387" s="240"/>
      <c r="AI387" s="240"/>
      <c r="AJ387" s="240"/>
      <c r="AK387" s="240"/>
      <c r="AL387" s="240"/>
      <c r="AM387" s="240"/>
      <c r="AN387" s="240"/>
      <c r="AO387" s="240"/>
      <c r="AP387" s="240"/>
      <c r="AQ387" s="240"/>
      <c r="AR387" s="240"/>
      <c r="AS387" s="240"/>
      <c r="AT387" s="240"/>
      <c r="AU387" s="240"/>
      <c r="AV387" s="240"/>
      <c r="AW387" s="240"/>
      <c r="AX387" s="240"/>
      <c r="AY387" s="240"/>
      <c r="AZ387" s="240"/>
      <c r="BA387" s="240"/>
      <c r="BB387" s="240"/>
      <c r="BC387" s="240"/>
      <c r="BD387" s="240"/>
    </row>
    <row r="388" spans="1:56" ht="15" customHeight="1">
      <c r="A388" s="248"/>
      <c r="B388" s="249" t="str">
        <f ca="1">IF(INDIRECT("ZS(-1)",0)="","",VLOOKUP(INDIRECT("ZS(-1)",0),Tiernummer!$A$2:$B$999,2,FALSE))</f>
        <v/>
      </c>
      <c r="C388" s="250"/>
      <c r="D388" s="251"/>
      <c r="E388" s="248"/>
      <c r="F388" s="248"/>
      <c r="G388" s="257" t="str">
        <f t="shared" ca="1" si="5"/>
        <v/>
      </c>
      <c r="H388" s="248"/>
      <c r="I388" s="240"/>
      <c r="J388" s="240"/>
      <c r="K388" s="240"/>
      <c r="L388" s="240"/>
      <c r="M388" s="240"/>
      <c r="N388" s="240"/>
      <c r="O388" s="240"/>
      <c r="P388" s="240"/>
      <c r="Q388" s="240"/>
      <c r="R388" s="240"/>
      <c r="S388" s="240"/>
      <c r="T388" s="240"/>
      <c r="U388" s="240"/>
      <c r="V388" s="240"/>
      <c r="W388" s="240"/>
      <c r="X388" s="240"/>
      <c r="Y388" s="240"/>
      <c r="Z388" s="240"/>
      <c r="AA388" s="240"/>
      <c r="AB388" s="240"/>
      <c r="AC388" s="240"/>
      <c r="AD388" s="240"/>
      <c r="AE388" s="240"/>
      <c r="AF388" s="240"/>
      <c r="AG388" s="240"/>
      <c r="AH388" s="240"/>
      <c r="AI388" s="240"/>
      <c r="AJ388" s="240"/>
      <c r="AK388" s="240"/>
      <c r="AL388" s="240"/>
      <c r="AM388" s="240"/>
      <c r="AN388" s="240"/>
      <c r="AO388" s="240"/>
      <c r="AP388" s="240"/>
      <c r="AQ388" s="240"/>
      <c r="AR388" s="240"/>
      <c r="AS388" s="240"/>
      <c r="AT388" s="240"/>
      <c r="AU388" s="240"/>
      <c r="AV388" s="240"/>
      <c r="AW388" s="240"/>
      <c r="AX388" s="240"/>
      <c r="AY388" s="240"/>
      <c r="AZ388" s="240"/>
      <c r="BA388" s="240"/>
      <c r="BB388" s="240"/>
      <c r="BC388" s="240"/>
      <c r="BD388" s="240"/>
    </row>
    <row r="389" spans="1:56" ht="15" customHeight="1">
      <c r="A389" s="248"/>
      <c r="B389" s="249" t="str">
        <f ca="1">IF(INDIRECT("ZS(-1)",0)="","",VLOOKUP(INDIRECT("ZS(-1)",0),Tiernummer!$A$2:$B$999,2,FALSE))</f>
        <v/>
      </c>
      <c r="C389" s="250"/>
      <c r="D389" s="251"/>
      <c r="E389" s="248"/>
      <c r="F389" s="248"/>
      <c r="G389" s="257" t="str">
        <f t="shared" ca="1" si="5"/>
        <v/>
      </c>
      <c r="H389" s="248"/>
      <c r="I389" s="240"/>
      <c r="J389" s="240"/>
      <c r="K389" s="240"/>
      <c r="L389" s="240"/>
      <c r="M389" s="240"/>
      <c r="N389" s="240"/>
      <c r="O389" s="240"/>
      <c r="P389" s="240"/>
      <c r="Q389" s="240"/>
      <c r="R389" s="240"/>
      <c r="S389" s="240"/>
      <c r="T389" s="240"/>
      <c r="U389" s="240"/>
      <c r="V389" s="240"/>
      <c r="W389" s="240"/>
      <c r="X389" s="240"/>
      <c r="Y389" s="240"/>
      <c r="Z389" s="240"/>
      <c r="AA389" s="240"/>
      <c r="AB389" s="240"/>
      <c r="AC389" s="240"/>
      <c r="AD389" s="240"/>
      <c r="AE389" s="240"/>
      <c r="AF389" s="240"/>
      <c r="AG389" s="240"/>
      <c r="AH389" s="240"/>
      <c r="AI389" s="240"/>
      <c r="AJ389" s="240"/>
      <c r="AK389" s="240"/>
      <c r="AL389" s="240"/>
      <c r="AM389" s="240"/>
      <c r="AN389" s="240"/>
      <c r="AO389" s="240"/>
      <c r="AP389" s="240"/>
      <c r="AQ389" s="240"/>
      <c r="AR389" s="240"/>
      <c r="AS389" s="240"/>
      <c r="AT389" s="240"/>
      <c r="AU389" s="240"/>
      <c r="AV389" s="240"/>
      <c r="AW389" s="240"/>
      <c r="AX389" s="240"/>
      <c r="AY389" s="240"/>
      <c r="AZ389" s="240"/>
      <c r="BA389" s="240"/>
      <c r="BB389" s="240"/>
      <c r="BC389" s="240"/>
      <c r="BD389" s="240"/>
    </row>
    <row r="390" spans="1:56" ht="15" customHeight="1">
      <c r="A390" s="248"/>
      <c r="B390" s="249" t="str">
        <f ca="1">IF(INDIRECT("ZS(-1)",0)="","",VLOOKUP(INDIRECT("ZS(-1)",0),Tiernummer!$A$2:$B$999,2,FALSE))</f>
        <v/>
      </c>
      <c r="C390" s="250"/>
      <c r="D390" s="251"/>
      <c r="E390" s="248"/>
      <c r="F390" s="248"/>
      <c r="G390" s="257" t="str">
        <f t="shared" ca="1" si="5"/>
        <v/>
      </c>
      <c r="H390" s="248"/>
      <c r="I390" s="240"/>
      <c r="J390" s="240"/>
      <c r="K390" s="240"/>
      <c r="L390" s="240"/>
      <c r="M390" s="240"/>
      <c r="N390" s="240"/>
      <c r="O390" s="240"/>
      <c r="P390" s="240"/>
      <c r="Q390" s="240"/>
      <c r="R390" s="240"/>
      <c r="S390" s="240"/>
      <c r="T390" s="240"/>
      <c r="U390" s="240"/>
      <c r="V390" s="240"/>
      <c r="W390" s="240"/>
      <c r="X390" s="240"/>
      <c r="Y390" s="240"/>
      <c r="Z390" s="240"/>
      <c r="AA390" s="240"/>
      <c r="AB390" s="240"/>
      <c r="AC390" s="240"/>
      <c r="AD390" s="240"/>
      <c r="AE390" s="240"/>
      <c r="AF390" s="240"/>
      <c r="AG390" s="240"/>
      <c r="AH390" s="240"/>
      <c r="AI390" s="240"/>
      <c r="AJ390" s="240"/>
      <c r="AK390" s="240"/>
      <c r="AL390" s="240"/>
      <c r="AM390" s="240"/>
      <c r="AN390" s="240"/>
      <c r="AO390" s="240"/>
      <c r="AP390" s="240"/>
      <c r="AQ390" s="240"/>
      <c r="AR390" s="240"/>
      <c r="AS390" s="240"/>
      <c r="AT390" s="240"/>
      <c r="AU390" s="240"/>
      <c r="AV390" s="240"/>
      <c r="AW390" s="240"/>
      <c r="AX390" s="240"/>
      <c r="AY390" s="240"/>
      <c r="AZ390" s="240"/>
      <c r="BA390" s="240"/>
      <c r="BB390" s="240"/>
      <c r="BC390" s="240"/>
      <c r="BD390" s="240"/>
    </row>
    <row r="391" spans="1:56" ht="15" customHeight="1">
      <c r="A391" s="248"/>
      <c r="B391" s="249" t="str">
        <f ca="1">IF(INDIRECT("ZS(-1)",0)="","",VLOOKUP(INDIRECT("ZS(-1)",0),Tiernummer!$A$2:$B$999,2,FALSE))</f>
        <v/>
      </c>
      <c r="C391" s="250"/>
      <c r="D391" s="251"/>
      <c r="E391" s="248"/>
      <c r="F391" s="248"/>
      <c r="G391" s="257" t="str">
        <f t="shared" ref="G391:G454" ca="1" si="6">INDIRECT("'Hintergrunddaten'!EA"&amp;ROW())</f>
        <v/>
      </c>
      <c r="H391" s="248"/>
      <c r="I391" s="240"/>
      <c r="J391" s="240"/>
      <c r="K391" s="240"/>
      <c r="L391" s="240"/>
      <c r="M391" s="240"/>
      <c r="N391" s="240"/>
      <c r="O391" s="240"/>
      <c r="P391" s="240"/>
      <c r="Q391" s="240"/>
      <c r="R391" s="240"/>
      <c r="S391" s="240"/>
      <c r="T391" s="240"/>
      <c r="U391" s="240"/>
      <c r="V391" s="240"/>
      <c r="W391" s="240"/>
      <c r="X391" s="240"/>
      <c r="Y391" s="240"/>
      <c r="Z391" s="240"/>
      <c r="AA391" s="240"/>
      <c r="AB391" s="240"/>
      <c r="AC391" s="240"/>
      <c r="AD391" s="240"/>
      <c r="AE391" s="240"/>
      <c r="AF391" s="240"/>
      <c r="AG391" s="240"/>
      <c r="AH391" s="240"/>
      <c r="AI391" s="240"/>
      <c r="AJ391" s="240"/>
      <c r="AK391" s="240"/>
      <c r="AL391" s="240"/>
      <c r="AM391" s="240"/>
      <c r="AN391" s="240"/>
      <c r="AO391" s="240"/>
      <c r="AP391" s="240"/>
      <c r="AQ391" s="240"/>
      <c r="AR391" s="240"/>
      <c r="AS391" s="240"/>
      <c r="AT391" s="240"/>
      <c r="AU391" s="240"/>
      <c r="AV391" s="240"/>
      <c r="AW391" s="240"/>
      <c r="AX391" s="240"/>
      <c r="AY391" s="240"/>
      <c r="AZ391" s="240"/>
      <c r="BA391" s="240"/>
      <c r="BB391" s="240"/>
      <c r="BC391" s="240"/>
      <c r="BD391" s="240"/>
    </row>
    <row r="392" spans="1:56" ht="15" customHeight="1">
      <c r="A392" s="248"/>
      <c r="B392" s="249" t="str">
        <f ca="1">IF(INDIRECT("ZS(-1)",0)="","",VLOOKUP(INDIRECT("ZS(-1)",0),Tiernummer!$A$2:$B$999,2,FALSE))</f>
        <v/>
      </c>
      <c r="C392" s="250"/>
      <c r="D392" s="251"/>
      <c r="E392" s="248"/>
      <c r="F392" s="248"/>
      <c r="G392" s="257" t="str">
        <f t="shared" ca="1" si="6"/>
        <v/>
      </c>
      <c r="H392" s="248"/>
      <c r="I392" s="240"/>
      <c r="J392" s="240"/>
      <c r="K392" s="240"/>
      <c r="L392" s="240"/>
      <c r="M392" s="240"/>
      <c r="N392" s="240"/>
      <c r="O392" s="240"/>
      <c r="P392" s="240"/>
      <c r="Q392" s="240"/>
      <c r="R392" s="240"/>
      <c r="S392" s="240"/>
      <c r="T392" s="240"/>
      <c r="U392" s="240"/>
      <c r="V392" s="240"/>
      <c r="W392" s="240"/>
      <c r="X392" s="240"/>
      <c r="Y392" s="240"/>
      <c r="Z392" s="240"/>
      <c r="AA392" s="240"/>
      <c r="AB392" s="240"/>
      <c r="AC392" s="240"/>
      <c r="AD392" s="240"/>
      <c r="AE392" s="240"/>
      <c r="AF392" s="240"/>
      <c r="AG392" s="240"/>
      <c r="AH392" s="240"/>
      <c r="AI392" s="240"/>
      <c r="AJ392" s="240"/>
      <c r="AK392" s="240"/>
      <c r="AL392" s="240"/>
      <c r="AM392" s="240"/>
      <c r="AN392" s="240"/>
      <c r="AO392" s="240"/>
      <c r="AP392" s="240"/>
      <c r="AQ392" s="240"/>
      <c r="AR392" s="240"/>
      <c r="AS392" s="240"/>
      <c r="AT392" s="240"/>
      <c r="AU392" s="240"/>
      <c r="AV392" s="240"/>
      <c r="AW392" s="240"/>
      <c r="AX392" s="240"/>
      <c r="AY392" s="240"/>
      <c r="AZ392" s="240"/>
      <c r="BA392" s="240"/>
      <c r="BB392" s="240"/>
      <c r="BC392" s="240"/>
      <c r="BD392" s="240"/>
    </row>
    <row r="393" spans="1:56" ht="15" customHeight="1">
      <c r="A393" s="248"/>
      <c r="B393" s="249" t="str">
        <f ca="1">IF(INDIRECT("ZS(-1)",0)="","",VLOOKUP(INDIRECT("ZS(-1)",0),Tiernummer!$A$2:$B$999,2,FALSE))</f>
        <v/>
      </c>
      <c r="C393" s="250"/>
      <c r="D393" s="251"/>
      <c r="E393" s="248"/>
      <c r="F393" s="248"/>
      <c r="G393" s="257" t="str">
        <f t="shared" ca="1" si="6"/>
        <v/>
      </c>
      <c r="H393" s="248"/>
      <c r="I393" s="240"/>
      <c r="J393" s="240"/>
      <c r="K393" s="240"/>
      <c r="L393" s="240"/>
      <c r="M393" s="240"/>
      <c r="N393" s="240"/>
      <c r="O393" s="240"/>
      <c r="P393" s="240"/>
      <c r="Q393" s="240"/>
      <c r="R393" s="240"/>
      <c r="S393" s="240"/>
      <c r="T393" s="240"/>
      <c r="U393" s="240"/>
      <c r="V393" s="240"/>
      <c r="W393" s="240"/>
      <c r="X393" s="240"/>
      <c r="Y393" s="240"/>
      <c r="Z393" s="240"/>
      <c r="AA393" s="240"/>
      <c r="AB393" s="240"/>
      <c r="AC393" s="240"/>
      <c r="AD393" s="240"/>
      <c r="AE393" s="240"/>
      <c r="AF393" s="240"/>
      <c r="AG393" s="240"/>
      <c r="AH393" s="240"/>
      <c r="AI393" s="240"/>
      <c r="AJ393" s="240"/>
      <c r="AK393" s="240"/>
      <c r="AL393" s="240"/>
      <c r="AM393" s="240"/>
      <c r="AN393" s="240"/>
      <c r="AO393" s="240"/>
      <c r="AP393" s="240"/>
      <c r="AQ393" s="240"/>
      <c r="AR393" s="240"/>
      <c r="AS393" s="240"/>
      <c r="AT393" s="240"/>
      <c r="AU393" s="240"/>
      <c r="AV393" s="240"/>
      <c r="AW393" s="240"/>
      <c r="AX393" s="240"/>
      <c r="AY393" s="240"/>
      <c r="AZ393" s="240"/>
      <c r="BA393" s="240"/>
      <c r="BB393" s="240"/>
      <c r="BC393" s="240"/>
      <c r="BD393" s="240"/>
    </row>
    <row r="394" spans="1:56" ht="15" customHeight="1">
      <c r="A394" s="248"/>
      <c r="B394" s="249" t="str">
        <f ca="1">IF(INDIRECT("ZS(-1)",0)="","",VLOOKUP(INDIRECT("ZS(-1)",0),Tiernummer!$A$2:$B$999,2,FALSE))</f>
        <v/>
      </c>
      <c r="C394" s="250"/>
      <c r="D394" s="251"/>
      <c r="E394" s="248"/>
      <c r="F394" s="248"/>
      <c r="G394" s="257" t="str">
        <f t="shared" ca="1" si="6"/>
        <v/>
      </c>
      <c r="H394" s="248"/>
      <c r="I394" s="240"/>
      <c r="J394" s="240"/>
      <c r="K394" s="240"/>
      <c r="L394" s="240"/>
      <c r="M394" s="240"/>
      <c r="N394" s="240"/>
      <c r="O394" s="240"/>
      <c r="P394" s="240"/>
      <c r="Q394" s="240"/>
      <c r="R394" s="240"/>
      <c r="S394" s="240"/>
      <c r="T394" s="240"/>
      <c r="U394" s="240"/>
      <c r="V394" s="240"/>
      <c r="W394" s="240"/>
      <c r="X394" s="240"/>
      <c r="Y394" s="240"/>
      <c r="Z394" s="240"/>
      <c r="AA394" s="240"/>
      <c r="AB394" s="240"/>
      <c r="AC394" s="240"/>
      <c r="AD394" s="240"/>
      <c r="AE394" s="240"/>
      <c r="AF394" s="240"/>
      <c r="AG394" s="240"/>
      <c r="AH394" s="240"/>
      <c r="AI394" s="240"/>
      <c r="AJ394" s="240"/>
      <c r="AK394" s="240"/>
      <c r="AL394" s="240"/>
      <c r="AM394" s="240"/>
      <c r="AN394" s="240"/>
      <c r="AO394" s="240"/>
      <c r="AP394" s="240"/>
      <c r="AQ394" s="240"/>
      <c r="AR394" s="240"/>
      <c r="AS394" s="240"/>
      <c r="AT394" s="240"/>
      <c r="AU394" s="240"/>
      <c r="AV394" s="240"/>
      <c r="AW394" s="240"/>
      <c r="AX394" s="240"/>
      <c r="AY394" s="240"/>
      <c r="AZ394" s="240"/>
      <c r="BA394" s="240"/>
      <c r="BB394" s="240"/>
      <c r="BC394" s="240"/>
      <c r="BD394" s="240"/>
    </row>
    <row r="395" spans="1:56" ht="15" customHeight="1">
      <c r="A395" s="248"/>
      <c r="B395" s="249" t="str">
        <f ca="1">IF(INDIRECT("ZS(-1)",0)="","",VLOOKUP(INDIRECT("ZS(-1)",0),Tiernummer!$A$2:$B$999,2,FALSE))</f>
        <v/>
      </c>
      <c r="C395" s="250"/>
      <c r="D395" s="251"/>
      <c r="E395" s="248"/>
      <c r="F395" s="248"/>
      <c r="G395" s="257" t="str">
        <f t="shared" ca="1" si="6"/>
        <v/>
      </c>
      <c r="H395" s="248"/>
      <c r="I395" s="240"/>
      <c r="J395" s="240"/>
      <c r="K395" s="240"/>
      <c r="L395" s="240"/>
      <c r="M395" s="240"/>
      <c r="N395" s="240"/>
      <c r="O395" s="240"/>
      <c r="P395" s="240"/>
      <c r="Q395" s="240"/>
      <c r="R395" s="240"/>
      <c r="S395" s="240"/>
      <c r="T395" s="240"/>
      <c r="U395" s="240"/>
      <c r="V395" s="240"/>
      <c r="W395" s="240"/>
      <c r="X395" s="240"/>
      <c r="Y395" s="240"/>
      <c r="Z395" s="240"/>
      <c r="AA395" s="240"/>
      <c r="AB395" s="240"/>
      <c r="AC395" s="240"/>
      <c r="AD395" s="240"/>
      <c r="AE395" s="240"/>
      <c r="AF395" s="240"/>
      <c r="AG395" s="240"/>
      <c r="AH395" s="240"/>
      <c r="AI395" s="240"/>
      <c r="AJ395" s="240"/>
      <c r="AK395" s="240"/>
      <c r="AL395" s="240"/>
      <c r="AM395" s="240"/>
      <c r="AN395" s="240"/>
      <c r="AO395" s="240"/>
      <c r="AP395" s="240"/>
      <c r="AQ395" s="240"/>
      <c r="AR395" s="240"/>
      <c r="AS395" s="240"/>
      <c r="AT395" s="240"/>
      <c r="AU395" s="240"/>
      <c r="AV395" s="240"/>
      <c r="AW395" s="240"/>
      <c r="AX395" s="240"/>
      <c r="AY395" s="240"/>
      <c r="AZ395" s="240"/>
      <c r="BA395" s="240"/>
      <c r="BB395" s="240"/>
      <c r="BC395" s="240"/>
      <c r="BD395" s="240"/>
    </row>
    <row r="396" spans="1:56" ht="15" customHeight="1">
      <c r="A396" s="248"/>
      <c r="B396" s="249" t="str">
        <f ca="1">IF(INDIRECT("ZS(-1)",0)="","",VLOOKUP(INDIRECT("ZS(-1)",0),Tiernummer!$A$2:$B$999,2,FALSE))</f>
        <v/>
      </c>
      <c r="C396" s="250"/>
      <c r="D396" s="251"/>
      <c r="E396" s="248"/>
      <c r="F396" s="248"/>
      <c r="G396" s="257" t="str">
        <f t="shared" ca="1" si="6"/>
        <v/>
      </c>
      <c r="H396" s="248"/>
      <c r="I396" s="240"/>
      <c r="J396" s="240"/>
      <c r="K396" s="240"/>
      <c r="L396" s="240"/>
      <c r="M396" s="240"/>
      <c r="N396" s="240"/>
      <c r="O396" s="240"/>
      <c r="P396" s="240"/>
      <c r="Q396" s="240"/>
      <c r="R396" s="240"/>
      <c r="S396" s="240"/>
      <c r="T396" s="240"/>
      <c r="U396" s="240"/>
      <c r="V396" s="240"/>
      <c r="W396" s="240"/>
      <c r="X396" s="240"/>
      <c r="Y396" s="240"/>
      <c r="Z396" s="240"/>
      <c r="AA396" s="240"/>
      <c r="AB396" s="240"/>
      <c r="AC396" s="240"/>
      <c r="AD396" s="240"/>
      <c r="AE396" s="240"/>
      <c r="AF396" s="240"/>
      <c r="AG396" s="240"/>
      <c r="AH396" s="240"/>
      <c r="AI396" s="240"/>
      <c r="AJ396" s="240"/>
      <c r="AK396" s="240"/>
      <c r="AL396" s="240"/>
      <c r="AM396" s="240"/>
      <c r="AN396" s="240"/>
      <c r="AO396" s="240"/>
      <c r="AP396" s="240"/>
      <c r="AQ396" s="240"/>
      <c r="AR396" s="240"/>
      <c r="AS396" s="240"/>
      <c r="AT396" s="240"/>
      <c r="AU396" s="240"/>
      <c r="AV396" s="240"/>
      <c r="AW396" s="240"/>
      <c r="AX396" s="240"/>
      <c r="AY396" s="240"/>
      <c r="AZ396" s="240"/>
      <c r="BA396" s="240"/>
      <c r="BB396" s="240"/>
      <c r="BC396" s="240"/>
      <c r="BD396" s="240"/>
    </row>
    <row r="397" spans="1:56" ht="15" customHeight="1">
      <c r="A397" s="248"/>
      <c r="B397" s="249" t="str">
        <f ca="1">IF(INDIRECT("ZS(-1)",0)="","",VLOOKUP(INDIRECT("ZS(-1)",0),Tiernummer!$A$2:$B$999,2,FALSE))</f>
        <v/>
      </c>
      <c r="C397" s="250"/>
      <c r="D397" s="251"/>
      <c r="E397" s="248"/>
      <c r="F397" s="248"/>
      <c r="G397" s="257" t="str">
        <f t="shared" ca="1" si="6"/>
        <v/>
      </c>
      <c r="H397" s="248"/>
      <c r="I397" s="240"/>
      <c r="J397" s="240"/>
      <c r="K397" s="240"/>
      <c r="L397" s="240"/>
      <c r="M397" s="240"/>
      <c r="N397" s="240"/>
      <c r="O397" s="240"/>
      <c r="P397" s="240"/>
      <c r="Q397" s="240"/>
      <c r="R397" s="240"/>
      <c r="S397" s="240"/>
      <c r="T397" s="240"/>
      <c r="U397" s="240"/>
      <c r="V397" s="240"/>
      <c r="W397" s="240"/>
      <c r="X397" s="240"/>
      <c r="Y397" s="240"/>
      <c r="Z397" s="240"/>
      <c r="AA397" s="240"/>
      <c r="AB397" s="240"/>
      <c r="AC397" s="240"/>
      <c r="AD397" s="240"/>
      <c r="AE397" s="240"/>
      <c r="AF397" s="240"/>
      <c r="AG397" s="240"/>
      <c r="AH397" s="240"/>
      <c r="AI397" s="240"/>
      <c r="AJ397" s="240"/>
      <c r="AK397" s="240"/>
      <c r="AL397" s="240"/>
      <c r="AM397" s="240"/>
      <c r="AN397" s="240"/>
      <c r="AO397" s="240"/>
      <c r="AP397" s="240"/>
      <c r="AQ397" s="240"/>
      <c r="AR397" s="240"/>
      <c r="AS397" s="240"/>
      <c r="AT397" s="240"/>
      <c r="AU397" s="240"/>
      <c r="AV397" s="240"/>
      <c r="AW397" s="240"/>
      <c r="AX397" s="240"/>
      <c r="AY397" s="240"/>
      <c r="AZ397" s="240"/>
      <c r="BA397" s="240"/>
      <c r="BB397" s="240"/>
      <c r="BC397" s="240"/>
      <c r="BD397" s="240"/>
    </row>
    <row r="398" spans="1:56" ht="15" customHeight="1">
      <c r="A398" s="248"/>
      <c r="B398" s="249" t="str">
        <f ca="1">IF(INDIRECT("ZS(-1)",0)="","",VLOOKUP(INDIRECT("ZS(-1)",0),Tiernummer!$A$2:$B$999,2,FALSE))</f>
        <v/>
      </c>
      <c r="C398" s="250"/>
      <c r="D398" s="251"/>
      <c r="E398" s="248"/>
      <c r="F398" s="248"/>
      <c r="G398" s="257" t="str">
        <f t="shared" ca="1" si="6"/>
        <v/>
      </c>
      <c r="H398" s="248"/>
      <c r="I398" s="240"/>
      <c r="J398" s="240"/>
      <c r="K398" s="240"/>
      <c r="L398" s="240"/>
      <c r="M398" s="240"/>
      <c r="N398" s="240"/>
      <c r="O398" s="240"/>
      <c r="P398" s="240"/>
      <c r="Q398" s="240"/>
      <c r="R398" s="240"/>
      <c r="S398" s="240"/>
      <c r="T398" s="240"/>
      <c r="U398" s="240"/>
      <c r="V398" s="240"/>
      <c r="W398" s="240"/>
      <c r="X398" s="240"/>
      <c r="Y398" s="240"/>
      <c r="Z398" s="240"/>
      <c r="AA398" s="240"/>
      <c r="AB398" s="240"/>
      <c r="AC398" s="240"/>
      <c r="AD398" s="240"/>
      <c r="AE398" s="240"/>
      <c r="AF398" s="240"/>
      <c r="AG398" s="240"/>
      <c r="AH398" s="240"/>
      <c r="AI398" s="240"/>
      <c r="AJ398" s="240"/>
      <c r="AK398" s="240"/>
      <c r="AL398" s="240"/>
      <c r="AM398" s="240"/>
      <c r="AN398" s="240"/>
      <c r="AO398" s="240"/>
      <c r="AP398" s="240"/>
      <c r="AQ398" s="240"/>
      <c r="AR398" s="240"/>
      <c r="AS398" s="240"/>
      <c r="AT398" s="240"/>
      <c r="AU398" s="240"/>
      <c r="AV398" s="240"/>
      <c r="AW398" s="240"/>
      <c r="AX398" s="240"/>
      <c r="AY398" s="240"/>
      <c r="AZ398" s="240"/>
      <c r="BA398" s="240"/>
      <c r="BB398" s="240"/>
      <c r="BC398" s="240"/>
      <c r="BD398" s="240"/>
    </row>
    <row r="399" spans="1:56" ht="15" customHeight="1">
      <c r="A399" s="248"/>
      <c r="B399" s="249" t="str">
        <f ca="1">IF(INDIRECT("ZS(-1)",0)="","",VLOOKUP(INDIRECT("ZS(-1)",0),Tiernummer!$A$2:$B$999,2,FALSE))</f>
        <v/>
      </c>
      <c r="C399" s="250"/>
      <c r="D399" s="251"/>
      <c r="E399" s="248"/>
      <c r="F399" s="248"/>
      <c r="G399" s="257" t="str">
        <f t="shared" ca="1" si="6"/>
        <v/>
      </c>
      <c r="H399" s="248"/>
      <c r="I399" s="240"/>
      <c r="J399" s="240"/>
      <c r="K399" s="240"/>
      <c r="L399" s="240"/>
      <c r="M399" s="240"/>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240"/>
      <c r="AL399" s="240"/>
      <c r="AM399" s="240"/>
      <c r="AN399" s="240"/>
      <c r="AO399" s="240"/>
      <c r="AP399" s="240"/>
      <c r="AQ399" s="240"/>
      <c r="AR399" s="240"/>
      <c r="AS399" s="240"/>
      <c r="AT399" s="240"/>
      <c r="AU399" s="240"/>
      <c r="AV399" s="240"/>
      <c r="AW399" s="240"/>
      <c r="AX399" s="240"/>
      <c r="AY399" s="240"/>
      <c r="AZ399" s="240"/>
      <c r="BA399" s="240"/>
      <c r="BB399" s="240"/>
      <c r="BC399" s="240"/>
      <c r="BD399" s="240"/>
    </row>
    <row r="400" spans="1:56" ht="15" customHeight="1">
      <c r="A400" s="248"/>
      <c r="B400" s="249" t="str">
        <f ca="1">IF(INDIRECT("ZS(-1)",0)="","",VLOOKUP(INDIRECT("ZS(-1)",0),Tiernummer!$A$2:$B$999,2,FALSE))</f>
        <v/>
      </c>
      <c r="C400" s="250"/>
      <c r="D400" s="251"/>
      <c r="E400" s="248"/>
      <c r="F400" s="248"/>
      <c r="G400" s="257" t="str">
        <f t="shared" ca="1" si="6"/>
        <v/>
      </c>
      <c r="H400" s="248"/>
      <c r="I400" s="240"/>
      <c r="J400" s="240"/>
      <c r="K400" s="240"/>
      <c r="L400" s="240"/>
      <c r="M400" s="240"/>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240"/>
      <c r="AL400" s="240"/>
      <c r="AM400" s="240"/>
      <c r="AN400" s="240"/>
      <c r="AO400" s="240"/>
      <c r="AP400" s="240"/>
      <c r="AQ400" s="240"/>
      <c r="AR400" s="240"/>
      <c r="AS400" s="240"/>
      <c r="AT400" s="240"/>
      <c r="AU400" s="240"/>
      <c r="AV400" s="240"/>
      <c r="AW400" s="240"/>
      <c r="AX400" s="240"/>
      <c r="AY400" s="240"/>
      <c r="AZ400" s="240"/>
      <c r="BA400" s="240"/>
      <c r="BB400" s="240"/>
      <c r="BC400" s="240"/>
      <c r="BD400" s="240"/>
    </row>
    <row r="401" spans="1:56" ht="15" customHeight="1">
      <c r="A401" s="248"/>
      <c r="B401" s="249" t="str">
        <f ca="1">IF(INDIRECT("ZS(-1)",0)="","",VLOOKUP(INDIRECT("ZS(-1)",0),Tiernummer!$A$2:$B$999,2,FALSE))</f>
        <v/>
      </c>
      <c r="C401" s="250"/>
      <c r="D401" s="251"/>
      <c r="E401" s="248"/>
      <c r="F401" s="248"/>
      <c r="G401" s="257" t="str">
        <f t="shared" ca="1" si="6"/>
        <v/>
      </c>
      <c r="H401" s="248"/>
      <c r="I401" s="240"/>
      <c r="J401" s="240"/>
      <c r="K401" s="240"/>
      <c r="L401" s="240"/>
      <c r="M401" s="240"/>
      <c r="N401" s="240"/>
      <c r="O401" s="240"/>
      <c r="P401" s="240"/>
      <c r="Q401" s="240"/>
      <c r="R401" s="240"/>
      <c r="S401" s="240"/>
      <c r="T401" s="240"/>
      <c r="U401" s="240"/>
      <c r="V401" s="240"/>
      <c r="W401" s="240"/>
      <c r="X401" s="240"/>
      <c r="Y401" s="240"/>
      <c r="Z401" s="240"/>
      <c r="AA401" s="240"/>
      <c r="AB401" s="240"/>
      <c r="AC401" s="240"/>
      <c r="AD401" s="240"/>
      <c r="AE401" s="240"/>
      <c r="AF401" s="240"/>
      <c r="AG401" s="240"/>
      <c r="AH401" s="240"/>
      <c r="AI401" s="240"/>
      <c r="AJ401" s="240"/>
      <c r="AK401" s="240"/>
      <c r="AL401" s="240"/>
      <c r="AM401" s="240"/>
      <c r="AN401" s="240"/>
      <c r="AO401" s="240"/>
      <c r="AP401" s="240"/>
      <c r="AQ401" s="240"/>
      <c r="AR401" s="240"/>
      <c r="AS401" s="240"/>
      <c r="AT401" s="240"/>
      <c r="AU401" s="240"/>
      <c r="AV401" s="240"/>
      <c r="AW401" s="240"/>
      <c r="AX401" s="240"/>
      <c r="AY401" s="240"/>
      <c r="AZ401" s="240"/>
      <c r="BA401" s="240"/>
      <c r="BB401" s="240"/>
      <c r="BC401" s="240"/>
      <c r="BD401" s="240"/>
    </row>
    <row r="402" spans="1:56" ht="15" customHeight="1">
      <c r="A402" s="248"/>
      <c r="B402" s="249" t="str">
        <f ca="1">IF(INDIRECT("ZS(-1)",0)="","",VLOOKUP(INDIRECT("ZS(-1)",0),Tiernummer!$A$2:$B$999,2,FALSE))</f>
        <v/>
      </c>
      <c r="C402" s="250"/>
      <c r="D402" s="251"/>
      <c r="E402" s="248"/>
      <c r="F402" s="248"/>
      <c r="G402" s="257" t="str">
        <f t="shared" ca="1" si="6"/>
        <v/>
      </c>
      <c r="H402" s="248"/>
      <c r="I402" s="240"/>
      <c r="J402" s="240"/>
      <c r="K402" s="240"/>
      <c r="L402" s="240"/>
      <c r="M402" s="240"/>
      <c r="N402" s="240"/>
      <c r="O402" s="240"/>
      <c r="P402" s="240"/>
      <c r="Q402" s="240"/>
      <c r="R402" s="240"/>
      <c r="S402" s="240"/>
      <c r="T402" s="240"/>
      <c r="U402" s="240"/>
      <c r="V402" s="240"/>
      <c r="W402" s="240"/>
      <c r="X402" s="240"/>
      <c r="Y402" s="240"/>
      <c r="Z402" s="240"/>
      <c r="AA402" s="240"/>
      <c r="AB402" s="240"/>
      <c r="AC402" s="240"/>
      <c r="AD402" s="240"/>
      <c r="AE402" s="240"/>
      <c r="AF402" s="240"/>
      <c r="AG402" s="240"/>
      <c r="AH402" s="240"/>
      <c r="AI402" s="240"/>
      <c r="AJ402" s="240"/>
      <c r="AK402" s="240"/>
      <c r="AL402" s="240"/>
      <c r="AM402" s="240"/>
      <c r="AN402" s="240"/>
      <c r="AO402" s="240"/>
      <c r="AP402" s="240"/>
      <c r="AQ402" s="240"/>
      <c r="AR402" s="240"/>
      <c r="AS402" s="240"/>
      <c r="AT402" s="240"/>
      <c r="AU402" s="240"/>
      <c r="AV402" s="240"/>
      <c r="AW402" s="240"/>
      <c r="AX402" s="240"/>
      <c r="AY402" s="240"/>
      <c r="AZ402" s="240"/>
      <c r="BA402" s="240"/>
      <c r="BB402" s="240"/>
      <c r="BC402" s="240"/>
      <c r="BD402" s="240"/>
    </row>
    <row r="403" spans="1:56" ht="15" customHeight="1">
      <c r="A403" s="248"/>
      <c r="B403" s="249" t="str">
        <f ca="1">IF(INDIRECT("ZS(-1)",0)="","",VLOOKUP(INDIRECT("ZS(-1)",0),Tiernummer!$A$2:$B$999,2,FALSE))</f>
        <v/>
      </c>
      <c r="C403" s="250"/>
      <c r="D403" s="251"/>
      <c r="E403" s="248"/>
      <c r="F403" s="248"/>
      <c r="G403" s="257" t="str">
        <f t="shared" ca="1" si="6"/>
        <v/>
      </c>
      <c r="H403" s="248"/>
      <c r="I403" s="240"/>
      <c r="J403" s="240"/>
      <c r="K403" s="240"/>
      <c r="L403" s="240"/>
      <c r="M403" s="240"/>
      <c r="N403" s="240"/>
      <c r="O403" s="240"/>
      <c r="P403" s="240"/>
      <c r="Q403" s="240"/>
      <c r="R403" s="240"/>
      <c r="S403" s="240"/>
      <c r="T403" s="240"/>
      <c r="U403" s="240"/>
      <c r="V403" s="240"/>
      <c r="W403" s="240"/>
      <c r="X403" s="240"/>
      <c r="Y403" s="240"/>
      <c r="Z403" s="240"/>
      <c r="AA403" s="240"/>
      <c r="AB403" s="240"/>
      <c r="AC403" s="240"/>
      <c r="AD403" s="240"/>
      <c r="AE403" s="240"/>
      <c r="AF403" s="240"/>
      <c r="AG403" s="240"/>
      <c r="AH403" s="240"/>
      <c r="AI403" s="240"/>
      <c r="AJ403" s="240"/>
      <c r="AK403" s="240"/>
      <c r="AL403" s="240"/>
      <c r="AM403" s="240"/>
      <c r="AN403" s="240"/>
      <c r="AO403" s="240"/>
      <c r="AP403" s="240"/>
      <c r="AQ403" s="240"/>
      <c r="AR403" s="240"/>
      <c r="AS403" s="240"/>
      <c r="AT403" s="240"/>
      <c r="AU403" s="240"/>
      <c r="AV403" s="240"/>
      <c r="AW403" s="240"/>
      <c r="AX403" s="240"/>
      <c r="AY403" s="240"/>
      <c r="AZ403" s="240"/>
      <c r="BA403" s="240"/>
      <c r="BB403" s="240"/>
      <c r="BC403" s="240"/>
      <c r="BD403" s="240"/>
    </row>
    <row r="404" spans="1:56" ht="15" customHeight="1">
      <c r="A404" s="248"/>
      <c r="B404" s="249" t="str">
        <f ca="1">IF(INDIRECT("ZS(-1)",0)="","",VLOOKUP(INDIRECT("ZS(-1)",0),Tiernummer!$A$2:$B$999,2,FALSE))</f>
        <v/>
      </c>
      <c r="C404" s="250"/>
      <c r="D404" s="251"/>
      <c r="E404" s="248"/>
      <c r="F404" s="248"/>
      <c r="G404" s="257" t="str">
        <f t="shared" ca="1" si="6"/>
        <v/>
      </c>
      <c r="H404" s="248"/>
      <c r="I404" s="240"/>
      <c r="J404" s="240"/>
      <c r="K404" s="240"/>
      <c r="L404" s="240"/>
      <c r="M404" s="240"/>
      <c r="N404" s="240"/>
      <c r="O404" s="240"/>
      <c r="P404" s="240"/>
      <c r="Q404" s="240"/>
      <c r="R404" s="240"/>
      <c r="S404" s="240"/>
      <c r="T404" s="240"/>
      <c r="U404" s="240"/>
      <c r="V404" s="240"/>
      <c r="W404" s="240"/>
      <c r="X404" s="240"/>
      <c r="Y404" s="240"/>
      <c r="Z404" s="240"/>
      <c r="AA404" s="240"/>
      <c r="AB404" s="240"/>
      <c r="AC404" s="240"/>
      <c r="AD404" s="240"/>
      <c r="AE404" s="240"/>
      <c r="AF404" s="240"/>
      <c r="AG404" s="240"/>
      <c r="AH404" s="240"/>
      <c r="AI404" s="240"/>
      <c r="AJ404" s="240"/>
      <c r="AK404" s="240"/>
      <c r="AL404" s="240"/>
      <c r="AM404" s="240"/>
      <c r="AN404" s="240"/>
      <c r="AO404" s="240"/>
      <c r="AP404" s="240"/>
      <c r="AQ404" s="240"/>
      <c r="AR404" s="240"/>
      <c r="AS404" s="240"/>
      <c r="AT404" s="240"/>
      <c r="AU404" s="240"/>
      <c r="AV404" s="240"/>
      <c r="AW404" s="240"/>
      <c r="AX404" s="240"/>
      <c r="AY404" s="240"/>
      <c r="AZ404" s="240"/>
      <c r="BA404" s="240"/>
      <c r="BB404" s="240"/>
      <c r="BC404" s="240"/>
      <c r="BD404" s="240"/>
    </row>
    <row r="405" spans="1:56" ht="15" customHeight="1">
      <c r="A405" s="248"/>
      <c r="B405" s="249" t="str">
        <f ca="1">IF(INDIRECT("ZS(-1)",0)="","",VLOOKUP(INDIRECT("ZS(-1)",0),Tiernummer!$A$2:$B$999,2,FALSE))</f>
        <v/>
      </c>
      <c r="C405" s="250"/>
      <c r="D405" s="251"/>
      <c r="E405" s="248"/>
      <c r="F405" s="248"/>
      <c r="G405" s="257" t="str">
        <f t="shared" ca="1" si="6"/>
        <v/>
      </c>
      <c r="H405" s="248"/>
      <c r="I405" s="240"/>
      <c r="J405" s="240"/>
      <c r="K405" s="240"/>
      <c r="L405" s="240"/>
      <c r="M405" s="240"/>
      <c r="N405" s="240"/>
      <c r="O405" s="240"/>
      <c r="P405" s="240"/>
      <c r="Q405" s="240"/>
      <c r="R405" s="240"/>
      <c r="S405" s="240"/>
      <c r="T405" s="240"/>
      <c r="U405" s="240"/>
      <c r="V405" s="240"/>
      <c r="W405" s="240"/>
      <c r="X405" s="240"/>
      <c r="Y405" s="240"/>
      <c r="Z405" s="240"/>
      <c r="AA405" s="240"/>
      <c r="AB405" s="240"/>
      <c r="AC405" s="240"/>
      <c r="AD405" s="240"/>
      <c r="AE405" s="240"/>
      <c r="AF405" s="240"/>
      <c r="AG405" s="240"/>
      <c r="AH405" s="240"/>
      <c r="AI405" s="240"/>
      <c r="AJ405" s="240"/>
      <c r="AK405" s="240"/>
      <c r="AL405" s="240"/>
      <c r="AM405" s="240"/>
      <c r="AN405" s="240"/>
      <c r="AO405" s="240"/>
      <c r="AP405" s="240"/>
      <c r="AQ405" s="240"/>
      <c r="AR405" s="240"/>
      <c r="AS405" s="240"/>
      <c r="AT405" s="240"/>
      <c r="AU405" s="240"/>
      <c r="AV405" s="240"/>
      <c r="AW405" s="240"/>
      <c r="AX405" s="240"/>
      <c r="AY405" s="240"/>
      <c r="AZ405" s="240"/>
      <c r="BA405" s="240"/>
      <c r="BB405" s="240"/>
      <c r="BC405" s="240"/>
      <c r="BD405" s="240"/>
    </row>
    <row r="406" spans="1:56" ht="15" customHeight="1">
      <c r="A406" s="248"/>
      <c r="B406" s="249" t="str">
        <f ca="1">IF(INDIRECT("ZS(-1)",0)="","",VLOOKUP(INDIRECT("ZS(-1)",0),Tiernummer!$A$2:$B$999,2,FALSE))</f>
        <v/>
      </c>
      <c r="C406" s="250"/>
      <c r="D406" s="251"/>
      <c r="E406" s="248"/>
      <c r="F406" s="248"/>
      <c r="G406" s="257" t="str">
        <f t="shared" ca="1" si="6"/>
        <v/>
      </c>
      <c r="H406" s="248"/>
      <c r="I406" s="240"/>
      <c r="J406" s="240"/>
      <c r="K406" s="240"/>
      <c r="L406" s="240"/>
      <c r="M406" s="240"/>
      <c r="N406" s="240"/>
      <c r="O406" s="240"/>
      <c r="P406" s="240"/>
      <c r="Q406" s="240"/>
      <c r="R406" s="240"/>
      <c r="S406" s="240"/>
      <c r="T406" s="240"/>
      <c r="U406" s="240"/>
      <c r="V406" s="240"/>
      <c r="W406" s="240"/>
      <c r="X406" s="240"/>
      <c r="Y406" s="240"/>
      <c r="Z406" s="240"/>
      <c r="AA406" s="240"/>
      <c r="AB406" s="240"/>
      <c r="AC406" s="240"/>
      <c r="AD406" s="240"/>
      <c r="AE406" s="240"/>
      <c r="AF406" s="240"/>
      <c r="AG406" s="240"/>
      <c r="AH406" s="240"/>
      <c r="AI406" s="240"/>
      <c r="AJ406" s="240"/>
      <c r="AK406" s="240"/>
      <c r="AL406" s="240"/>
      <c r="AM406" s="240"/>
      <c r="AN406" s="240"/>
      <c r="AO406" s="240"/>
      <c r="AP406" s="240"/>
      <c r="AQ406" s="240"/>
      <c r="AR406" s="240"/>
      <c r="AS406" s="240"/>
      <c r="AT406" s="240"/>
      <c r="AU406" s="240"/>
      <c r="AV406" s="240"/>
      <c r="AW406" s="240"/>
      <c r="AX406" s="240"/>
      <c r="AY406" s="240"/>
      <c r="AZ406" s="240"/>
      <c r="BA406" s="240"/>
      <c r="BB406" s="240"/>
      <c r="BC406" s="240"/>
      <c r="BD406" s="240"/>
    </row>
    <row r="407" spans="1:56" ht="15" customHeight="1">
      <c r="A407" s="248"/>
      <c r="B407" s="249" t="str">
        <f ca="1">IF(INDIRECT("ZS(-1)",0)="","",VLOOKUP(INDIRECT("ZS(-1)",0),Tiernummer!$A$2:$B$999,2,FALSE))</f>
        <v/>
      </c>
      <c r="C407" s="250"/>
      <c r="D407" s="251"/>
      <c r="E407" s="248"/>
      <c r="F407" s="248"/>
      <c r="G407" s="257" t="str">
        <f t="shared" ca="1" si="6"/>
        <v/>
      </c>
      <c r="H407" s="248"/>
      <c r="I407" s="240"/>
      <c r="J407" s="240"/>
      <c r="K407" s="240"/>
      <c r="L407" s="240"/>
      <c r="M407" s="240"/>
      <c r="N407" s="240"/>
      <c r="O407" s="240"/>
      <c r="P407" s="240"/>
      <c r="Q407" s="240"/>
      <c r="R407" s="240"/>
      <c r="S407" s="240"/>
      <c r="T407" s="240"/>
      <c r="U407" s="240"/>
      <c r="V407" s="240"/>
      <c r="W407" s="240"/>
      <c r="X407" s="240"/>
      <c r="Y407" s="240"/>
      <c r="Z407" s="240"/>
      <c r="AA407" s="240"/>
      <c r="AB407" s="240"/>
      <c r="AC407" s="240"/>
      <c r="AD407" s="240"/>
      <c r="AE407" s="240"/>
      <c r="AF407" s="240"/>
      <c r="AG407" s="240"/>
      <c r="AH407" s="240"/>
      <c r="AI407" s="240"/>
      <c r="AJ407" s="240"/>
      <c r="AK407" s="240"/>
      <c r="AL407" s="240"/>
      <c r="AM407" s="240"/>
      <c r="AN407" s="240"/>
      <c r="AO407" s="240"/>
      <c r="AP407" s="240"/>
      <c r="AQ407" s="240"/>
      <c r="AR407" s="240"/>
      <c r="AS407" s="240"/>
      <c r="AT407" s="240"/>
      <c r="AU407" s="240"/>
      <c r="AV407" s="240"/>
      <c r="AW407" s="240"/>
      <c r="AX407" s="240"/>
      <c r="AY407" s="240"/>
      <c r="AZ407" s="240"/>
      <c r="BA407" s="240"/>
      <c r="BB407" s="240"/>
      <c r="BC407" s="240"/>
      <c r="BD407" s="240"/>
    </row>
    <row r="408" spans="1:56" ht="15" customHeight="1">
      <c r="A408" s="248"/>
      <c r="B408" s="249" t="str">
        <f ca="1">IF(INDIRECT("ZS(-1)",0)="","",VLOOKUP(INDIRECT("ZS(-1)",0),Tiernummer!$A$2:$B$999,2,FALSE))</f>
        <v/>
      </c>
      <c r="C408" s="250"/>
      <c r="D408" s="251"/>
      <c r="E408" s="248"/>
      <c r="F408" s="248"/>
      <c r="G408" s="257" t="str">
        <f t="shared" ca="1" si="6"/>
        <v/>
      </c>
      <c r="H408" s="248"/>
      <c r="I408" s="240"/>
      <c r="J408" s="240"/>
      <c r="K408" s="240"/>
      <c r="L408" s="240"/>
      <c r="M408" s="240"/>
      <c r="N408" s="240"/>
      <c r="O408" s="240"/>
      <c r="P408" s="240"/>
      <c r="Q408" s="240"/>
      <c r="R408" s="240"/>
      <c r="S408" s="240"/>
      <c r="T408" s="240"/>
      <c r="U408" s="240"/>
      <c r="V408" s="240"/>
      <c r="W408" s="240"/>
      <c r="X408" s="240"/>
      <c r="Y408" s="240"/>
      <c r="Z408" s="240"/>
      <c r="AA408" s="240"/>
      <c r="AB408" s="240"/>
      <c r="AC408" s="240"/>
      <c r="AD408" s="240"/>
      <c r="AE408" s="240"/>
      <c r="AF408" s="240"/>
      <c r="AG408" s="240"/>
      <c r="AH408" s="240"/>
      <c r="AI408" s="240"/>
      <c r="AJ408" s="240"/>
      <c r="AK408" s="240"/>
      <c r="AL408" s="240"/>
      <c r="AM408" s="240"/>
      <c r="AN408" s="240"/>
      <c r="AO408" s="240"/>
      <c r="AP408" s="240"/>
      <c r="AQ408" s="240"/>
      <c r="AR408" s="240"/>
      <c r="AS408" s="240"/>
      <c r="AT408" s="240"/>
      <c r="AU408" s="240"/>
      <c r="AV408" s="240"/>
      <c r="AW408" s="240"/>
      <c r="AX408" s="240"/>
      <c r="AY408" s="240"/>
      <c r="AZ408" s="240"/>
      <c r="BA408" s="240"/>
      <c r="BB408" s="240"/>
      <c r="BC408" s="240"/>
      <c r="BD408" s="240"/>
    </row>
    <row r="409" spans="1:56" ht="15" customHeight="1">
      <c r="A409" s="248"/>
      <c r="B409" s="249" t="str">
        <f ca="1">IF(INDIRECT("ZS(-1)",0)="","",VLOOKUP(INDIRECT("ZS(-1)",0),Tiernummer!$A$2:$B$999,2,FALSE))</f>
        <v/>
      </c>
      <c r="C409" s="250"/>
      <c r="D409" s="251"/>
      <c r="E409" s="248"/>
      <c r="F409" s="248"/>
      <c r="G409" s="257" t="str">
        <f t="shared" ca="1" si="6"/>
        <v/>
      </c>
      <c r="H409" s="248"/>
      <c r="I409" s="240"/>
      <c r="J409" s="240"/>
      <c r="K409" s="240"/>
      <c r="L409" s="240"/>
      <c r="M409" s="240"/>
      <c r="N409" s="240"/>
      <c r="O409" s="240"/>
      <c r="P409" s="240"/>
      <c r="Q409" s="240"/>
      <c r="R409" s="240"/>
      <c r="S409" s="240"/>
      <c r="T409" s="240"/>
      <c r="U409" s="240"/>
      <c r="V409" s="240"/>
      <c r="W409" s="240"/>
      <c r="X409" s="240"/>
      <c r="Y409" s="240"/>
      <c r="Z409" s="240"/>
      <c r="AA409" s="240"/>
      <c r="AB409" s="240"/>
      <c r="AC409" s="240"/>
      <c r="AD409" s="240"/>
      <c r="AE409" s="240"/>
      <c r="AF409" s="240"/>
      <c r="AG409" s="240"/>
      <c r="AH409" s="240"/>
      <c r="AI409" s="240"/>
      <c r="AJ409" s="240"/>
      <c r="AK409" s="240"/>
      <c r="AL409" s="240"/>
      <c r="AM409" s="240"/>
      <c r="AN409" s="240"/>
      <c r="AO409" s="240"/>
      <c r="AP409" s="240"/>
      <c r="AQ409" s="240"/>
      <c r="AR409" s="240"/>
      <c r="AS409" s="240"/>
      <c r="AT409" s="240"/>
      <c r="AU409" s="240"/>
      <c r="AV409" s="240"/>
      <c r="AW409" s="240"/>
      <c r="AX409" s="240"/>
      <c r="AY409" s="240"/>
      <c r="AZ409" s="240"/>
      <c r="BA409" s="240"/>
      <c r="BB409" s="240"/>
      <c r="BC409" s="240"/>
      <c r="BD409" s="240"/>
    </row>
    <row r="410" spans="1:56" ht="15" customHeight="1">
      <c r="A410" s="248"/>
      <c r="B410" s="249" t="str">
        <f ca="1">IF(INDIRECT("ZS(-1)",0)="","",VLOOKUP(INDIRECT("ZS(-1)",0),Tiernummer!$A$2:$B$999,2,FALSE))</f>
        <v/>
      </c>
      <c r="C410" s="250"/>
      <c r="D410" s="251"/>
      <c r="E410" s="248"/>
      <c r="F410" s="248"/>
      <c r="G410" s="257" t="str">
        <f t="shared" ca="1" si="6"/>
        <v/>
      </c>
      <c r="H410" s="248"/>
      <c r="I410" s="240"/>
      <c r="J410" s="240"/>
      <c r="K410" s="240"/>
      <c r="L410" s="240"/>
      <c r="M410" s="240"/>
      <c r="N410" s="240"/>
      <c r="O410" s="240"/>
      <c r="P410" s="240"/>
      <c r="Q410" s="240"/>
      <c r="R410" s="240"/>
      <c r="S410" s="240"/>
      <c r="T410" s="240"/>
      <c r="U410" s="240"/>
      <c r="V410" s="240"/>
      <c r="W410" s="240"/>
      <c r="X410" s="240"/>
      <c r="Y410" s="240"/>
      <c r="Z410" s="240"/>
      <c r="AA410" s="240"/>
      <c r="AB410" s="240"/>
      <c r="AC410" s="240"/>
      <c r="AD410" s="240"/>
      <c r="AE410" s="240"/>
      <c r="AF410" s="240"/>
      <c r="AG410" s="240"/>
      <c r="AH410" s="240"/>
      <c r="AI410" s="240"/>
      <c r="AJ410" s="240"/>
      <c r="AK410" s="240"/>
      <c r="AL410" s="240"/>
      <c r="AM410" s="240"/>
      <c r="AN410" s="240"/>
      <c r="AO410" s="240"/>
      <c r="AP410" s="240"/>
      <c r="AQ410" s="240"/>
      <c r="AR410" s="240"/>
      <c r="AS410" s="240"/>
      <c r="AT410" s="240"/>
      <c r="AU410" s="240"/>
      <c r="AV410" s="240"/>
      <c r="AW410" s="240"/>
      <c r="AX410" s="240"/>
      <c r="AY410" s="240"/>
      <c r="AZ410" s="240"/>
      <c r="BA410" s="240"/>
      <c r="BB410" s="240"/>
      <c r="BC410" s="240"/>
      <c r="BD410" s="240"/>
    </row>
    <row r="411" spans="1:56" ht="15" customHeight="1">
      <c r="A411" s="248"/>
      <c r="B411" s="249" t="str">
        <f ca="1">IF(INDIRECT("ZS(-1)",0)="","",VLOOKUP(INDIRECT("ZS(-1)",0),Tiernummer!$A$2:$B$999,2,FALSE))</f>
        <v/>
      </c>
      <c r="C411" s="250"/>
      <c r="D411" s="251"/>
      <c r="E411" s="248"/>
      <c r="F411" s="248"/>
      <c r="G411" s="257" t="str">
        <f t="shared" ca="1" si="6"/>
        <v/>
      </c>
      <c r="H411" s="248"/>
      <c r="I411" s="240"/>
      <c r="J411" s="240"/>
      <c r="K411" s="240"/>
      <c r="L411" s="240"/>
      <c r="M411" s="240"/>
      <c r="N411" s="240"/>
      <c r="O411" s="240"/>
      <c r="P411" s="240"/>
      <c r="Q411" s="240"/>
      <c r="R411" s="240"/>
      <c r="S411" s="240"/>
      <c r="T411" s="240"/>
      <c r="U411" s="240"/>
      <c r="V411" s="240"/>
      <c r="W411" s="240"/>
      <c r="X411" s="240"/>
      <c r="Y411" s="240"/>
      <c r="Z411" s="240"/>
      <c r="AA411" s="240"/>
      <c r="AB411" s="240"/>
      <c r="AC411" s="240"/>
      <c r="AD411" s="240"/>
      <c r="AE411" s="240"/>
      <c r="AF411" s="240"/>
      <c r="AG411" s="240"/>
      <c r="AH411" s="240"/>
      <c r="AI411" s="240"/>
      <c r="AJ411" s="240"/>
      <c r="AK411" s="240"/>
      <c r="AL411" s="240"/>
      <c r="AM411" s="240"/>
      <c r="AN411" s="240"/>
      <c r="AO411" s="240"/>
      <c r="AP411" s="240"/>
      <c r="AQ411" s="240"/>
      <c r="AR411" s="240"/>
      <c r="AS411" s="240"/>
      <c r="AT411" s="240"/>
      <c r="AU411" s="240"/>
      <c r="AV411" s="240"/>
      <c r="AW411" s="240"/>
      <c r="AX411" s="240"/>
      <c r="AY411" s="240"/>
      <c r="AZ411" s="240"/>
      <c r="BA411" s="240"/>
      <c r="BB411" s="240"/>
      <c r="BC411" s="240"/>
      <c r="BD411" s="240"/>
    </row>
    <row r="412" spans="1:56" ht="15" customHeight="1">
      <c r="A412" s="248"/>
      <c r="B412" s="249" t="str">
        <f ca="1">IF(INDIRECT("ZS(-1)",0)="","",VLOOKUP(INDIRECT("ZS(-1)",0),Tiernummer!$A$2:$B$999,2,FALSE))</f>
        <v/>
      </c>
      <c r="C412" s="250"/>
      <c r="D412" s="251"/>
      <c r="E412" s="248"/>
      <c r="F412" s="248"/>
      <c r="G412" s="257" t="str">
        <f t="shared" ca="1" si="6"/>
        <v/>
      </c>
      <c r="H412" s="248"/>
      <c r="I412" s="240"/>
      <c r="J412" s="240"/>
      <c r="K412" s="240"/>
      <c r="L412" s="240"/>
      <c r="M412" s="240"/>
      <c r="N412" s="240"/>
      <c r="O412" s="240"/>
      <c r="P412" s="240"/>
      <c r="Q412" s="240"/>
      <c r="R412" s="240"/>
      <c r="S412" s="240"/>
      <c r="T412" s="240"/>
      <c r="U412" s="240"/>
      <c r="V412" s="240"/>
      <c r="W412" s="240"/>
      <c r="X412" s="240"/>
      <c r="Y412" s="240"/>
      <c r="Z412" s="240"/>
      <c r="AA412" s="240"/>
      <c r="AB412" s="240"/>
      <c r="AC412" s="240"/>
      <c r="AD412" s="240"/>
      <c r="AE412" s="240"/>
      <c r="AF412" s="240"/>
      <c r="AG412" s="240"/>
      <c r="AH412" s="240"/>
      <c r="AI412" s="240"/>
      <c r="AJ412" s="240"/>
      <c r="AK412" s="240"/>
      <c r="AL412" s="240"/>
      <c r="AM412" s="240"/>
      <c r="AN412" s="240"/>
      <c r="AO412" s="240"/>
      <c r="AP412" s="240"/>
      <c r="AQ412" s="240"/>
      <c r="AR412" s="240"/>
      <c r="AS412" s="240"/>
      <c r="AT412" s="240"/>
      <c r="AU412" s="240"/>
      <c r="AV412" s="240"/>
      <c r="AW412" s="240"/>
      <c r="AX412" s="240"/>
      <c r="AY412" s="240"/>
      <c r="AZ412" s="240"/>
      <c r="BA412" s="240"/>
      <c r="BB412" s="240"/>
      <c r="BC412" s="240"/>
      <c r="BD412" s="240"/>
    </row>
    <row r="413" spans="1:56" ht="15" customHeight="1">
      <c r="A413" s="248"/>
      <c r="B413" s="249" t="str">
        <f ca="1">IF(INDIRECT("ZS(-1)",0)="","",VLOOKUP(INDIRECT("ZS(-1)",0),Tiernummer!$A$2:$B$999,2,FALSE))</f>
        <v/>
      </c>
      <c r="C413" s="250"/>
      <c r="D413" s="251"/>
      <c r="E413" s="248"/>
      <c r="F413" s="248"/>
      <c r="G413" s="257" t="str">
        <f t="shared" ca="1" si="6"/>
        <v/>
      </c>
      <c r="H413" s="248"/>
      <c r="I413" s="240"/>
      <c r="J413" s="240"/>
      <c r="K413" s="240"/>
      <c r="L413" s="240"/>
      <c r="M413" s="240"/>
      <c r="N413" s="240"/>
      <c r="O413" s="240"/>
      <c r="P413" s="240"/>
      <c r="Q413" s="240"/>
      <c r="R413" s="240"/>
      <c r="S413" s="240"/>
      <c r="T413" s="240"/>
      <c r="U413" s="240"/>
      <c r="V413" s="240"/>
      <c r="W413" s="240"/>
      <c r="X413" s="240"/>
      <c r="Y413" s="240"/>
      <c r="Z413" s="240"/>
      <c r="AA413" s="240"/>
      <c r="AB413" s="240"/>
      <c r="AC413" s="240"/>
      <c r="AD413" s="240"/>
      <c r="AE413" s="240"/>
      <c r="AF413" s="240"/>
      <c r="AG413" s="240"/>
      <c r="AH413" s="240"/>
      <c r="AI413" s="240"/>
      <c r="AJ413" s="240"/>
      <c r="AK413" s="240"/>
      <c r="AL413" s="240"/>
      <c r="AM413" s="240"/>
      <c r="AN413" s="240"/>
      <c r="AO413" s="240"/>
      <c r="AP413" s="240"/>
      <c r="AQ413" s="240"/>
      <c r="AR413" s="240"/>
      <c r="AS413" s="240"/>
      <c r="AT413" s="240"/>
      <c r="AU413" s="240"/>
      <c r="AV413" s="240"/>
      <c r="AW413" s="240"/>
      <c r="AX413" s="240"/>
      <c r="AY413" s="240"/>
      <c r="AZ413" s="240"/>
      <c r="BA413" s="240"/>
      <c r="BB413" s="240"/>
      <c r="BC413" s="240"/>
      <c r="BD413" s="240"/>
    </row>
    <row r="414" spans="1:56" ht="15" customHeight="1">
      <c r="A414" s="248"/>
      <c r="B414" s="249" t="str">
        <f ca="1">IF(INDIRECT("ZS(-1)",0)="","",VLOOKUP(INDIRECT("ZS(-1)",0),Tiernummer!$A$2:$B$999,2,FALSE))</f>
        <v/>
      </c>
      <c r="C414" s="250"/>
      <c r="D414" s="251"/>
      <c r="E414" s="248"/>
      <c r="F414" s="248"/>
      <c r="G414" s="257" t="str">
        <f t="shared" ca="1" si="6"/>
        <v/>
      </c>
      <c r="H414" s="248"/>
      <c r="I414" s="240"/>
      <c r="J414" s="240"/>
      <c r="K414" s="240"/>
      <c r="L414" s="240"/>
      <c r="M414" s="240"/>
      <c r="N414" s="240"/>
      <c r="O414" s="240"/>
      <c r="P414" s="240"/>
      <c r="Q414" s="240"/>
      <c r="R414" s="240"/>
      <c r="S414" s="240"/>
      <c r="T414" s="240"/>
      <c r="U414" s="240"/>
      <c r="V414" s="240"/>
      <c r="W414" s="240"/>
      <c r="X414" s="240"/>
      <c r="Y414" s="240"/>
      <c r="Z414" s="240"/>
      <c r="AA414" s="240"/>
      <c r="AB414" s="240"/>
      <c r="AC414" s="240"/>
      <c r="AD414" s="240"/>
      <c r="AE414" s="240"/>
      <c r="AF414" s="240"/>
      <c r="AG414" s="240"/>
      <c r="AH414" s="240"/>
      <c r="AI414" s="240"/>
      <c r="AJ414" s="240"/>
      <c r="AK414" s="240"/>
      <c r="AL414" s="240"/>
      <c r="AM414" s="240"/>
      <c r="AN414" s="240"/>
      <c r="AO414" s="240"/>
      <c r="AP414" s="240"/>
      <c r="AQ414" s="240"/>
      <c r="AR414" s="240"/>
      <c r="AS414" s="240"/>
      <c r="AT414" s="240"/>
      <c r="AU414" s="240"/>
      <c r="AV414" s="240"/>
      <c r="AW414" s="240"/>
      <c r="AX414" s="240"/>
      <c r="AY414" s="240"/>
      <c r="AZ414" s="240"/>
      <c r="BA414" s="240"/>
      <c r="BB414" s="240"/>
      <c r="BC414" s="240"/>
      <c r="BD414" s="240"/>
    </row>
    <row r="415" spans="1:56" ht="15" customHeight="1">
      <c r="A415" s="248"/>
      <c r="B415" s="249" t="str">
        <f ca="1">IF(INDIRECT("ZS(-1)",0)="","",VLOOKUP(INDIRECT("ZS(-1)",0),Tiernummer!$A$2:$B$999,2,FALSE))</f>
        <v/>
      </c>
      <c r="C415" s="250"/>
      <c r="D415" s="251"/>
      <c r="E415" s="248"/>
      <c r="F415" s="248"/>
      <c r="G415" s="257" t="str">
        <f t="shared" ca="1" si="6"/>
        <v/>
      </c>
      <c r="H415" s="248"/>
      <c r="I415" s="240"/>
      <c r="J415" s="240"/>
      <c r="K415" s="240"/>
      <c r="L415" s="240"/>
      <c r="M415" s="240"/>
      <c r="N415" s="240"/>
      <c r="O415" s="240"/>
      <c r="P415" s="240"/>
      <c r="Q415" s="240"/>
      <c r="R415" s="240"/>
      <c r="S415" s="240"/>
      <c r="T415" s="240"/>
      <c r="U415" s="240"/>
      <c r="V415" s="240"/>
      <c r="W415" s="240"/>
      <c r="X415" s="240"/>
      <c r="Y415" s="240"/>
      <c r="Z415" s="240"/>
      <c r="AA415" s="240"/>
      <c r="AB415" s="240"/>
      <c r="AC415" s="240"/>
      <c r="AD415" s="240"/>
      <c r="AE415" s="240"/>
      <c r="AF415" s="240"/>
      <c r="AG415" s="240"/>
      <c r="AH415" s="240"/>
      <c r="AI415" s="240"/>
      <c r="AJ415" s="240"/>
      <c r="AK415" s="240"/>
      <c r="AL415" s="240"/>
      <c r="AM415" s="240"/>
      <c r="AN415" s="240"/>
      <c r="AO415" s="240"/>
      <c r="AP415" s="240"/>
      <c r="AQ415" s="240"/>
      <c r="AR415" s="240"/>
      <c r="AS415" s="240"/>
      <c r="AT415" s="240"/>
      <c r="AU415" s="240"/>
      <c r="AV415" s="240"/>
      <c r="AW415" s="240"/>
      <c r="AX415" s="240"/>
      <c r="AY415" s="240"/>
      <c r="AZ415" s="240"/>
      <c r="BA415" s="240"/>
      <c r="BB415" s="240"/>
      <c r="BC415" s="240"/>
      <c r="BD415" s="240"/>
    </row>
    <row r="416" spans="1:56" ht="15" customHeight="1">
      <c r="A416" s="248"/>
      <c r="B416" s="249" t="str">
        <f ca="1">IF(INDIRECT("ZS(-1)",0)="","",VLOOKUP(INDIRECT("ZS(-1)",0),Tiernummer!$A$2:$B$999,2,FALSE))</f>
        <v/>
      </c>
      <c r="C416" s="250"/>
      <c r="D416" s="251"/>
      <c r="E416" s="248"/>
      <c r="F416" s="248"/>
      <c r="G416" s="257" t="str">
        <f t="shared" ca="1" si="6"/>
        <v/>
      </c>
      <c r="H416" s="248"/>
      <c r="I416" s="240"/>
      <c r="J416" s="240"/>
      <c r="K416" s="240"/>
      <c r="L416" s="240"/>
      <c r="M416" s="240"/>
      <c r="N416" s="240"/>
      <c r="O416" s="240"/>
      <c r="P416" s="240"/>
      <c r="Q416" s="240"/>
      <c r="R416" s="240"/>
      <c r="S416" s="240"/>
      <c r="T416" s="240"/>
      <c r="U416" s="240"/>
      <c r="V416" s="240"/>
      <c r="W416" s="240"/>
      <c r="X416" s="240"/>
      <c r="Y416" s="240"/>
      <c r="Z416" s="240"/>
      <c r="AA416" s="240"/>
      <c r="AB416" s="240"/>
      <c r="AC416" s="240"/>
      <c r="AD416" s="240"/>
      <c r="AE416" s="240"/>
      <c r="AF416" s="240"/>
      <c r="AG416" s="240"/>
      <c r="AH416" s="240"/>
      <c r="AI416" s="240"/>
      <c r="AJ416" s="240"/>
      <c r="AK416" s="240"/>
      <c r="AL416" s="240"/>
      <c r="AM416" s="240"/>
      <c r="AN416" s="240"/>
      <c r="AO416" s="240"/>
      <c r="AP416" s="240"/>
      <c r="AQ416" s="240"/>
      <c r="AR416" s="240"/>
      <c r="AS416" s="240"/>
      <c r="AT416" s="240"/>
      <c r="AU416" s="240"/>
      <c r="AV416" s="240"/>
      <c r="AW416" s="240"/>
      <c r="AX416" s="240"/>
      <c r="AY416" s="240"/>
      <c r="AZ416" s="240"/>
      <c r="BA416" s="240"/>
      <c r="BB416" s="240"/>
      <c r="BC416" s="240"/>
      <c r="BD416" s="240"/>
    </row>
    <row r="417" spans="1:56" ht="15" customHeight="1">
      <c r="A417" s="248"/>
      <c r="B417" s="249" t="str">
        <f ca="1">IF(INDIRECT("ZS(-1)",0)="","",VLOOKUP(INDIRECT("ZS(-1)",0),Tiernummer!$A$2:$B$999,2,FALSE))</f>
        <v/>
      </c>
      <c r="C417" s="250"/>
      <c r="D417" s="251"/>
      <c r="E417" s="248"/>
      <c r="F417" s="248"/>
      <c r="G417" s="257" t="str">
        <f t="shared" ca="1" si="6"/>
        <v/>
      </c>
      <c r="H417" s="248"/>
      <c r="I417" s="240"/>
      <c r="J417" s="240"/>
      <c r="K417" s="240"/>
      <c r="L417" s="240"/>
      <c r="M417" s="240"/>
      <c r="N417" s="240"/>
      <c r="O417" s="240"/>
      <c r="P417" s="240"/>
      <c r="Q417" s="240"/>
      <c r="R417" s="240"/>
      <c r="S417" s="240"/>
      <c r="T417" s="240"/>
      <c r="U417" s="240"/>
      <c r="V417" s="240"/>
      <c r="W417" s="240"/>
      <c r="X417" s="240"/>
      <c r="Y417" s="240"/>
      <c r="Z417" s="240"/>
      <c r="AA417" s="240"/>
      <c r="AB417" s="240"/>
      <c r="AC417" s="240"/>
      <c r="AD417" s="240"/>
      <c r="AE417" s="240"/>
      <c r="AF417" s="240"/>
      <c r="AG417" s="240"/>
      <c r="AH417" s="240"/>
      <c r="AI417" s="240"/>
      <c r="AJ417" s="240"/>
      <c r="AK417" s="240"/>
      <c r="AL417" s="240"/>
      <c r="AM417" s="240"/>
      <c r="AN417" s="240"/>
      <c r="AO417" s="240"/>
      <c r="AP417" s="240"/>
      <c r="AQ417" s="240"/>
      <c r="AR417" s="240"/>
      <c r="AS417" s="240"/>
      <c r="AT417" s="240"/>
      <c r="AU417" s="240"/>
      <c r="AV417" s="240"/>
      <c r="AW417" s="240"/>
      <c r="AX417" s="240"/>
      <c r="AY417" s="240"/>
      <c r="AZ417" s="240"/>
      <c r="BA417" s="240"/>
      <c r="BB417" s="240"/>
      <c r="BC417" s="240"/>
      <c r="BD417" s="240"/>
    </row>
    <row r="418" spans="1:56" ht="15" customHeight="1">
      <c r="A418" s="248"/>
      <c r="B418" s="249" t="str">
        <f ca="1">IF(INDIRECT("ZS(-1)",0)="","",VLOOKUP(INDIRECT("ZS(-1)",0),Tiernummer!$A$2:$B$999,2,FALSE))</f>
        <v/>
      </c>
      <c r="C418" s="250"/>
      <c r="D418" s="251"/>
      <c r="E418" s="248"/>
      <c r="F418" s="248"/>
      <c r="G418" s="257" t="str">
        <f t="shared" ca="1" si="6"/>
        <v/>
      </c>
      <c r="H418" s="248"/>
      <c r="I418" s="240"/>
      <c r="J418" s="240"/>
      <c r="K418" s="240"/>
      <c r="L418" s="240"/>
      <c r="M418" s="240"/>
      <c r="N418" s="240"/>
      <c r="O418" s="240"/>
      <c r="P418" s="240"/>
      <c r="Q418" s="240"/>
      <c r="R418" s="240"/>
      <c r="S418" s="240"/>
      <c r="T418" s="240"/>
      <c r="U418" s="240"/>
      <c r="V418" s="240"/>
      <c r="W418" s="240"/>
      <c r="X418" s="240"/>
      <c r="Y418" s="240"/>
      <c r="Z418" s="240"/>
      <c r="AA418" s="240"/>
      <c r="AB418" s="240"/>
      <c r="AC418" s="240"/>
      <c r="AD418" s="240"/>
      <c r="AE418" s="240"/>
      <c r="AF418" s="240"/>
      <c r="AG418" s="240"/>
      <c r="AH418" s="240"/>
      <c r="AI418" s="240"/>
      <c r="AJ418" s="240"/>
      <c r="AK418" s="240"/>
      <c r="AL418" s="240"/>
      <c r="AM418" s="240"/>
      <c r="AN418" s="240"/>
      <c r="AO418" s="240"/>
      <c r="AP418" s="240"/>
      <c r="AQ418" s="240"/>
      <c r="AR418" s="240"/>
      <c r="AS418" s="240"/>
      <c r="AT418" s="240"/>
      <c r="AU418" s="240"/>
      <c r="AV418" s="240"/>
      <c r="AW418" s="240"/>
      <c r="AX418" s="240"/>
      <c r="AY418" s="240"/>
      <c r="AZ418" s="240"/>
      <c r="BA418" s="240"/>
      <c r="BB418" s="240"/>
      <c r="BC418" s="240"/>
      <c r="BD418" s="240"/>
    </row>
    <row r="419" spans="1:56" ht="15" customHeight="1">
      <c r="A419" s="248"/>
      <c r="B419" s="249" t="str">
        <f ca="1">IF(INDIRECT("ZS(-1)",0)="","",VLOOKUP(INDIRECT("ZS(-1)",0),Tiernummer!$A$2:$B$999,2,FALSE))</f>
        <v/>
      </c>
      <c r="C419" s="250"/>
      <c r="D419" s="251"/>
      <c r="E419" s="248"/>
      <c r="F419" s="248"/>
      <c r="G419" s="257" t="str">
        <f t="shared" ca="1" si="6"/>
        <v/>
      </c>
      <c r="H419" s="248"/>
      <c r="I419" s="240"/>
      <c r="J419" s="240"/>
      <c r="K419" s="240"/>
      <c r="L419" s="240"/>
      <c r="M419" s="240"/>
      <c r="N419" s="240"/>
      <c r="O419" s="240"/>
      <c r="P419" s="240"/>
      <c r="Q419" s="240"/>
      <c r="R419" s="240"/>
      <c r="S419" s="240"/>
      <c r="T419" s="240"/>
      <c r="U419" s="240"/>
      <c r="V419" s="240"/>
      <c r="W419" s="240"/>
      <c r="X419" s="240"/>
      <c r="Y419" s="240"/>
      <c r="Z419" s="240"/>
      <c r="AA419" s="240"/>
      <c r="AB419" s="240"/>
      <c r="AC419" s="240"/>
      <c r="AD419" s="240"/>
      <c r="AE419" s="240"/>
      <c r="AF419" s="240"/>
      <c r="AG419" s="240"/>
      <c r="AH419" s="240"/>
      <c r="AI419" s="240"/>
      <c r="AJ419" s="240"/>
      <c r="AK419" s="240"/>
      <c r="AL419" s="240"/>
      <c r="AM419" s="240"/>
      <c r="AN419" s="240"/>
      <c r="AO419" s="240"/>
      <c r="AP419" s="240"/>
      <c r="AQ419" s="240"/>
      <c r="AR419" s="240"/>
      <c r="AS419" s="240"/>
      <c r="AT419" s="240"/>
      <c r="AU419" s="240"/>
      <c r="AV419" s="240"/>
      <c r="AW419" s="240"/>
      <c r="AX419" s="240"/>
      <c r="AY419" s="240"/>
      <c r="AZ419" s="240"/>
      <c r="BA419" s="240"/>
      <c r="BB419" s="240"/>
      <c r="BC419" s="240"/>
      <c r="BD419" s="240"/>
    </row>
    <row r="420" spans="1:56" ht="15" customHeight="1">
      <c r="A420" s="248"/>
      <c r="B420" s="249" t="str">
        <f ca="1">IF(INDIRECT("ZS(-1)",0)="","",VLOOKUP(INDIRECT("ZS(-1)",0),Tiernummer!$A$2:$B$999,2,FALSE))</f>
        <v/>
      </c>
      <c r="C420" s="250"/>
      <c r="D420" s="251"/>
      <c r="E420" s="248"/>
      <c r="F420" s="248"/>
      <c r="G420" s="257" t="str">
        <f t="shared" ca="1" si="6"/>
        <v/>
      </c>
      <c r="H420" s="248"/>
      <c r="I420" s="240"/>
      <c r="J420" s="240"/>
      <c r="K420" s="240"/>
      <c r="L420" s="240"/>
      <c r="M420" s="240"/>
      <c r="N420" s="240"/>
      <c r="O420" s="240"/>
      <c r="P420" s="240"/>
      <c r="Q420" s="240"/>
      <c r="R420" s="240"/>
      <c r="S420" s="240"/>
      <c r="T420" s="240"/>
      <c r="U420" s="240"/>
      <c r="V420" s="240"/>
      <c r="W420" s="240"/>
      <c r="X420" s="240"/>
      <c r="Y420" s="240"/>
      <c r="Z420" s="240"/>
      <c r="AA420" s="240"/>
      <c r="AB420" s="240"/>
      <c r="AC420" s="240"/>
      <c r="AD420" s="240"/>
      <c r="AE420" s="240"/>
      <c r="AF420" s="240"/>
      <c r="AG420" s="240"/>
      <c r="AH420" s="240"/>
      <c r="AI420" s="240"/>
      <c r="AJ420" s="240"/>
      <c r="AK420" s="240"/>
      <c r="AL420" s="240"/>
      <c r="AM420" s="240"/>
      <c r="AN420" s="240"/>
      <c r="AO420" s="240"/>
      <c r="AP420" s="240"/>
      <c r="AQ420" s="240"/>
      <c r="AR420" s="240"/>
      <c r="AS420" s="240"/>
      <c r="AT420" s="240"/>
      <c r="AU420" s="240"/>
      <c r="AV420" s="240"/>
      <c r="AW420" s="240"/>
      <c r="AX420" s="240"/>
      <c r="AY420" s="240"/>
      <c r="AZ420" s="240"/>
      <c r="BA420" s="240"/>
      <c r="BB420" s="240"/>
      <c r="BC420" s="240"/>
      <c r="BD420" s="240"/>
    </row>
    <row r="421" spans="1:56" ht="15" customHeight="1">
      <c r="A421" s="248"/>
      <c r="B421" s="249" t="str">
        <f ca="1">IF(INDIRECT("ZS(-1)",0)="","",VLOOKUP(INDIRECT("ZS(-1)",0),Tiernummer!$A$2:$B$999,2,FALSE))</f>
        <v/>
      </c>
      <c r="C421" s="250"/>
      <c r="D421" s="251"/>
      <c r="E421" s="248"/>
      <c r="F421" s="248"/>
      <c r="G421" s="257">
        <f t="shared" ca="1" si="6"/>
        <v>0</v>
      </c>
      <c r="H421" s="248"/>
      <c r="I421" s="240"/>
      <c r="J421" s="240"/>
      <c r="K421" s="240"/>
      <c r="L421" s="240"/>
      <c r="M421" s="240"/>
      <c r="N421" s="240"/>
      <c r="O421" s="240"/>
      <c r="P421" s="240"/>
      <c r="Q421" s="240"/>
      <c r="R421" s="240"/>
      <c r="S421" s="240"/>
      <c r="T421" s="240"/>
      <c r="U421" s="240"/>
      <c r="V421" s="240"/>
      <c r="W421" s="240"/>
      <c r="X421" s="240"/>
      <c r="Y421" s="240"/>
      <c r="Z421" s="240"/>
      <c r="AA421" s="240"/>
      <c r="AB421" s="240"/>
      <c r="AC421" s="240"/>
      <c r="AD421" s="240"/>
      <c r="AE421" s="240"/>
      <c r="AF421" s="240"/>
      <c r="AG421" s="240"/>
      <c r="AH421" s="240"/>
      <c r="AI421" s="240"/>
      <c r="AJ421" s="240"/>
      <c r="AK421" s="240"/>
      <c r="AL421" s="240"/>
      <c r="AM421" s="240"/>
      <c r="AN421" s="240"/>
      <c r="AO421" s="240"/>
      <c r="AP421" s="240"/>
      <c r="AQ421" s="240"/>
      <c r="AR421" s="240"/>
      <c r="AS421" s="240"/>
      <c r="AT421" s="240"/>
      <c r="AU421" s="240"/>
      <c r="AV421" s="240"/>
      <c r="AW421" s="240"/>
      <c r="AX421" s="240"/>
      <c r="AY421" s="240"/>
      <c r="AZ421" s="240"/>
      <c r="BA421" s="240"/>
      <c r="BB421" s="240"/>
      <c r="BC421" s="240"/>
      <c r="BD421" s="240"/>
    </row>
    <row r="422" spans="1:56" ht="15" customHeight="1">
      <c r="A422" s="248"/>
      <c r="B422" s="249" t="str">
        <f ca="1">IF(INDIRECT("ZS(-1)",0)="","",VLOOKUP(INDIRECT("ZS(-1)",0),Tiernummer!$A$2:$B$999,2,FALSE))</f>
        <v/>
      </c>
      <c r="C422" s="250"/>
      <c r="D422" s="251"/>
      <c r="E422" s="248"/>
      <c r="F422" s="248"/>
      <c r="G422" s="257" t="str">
        <f t="shared" ca="1" si="6"/>
        <v/>
      </c>
      <c r="H422" s="248"/>
      <c r="I422" s="240"/>
      <c r="J422" s="240"/>
      <c r="K422" s="240"/>
      <c r="L422" s="240"/>
      <c r="M422" s="240"/>
      <c r="N422" s="240"/>
      <c r="O422" s="240"/>
      <c r="P422" s="240"/>
      <c r="Q422" s="240"/>
      <c r="R422" s="240"/>
      <c r="S422" s="240"/>
      <c r="T422" s="240"/>
      <c r="U422" s="240"/>
      <c r="V422" s="240"/>
      <c r="W422" s="240"/>
      <c r="X422" s="240"/>
      <c r="Y422" s="240"/>
      <c r="Z422" s="240"/>
      <c r="AA422" s="240"/>
      <c r="AB422" s="240"/>
      <c r="AC422" s="240"/>
      <c r="AD422" s="240"/>
      <c r="AE422" s="240"/>
      <c r="AF422" s="240"/>
      <c r="AG422" s="240"/>
      <c r="AH422" s="240"/>
      <c r="AI422" s="240"/>
      <c r="AJ422" s="240"/>
      <c r="AK422" s="240"/>
      <c r="AL422" s="240"/>
      <c r="AM422" s="240"/>
      <c r="AN422" s="240"/>
      <c r="AO422" s="240"/>
      <c r="AP422" s="240"/>
      <c r="AQ422" s="240"/>
      <c r="AR422" s="240"/>
      <c r="AS422" s="240"/>
      <c r="AT422" s="240"/>
      <c r="AU422" s="240"/>
      <c r="AV422" s="240"/>
      <c r="AW422" s="240"/>
      <c r="AX422" s="240"/>
      <c r="AY422" s="240"/>
      <c r="AZ422" s="240"/>
      <c r="BA422" s="240"/>
      <c r="BB422" s="240"/>
      <c r="BC422" s="240"/>
      <c r="BD422" s="240"/>
    </row>
    <row r="423" spans="1:56" ht="15" customHeight="1">
      <c r="A423" s="248"/>
      <c r="B423" s="249" t="str">
        <f ca="1">IF(INDIRECT("ZS(-1)",0)="","",VLOOKUP(INDIRECT("ZS(-1)",0),Tiernummer!$A$2:$B$999,2,FALSE))</f>
        <v/>
      </c>
      <c r="C423" s="250"/>
      <c r="D423" s="251"/>
      <c r="E423" s="248"/>
      <c r="F423" s="248"/>
      <c r="G423" s="257" t="str">
        <f t="shared" ca="1" si="6"/>
        <v/>
      </c>
      <c r="H423" s="248"/>
      <c r="I423" s="240"/>
      <c r="J423" s="240"/>
      <c r="K423" s="240"/>
      <c r="L423" s="240"/>
      <c r="M423" s="240"/>
      <c r="N423" s="240"/>
      <c r="O423" s="240"/>
      <c r="P423" s="240"/>
      <c r="Q423" s="240"/>
      <c r="R423" s="240"/>
      <c r="S423" s="240"/>
      <c r="T423" s="240"/>
      <c r="U423" s="240"/>
      <c r="V423" s="240"/>
      <c r="W423" s="240"/>
      <c r="X423" s="240"/>
      <c r="Y423" s="240"/>
      <c r="Z423" s="240"/>
      <c r="AA423" s="240"/>
      <c r="AB423" s="240"/>
      <c r="AC423" s="240"/>
      <c r="AD423" s="240"/>
      <c r="AE423" s="240"/>
      <c r="AF423" s="240"/>
      <c r="AG423" s="240"/>
      <c r="AH423" s="240"/>
      <c r="AI423" s="240"/>
      <c r="AJ423" s="240"/>
      <c r="AK423" s="240"/>
      <c r="AL423" s="240"/>
      <c r="AM423" s="240"/>
      <c r="AN423" s="240"/>
      <c r="AO423" s="240"/>
      <c r="AP423" s="240"/>
      <c r="AQ423" s="240"/>
      <c r="AR423" s="240"/>
      <c r="AS423" s="240"/>
      <c r="AT423" s="240"/>
      <c r="AU423" s="240"/>
      <c r="AV423" s="240"/>
      <c r="AW423" s="240"/>
      <c r="AX423" s="240"/>
      <c r="AY423" s="240"/>
      <c r="AZ423" s="240"/>
      <c r="BA423" s="240"/>
      <c r="BB423" s="240"/>
      <c r="BC423" s="240"/>
      <c r="BD423" s="240"/>
    </row>
    <row r="424" spans="1:56" ht="15" customHeight="1">
      <c r="A424" s="248"/>
      <c r="B424" s="249" t="str">
        <f ca="1">IF(INDIRECT("ZS(-1)",0)="","",VLOOKUP(INDIRECT("ZS(-1)",0),Tiernummer!$A$2:$B$999,2,FALSE))</f>
        <v/>
      </c>
      <c r="C424" s="250"/>
      <c r="D424" s="251"/>
      <c r="E424" s="248"/>
      <c r="F424" s="248"/>
      <c r="G424" s="257" t="str">
        <f t="shared" ca="1" si="6"/>
        <v/>
      </c>
      <c r="H424" s="248"/>
      <c r="I424" s="240"/>
      <c r="J424" s="240"/>
      <c r="K424" s="240"/>
      <c r="L424" s="240"/>
      <c r="M424" s="240"/>
      <c r="N424" s="240"/>
      <c r="O424" s="240"/>
      <c r="P424" s="240"/>
      <c r="Q424" s="240"/>
      <c r="R424" s="240"/>
      <c r="S424" s="240"/>
      <c r="T424" s="240"/>
      <c r="U424" s="240"/>
      <c r="V424" s="240"/>
      <c r="W424" s="240"/>
      <c r="X424" s="240"/>
      <c r="Y424" s="240"/>
      <c r="Z424" s="240"/>
      <c r="AA424" s="240"/>
      <c r="AB424" s="240"/>
      <c r="AC424" s="240"/>
      <c r="AD424" s="240"/>
      <c r="AE424" s="240"/>
      <c r="AF424" s="240"/>
      <c r="AG424" s="240"/>
      <c r="AH424" s="240"/>
      <c r="AI424" s="240"/>
      <c r="AJ424" s="240"/>
      <c r="AK424" s="240"/>
      <c r="AL424" s="240"/>
      <c r="AM424" s="240"/>
      <c r="AN424" s="240"/>
      <c r="AO424" s="240"/>
      <c r="AP424" s="240"/>
      <c r="AQ424" s="240"/>
      <c r="AR424" s="240"/>
      <c r="AS424" s="240"/>
      <c r="AT424" s="240"/>
      <c r="AU424" s="240"/>
      <c r="AV424" s="240"/>
      <c r="AW424" s="240"/>
      <c r="AX424" s="240"/>
      <c r="AY424" s="240"/>
      <c r="AZ424" s="240"/>
      <c r="BA424" s="240"/>
      <c r="BB424" s="240"/>
      <c r="BC424" s="240"/>
      <c r="BD424" s="240"/>
    </row>
    <row r="425" spans="1:56" ht="15" customHeight="1">
      <c r="A425" s="248"/>
      <c r="B425" s="249" t="str">
        <f ca="1">IF(INDIRECT("ZS(-1)",0)="","",VLOOKUP(INDIRECT("ZS(-1)",0),Tiernummer!$A$2:$B$999,2,FALSE))</f>
        <v/>
      </c>
      <c r="C425" s="250"/>
      <c r="D425" s="251"/>
      <c r="E425" s="248"/>
      <c r="F425" s="248"/>
      <c r="G425" s="257" t="str">
        <f t="shared" ca="1" si="6"/>
        <v/>
      </c>
      <c r="H425" s="248"/>
      <c r="I425" s="240"/>
      <c r="J425" s="240"/>
      <c r="K425" s="240"/>
      <c r="L425" s="240"/>
      <c r="M425" s="240"/>
      <c r="N425" s="240"/>
      <c r="O425" s="240"/>
      <c r="P425" s="240"/>
      <c r="Q425" s="240"/>
      <c r="R425" s="240"/>
      <c r="S425" s="240"/>
      <c r="T425" s="240"/>
      <c r="U425" s="240"/>
      <c r="V425" s="240"/>
      <c r="W425" s="240"/>
      <c r="X425" s="240"/>
      <c r="Y425" s="240"/>
      <c r="Z425" s="240"/>
      <c r="AA425" s="240"/>
      <c r="AB425" s="240"/>
      <c r="AC425" s="240"/>
      <c r="AD425" s="240"/>
      <c r="AE425" s="240"/>
      <c r="AF425" s="240"/>
      <c r="AG425" s="240"/>
      <c r="AH425" s="240"/>
      <c r="AI425" s="240"/>
      <c r="AJ425" s="240"/>
      <c r="AK425" s="240"/>
      <c r="AL425" s="240"/>
      <c r="AM425" s="240"/>
      <c r="AN425" s="240"/>
      <c r="AO425" s="240"/>
      <c r="AP425" s="240"/>
      <c r="AQ425" s="240"/>
      <c r="AR425" s="240"/>
      <c r="AS425" s="240"/>
      <c r="AT425" s="240"/>
      <c r="AU425" s="240"/>
      <c r="AV425" s="240"/>
      <c r="AW425" s="240"/>
      <c r="AX425" s="240"/>
      <c r="AY425" s="240"/>
      <c r="AZ425" s="240"/>
      <c r="BA425" s="240"/>
      <c r="BB425" s="240"/>
      <c r="BC425" s="240"/>
      <c r="BD425" s="240"/>
    </row>
    <row r="426" spans="1:56" ht="15" customHeight="1">
      <c r="A426" s="248"/>
      <c r="B426" s="249" t="str">
        <f ca="1">IF(INDIRECT("ZS(-1)",0)="","",VLOOKUP(INDIRECT("ZS(-1)",0),Tiernummer!$A$2:$B$999,2,FALSE))</f>
        <v/>
      </c>
      <c r="C426" s="250"/>
      <c r="D426" s="251"/>
      <c r="E426" s="248"/>
      <c r="F426" s="248"/>
      <c r="G426" s="257" t="str">
        <f t="shared" ca="1" si="6"/>
        <v/>
      </c>
      <c r="H426" s="248"/>
      <c r="I426" s="240"/>
      <c r="J426" s="240"/>
      <c r="K426" s="240"/>
      <c r="L426" s="240"/>
      <c r="M426" s="240"/>
      <c r="N426" s="240"/>
      <c r="O426" s="240"/>
      <c r="P426" s="240"/>
      <c r="Q426" s="240"/>
      <c r="R426" s="240"/>
      <c r="S426" s="240"/>
      <c r="T426" s="240"/>
      <c r="U426" s="240"/>
      <c r="V426" s="240"/>
      <c r="W426" s="240"/>
      <c r="X426" s="240"/>
      <c r="Y426" s="240"/>
      <c r="Z426" s="240"/>
      <c r="AA426" s="240"/>
      <c r="AB426" s="240"/>
      <c r="AC426" s="240"/>
      <c r="AD426" s="240"/>
      <c r="AE426" s="240"/>
      <c r="AF426" s="240"/>
      <c r="AG426" s="240"/>
      <c r="AH426" s="240"/>
      <c r="AI426" s="240"/>
      <c r="AJ426" s="240"/>
      <c r="AK426" s="240"/>
      <c r="AL426" s="240"/>
      <c r="AM426" s="240"/>
      <c r="AN426" s="240"/>
      <c r="AO426" s="240"/>
      <c r="AP426" s="240"/>
      <c r="AQ426" s="240"/>
      <c r="AR426" s="240"/>
      <c r="AS426" s="240"/>
      <c r="AT426" s="240"/>
      <c r="AU426" s="240"/>
      <c r="AV426" s="240"/>
      <c r="AW426" s="240"/>
      <c r="AX426" s="240"/>
      <c r="AY426" s="240"/>
      <c r="AZ426" s="240"/>
      <c r="BA426" s="240"/>
      <c r="BB426" s="240"/>
      <c r="BC426" s="240"/>
      <c r="BD426" s="240"/>
    </row>
    <row r="427" spans="1:56" ht="15" customHeight="1">
      <c r="A427" s="248"/>
      <c r="B427" s="249" t="str">
        <f ca="1">IF(INDIRECT("ZS(-1)",0)="","",VLOOKUP(INDIRECT("ZS(-1)",0),Tiernummer!$A$2:$B$999,2,FALSE))</f>
        <v/>
      </c>
      <c r="C427" s="250"/>
      <c r="D427" s="251"/>
      <c r="E427" s="248"/>
      <c r="F427" s="248"/>
      <c r="G427" s="257" t="str">
        <f t="shared" ca="1" si="6"/>
        <v/>
      </c>
      <c r="H427" s="248"/>
      <c r="I427" s="240"/>
      <c r="J427" s="240"/>
      <c r="K427" s="240"/>
      <c r="L427" s="240"/>
      <c r="M427" s="240"/>
      <c r="N427" s="240"/>
      <c r="O427" s="240"/>
      <c r="P427" s="240"/>
      <c r="Q427" s="240"/>
      <c r="R427" s="240"/>
      <c r="S427" s="240"/>
      <c r="T427" s="240"/>
      <c r="U427" s="240"/>
      <c r="V427" s="240"/>
      <c r="W427" s="240"/>
      <c r="X427" s="240"/>
      <c r="Y427" s="240"/>
      <c r="Z427" s="240"/>
      <c r="AA427" s="240"/>
      <c r="AB427" s="240"/>
      <c r="AC427" s="240"/>
      <c r="AD427" s="240"/>
      <c r="AE427" s="240"/>
      <c r="AF427" s="240"/>
      <c r="AG427" s="240"/>
      <c r="AH427" s="240"/>
      <c r="AI427" s="240"/>
      <c r="AJ427" s="240"/>
      <c r="AK427" s="240"/>
      <c r="AL427" s="240"/>
      <c r="AM427" s="240"/>
      <c r="AN427" s="240"/>
      <c r="AO427" s="240"/>
      <c r="AP427" s="240"/>
      <c r="AQ427" s="240"/>
      <c r="AR427" s="240"/>
      <c r="AS427" s="240"/>
      <c r="AT427" s="240"/>
      <c r="AU427" s="240"/>
      <c r="AV427" s="240"/>
      <c r="AW427" s="240"/>
      <c r="AX427" s="240"/>
      <c r="AY427" s="240"/>
      <c r="AZ427" s="240"/>
      <c r="BA427" s="240"/>
      <c r="BB427" s="240"/>
      <c r="BC427" s="240"/>
      <c r="BD427" s="240"/>
    </row>
    <row r="428" spans="1:56" ht="15" customHeight="1">
      <c r="A428" s="248"/>
      <c r="B428" s="249" t="str">
        <f ca="1">IF(INDIRECT("ZS(-1)",0)="","",VLOOKUP(INDIRECT("ZS(-1)",0),Tiernummer!$A$2:$B$999,2,FALSE))</f>
        <v/>
      </c>
      <c r="C428" s="250"/>
      <c r="D428" s="251"/>
      <c r="E428" s="248"/>
      <c r="F428" s="248"/>
      <c r="G428" s="257" t="str">
        <f t="shared" ca="1" si="6"/>
        <v/>
      </c>
      <c r="H428" s="248"/>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240"/>
      <c r="AY428" s="240"/>
      <c r="AZ428" s="240"/>
      <c r="BA428" s="240"/>
      <c r="BB428" s="240"/>
      <c r="BC428" s="240"/>
      <c r="BD428" s="240"/>
    </row>
    <row r="429" spans="1:56" ht="15" customHeight="1">
      <c r="A429" s="248"/>
      <c r="B429" s="249" t="str">
        <f ca="1">IF(INDIRECT("ZS(-1)",0)="","",VLOOKUP(INDIRECT("ZS(-1)",0),Tiernummer!$A$2:$B$999,2,FALSE))</f>
        <v/>
      </c>
      <c r="C429" s="250"/>
      <c r="D429" s="251"/>
      <c r="E429" s="248"/>
      <c r="F429" s="248"/>
      <c r="G429" s="257" t="str">
        <f t="shared" ca="1" si="6"/>
        <v/>
      </c>
      <c r="H429" s="248"/>
      <c r="I429" s="240"/>
      <c r="J429" s="240"/>
      <c r="K429" s="240"/>
      <c r="L429" s="240"/>
      <c r="M429" s="240"/>
      <c r="N429" s="240"/>
      <c r="O429" s="240"/>
      <c r="P429" s="240"/>
      <c r="Q429" s="240"/>
      <c r="R429" s="240"/>
      <c r="S429" s="240"/>
      <c r="T429" s="240"/>
      <c r="U429" s="240"/>
      <c r="V429" s="240"/>
      <c r="W429" s="240"/>
      <c r="X429" s="240"/>
      <c r="Y429" s="240"/>
      <c r="Z429" s="240"/>
      <c r="AA429" s="240"/>
      <c r="AB429" s="240"/>
      <c r="AC429" s="240"/>
      <c r="AD429" s="240"/>
      <c r="AE429" s="240"/>
      <c r="AF429" s="240"/>
      <c r="AG429" s="240"/>
      <c r="AH429" s="240"/>
      <c r="AI429" s="240"/>
      <c r="AJ429" s="240"/>
      <c r="AK429" s="240"/>
      <c r="AL429" s="240"/>
      <c r="AM429" s="240"/>
      <c r="AN429" s="240"/>
      <c r="AO429" s="240"/>
      <c r="AP429" s="240"/>
      <c r="AQ429" s="240"/>
      <c r="AR429" s="240"/>
      <c r="AS429" s="240"/>
      <c r="AT429" s="240"/>
      <c r="AU429" s="240"/>
      <c r="AV429" s="240"/>
      <c r="AW429" s="240"/>
      <c r="AX429" s="240"/>
      <c r="AY429" s="240"/>
      <c r="AZ429" s="240"/>
      <c r="BA429" s="240"/>
      <c r="BB429" s="240"/>
      <c r="BC429" s="240"/>
      <c r="BD429" s="240"/>
    </row>
    <row r="430" spans="1:56" ht="15" customHeight="1">
      <c r="A430" s="248"/>
      <c r="B430" s="249" t="str">
        <f ca="1">IF(INDIRECT("ZS(-1)",0)="","",VLOOKUP(INDIRECT("ZS(-1)",0),Tiernummer!$A$2:$B$999,2,FALSE))</f>
        <v/>
      </c>
      <c r="C430" s="250"/>
      <c r="D430" s="251"/>
      <c r="E430" s="248"/>
      <c r="F430" s="248"/>
      <c r="G430" s="257" t="str">
        <f t="shared" ca="1" si="6"/>
        <v/>
      </c>
      <c r="H430" s="248"/>
      <c r="I430" s="240"/>
      <c r="J430" s="240"/>
      <c r="K430" s="240"/>
      <c r="L430" s="240"/>
      <c r="M430" s="240"/>
      <c r="N430" s="240"/>
      <c r="O430" s="240"/>
      <c r="P430" s="240"/>
      <c r="Q430" s="240"/>
      <c r="R430" s="240"/>
      <c r="S430" s="240"/>
      <c r="T430" s="240"/>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0"/>
      <c r="AY430" s="240"/>
      <c r="AZ430" s="240"/>
      <c r="BA430" s="240"/>
      <c r="BB430" s="240"/>
      <c r="BC430" s="240"/>
      <c r="BD430" s="240"/>
    </row>
    <row r="431" spans="1:56" ht="15" customHeight="1">
      <c r="A431" s="248"/>
      <c r="B431" s="249" t="str">
        <f ca="1">IF(INDIRECT("ZS(-1)",0)="","",VLOOKUP(INDIRECT("ZS(-1)",0),Tiernummer!$A$2:$B$999,2,FALSE))</f>
        <v/>
      </c>
      <c r="C431" s="250"/>
      <c r="D431" s="251"/>
      <c r="E431" s="248"/>
      <c r="F431" s="248"/>
      <c r="G431" s="257" t="str">
        <f t="shared" ca="1" si="6"/>
        <v/>
      </c>
      <c r="H431" s="248"/>
      <c r="I431" s="240"/>
      <c r="J431" s="240"/>
      <c r="K431" s="240"/>
      <c r="L431" s="240"/>
      <c r="M431" s="240"/>
      <c r="N431" s="240"/>
      <c r="O431" s="240"/>
      <c r="P431" s="240"/>
      <c r="Q431" s="240"/>
      <c r="R431" s="240"/>
      <c r="S431" s="240"/>
      <c r="T431" s="240"/>
      <c r="U431" s="240"/>
      <c r="V431" s="240"/>
      <c r="W431" s="240"/>
      <c r="X431" s="240"/>
      <c r="Y431" s="240"/>
      <c r="Z431" s="240"/>
      <c r="AA431" s="240"/>
      <c r="AB431" s="240"/>
      <c r="AC431" s="240"/>
      <c r="AD431" s="240"/>
      <c r="AE431" s="240"/>
      <c r="AF431" s="240"/>
      <c r="AG431" s="240"/>
      <c r="AH431" s="240"/>
      <c r="AI431" s="240"/>
      <c r="AJ431" s="240"/>
      <c r="AK431" s="240"/>
      <c r="AL431" s="240"/>
      <c r="AM431" s="240"/>
      <c r="AN431" s="240"/>
      <c r="AO431" s="240"/>
      <c r="AP431" s="240"/>
      <c r="AQ431" s="240"/>
      <c r="AR431" s="240"/>
      <c r="AS431" s="240"/>
      <c r="AT431" s="240"/>
      <c r="AU431" s="240"/>
      <c r="AV431" s="240"/>
      <c r="AW431" s="240"/>
      <c r="AX431" s="240"/>
      <c r="AY431" s="240"/>
      <c r="AZ431" s="240"/>
      <c r="BA431" s="240"/>
      <c r="BB431" s="240"/>
      <c r="BC431" s="240"/>
      <c r="BD431" s="240"/>
    </row>
    <row r="432" spans="1:56" ht="15" customHeight="1">
      <c r="A432" s="248"/>
      <c r="B432" s="249" t="str">
        <f ca="1">IF(INDIRECT("ZS(-1)",0)="","",VLOOKUP(INDIRECT("ZS(-1)",0),Tiernummer!$A$2:$B$999,2,FALSE))</f>
        <v/>
      </c>
      <c r="C432" s="250"/>
      <c r="D432" s="251"/>
      <c r="E432" s="248"/>
      <c r="F432" s="248"/>
      <c r="G432" s="257" t="str">
        <f t="shared" ca="1" si="6"/>
        <v/>
      </c>
      <c r="H432" s="248"/>
      <c r="I432" s="240"/>
      <c r="J432" s="240"/>
      <c r="K432" s="240"/>
      <c r="L432" s="240"/>
      <c r="M432" s="240"/>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240"/>
      <c r="AL432" s="240"/>
      <c r="AM432" s="240"/>
      <c r="AN432" s="240"/>
      <c r="AO432" s="240"/>
      <c r="AP432" s="240"/>
      <c r="AQ432" s="240"/>
      <c r="AR432" s="240"/>
      <c r="AS432" s="240"/>
      <c r="AT432" s="240"/>
      <c r="AU432" s="240"/>
      <c r="AV432" s="240"/>
      <c r="AW432" s="240"/>
      <c r="AX432" s="240"/>
      <c r="AY432" s="240"/>
      <c r="AZ432" s="240"/>
      <c r="BA432" s="240"/>
      <c r="BB432" s="240"/>
      <c r="BC432" s="240"/>
      <c r="BD432" s="240"/>
    </row>
    <row r="433" spans="1:56" ht="15" customHeight="1">
      <c r="A433" s="248"/>
      <c r="B433" s="249" t="str">
        <f ca="1">IF(INDIRECT("ZS(-1)",0)="","",VLOOKUP(INDIRECT("ZS(-1)",0),Tiernummer!$A$2:$B$999,2,FALSE))</f>
        <v/>
      </c>
      <c r="C433" s="250"/>
      <c r="D433" s="251"/>
      <c r="E433" s="248"/>
      <c r="F433" s="248"/>
      <c r="G433" s="257" t="str">
        <f t="shared" ca="1" si="6"/>
        <v/>
      </c>
      <c r="H433" s="248"/>
      <c r="I433" s="240"/>
      <c r="J433" s="240"/>
      <c r="K433" s="240"/>
      <c r="L433" s="240"/>
      <c r="M433" s="240"/>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240"/>
      <c r="AL433" s="240"/>
      <c r="AM433" s="240"/>
      <c r="AN433" s="240"/>
      <c r="AO433" s="240"/>
      <c r="AP433" s="240"/>
      <c r="AQ433" s="240"/>
      <c r="AR433" s="240"/>
      <c r="AS433" s="240"/>
      <c r="AT433" s="240"/>
      <c r="AU433" s="240"/>
      <c r="AV433" s="240"/>
      <c r="AW433" s="240"/>
      <c r="AX433" s="240"/>
      <c r="AY433" s="240"/>
      <c r="AZ433" s="240"/>
      <c r="BA433" s="240"/>
      <c r="BB433" s="240"/>
      <c r="BC433" s="240"/>
      <c r="BD433" s="240"/>
    </row>
    <row r="434" spans="1:56" ht="15" customHeight="1">
      <c r="A434" s="248"/>
      <c r="B434" s="249" t="str">
        <f ca="1">IF(INDIRECT("ZS(-1)",0)="","",VLOOKUP(INDIRECT("ZS(-1)",0),Tiernummer!$A$2:$B$999,2,FALSE))</f>
        <v/>
      </c>
      <c r="C434" s="250"/>
      <c r="D434" s="251"/>
      <c r="E434" s="248"/>
      <c r="F434" s="248"/>
      <c r="G434" s="257" t="str">
        <f t="shared" ca="1" si="6"/>
        <v/>
      </c>
      <c r="H434" s="248"/>
      <c r="I434" s="240"/>
      <c r="J434" s="240"/>
      <c r="K434" s="240"/>
      <c r="L434" s="240"/>
      <c r="M434" s="240"/>
      <c r="N434" s="240"/>
      <c r="O434" s="240"/>
      <c r="P434" s="240"/>
      <c r="Q434" s="240"/>
      <c r="R434" s="240"/>
      <c r="S434" s="240"/>
      <c r="T434" s="240"/>
      <c r="U434" s="240"/>
      <c r="V434" s="240"/>
      <c r="W434" s="240"/>
      <c r="X434" s="240"/>
      <c r="Y434" s="240"/>
      <c r="Z434" s="240"/>
      <c r="AA434" s="240"/>
      <c r="AB434" s="240"/>
      <c r="AC434" s="240"/>
      <c r="AD434" s="240"/>
      <c r="AE434" s="240"/>
      <c r="AF434" s="240"/>
      <c r="AG434" s="240"/>
      <c r="AH434" s="240"/>
      <c r="AI434" s="240"/>
      <c r="AJ434" s="240"/>
      <c r="AK434" s="240"/>
      <c r="AL434" s="240"/>
      <c r="AM434" s="240"/>
      <c r="AN434" s="240"/>
      <c r="AO434" s="240"/>
      <c r="AP434" s="240"/>
      <c r="AQ434" s="240"/>
      <c r="AR434" s="240"/>
      <c r="AS434" s="240"/>
      <c r="AT434" s="240"/>
      <c r="AU434" s="240"/>
      <c r="AV434" s="240"/>
      <c r="AW434" s="240"/>
      <c r="AX434" s="240"/>
      <c r="AY434" s="240"/>
      <c r="AZ434" s="240"/>
      <c r="BA434" s="240"/>
      <c r="BB434" s="240"/>
      <c r="BC434" s="240"/>
      <c r="BD434" s="240"/>
    </row>
    <row r="435" spans="1:56" ht="15" customHeight="1">
      <c r="A435" s="248"/>
      <c r="B435" s="249" t="str">
        <f ca="1">IF(INDIRECT("ZS(-1)",0)="","",VLOOKUP(INDIRECT("ZS(-1)",0),Tiernummer!$A$2:$B$999,2,FALSE))</f>
        <v/>
      </c>
      <c r="C435" s="250"/>
      <c r="D435" s="251"/>
      <c r="E435" s="248"/>
      <c r="F435" s="248"/>
      <c r="G435" s="257" t="str">
        <f t="shared" ca="1" si="6"/>
        <v/>
      </c>
      <c r="H435" s="248"/>
      <c r="I435" s="240"/>
      <c r="J435" s="240"/>
      <c r="K435" s="240"/>
      <c r="L435" s="240"/>
      <c r="M435" s="240"/>
      <c r="N435" s="240"/>
      <c r="O435" s="240"/>
      <c r="P435" s="240"/>
      <c r="Q435" s="240"/>
      <c r="R435" s="240"/>
      <c r="S435" s="240"/>
      <c r="T435" s="240"/>
      <c r="U435" s="240"/>
      <c r="V435" s="240"/>
      <c r="W435" s="240"/>
      <c r="X435" s="240"/>
      <c r="Y435" s="240"/>
      <c r="Z435" s="240"/>
      <c r="AA435" s="240"/>
      <c r="AB435" s="240"/>
      <c r="AC435" s="240"/>
      <c r="AD435" s="240"/>
      <c r="AE435" s="240"/>
      <c r="AF435" s="240"/>
      <c r="AG435" s="240"/>
      <c r="AH435" s="240"/>
      <c r="AI435" s="240"/>
      <c r="AJ435" s="240"/>
      <c r="AK435" s="240"/>
      <c r="AL435" s="240"/>
      <c r="AM435" s="240"/>
      <c r="AN435" s="240"/>
      <c r="AO435" s="240"/>
      <c r="AP435" s="240"/>
      <c r="AQ435" s="240"/>
      <c r="AR435" s="240"/>
      <c r="AS435" s="240"/>
      <c r="AT435" s="240"/>
      <c r="AU435" s="240"/>
      <c r="AV435" s="240"/>
      <c r="AW435" s="240"/>
      <c r="AX435" s="240"/>
      <c r="AY435" s="240"/>
      <c r="AZ435" s="240"/>
      <c r="BA435" s="240"/>
      <c r="BB435" s="240"/>
      <c r="BC435" s="240"/>
      <c r="BD435" s="240"/>
    </row>
    <row r="436" spans="1:56" ht="15" customHeight="1">
      <c r="A436" s="248"/>
      <c r="B436" s="249" t="str">
        <f ca="1">IF(INDIRECT("ZS(-1)",0)="","",VLOOKUP(INDIRECT("ZS(-1)",0),Tiernummer!$A$2:$B$999,2,FALSE))</f>
        <v/>
      </c>
      <c r="C436" s="250"/>
      <c r="D436" s="251"/>
      <c r="E436" s="248"/>
      <c r="F436" s="248"/>
      <c r="G436" s="257" t="str">
        <f t="shared" ca="1" si="6"/>
        <v/>
      </c>
      <c r="H436" s="248"/>
      <c r="I436" s="240"/>
      <c r="J436" s="240"/>
      <c r="K436" s="240"/>
      <c r="L436" s="240"/>
      <c r="M436" s="240"/>
      <c r="N436" s="240"/>
      <c r="O436" s="240"/>
      <c r="P436" s="240"/>
      <c r="Q436" s="240"/>
      <c r="R436" s="240"/>
      <c r="S436" s="240"/>
      <c r="T436" s="240"/>
      <c r="U436" s="240"/>
      <c r="V436" s="240"/>
      <c r="W436" s="240"/>
      <c r="X436" s="240"/>
      <c r="Y436" s="240"/>
      <c r="Z436" s="240"/>
      <c r="AA436" s="240"/>
      <c r="AB436" s="240"/>
      <c r="AC436" s="240"/>
      <c r="AD436" s="240"/>
      <c r="AE436" s="240"/>
      <c r="AF436" s="240"/>
      <c r="AG436" s="240"/>
      <c r="AH436" s="240"/>
      <c r="AI436" s="240"/>
      <c r="AJ436" s="240"/>
      <c r="AK436" s="240"/>
      <c r="AL436" s="240"/>
      <c r="AM436" s="240"/>
      <c r="AN436" s="240"/>
      <c r="AO436" s="240"/>
      <c r="AP436" s="240"/>
      <c r="AQ436" s="240"/>
      <c r="AR436" s="240"/>
      <c r="AS436" s="240"/>
      <c r="AT436" s="240"/>
      <c r="AU436" s="240"/>
      <c r="AV436" s="240"/>
      <c r="AW436" s="240"/>
      <c r="AX436" s="240"/>
      <c r="AY436" s="240"/>
      <c r="AZ436" s="240"/>
      <c r="BA436" s="240"/>
      <c r="BB436" s="240"/>
      <c r="BC436" s="240"/>
      <c r="BD436" s="240"/>
    </row>
    <row r="437" spans="1:56" ht="15" customHeight="1">
      <c r="A437" s="248"/>
      <c r="B437" s="249" t="str">
        <f ca="1">IF(INDIRECT("ZS(-1)",0)="","",VLOOKUP(INDIRECT("ZS(-1)",0),Tiernummer!$A$2:$B$999,2,FALSE))</f>
        <v/>
      </c>
      <c r="C437" s="250"/>
      <c r="D437" s="251"/>
      <c r="E437" s="248"/>
      <c r="F437" s="248"/>
      <c r="G437" s="257" t="str">
        <f t="shared" ca="1" si="6"/>
        <v/>
      </c>
      <c r="H437" s="248"/>
      <c r="I437" s="240"/>
      <c r="J437" s="240"/>
      <c r="K437" s="240"/>
      <c r="L437" s="240"/>
      <c r="M437" s="240"/>
      <c r="N437" s="240"/>
      <c r="O437" s="240"/>
      <c r="P437" s="240"/>
      <c r="Q437" s="240"/>
      <c r="R437" s="240"/>
      <c r="S437" s="240"/>
      <c r="T437" s="240"/>
      <c r="U437" s="240"/>
      <c r="V437" s="240"/>
      <c r="W437" s="240"/>
      <c r="X437" s="240"/>
      <c r="Y437" s="240"/>
      <c r="Z437" s="240"/>
      <c r="AA437" s="240"/>
      <c r="AB437" s="240"/>
      <c r="AC437" s="240"/>
      <c r="AD437" s="240"/>
      <c r="AE437" s="240"/>
      <c r="AF437" s="240"/>
      <c r="AG437" s="240"/>
      <c r="AH437" s="240"/>
      <c r="AI437" s="240"/>
      <c r="AJ437" s="240"/>
      <c r="AK437" s="240"/>
      <c r="AL437" s="240"/>
      <c r="AM437" s="240"/>
      <c r="AN437" s="240"/>
      <c r="AO437" s="240"/>
      <c r="AP437" s="240"/>
      <c r="AQ437" s="240"/>
      <c r="AR437" s="240"/>
      <c r="AS437" s="240"/>
      <c r="AT437" s="240"/>
      <c r="AU437" s="240"/>
      <c r="AV437" s="240"/>
      <c r="AW437" s="240"/>
      <c r="AX437" s="240"/>
      <c r="AY437" s="240"/>
      <c r="AZ437" s="240"/>
      <c r="BA437" s="240"/>
      <c r="BB437" s="240"/>
      <c r="BC437" s="240"/>
      <c r="BD437" s="240"/>
    </row>
    <row r="438" spans="1:56" ht="15" customHeight="1">
      <c r="A438" s="248"/>
      <c r="B438" s="249" t="str">
        <f ca="1">IF(INDIRECT("ZS(-1)",0)="","",VLOOKUP(INDIRECT("ZS(-1)",0),Tiernummer!$A$2:$B$999,2,FALSE))</f>
        <v/>
      </c>
      <c r="C438" s="250"/>
      <c r="D438" s="251"/>
      <c r="E438" s="248"/>
      <c r="F438" s="248"/>
      <c r="G438" s="257" t="str">
        <f t="shared" ca="1" si="6"/>
        <v/>
      </c>
      <c r="H438" s="248"/>
      <c r="I438" s="240"/>
      <c r="J438" s="240"/>
      <c r="K438" s="240"/>
      <c r="L438" s="240"/>
      <c r="M438" s="240"/>
      <c r="N438" s="240"/>
      <c r="O438" s="240"/>
      <c r="P438" s="240"/>
      <c r="Q438" s="240"/>
      <c r="R438" s="240"/>
      <c r="S438" s="240"/>
      <c r="T438" s="240"/>
      <c r="U438" s="240"/>
      <c r="V438" s="240"/>
      <c r="W438" s="240"/>
      <c r="X438" s="240"/>
      <c r="Y438" s="240"/>
      <c r="Z438" s="240"/>
      <c r="AA438" s="240"/>
      <c r="AB438" s="240"/>
      <c r="AC438" s="240"/>
      <c r="AD438" s="240"/>
      <c r="AE438" s="240"/>
      <c r="AF438" s="240"/>
      <c r="AG438" s="240"/>
      <c r="AH438" s="240"/>
      <c r="AI438" s="240"/>
      <c r="AJ438" s="240"/>
      <c r="AK438" s="240"/>
      <c r="AL438" s="240"/>
      <c r="AM438" s="240"/>
      <c r="AN438" s="240"/>
      <c r="AO438" s="240"/>
      <c r="AP438" s="240"/>
      <c r="AQ438" s="240"/>
      <c r="AR438" s="240"/>
      <c r="AS438" s="240"/>
      <c r="AT438" s="240"/>
      <c r="AU438" s="240"/>
      <c r="AV438" s="240"/>
      <c r="AW438" s="240"/>
      <c r="AX438" s="240"/>
      <c r="AY438" s="240"/>
      <c r="AZ438" s="240"/>
      <c r="BA438" s="240"/>
      <c r="BB438" s="240"/>
      <c r="BC438" s="240"/>
      <c r="BD438" s="240"/>
    </row>
    <row r="439" spans="1:56" ht="15" customHeight="1">
      <c r="A439" s="248"/>
      <c r="B439" s="249" t="str">
        <f ca="1">IF(INDIRECT("ZS(-1)",0)="","",VLOOKUP(INDIRECT("ZS(-1)",0),Tiernummer!$A$2:$B$999,2,FALSE))</f>
        <v/>
      </c>
      <c r="C439" s="250"/>
      <c r="D439" s="251"/>
      <c r="E439" s="248"/>
      <c r="F439" s="248"/>
      <c r="G439" s="257" t="str">
        <f t="shared" ca="1" si="6"/>
        <v/>
      </c>
      <c r="H439" s="248"/>
      <c r="I439" s="240"/>
      <c r="J439" s="240"/>
      <c r="K439" s="240"/>
      <c r="L439" s="240"/>
      <c r="M439" s="240"/>
      <c r="N439" s="240"/>
      <c r="O439" s="240"/>
      <c r="P439" s="240"/>
      <c r="Q439" s="240"/>
      <c r="R439" s="240"/>
      <c r="S439" s="240"/>
      <c r="T439" s="240"/>
      <c r="U439" s="240"/>
      <c r="V439" s="240"/>
      <c r="W439" s="240"/>
      <c r="X439" s="240"/>
      <c r="Y439" s="240"/>
      <c r="Z439" s="240"/>
      <c r="AA439" s="240"/>
      <c r="AB439" s="240"/>
      <c r="AC439" s="240"/>
      <c r="AD439" s="240"/>
      <c r="AE439" s="240"/>
      <c r="AF439" s="240"/>
      <c r="AG439" s="240"/>
      <c r="AH439" s="240"/>
      <c r="AI439" s="240"/>
      <c r="AJ439" s="240"/>
      <c r="AK439" s="240"/>
      <c r="AL439" s="240"/>
      <c r="AM439" s="240"/>
      <c r="AN439" s="240"/>
      <c r="AO439" s="240"/>
      <c r="AP439" s="240"/>
      <c r="AQ439" s="240"/>
      <c r="AR439" s="240"/>
      <c r="AS439" s="240"/>
      <c r="AT439" s="240"/>
      <c r="AU439" s="240"/>
      <c r="AV439" s="240"/>
      <c r="AW439" s="240"/>
      <c r="AX439" s="240"/>
      <c r="AY439" s="240"/>
      <c r="AZ439" s="240"/>
      <c r="BA439" s="240"/>
      <c r="BB439" s="240"/>
      <c r="BC439" s="240"/>
      <c r="BD439" s="240"/>
    </row>
    <row r="440" spans="1:56" ht="15" customHeight="1">
      <c r="A440" s="248"/>
      <c r="B440" s="249" t="str">
        <f ca="1">IF(INDIRECT("ZS(-1)",0)="","",VLOOKUP(INDIRECT("ZS(-1)",0),Tiernummer!$A$2:$B$999,2,FALSE))</f>
        <v/>
      </c>
      <c r="C440" s="250"/>
      <c r="D440" s="251"/>
      <c r="E440" s="248"/>
      <c r="F440" s="248"/>
      <c r="G440" s="257" t="str">
        <f t="shared" ca="1" si="6"/>
        <v/>
      </c>
      <c r="H440" s="248"/>
      <c r="I440" s="240"/>
      <c r="J440" s="240"/>
      <c r="K440" s="240"/>
      <c r="L440" s="240"/>
      <c r="M440" s="240"/>
      <c r="N440" s="240"/>
      <c r="O440" s="240"/>
      <c r="P440" s="240"/>
      <c r="Q440" s="240"/>
      <c r="R440" s="240"/>
      <c r="S440" s="240"/>
      <c r="T440" s="240"/>
      <c r="U440" s="240"/>
      <c r="V440" s="240"/>
      <c r="W440" s="240"/>
      <c r="X440" s="240"/>
      <c r="Y440" s="240"/>
      <c r="Z440" s="240"/>
      <c r="AA440" s="240"/>
      <c r="AB440" s="240"/>
      <c r="AC440" s="240"/>
      <c r="AD440" s="240"/>
      <c r="AE440" s="240"/>
      <c r="AF440" s="240"/>
      <c r="AG440" s="240"/>
      <c r="AH440" s="240"/>
      <c r="AI440" s="240"/>
      <c r="AJ440" s="240"/>
      <c r="AK440" s="240"/>
      <c r="AL440" s="240"/>
      <c r="AM440" s="240"/>
      <c r="AN440" s="240"/>
      <c r="AO440" s="240"/>
      <c r="AP440" s="240"/>
      <c r="AQ440" s="240"/>
      <c r="AR440" s="240"/>
      <c r="AS440" s="240"/>
      <c r="AT440" s="240"/>
      <c r="AU440" s="240"/>
      <c r="AV440" s="240"/>
      <c r="AW440" s="240"/>
      <c r="AX440" s="240"/>
      <c r="AY440" s="240"/>
      <c r="AZ440" s="240"/>
      <c r="BA440" s="240"/>
      <c r="BB440" s="240"/>
      <c r="BC440" s="240"/>
      <c r="BD440" s="240"/>
    </row>
    <row r="441" spans="1:56" ht="15" customHeight="1">
      <c r="A441" s="248"/>
      <c r="B441" s="249" t="str">
        <f ca="1">IF(INDIRECT("ZS(-1)",0)="","",VLOOKUP(INDIRECT("ZS(-1)",0),Tiernummer!$A$2:$B$999,2,FALSE))</f>
        <v/>
      </c>
      <c r="C441" s="250"/>
      <c r="D441" s="251"/>
      <c r="E441" s="248"/>
      <c r="F441" s="248"/>
      <c r="G441" s="257" t="str">
        <f t="shared" ca="1" si="6"/>
        <v/>
      </c>
      <c r="H441" s="248"/>
      <c r="I441" s="240"/>
      <c r="J441" s="240"/>
      <c r="K441" s="240"/>
      <c r="L441" s="240"/>
      <c r="M441" s="240"/>
      <c r="N441" s="240"/>
      <c r="O441" s="240"/>
      <c r="P441" s="240"/>
      <c r="Q441" s="240"/>
      <c r="R441" s="240"/>
      <c r="S441" s="240"/>
      <c r="T441" s="240"/>
      <c r="U441" s="240"/>
      <c r="V441" s="240"/>
      <c r="W441" s="240"/>
      <c r="X441" s="240"/>
      <c r="Y441" s="240"/>
      <c r="Z441" s="240"/>
      <c r="AA441" s="240"/>
      <c r="AB441" s="240"/>
      <c r="AC441" s="240"/>
      <c r="AD441" s="240"/>
      <c r="AE441" s="240"/>
      <c r="AF441" s="240"/>
      <c r="AG441" s="240"/>
      <c r="AH441" s="240"/>
      <c r="AI441" s="240"/>
      <c r="AJ441" s="240"/>
      <c r="AK441" s="240"/>
      <c r="AL441" s="240"/>
      <c r="AM441" s="240"/>
      <c r="AN441" s="240"/>
      <c r="AO441" s="240"/>
      <c r="AP441" s="240"/>
      <c r="AQ441" s="240"/>
      <c r="AR441" s="240"/>
      <c r="AS441" s="240"/>
      <c r="AT441" s="240"/>
      <c r="AU441" s="240"/>
      <c r="AV441" s="240"/>
      <c r="AW441" s="240"/>
      <c r="AX441" s="240"/>
      <c r="AY441" s="240"/>
      <c r="AZ441" s="240"/>
      <c r="BA441" s="240"/>
      <c r="BB441" s="240"/>
      <c r="BC441" s="240"/>
      <c r="BD441" s="240"/>
    </row>
    <row r="442" spans="1:56" ht="15" customHeight="1">
      <c r="A442" s="248"/>
      <c r="B442" s="249" t="str">
        <f ca="1">IF(INDIRECT("ZS(-1)",0)="","",VLOOKUP(INDIRECT("ZS(-1)",0),Tiernummer!$A$2:$B$999,2,FALSE))</f>
        <v/>
      </c>
      <c r="C442" s="250"/>
      <c r="D442" s="251"/>
      <c r="E442" s="248"/>
      <c r="F442" s="248"/>
      <c r="G442" s="257" t="str">
        <f t="shared" ca="1" si="6"/>
        <v/>
      </c>
      <c r="H442" s="248"/>
      <c r="I442" s="240"/>
      <c r="J442" s="240"/>
      <c r="K442" s="240"/>
      <c r="L442" s="240"/>
      <c r="M442" s="240"/>
      <c r="N442" s="240"/>
      <c r="O442" s="240"/>
      <c r="P442" s="240"/>
      <c r="Q442" s="240"/>
      <c r="R442" s="240"/>
      <c r="S442" s="240"/>
      <c r="T442" s="240"/>
      <c r="U442" s="240"/>
      <c r="V442" s="240"/>
      <c r="W442" s="240"/>
      <c r="X442" s="240"/>
      <c r="Y442" s="240"/>
      <c r="Z442" s="240"/>
      <c r="AA442" s="240"/>
      <c r="AB442" s="240"/>
      <c r="AC442" s="240"/>
      <c r="AD442" s="240"/>
      <c r="AE442" s="240"/>
      <c r="AF442" s="240"/>
      <c r="AG442" s="240"/>
      <c r="AH442" s="240"/>
      <c r="AI442" s="240"/>
      <c r="AJ442" s="240"/>
      <c r="AK442" s="240"/>
      <c r="AL442" s="240"/>
      <c r="AM442" s="240"/>
      <c r="AN442" s="240"/>
      <c r="AO442" s="240"/>
      <c r="AP442" s="240"/>
      <c r="AQ442" s="240"/>
      <c r="AR442" s="240"/>
      <c r="AS442" s="240"/>
      <c r="AT442" s="240"/>
      <c r="AU442" s="240"/>
      <c r="AV442" s="240"/>
      <c r="AW442" s="240"/>
      <c r="AX442" s="240"/>
      <c r="AY442" s="240"/>
      <c r="AZ442" s="240"/>
      <c r="BA442" s="240"/>
      <c r="BB442" s="240"/>
      <c r="BC442" s="240"/>
      <c r="BD442" s="240"/>
    </row>
    <row r="443" spans="1:56" ht="15" customHeight="1">
      <c r="A443" s="248"/>
      <c r="B443" s="249" t="str">
        <f ca="1">IF(INDIRECT("ZS(-1)",0)="","",VLOOKUP(INDIRECT("ZS(-1)",0),Tiernummer!$A$2:$B$999,2,FALSE))</f>
        <v/>
      </c>
      <c r="C443" s="250"/>
      <c r="D443" s="251"/>
      <c r="E443" s="248"/>
      <c r="F443" s="248"/>
      <c r="G443" s="257" t="str">
        <f t="shared" ca="1" si="6"/>
        <v/>
      </c>
      <c r="H443" s="248"/>
      <c r="I443" s="240"/>
      <c r="J443" s="240"/>
      <c r="K443" s="240"/>
      <c r="L443" s="240"/>
      <c r="M443" s="240"/>
      <c r="N443" s="240"/>
      <c r="O443" s="240"/>
      <c r="P443" s="240"/>
      <c r="Q443" s="240"/>
      <c r="R443" s="240"/>
      <c r="S443" s="240"/>
      <c r="T443" s="240"/>
      <c r="U443" s="240"/>
      <c r="V443" s="240"/>
      <c r="W443" s="240"/>
      <c r="X443" s="240"/>
      <c r="Y443" s="240"/>
      <c r="Z443" s="240"/>
      <c r="AA443" s="240"/>
      <c r="AB443" s="240"/>
      <c r="AC443" s="240"/>
      <c r="AD443" s="240"/>
      <c r="AE443" s="240"/>
      <c r="AF443" s="240"/>
      <c r="AG443" s="240"/>
      <c r="AH443" s="240"/>
      <c r="AI443" s="240"/>
      <c r="AJ443" s="240"/>
      <c r="AK443" s="240"/>
      <c r="AL443" s="240"/>
      <c r="AM443" s="240"/>
      <c r="AN443" s="240"/>
      <c r="AO443" s="240"/>
      <c r="AP443" s="240"/>
      <c r="AQ443" s="240"/>
      <c r="AR443" s="240"/>
      <c r="AS443" s="240"/>
      <c r="AT443" s="240"/>
      <c r="AU443" s="240"/>
      <c r="AV443" s="240"/>
      <c r="AW443" s="240"/>
      <c r="AX443" s="240"/>
      <c r="AY443" s="240"/>
      <c r="AZ443" s="240"/>
      <c r="BA443" s="240"/>
      <c r="BB443" s="240"/>
      <c r="BC443" s="240"/>
      <c r="BD443" s="240"/>
    </row>
    <row r="444" spans="1:56" ht="15" customHeight="1">
      <c r="A444" s="248"/>
      <c r="B444" s="249" t="str">
        <f ca="1">IF(INDIRECT("ZS(-1)",0)="","",VLOOKUP(INDIRECT("ZS(-1)",0),Tiernummer!$A$2:$B$999,2,FALSE))</f>
        <v/>
      </c>
      <c r="C444" s="250"/>
      <c r="D444" s="251"/>
      <c r="E444" s="248"/>
      <c r="F444" s="248"/>
      <c r="G444" s="257" t="str">
        <f t="shared" ca="1" si="6"/>
        <v/>
      </c>
      <c r="H444" s="248"/>
      <c r="I444" s="240"/>
      <c r="J444" s="240"/>
      <c r="K444" s="240"/>
      <c r="L444" s="240"/>
      <c r="M444" s="240"/>
      <c r="N444" s="240"/>
      <c r="O444" s="240"/>
      <c r="P444" s="240"/>
      <c r="Q444" s="240"/>
      <c r="R444" s="240"/>
      <c r="S444" s="240"/>
      <c r="T444" s="240"/>
      <c r="U444" s="240"/>
      <c r="V444" s="240"/>
      <c r="W444" s="240"/>
      <c r="X444" s="240"/>
      <c r="Y444" s="240"/>
      <c r="Z444" s="240"/>
      <c r="AA444" s="240"/>
      <c r="AB444" s="240"/>
      <c r="AC444" s="240"/>
      <c r="AD444" s="240"/>
      <c r="AE444" s="240"/>
      <c r="AF444" s="240"/>
      <c r="AG444" s="240"/>
      <c r="AH444" s="240"/>
      <c r="AI444" s="240"/>
      <c r="AJ444" s="240"/>
      <c r="AK444" s="240"/>
      <c r="AL444" s="240"/>
      <c r="AM444" s="240"/>
      <c r="AN444" s="240"/>
      <c r="AO444" s="240"/>
      <c r="AP444" s="240"/>
      <c r="AQ444" s="240"/>
      <c r="AR444" s="240"/>
      <c r="AS444" s="240"/>
      <c r="AT444" s="240"/>
      <c r="AU444" s="240"/>
      <c r="AV444" s="240"/>
      <c r="AW444" s="240"/>
      <c r="AX444" s="240"/>
      <c r="AY444" s="240"/>
      <c r="AZ444" s="240"/>
      <c r="BA444" s="240"/>
      <c r="BB444" s="240"/>
      <c r="BC444" s="240"/>
      <c r="BD444" s="240"/>
    </row>
    <row r="445" spans="1:56" ht="15" customHeight="1">
      <c r="A445" s="248"/>
      <c r="B445" s="249" t="str">
        <f ca="1">IF(INDIRECT("ZS(-1)",0)="","",VLOOKUP(INDIRECT("ZS(-1)",0),Tiernummer!$A$2:$B$999,2,FALSE))</f>
        <v/>
      </c>
      <c r="C445" s="250"/>
      <c r="D445" s="251"/>
      <c r="E445" s="248"/>
      <c r="F445" s="248"/>
      <c r="G445" s="257" t="str">
        <f t="shared" ca="1" si="6"/>
        <v/>
      </c>
      <c r="H445" s="248"/>
      <c r="I445" s="240"/>
      <c r="J445" s="240"/>
      <c r="K445" s="240"/>
      <c r="L445" s="240"/>
      <c r="M445" s="240"/>
      <c r="N445" s="240"/>
      <c r="O445" s="240"/>
      <c r="P445" s="240"/>
      <c r="Q445" s="240"/>
      <c r="R445" s="240"/>
      <c r="S445" s="240"/>
      <c r="T445" s="240"/>
      <c r="U445" s="240"/>
      <c r="V445" s="240"/>
      <c r="W445" s="240"/>
      <c r="X445" s="240"/>
      <c r="Y445" s="240"/>
      <c r="Z445" s="240"/>
      <c r="AA445" s="240"/>
      <c r="AB445" s="240"/>
      <c r="AC445" s="240"/>
      <c r="AD445" s="240"/>
      <c r="AE445" s="240"/>
      <c r="AF445" s="240"/>
      <c r="AG445" s="240"/>
      <c r="AH445" s="240"/>
      <c r="AI445" s="240"/>
      <c r="AJ445" s="240"/>
      <c r="AK445" s="240"/>
      <c r="AL445" s="240"/>
      <c r="AM445" s="240"/>
      <c r="AN445" s="240"/>
      <c r="AO445" s="240"/>
      <c r="AP445" s="240"/>
      <c r="AQ445" s="240"/>
      <c r="AR445" s="240"/>
      <c r="AS445" s="240"/>
      <c r="AT445" s="240"/>
      <c r="AU445" s="240"/>
      <c r="AV445" s="240"/>
      <c r="AW445" s="240"/>
      <c r="AX445" s="240"/>
      <c r="AY445" s="240"/>
      <c r="AZ445" s="240"/>
      <c r="BA445" s="240"/>
      <c r="BB445" s="240"/>
      <c r="BC445" s="240"/>
      <c r="BD445" s="240"/>
    </row>
    <row r="446" spans="1:56" ht="15" customHeight="1">
      <c r="A446" s="248"/>
      <c r="B446" s="249" t="str">
        <f ca="1">IF(INDIRECT("ZS(-1)",0)="","",VLOOKUP(INDIRECT("ZS(-1)",0),Tiernummer!$A$2:$B$999,2,FALSE))</f>
        <v/>
      </c>
      <c r="C446" s="250"/>
      <c r="D446" s="251"/>
      <c r="E446" s="248"/>
      <c r="F446" s="248"/>
      <c r="G446" s="257" t="str">
        <f t="shared" ca="1" si="6"/>
        <v/>
      </c>
      <c r="H446" s="248"/>
      <c r="I446" s="240"/>
      <c r="J446" s="240"/>
      <c r="K446" s="240"/>
      <c r="L446" s="240"/>
      <c r="M446" s="240"/>
      <c r="N446" s="240"/>
      <c r="O446" s="240"/>
      <c r="P446" s="240"/>
      <c r="Q446" s="240"/>
      <c r="R446" s="240"/>
      <c r="S446" s="240"/>
      <c r="T446" s="240"/>
      <c r="U446" s="240"/>
      <c r="V446" s="240"/>
      <c r="W446" s="240"/>
      <c r="X446" s="240"/>
      <c r="Y446" s="240"/>
      <c r="Z446" s="240"/>
      <c r="AA446" s="240"/>
      <c r="AB446" s="240"/>
      <c r="AC446" s="240"/>
      <c r="AD446" s="240"/>
      <c r="AE446" s="240"/>
      <c r="AF446" s="240"/>
      <c r="AG446" s="240"/>
      <c r="AH446" s="240"/>
      <c r="AI446" s="240"/>
      <c r="AJ446" s="240"/>
      <c r="AK446" s="240"/>
      <c r="AL446" s="240"/>
      <c r="AM446" s="240"/>
      <c r="AN446" s="240"/>
      <c r="AO446" s="240"/>
      <c r="AP446" s="240"/>
      <c r="AQ446" s="240"/>
      <c r="AR446" s="240"/>
      <c r="AS446" s="240"/>
      <c r="AT446" s="240"/>
      <c r="AU446" s="240"/>
      <c r="AV446" s="240"/>
      <c r="AW446" s="240"/>
      <c r="AX446" s="240"/>
      <c r="AY446" s="240"/>
      <c r="AZ446" s="240"/>
      <c r="BA446" s="240"/>
      <c r="BB446" s="240"/>
      <c r="BC446" s="240"/>
      <c r="BD446" s="240"/>
    </row>
    <row r="447" spans="1:56" ht="15" customHeight="1">
      <c r="A447" s="248"/>
      <c r="B447" s="249" t="str">
        <f ca="1">IF(INDIRECT("ZS(-1)",0)="","",VLOOKUP(INDIRECT("ZS(-1)",0),Tiernummer!$A$2:$B$999,2,FALSE))</f>
        <v/>
      </c>
      <c r="C447" s="250"/>
      <c r="D447" s="251"/>
      <c r="E447" s="248"/>
      <c r="F447" s="248"/>
      <c r="G447" s="257" t="str">
        <f t="shared" ca="1" si="6"/>
        <v/>
      </c>
      <c r="H447" s="248"/>
      <c r="I447" s="240"/>
      <c r="J447" s="240"/>
      <c r="K447" s="240"/>
      <c r="L447" s="240"/>
      <c r="M447" s="240"/>
      <c r="N447" s="240"/>
      <c r="O447" s="240"/>
      <c r="P447" s="240"/>
      <c r="Q447" s="240"/>
      <c r="R447" s="240"/>
      <c r="S447" s="240"/>
      <c r="T447" s="240"/>
      <c r="U447" s="240"/>
      <c r="V447" s="240"/>
      <c r="W447" s="240"/>
      <c r="X447" s="240"/>
      <c r="Y447" s="240"/>
      <c r="Z447" s="240"/>
      <c r="AA447" s="240"/>
      <c r="AB447" s="240"/>
      <c r="AC447" s="240"/>
      <c r="AD447" s="240"/>
      <c r="AE447" s="240"/>
      <c r="AF447" s="240"/>
      <c r="AG447" s="240"/>
      <c r="AH447" s="240"/>
      <c r="AI447" s="240"/>
      <c r="AJ447" s="240"/>
      <c r="AK447" s="240"/>
      <c r="AL447" s="240"/>
      <c r="AM447" s="240"/>
      <c r="AN447" s="240"/>
      <c r="AO447" s="240"/>
      <c r="AP447" s="240"/>
      <c r="AQ447" s="240"/>
      <c r="AR447" s="240"/>
      <c r="AS447" s="240"/>
      <c r="AT447" s="240"/>
      <c r="AU447" s="240"/>
      <c r="AV447" s="240"/>
      <c r="AW447" s="240"/>
      <c r="AX447" s="240"/>
      <c r="AY447" s="240"/>
      <c r="AZ447" s="240"/>
      <c r="BA447" s="240"/>
      <c r="BB447" s="240"/>
      <c r="BC447" s="240"/>
      <c r="BD447" s="240"/>
    </row>
    <row r="448" spans="1:56" ht="15" customHeight="1">
      <c r="A448" s="248"/>
      <c r="B448" s="249" t="str">
        <f ca="1">IF(INDIRECT("ZS(-1)",0)="","",VLOOKUP(INDIRECT("ZS(-1)",0),Tiernummer!$A$2:$B$999,2,FALSE))</f>
        <v/>
      </c>
      <c r="C448" s="250"/>
      <c r="D448" s="251"/>
      <c r="E448" s="248"/>
      <c r="F448" s="248"/>
      <c r="G448" s="257" t="str">
        <f t="shared" ca="1" si="6"/>
        <v/>
      </c>
      <c r="H448" s="248"/>
      <c r="I448" s="240"/>
      <c r="J448" s="240"/>
      <c r="K448" s="240"/>
      <c r="L448" s="240"/>
      <c r="M448" s="240"/>
      <c r="N448" s="240"/>
      <c r="O448" s="240"/>
      <c r="P448" s="240"/>
      <c r="Q448" s="240"/>
      <c r="R448" s="240"/>
      <c r="S448" s="240"/>
      <c r="T448" s="240"/>
      <c r="U448" s="240"/>
      <c r="V448" s="240"/>
      <c r="W448" s="240"/>
      <c r="X448" s="240"/>
      <c r="Y448" s="240"/>
      <c r="Z448" s="240"/>
      <c r="AA448" s="240"/>
      <c r="AB448" s="240"/>
      <c r="AC448" s="240"/>
      <c r="AD448" s="240"/>
      <c r="AE448" s="240"/>
      <c r="AF448" s="240"/>
      <c r="AG448" s="240"/>
      <c r="AH448" s="240"/>
      <c r="AI448" s="240"/>
      <c r="AJ448" s="240"/>
      <c r="AK448" s="240"/>
      <c r="AL448" s="240"/>
      <c r="AM448" s="240"/>
      <c r="AN448" s="240"/>
      <c r="AO448" s="240"/>
      <c r="AP448" s="240"/>
      <c r="AQ448" s="240"/>
      <c r="AR448" s="240"/>
      <c r="AS448" s="240"/>
      <c r="AT448" s="240"/>
      <c r="AU448" s="240"/>
      <c r="AV448" s="240"/>
      <c r="AW448" s="240"/>
      <c r="AX448" s="240"/>
      <c r="AY448" s="240"/>
      <c r="AZ448" s="240"/>
      <c r="BA448" s="240"/>
      <c r="BB448" s="240"/>
      <c r="BC448" s="240"/>
      <c r="BD448" s="240"/>
    </row>
    <row r="449" spans="1:56" ht="15" customHeight="1">
      <c r="A449" s="248"/>
      <c r="B449" s="249" t="str">
        <f ca="1">IF(INDIRECT("ZS(-1)",0)="","",VLOOKUP(INDIRECT("ZS(-1)",0),Tiernummer!$A$2:$B$999,2,FALSE))</f>
        <v/>
      </c>
      <c r="C449" s="250"/>
      <c r="D449" s="251"/>
      <c r="E449" s="248"/>
      <c r="F449" s="248"/>
      <c r="G449" s="257" t="str">
        <f t="shared" ca="1" si="6"/>
        <v/>
      </c>
      <c r="H449" s="248"/>
      <c r="I449" s="240"/>
      <c r="J449" s="240"/>
      <c r="K449" s="240"/>
      <c r="L449" s="240"/>
      <c r="M449" s="240"/>
      <c r="N449" s="240"/>
      <c r="O449" s="240"/>
      <c r="P449" s="240"/>
      <c r="Q449" s="240"/>
      <c r="R449" s="240"/>
      <c r="S449" s="240"/>
      <c r="T449" s="240"/>
      <c r="U449" s="240"/>
      <c r="V449" s="240"/>
      <c r="W449" s="240"/>
      <c r="X449" s="240"/>
      <c r="Y449" s="240"/>
      <c r="Z449" s="240"/>
      <c r="AA449" s="240"/>
      <c r="AB449" s="240"/>
      <c r="AC449" s="240"/>
      <c r="AD449" s="240"/>
      <c r="AE449" s="240"/>
      <c r="AF449" s="240"/>
      <c r="AG449" s="240"/>
      <c r="AH449" s="240"/>
      <c r="AI449" s="240"/>
      <c r="AJ449" s="240"/>
      <c r="AK449" s="240"/>
      <c r="AL449" s="240"/>
      <c r="AM449" s="240"/>
      <c r="AN449" s="240"/>
      <c r="AO449" s="240"/>
      <c r="AP449" s="240"/>
      <c r="AQ449" s="240"/>
      <c r="AR449" s="240"/>
      <c r="AS449" s="240"/>
      <c r="AT449" s="240"/>
      <c r="AU449" s="240"/>
      <c r="AV449" s="240"/>
      <c r="AW449" s="240"/>
      <c r="AX449" s="240"/>
      <c r="AY449" s="240"/>
      <c r="AZ449" s="240"/>
      <c r="BA449" s="240"/>
      <c r="BB449" s="240"/>
      <c r="BC449" s="240"/>
      <c r="BD449" s="240"/>
    </row>
    <row r="450" spans="1:56" ht="15" customHeight="1">
      <c r="A450" s="248"/>
      <c r="B450" s="249" t="str">
        <f ca="1">IF(INDIRECT("ZS(-1)",0)="","",VLOOKUP(INDIRECT("ZS(-1)",0),Tiernummer!$A$2:$B$999,2,FALSE))</f>
        <v/>
      </c>
      <c r="C450" s="250"/>
      <c r="D450" s="251"/>
      <c r="E450" s="248"/>
      <c r="F450" s="248"/>
      <c r="G450" s="257" t="str">
        <f t="shared" ca="1" si="6"/>
        <v/>
      </c>
      <c r="H450" s="248"/>
      <c r="I450" s="240"/>
      <c r="J450" s="240"/>
      <c r="K450" s="240"/>
      <c r="L450" s="240"/>
      <c r="M450" s="240"/>
      <c r="N450" s="240"/>
      <c r="O450" s="240"/>
      <c r="P450" s="240"/>
      <c r="Q450" s="240"/>
      <c r="R450" s="240"/>
      <c r="S450" s="240"/>
      <c r="T450" s="240"/>
      <c r="U450" s="240"/>
      <c r="V450" s="240"/>
      <c r="W450" s="240"/>
      <c r="X450" s="240"/>
      <c r="Y450" s="240"/>
      <c r="Z450" s="240"/>
      <c r="AA450" s="240"/>
      <c r="AB450" s="240"/>
      <c r="AC450" s="240"/>
      <c r="AD450" s="240"/>
      <c r="AE450" s="240"/>
      <c r="AF450" s="240"/>
      <c r="AG450" s="240"/>
      <c r="AH450" s="240"/>
      <c r="AI450" s="240"/>
      <c r="AJ450" s="240"/>
      <c r="AK450" s="240"/>
      <c r="AL450" s="240"/>
      <c r="AM450" s="240"/>
      <c r="AN450" s="240"/>
      <c r="AO450" s="240"/>
      <c r="AP450" s="240"/>
      <c r="AQ450" s="240"/>
      <c r="AR450" s="240"/>
      <c r="AS450" s="240"/>
      <c r="AT450" s="240"/>
      <c r="AU450" s="240"/>
      <c r="AV450" s="240"/>
      <c r="AW450" s="240"/>
      <c r="AX450" s="240"/>
      <c r="AY450" s="240"/>
      <c r="AZ450" s="240"/>
      <c r="BA450" s="240"/>
      <c r="BB450" s="240"/>
      <c r="BC450" s="240"/>
      <c r="BD450" s="240"/>
    </row>
    <row r="451" spans="1:56" ht="15" customHeight="1">
      <c r="A451" s="248"/>
      <c r="B451" s="249" t="str">
        <f ca="1">IF(INDIRECT("ZS(-1)",0)="","",VLOOKUP(INDIRECT("ZS(-1)",0),Tiernummer!$A$2:$B$999,2,FALSE))</f>
        <v/>
      </c>
      <c r="C451" s="250"/>
      <c r="D451" s="251"/>
      <c r="E451" s="248"/>
      <c r="F451" s="248"/>
      <c r="G451" s="257" t="str">
        <f t="shared" ca="1" si="6"/>
        <v/>
      </c>
      <c r="H451" s="248"/>
      <c r="I451" s="240"/>
      <c r="J451" s="240"/>
      <c r="K451" s="240"/>
      <c r="L451" s="240"/>
      <c r="M451" s="240"/>
      <c r="N451" s="240"/>
      <c r="O451" s="240"/>
      <c r="P451" s="240"/>
      <c r="Q451" s="240"/>
      <c r="R451" s="240"/>
      <c r="S451" s="240"/>
      <c r="T451" s="240"/>
      <c r="U451" s="240"/>
      <c r="V451" s="240"/>
      <c r="W451" s="240"/>
      <c r="X451" s="240"/>
      <c r="Y451" s="240"/>
      <c r="Z451" s="240"/>
      <c r="AA451" s="240"/>
      <c r="AB451" s="240"/>
      <c r="AC451" s="240"/>
      <c r="AD451" s="240"/>
      <c r="AE451" s="240"/>
      <c r="AF451" s="240"/>
      <c r="AG451" s="240"/>
      <c r="AH451" s="240"/>
      <c r="AI451" s="240"/>
      <c r="AJ451" s="240"/>
      <c r="AK451" s="240"/>
      <c r="AL451" s="240"/>
      <c r="AM451" s="240"/>
      <c r="AN451" s="240"/>
      <c r="AO451" s="240"/>
      <c r="AP451" s="240"/>
      <c r="AQ451" s="240"/>
      <c r="AR451" s="240"/>
      <c r="AS451" s="240"/>
      <c r="AT451" s="240"/>
      <c r="AU451" s="240"/>
      <c r="AV451" s="240"/>
      <c r="AW451" s="240"/>
      <c r="AX451" s="240"/>
      <c r="AY451" s="240"/>
      <c r="AZ451" s="240"/>
      <c r="BA451" s="240"/>
      <c r="BB451" s="240"/>
      <c r="BC451" s="240"/>
      <c r="BD451" s="240"/>
    </row>
    <row r="452" spans="1:56" ht="15" customHeight="1">
      <c r="A452" s="248"/>
      <c r="B452" s="249" t="str">
        <f ca="1">IF(INDIRECT("ZS(-1)",0)="","",VLOOKUP(INDIRECT("ZS(-1)",0),Tiernummer!$A$2:$B$999,2,FALSE))</f>
        <v/>
      </c>
      <c r="C452" s="250"/>
      <c r="D452" s="251"/>
      <c r="E452" s="248"/>
      <c r="F452" s="248"/>
      <c r="G452" s="257" t="str">
        <f t="shared" ca="1" si="6"/>
        <v/>
      </c>
      <c r="H452" s="248"/>
      <c r="I452" s="240"/>
      <c r="J452" s="240"/>
      <c r="K452" s="240"/>
      <c r="L452" s="240"/>
      <c r="M452" s="240"/>
      <c r="N452" s="240"/>
      <c r="O452" s="240"/>
      <c r="P452" s="240"/>
      <c r="Q452" s="240"/>
      <c r="R452" s="240"/>
      <c r="S452" s="240"/>
      <c r="T452" s="240"/>
      <c r="U452" s="240"/>
      <c r="V452" s="240"/>
      <c r="W452" s="240"/>
      <c r="X452" s="240"/>
      <c r="Y452" s="240"/>
      <c r="Z452" s="240"/>
      <c r="AA452" s="240"/>
      <c r="AB452" s="240"/>
      <c r="AC452" s="240"/>
      <c r="AD452" s="240"/>
      <c r="AE452" s="240"/>
      <c r="AF452" s="240"/>
      <c r="AG452" s="240"/>
      <c r="AH452" s="240"/>
      <c r="AI452" s="240"/>
      <c r="AJ452" s="240"/>
      <c r="AK452" s="240"/>
      <c r="AL452" s="240"/>
      <c r="AM452" s="240"/>
      <c r="AN452" s="240"/>
      <c r="AO452" s="240"/>
      <c r="AP452" s="240"/>
      <c r="AQ452" s="240"/>
      <c r="AR452" s="240"/>
      <c r="AS452" s="240"/>
      <c r="AT452" s="240"/>
      <c r="AU452" s="240"/>
      <c r="AV452" s="240"/>
      <c r="AW452" s="240"/>
      <c r="AX452" s="240"/>
      <c r="AY452" s="240"/>
      <c r="AZ452" s="240"/>
      <c r="BA452" s="240"/>
      <c r="BB452" s="240"/>
      <c r="BC452" s="240"/>
      <c r="BD452" s="240"/>
    </row>
    <row r="453" spans="1:56" ht="15" customHeight="1">
      <c r="A453" s="248"/>
      <c r="B453" s="249" t="str">
        <f ca="1">IF(INDIRECT("ZS(-1)",0)="","",VLOOKUP(INDIRECT("ZS(-1)",0),Tiernummer!$A$2:$B$999,2,FALSE))</f>
        <v/>
      </c>
      <c r="C453" s="250"/>
      <c r="D453" s="251"/>
      <c r="E453" s="248"/>
      <c r="F453" s="248"/>
      <c r="G453" s="257" t="str">
        <f t="shared" ca="1" si="6"/>
        <v/>
      </c>
      <c r="H453" s="248"/>
      <c r="I453" s="240"/>
      <c r="J453" s="240"/>
      <c r="K453" s="240"/>
      <c r="L453" s="240"/>
      <c r="M453" s="240"/>
      <c r="N453" s="240"/>
      <c r="O453" s="240"/>
      <c r="P453" s="240"/>
      <c r="Q453" s="240"/>
      <c r="R453" s="240"/>
      <c r="S453" s="240"/>
      <c r="T453" s="240"/>
      <c r="U453" s="240"/>
      <c r="V453" s="240"/>
      <c r="W453" s="240"/>
      <c r="X453" s="240"/>
      <c r="Y453" s="240"/>
      <c r="Z453" s="240"/>
      <c r="AA453" s="240"/>
      <c r="AB453" s="240"/>
      <c r="AC453" s="240"/>
      <c r="AD453" s="240"/>
      <c r="AE453" s="240"/>
      <c r="AF453" s="240"/>
      <c r="AG453" s="240"/>
      <c r="AH453" s="240"/>
      <c r="AI453" s="240"/>
      <c r="AJ453" s="240"/>
      <c r="AK453" s="240"/>
      <c r="AL453" s="240"/>
      <c r="AM453" s="240"/>
      <c r="AN453" s="240"/>
      <c r="AO453" s="240"/>
      <c r="AP453" s="240"/>
      <c r="AQ453" s="240"/>
      <c r="AR453" s="240"/>
      <c r="AS453" s="240"/>
      <c r="AT453" s="240"/>
      <c r="AU453" s="240"/>
      <c r="AV453" s="240"/>
      <c r="AW453" s="240"/>
      <c r="AX453" s="240"/>
      <c r="AY453" s="240"/>
      <c r="AZ453" s="240"/>
      <c r="BA453" s="240"/>
      <c r="BB453" s="240"/>
      <c r="BC453" s="240"/>
      <c r="BD453" s="240"/>
    </row>
    <row r="454" spans="1:56" ht="15" customHeight="1">
      <c r="A454" s="248"/>
      <c r="B454" s="249" t="str">
        <f ca="1">IF(INDIRECT("ZS(-1)",0)="","",VLOOKUP(INDIRECT("ZS(-1)",0),Tiernummer!$A$2:$B$999,2,FALSE))</f>
        <v/>
      </c>
      <c r="C454" s="250"/>
      <c r="D454" s="251"/>
      <c r="E454" s="248"/>
      <c r="F454" s="248"/>
      <c r="G454" s="257" t="str">
        <f t="shared" ca="1" si="6"/>
        <v/>
      </c>
      <c r="H454" s="248"/>
      <c r="I454" s="240"/>
      <c r="J454" s="240"/>
      <c r="K454" s="240"/>
      <c r="L454" s="240"/>
      <c r="M454" s="240"/>
      <c r="N454" s="240"/>
      <c r="O454" s="240"/>
      <c r="P454" s="240"/>
      <c r="Q454" s="240"/>
      <c r="R454" s="240"/>
      <c r="S454" s="240"/>
      <c r="T454" s="240"/>
      <c r="U454" s="240"/>
      <c r="V454" s="240"/>
      <c r="W454" s="240"/>
      <c r="X454" s="240"/>
      <c r="Y454" s="240"/>
      <c r="Z454" s="240"/>
      <c r="AA454" s="240"/>
      <c r="AB454" s="240"/>
      <c r="AC454" s="240"/>
      <c r="AD454" s="240"/>
      <c r="AE454" s="240"/>
      <c r="AF454" s="240"/>
      <c r="AG454" s="240"/>
      <c r="AH454" s="240"/>
      <c r="AI454" s="240"/>
      <c r="AJ454" s="240"/>
      <c r="AK454" s="240"/>
      <c r="AL454" s="240"/>
      <c r="AM454" s="240"/>
      <c r="AN454" s="240"/>
      <c r="AO454" s="240"/>
      <c r="AP454" s="240"/>
      <c r="AQ454" s="240"/>
      <c r="AR454" s="240"/>
      <c r="AS454" s="240"/>
      <c r="AT454" s="240"/>
      <c r="AU454" s="240"/>
      <c r="AV454" s="240"/>
      <c r="AW454" s="240"/>
      <c r="AX454" s="240"/>
      <c r="AY454" s="240"/>
      <c r="AZ454" s="240"/>
      <c r="BA454" s="240"/>
      <c r="BB454" s="240"/>
      <c r="BC454" s="240"/>
      <c r="BD454" s="240"/>
    </row>
    <row r="455" spans="1:56" ht="15" customHeight="1">
      <c r="A455" s="248"/>
      <c r="B455" s="249" t="str">
        <f ca="1">IF(INDIRECT("ZS(-1)",0)="","",VLOOKUP(INDIRECT("ZS(-1)",0),Tiernummer!$A$2:$B$999,2,FALSE))</f>
        <v/>
      </c>
      <c r="C455" s="250"/>
      <c r="D455" s="251"/>
      <c r="E455" s="248"/>
      <c r="F455" s="248"/>
      <c r="G455" s="257" t="str">
        <f t="shared" ref="G455:G518" ca="1" si="7">INDIRECT("'Hintergrunddaten'!EA"&amp;ROW())</f>
        <v/>
      </c>
      <c r="H455" s="248"/>
      <c r="I455" s="240"/>
      <c r="J455" s="240"/>
      <c r="K455" s="240"/>
      <c r="L455" s="240"/>
      <c r="M455" s="240"/>
      <c r="N455" s="240"/>
      <c r="O455" s="240"/>
      <c r="P455" s="240"/>
      <c r="Q455" s="240"/>
      <c r="R455" s="240"/>
      <c r="S455" s="240"/>
      <c r="T455" s="240"/>
      <c r="U455" s="240"/>
      <c r="V455" s="240"/>
      <c r="W455" s="240"/>
      <c r="X455" s="240"/>
      <c r="Y455" s="240"/>
      <c r="Z455" s="240"/>
      <c r="AA455" s="240"/>
      <c r="AB455" s="240"/>
      <c r="AC455" s="240"/>
      <c r="AD455" s="240"/>
      <c r="AE455" s="240"/>
      <c r="AF455" s="240"/>
      <c r="AG455" s="240"/>
      <c r="AH455" s="240"/>
      <c r="AI455" s="240"/>
      <c r="AJ455" s="240"/>
      <c r="AK455" s="240"/>
      <c r="AL455" s="240"/>
      <c r="AM455" s="240"/>
      <c r="AN455" s="240"/>
      <c r="AO455" s="240"/>
      <c r="AP455" s="240"/>
      <c r="AQ455" s="240"/>
      <c r="AR455" s="240"/>
      <c r="AS455" s="240"/>
      <c r="AT455" s="240"/>
      <c r="AU455" s="240"/>
      <c r="AV455" s="240"/>
      <c r="AW455" s="240"/>
      <c r="AX455" s="240"/>
      <c r="AY455" s="240"/>
      <c r="AZ455" s="240"/>
      <c r="BA455" s="240"/>
      <c r="BB455" s="240"/>
      <c r="BC455" s="240"/>
      <c r="BD455" s="240"/>
    </row>
    <row r="456" spans="1:56" ht="15" customHeight="1">
      <c r="A456" s="248"/>
      <c r="B456" s="249" t="str">
        <f ca="1">IF(INDIRECT("ZS(-1)",0)="","",VLOOKUP(INDIRECT("ZS(-1)",0),Tiernummer!$A$2:$B$999,2,FALSE))</f>
        <v/>
      </c>
      <c r="C456" s="250"/>
      <c r="D456" s="251"/>
      <c r="E456" s="248"/>
      <c r="F456" s="248"/>
      <c r="G456" s="257" t="str">
        <f t="shared" ca="1" si="7"/>
        <v/>
      </c>
      <c r="H456" s="248"/>
      <c r="I456" s="240"/>
      <c r="J456" s="240"/>
      <c r="K456" s="240"/>
      <c r="L456" s="240"/>
      <c r="M456" s="240"/>
      <c r="N456" s="240"/>
      <c r="O456" s="240"/>
      <c r="P456" s="240"/>
      <c r="Q456" s="240"/>
      <c r="R456" s="240"/>
      <c r="S456" s="240"/>
      <c r="T456" s="240"/>
      <c r="U456" s="240"/>
      <c r="V456" s="240"/>
      <c r="W456" s="240"/>
      <c r="X456" s="240"/>
      <c r="Y456" s="240"/>
      <c r="Z456" s="240"/>
      <c r="AA456" s="240"/>
      <c r="AB456" s="240"/>
      <c r="AC456" s="240"/>
      <c r="AD456" s="240"/>
      <c r="AE456" s="240"/>
      <c r="AF456" s="240"/>
      <c r="AG456" s="240"/>
      <c r="AH456" s="240"/>
      <c r="AI456" s="240"/>
      <c r="AJ456" s="240"/>
      <c r="AK456" s="240"/>
      <c r="AL456" s="240"/>
      <c r="AM456" s="240"/>
      <c r="AN456" s="240"/>
      <c r="AO456" s="240"/>
      <c r="AP456" s="240"/>
      <c r="AQ456" s="240"/>
      <c r="AR456" s="240"/>
      <c r="AS456" s="240"/>
      <c r="AT456" s="240"/>
      <c r="AU456" s="240"/>
      <c r="AV456" s="240"/>
      <c r="AW456" s="240"/>
      <c r="AX456" s="240"/>
      <c r="AY456" s="240"/>
      <c r="AZ456" s="240"/>
      <c r="BA456" s="240"/>
      <c r="BB456" s="240"/>
      <c r="BC456" s="240"/>
      <c r="BD456" s="240"/>
    </row>
    <row r="457" spans="1:56" ht="15" customHeight="1">
      <c r="A457" s="248"/>
      <c r="B457" s="249" t="str">
        <f ca="1">IF(INDIRECT("ZS(-1)",0)="","",VLOOKUP(INDIRECT("ZS(-1)",0),Tiernummer!$A$2:$B$999,2,FALSE))</f>
        <v/>
      </c>
      <c r="C457" s="250"/>
      <c r="D457" s="251"/>
      <c r="E457" s="248"/>
      <c r="F457" s="248"/>
      <c r="G457" s="257" t="str">
        <f t="shared" ca="1" si="7"/>
        <v/>
      </c>
      <c r="H457" s="248"/>
      <c r="I457" s="240"/>
      <c r="J457" s="240"/>
      <c r="K457" s="240"/>
      <c r="L457" s="240"/>
      <c r="M457" s="240"/>
      <c r="N457" s="240"/>
      <c r="O457" s="240"/>
      <c r="P457" s="240"/>
      <c r="Q457" s="240"/>
      <c r="R457" s="240"/>
      <c r="S457" s="240"/>
      <c r="T457" s="240"/>
      <c r="U457" s="240"/>
      <c r="V457" s="240"/>
      <c r="W457" s="240"/>
      <c r="X457" s="240"/>
      <c r="Y457" s="240"/>
      <c r="Z457" s="240"/>
      <c r="AA457" s="240"/>
      <c r="AB457" s="240"/>
      <c r="AC457" s="240"/>
      <c r="AD457" s="240"/>
      <c r="AE457" s="240"/>
      <c r="AF457" s="240"/>
      <c r="AG457" s="240"/>
      <c r="AH457" s="240"/>
      <c r="AI457" s="240"/>
      <c r="AJ457" s="240"/>
      <c r="AK457" s="240"/>
      <c r="AL457" s="240"/>
      <c r="AM457" s="240"/>
      <c r="AN457" s="240"/>
      <c r="AO457" s="240"/>
      <c r="AP457" s="240"/>
      <c r="AQ457" s="240"/>
      <c r="AR457" s="240"/>
      <c r="AS457" s="240"/>
      <c r="AT457" s="240"/>
      <c r="AU457" s="240"/>
      <c r="AV457" s="240"/>
      <c r="AW457" s="240"/>
      <c r="AX457" s="240"/>
      <c r="AY457" s="240"/>
      <c r="AZ457" s="240"/>
      <c r="BA457" s="240"/>
      <c r="BB457" s="240"/>
      <c r="BC457" s="240"/>
      <c r="BD457" s="240"/>
    </row>
    <row r="458" spans="1:56" ht="15" customHeight="1">
      <c r="A458" s="248"/>
      <c r="B458" s="249" t="str">
        <f ca="1">IF(INDIRECT("ZS(-1)",0)="","",VLOOKUP(INDIRECT("ZS(-1)",0),Tiernummer!$A$2:$B$999,2,FALSE))</f>
        <v/>
      </c>
      <c r="C458" s="250"/>
      <c r="D458" s="251"/>
      <c r="E458" s="248"/>
      <c r="F458" s="248"/>
      <c r="G458" s="257" t="str">
        <f t="shared" ca="1" si="7"/>
        <v/>
      </c>
      <c r="H458" s="248"/>
      <c r="I458" s="240"/>
      <c r="J458" s="240"/>
      <c r="K458" s="240"/>
      <c r="L458" s="240"/>
      <c r="M458" s="240"/>
      <c r="N458" s="240"/>
      <c r="O458" s="240"/>
      <c r="P458" s="240"/>
      <c r="Q458" s="240"/>
      <c r="R458" s="240"/>
      <c r="S458" s="240"/>
      <c r="T458" s="240"/>
      <c r="U458" s="240"/>
      <c r="V458" s="240"/>
      <c r="W458" s="240"/>
      <c r="X458" s="240"/>
      <c r="Y458" s="240"/>
      <c r="Z458" s="240"/>
      <c r="AA458" s="240"/>
      <c r="AB458" s="240"/>
      <c r="AC458" s="240"/>
      <c r="AD458" s="240"/>
      <c r="AE458" s="240"/>
      <c r="AF458" s="240"/>
      <c r="AG458" s="240"/>
      <c r="AH458" s="240"/>
      <c r="AI458" s="240"/>
      <c r="AJ458" s="240"/>
      <c r="AK458" s="240"/>
      <c r="AL458" s="240"/>
      <c r="AM458" s="240"/>
      <c r="AN458" s="240"/>
      <c r="AO458" s="240"/>
      <c r="AP458" s="240"/>
      <c r="AQ458" s="240"/>
      <c r="AR458" s="240"/>
      <c r="AS458" s="240"/>
      <c r="AT458" s="240"/>
      <c r="AU458" s="240"/>
      <c r="AV458" s="240"/>
      <c r="AW458" s="240"/>
      <c r="AX458" s="240"/>
      <c r="AY458" s="240"/>
      <c r="AZ458" s="240"/>
      <c r="BA458" s="240"/>
      <c r="BB458" s="240"/>
      <c r="BC458" s="240"/>
      <c r="BD458" s="240"/>
    </row>
    <row r="459" spans="1:56" ht="15" customHeight="1">
      <c r="A459" s="248"/>
      <c r="B459" s="249" t="str">
        <f ca="1">IF(INDIRECT("ZS(-1)",0)="","",VLOOKUP(INDIRECT("ZS(-1)",0),Tiernummer!$A$2:$B$999,2,FALSE))</f>
        <v/>
      </c>
      <c r="C459" s="250"/>
      <c r="D459" s="251"/>
      <c r="E459" s="248"/>
      <c r="F459" s="248"/>
      <c r="G459" s="257" t="str">
        <f t="shared" ca="1" si="7"/>
        <v/>
      </c>
      <c r="H459" s="248"/>
      <c r="I459" s="240"/>
      <c r="J459" s="240"/>
      <c r="K459" s="240"/>
      <c r="L459" s="240"/>
      <c r="M459" s="240"/>
      <c r="N459" s="240"/>
      <c r="O459" s="240"/>
      <c r="P459" s="240"/>
      <c r="Q459" s="240"/>
      <c r="R459" s="240"/>
      <c r="S459" s="240"/>
      <c r="T459" s="240"/>
      <c r="U459" s="240"/>
      <c r="V459" s="240"/>
      <c r="W459" s="240"/>
      <c r="X459" s="240"/>
      <c r="Y459" s="240"/>
      <c r="Z459" s="240"/>
      <c r="AA459" s="240"/>
      <c r="AB459" s="240"/>
      <c r="AC459" s="240"/>
      <c r="AD459" s="240"/>
      <c r="AE459" s="240"/>
      <c r="AF459" s="240"/>
      <c r="AG459" s="240"/>
      <c r="AH459" s="240"/>
      <c r="AI459" s="240"/>
      <c r="AJ459" s="240"/>
      <c r="AK459" s="240"/>
      <c r="AL459" s="240"/>
      <c r="AM459" s="240"/>
      <c r="AN459" s="240"/>
      <c r="AO459" s="240"/>
      <c r="AP459" s="240"/>
      <c r="AQ459" s="240"/>
      <c r="AR459" s="240"/>
      <c r="AS459" s="240"/>
      <c r="AT459" s="240"/>
      <c r="AU459" s="240"/>
      <c r="AV459" s="240"/>
      <c r="AW459" s="240"/>
      <c r="AX459" s="240"/>
      <c r="AY459" s="240"/>
      <c r="AZ459" s="240"/>
      <c r="BA459" s="240"/>
      <c r="BB459" s="240"/>
      <c r="BC459" s="240"/>
      <c r="BD459" s="240"/>
    </row>
    <row r="460" spans="1:56" ht="15" customHeight="1">
      <c r="A460" s="248"/>
      <c r="B460" s="249" t="str">
        <f ca="1">IF(INDIRECT("ZS(-1)",0)="","",VLOOKUP(INDIRECT("ZS(-1)",0),Tiernummer!$A$2:$B$999,2,FALSE))</f>
        <v/>
      </c>
      <c r="C460" s="250"/>
      <c r="D460" s="251"/>
      <c r="E460" s="248"/>
      <c r="F460" s="248"/>
      <c r="G460" s="257" t="str">
        <f t="shared" ca="1" si="7"/>
        <v/>
      </c>
      <c r="H460" s="248"/>
      <c r="I460" s="240"/>
      <c r="J460" s="240"/>
      <c r="K460" s="240"/>
      <c r="L460" s="240"/>
      <c r="M460" s="240"/>
      <c r="N460" s="240"/>
      <c r="O460" s="240"/>
      <c r="P460" s="240"/>
      <c r="Q460" s="240"/>
      <c r="R460" s="240"/>
      <c r="S460" s="240"/>
      <c r="T460" s="240"/>
      <c r="U460" s="240"/>
      <c r="V460" s="240"/>
      <c r="W460" s="240"/>
      <c r="X460" s="240"/>
      <c r="Y460" s="240"/>
      <c r="Z460" s="240"/>
      <c r="AA460" s="240"/>
      <c r="AB460" s="240"/>
      <c r="AC460" s="240"/>
      <c r="AD460" s="240"/>
      <c r="AE460" s="240"/>
      <c r="AF460" s="240"/>
      <c r="AG460" s="240"/>
      <c r="AH460" s="240"/>
      <c r="AI460" s="240"/>
      <c r="AJ460" s="240"/>
      <c r="AK460" s="240"/>
      <c r="AL460" s="240"/>
      <c r="AM460" s="240"/>
      <c r="AN460" s="240"/>
      <c r="AO460" s="240"/>
      <c r="AP460" s="240"/>
      <c r="AQ460" s="240"/>
      <c r="AR460" s="240"/>
      <c r="AS460" s="240"/>
      <c r="AT460" s="240"/>
      <c r="AU460" s="240"/>
      <c r="AV460" s="240"/>
      <c r="AW460" s="240"/>
      <c r="AX460" s="240"/>
      <c r="AY460" s="240"/>
      <c r="AZ460" s="240"/>
      <c r="BA460" s="240"/>
      <c r="BB460" s="240"/>
      <c r="BC460" s="240"/>
      <c r="BD460" s="240"/>
    </row>
    <row r="461" spans="1:56" ht="15" customHeight="1">
      <c r="A461" s="248"/>
      <c r="B461" s="249" t="str">
        <f ca="1">IF(INDIRECT("ZS(-1)",0)="","",VLOOKUP(INDIRECT("ZS(-1)",0),Tiernummer!$A$2:$B$999,2,FALSE))</f>
        <v/>
      </c>
      <c r="C461" s="250"/>
      <c r="D461" s="251"/>
      <c r="E461" s="248"/>
      <c r="F461" s="248"/>
      <c r="G461" s="257" t="str">
        <f t="shared" ca="1" si="7"/>
        <v/>
      </c>
      <c r="H461" s="248"/>
      <c r="I461" s="240"/>
      <c r="J461" s="240"/>
      <c r="K461" s="240"/>
      <c r="L461" s="240"/>
      <c r="M461" s="240"/>
      <c r="N461" s="240"/>
      <c r="O461" s="240"/>
      <c r="P461" s="240"/>
      <c r="Q461" s="240"/>
      <c r="R461" s="240"/>
      <c r="S461" s="240"/>
      <c r="T461" s="240"/>
      <c r="U461" s="240"/>
      <c r="V461" s="240"/>
      <c r="W461" s="240"/>
      <c r="X461" s="240"/>
      <c r="Y461" s="240"/>
      <c r="Z461" s="240"/>
      <c r="AA461" s="240"/>
      <c r="AB461" s="240"/>
      <c r="AC461" s="240"/>
      <c r="AD461" s="240"/>
      <c r="AE461" s="240"/>
      <c r="AF461" s="240"/>
      <c r="AG461" s="240"/>
      <c r="AH461" s="240"/>
      <c r="AI461" s="240"/>
      <c r="AJ461" s="240"/>
      <c r="AK461" s="240"/>
      <c r="AL461" s="240"/>
      <c r="AM461" s="240"/>
      <c r="AN461" s="240"/>
      <c r="AO461" s="240"/>
      <c r="AP461" s="240"/>
      <c r="AQ461" s="240"/>
      <c r="AR461" s="240"/>
      <c r="AS461" s="240"/>
      <c r="AT461" s="240"/>
      <c r="AU461" s="240"/>
      <c r="AV461" s="240"/>
      <c r="AW461" s="240"/>
      <c r="AX461" s="240"/>
      <c r="AY461" s="240"/>
      <c r="AZ461" s="240"/>
      <c r="BA461" s="240"/>
      <c r="BB461" s="240"/>
      <c r="BC461" s="240"/>
      <c r="BD461" s="240"/>
    </row>
    <row r="462" spans="1:56" ht="15" customHeight="1">
      <c r="A462" s="248"/>
      <c r="B462" s="249" t="str">
        <f ca="1">IF(INDIRECT("ZS(-1)",0)="","",VLOOKUP(INDIRECT("ZS(-1)",0),Tiernummer!$A$2:$B$999,2,FALSE))</f>
        <v/>
      </c>
      <c r="C462" s="250"/>
      <c r="D462" s="251"/>
      <c r="E462" s="248"/>
      <c r="F462" s="248"/>
      <c r="G462" s="257" t="str">
        <f t="shared" ca="1" si="7"/>
        <v/>
      </c>
      <c r="H462" s="248"/>
      <c r="I462" s="240"/>
      <c r="J462" s="240"/>
      <c r="K462" s="240"/>
      <c r="L462" s="240"/>
      <c r="M462" s="240"/>
      <c r="N462" s="240"/>
      <c r="O462" s="240"/>
      <c r="P462" s="240"/>
      <c r="Q462" s="240"/>
      <c r="R462" s="240"/>
      <c r="S462" s="240"/>
      <c r="T462" s="240"/>
      <c r="U462" s="240"/>
      <c r="V462" s="240"/>
      <c r="W462" s="240"/>
      <c r="X462" s="240"/>
      <c r="Y462" s="240"/>
      <c r="Z462" s="240"/>
      <c r="AA462" s="240"/>
      <c r="AB462" s="240"/>
      <c r="AC462" s="240"/>
      <c r="AD462" s="240"/>
      <c r="AE462" s="240"/>
      <c r="AF462" s="240"/>
      <c r="AG462" s="240"/>
      <c r="AH462" s="240"/>
      <c r="AI462" s="240"/>
      <c r="AJ462" s="240"/>
      <c r="AK462" s="240"/>
      <c r="AL462" s="240"/>
      <c r="AM462" s="240"/>
      <c r="AN462" s="240"/>
      <c r="AO462" s="240"/>
      <c r="AP462" s="240"/>
      <c r="AQ462" s="240"/>
      <c r="AR462" s="240"/>
      <c r="AS462" s="240"/>
      <c r="AT462" s="240"/>
      <c r="AU462" s="240"/>
      <c r="AV462" s="240"/>
      <c r="AW462" s="240"/>
      <c r="AX462" s="240"/>
      <c r="AY462" s="240"/>
      <c r="AZ462" s="240"/>
      <c r="BA462" s="240"/>
      <c r="BB462" s="240"/>
      <c r="BC462" s="240"/>
      <c r="BD462" s="240"/>
    </row>
    <row r="463" spans="1:56" ht="15" customHeight="1">
      <c r="A463" s="248"/>
      <c r="B463" s="249" t="str">
        <f ca="1">IF(INDIRECT("ZS(-1)",0)="","",VLOOKUP(INDIRECT("ZS(-1)",0),Tiernummer!$A$2:$B$999,2,FALSE))</f>
        <v/>
      </c>
      <c r="C463" s="250"/>
      <c r="D463" s="251"/>
      <c r="E463" s="248"/>
      <c r="F463" s="248"/>
      <c r="G463" s="257" t="str">
        <f t="shared" ca="1" si="7"/>
        <v/>
      </c>
      <c r="H463" s="248"/>
      <c r="I463" s="240"/>
      <c r="J463" s="240"/>
      <c r="K463" s="240"/>
      <c r="L463" s="240"/>
      <c r="M463" s="240"/>
      <c r="N463" s="240"/>
      <c r="O463" s="240"/>
      <c r="P463" s="240"/>
      <c r="Q463" s="240"/>
      <c r="R463" s="240"/>
      <c r="S463" s="240"/>
      <c r="T463" s="240"/>
      <c r="U463" s="240"/>
      <c r="V463" s="240"/>
      <c r="W463" s="240"/>
      <c r="X463" s="240"/>
      <c r="Y463" s="240"/>
      <c r="Z463" s="240"/>
      <c r="AA463" s="240"/>
      <c r="AB463" s="240"/>
      <c r="AC463" s="240"/>
      <c r="AD463" s="240"/>
      <c r="AE463" s="240"/>
      <c r="AF463" s="240"/>
      <c r="AG463" s="240"/>
      <c r="AH463" s="240"/>
      <c r="AI463" s="240"/>
      <c r="AJ463" s="240"/>
      <c r="AK463" s="240"/>
      <c r="AL463" s="240"/>
      <c r="AM463" s="240"/>
      <c r="AN463" s="240"/>
      <c r="AO463" s="240"/>
      <c r="AP463" s="240"/>
      <c r="AQ463" s="240"/>
      <c r="AR463" s="240"/>
      <c r="AS463" s="240"/>
      <c r="AT463" s="240"/>
      <c r="AU463" s="240"/>
      <c r="AV463" s="240"/>
      <c r="AW463" s="240"/>
      <c r="AX463" s="240"/>
      <c r="AY463" s="240"/>
      <c r="AZ463" s="240"/>
      <c r="BA463" s="240"/>
      <c r="BB463" s="240"/>
      <c r="BC463" s="240"/>
      <c r="BD463" s="240"/>
    </row>
    <row r="464" spans="1:56" ht="15" customHeight="1">
      <c r="A464" s="248"/>
      <c r="B464" s="249" t="str">
        <f ca="1">IF(INDIRECT("ZS(-1)",0)="","",VLOOKUP(INDIRECT("ZS(-1)",0),Tiernummer!$A$2:$B$999,2,FALSE))</f>
        <v/>
      </c>
      <c r="C464" s="250"/>
      <c r="D464" s="251"/>
      <c r="E464" s="248"/>
      <c r="F464" s="248"/>
      <c r="G464" s="257" t="str">
        <f t="shared" ca="1" si="7"/>
        <v/>
      </c>
      <c r="H464" s="248"/>
      <c r="I464" s="240"/>
      <c r="J464" s="240"/>
      <c r="K464" s="240"/>
      <c r="L464" s="240"/>
      <c r="M464" s="240"/>
      <c r="N464" s="240"/>
      <c r="O464" s="240"/>
      <c r="P464" s="240"/>
      <c r="Q464" s="240"/>
      <c r="R464" s="240"/>
      <c r="S464" s="240"/>
      <c r="T464" s="240"/>
      <c r="U464" s="240"/>
      <c r="V464" s="240"/>
      <c r="W464" s="240"/>
      <c r="X464" s="240"/>
      <c r="Y464" s="240"/>
      <c r="Z464" s="240"/>
      <c r="AA464" s="240"/>
      <c r="AB464" s="240"/>
      <c r="AC464" s="240"/>
      <c r="AD464" s="240"/>
      <c r="AE464" s="240"/>
      <c r="AF464" s="240"/>
      <c r="AG464" s="240"/>
      <c r="AH464" s="240"/>
      <c r="AI464" s="240"/>
      <c r="AJ464" s="240"/>
      <c r="AK464" s="240"/>
      <c r="AL464" s="240"/>
      <c r="AM464" s="240"/>
      <c r="AN464" s="240"/>
      <c r="AO464" s="240"/>
      <c r="AP464" s="240"/>
      <c r="AQ464" s="240"/>
      <c r="AR464" s="240"/>
      <c r="AS464" s="240"/>
      <c r="AT464" s="240"/>
      <c r="AU464" s="240"/>
      <c r="AV464" s="240"/>
      <c r="AW464" s="240"/>
      <c r="AX464" s="240"/>
      <c r="AY464" s="240"/>
      <c r="AZ464" s="240"/>
      <c r="BA464" s="240"/>
      <c r="BB464" s="240"/>
      <c r="BC464" s="240"/>
      <c r="BD464" s="240"/>
    </row>
    <row r="465" spans="1:56" ht="15" customHeight="1">
      <c r="A465" s="248"/>
      <c r="B465" s="249" t="str">
        <f ca="1">IF(INDIRECT("ZS(-1)",0)="","",VLOOKUP(INDIRECT("ZS(-1)",0),Tiernummer!$A$2:$B$999,2,FALSE))</f>
        <v/>
      </c>
      <c r="C465" s="250"/>
      <c r="D465" s="251"/>
      <c r="E465" s="248"/>
      <c r="F465" s="248"/>
      <c r="G465" s="257" t="str">
        <f t="shared" ca="1" si="7"/>
        <v/>
      </c>
      <c r="H465" s="248"/>
      <c r="I465" s="240"/>
      <c r="J465" s="240"/>
      <c r="K465" s="240"/>
      <c r="L465" s="240"/>
      <c r="M465" s="240"/>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240"/>
      <c r="AL465" s="240"/>
      <c r="AM465" s="240"/>
      <c r="AN465" s="240"/>
      <c r="AO465" s="240"/>
      <c r="AP465" s="240"/>
      <c r="AQ465" s="240"/>
      <c r="AR465" s="240"/>
      <c r="AS465" s="240"/>
      <c r="AT465" s="240"/>
      <c r="AU465" s="240"/>
      <c r="AV465" s="240"/>
      <c r="AW465" s="240"/>
      <c r="AX465" s="240"/>
      <c r="AY465" s="240"/>
      <c r="AZ465" s="240"/>
      <c r="BA465" s="240"/>
      <c r="BB465" s="240"/>
      <c r="BC465" s="240"/>
      <c r="BD465" s="240"/>
    </row>
    <row r="466" spans="1:56" ht="15" customHeight="1">
      <c r="A466" s="248"/>
      <c r="B466" s="249" t="str">
        <f ca="1">IF(INDIRECT("ZS(-1)",0)="","",VLOOKUP(INDIRECT("ZS(-1)",0),Tiernummer!$A$2:$B$999,2,FALSE))</f>
        <v/>
      </c>
      <c r="C466" s="250"/>
      <c r="D466" s="251"/>
      <c r="E466" s="248"/>
      <c r="F466" s="248"/>
      <c r="G466" s="257" t="str">
        <f t="shared" ca="1" si="7"/>
        <v/>
      </c>
      <c r="H466" s="248"/>
      <c r="I466" s="240"/>
      <c r="J466" s="240"/>
      <c r="K466" s="240"/>
      <c r="L466" s="240"/>
      <c r="M466" s="240"/>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240"/>
      <c r="AL466" s="240"/>
      <c r="AM466" s="240"/>
      <c r="AN466" s="240"/>
      <c r="AO466" s="240"/>
      <c r="AP466" s="240"/>
      <c r="AQ466" s="240"/>
      <c r="AR466" s="240"/>
      <c r="AS466" s="240"/>
      <c r="AT466" s="240"/>
      <c r="AU466" s="240"/>
      <c r="AV466" s="240"/>
      <c r="AW466" s="240"/>
      <c r="AX466" s="240"/>
      <c r="AY466" s="240"/>
      <c r="AZ466" s="240"/>
      <c r="BA466" s="240"/>
      <c r="BB466" s="240"/>
      <c r="BC466" s="240"/>
      <c r="BD466" s="240"/>
    </row>
    <row r="467" spans="1:56" ht="15" customHeight="1">
      <c r="A467" s="248"/>
      <c r="B467" s="249" t="str">
        <f ca="1">IF(INDIRECT("ZS(-1)",0)="","",VLOOKUP(INDIRECT("ZS(-1)",0),Tiernummer!$A$2:$B$999,2,FALSE))</f>
        <v/>
      </c>
      <c r="C467" s="250"/>
      <c r="D467" s="251"/>
      <c r="E467" s="248"/>
      <c r="F467" s="248"/>
      <c r="G467" s="257" t="str">
        <f t="shared" ca="1" si="7"/>
        <v/>
      </c>
      <c r="H467" s="248"/>
      <c r="I467" s="240"/>
      <c r="J467" s="240"/>
      <c r="K467" s="240"/>
      <c r="L467" s="240"/>
      <c r="M467" s="240"/>
      <c r="N467" s="240"/>
      <c r="O467" s="240"/>
      <c r="P467" s="240"/>
      <c r="Q467" s="240"/>
      <c r="R467" s="240"/>
      <c r="S467" s="240"/>
      <c r="T467" s="240"/>
      <c r="U467" s="240"/>
      <c r="V467" s="240"/>
      <c r="W467" s="240"/>
      <c r="X467" s="240"/>
      <c r="Y467" s="240"/>
      <c r="Z467" s="240"/>
      <c r="AA467" s="240"/>
      <c r="AB467" s="240"/>
      <c r="AC467" s="240"/>
      <c r="AD467" s="240"/>
      <c r="AE467" s="240"/>
      <c r="AF467" s="240"/>
      <c r="AG467" s="240"/>
      <c r="AH467" s="240"/>
      <c r="AI467" s="240"/>
      <c r="AJ467" s="240"/>
      <c r="AK467" s="240"/>
      <c r="AL467" s="240"/>
      <c r="AM467" s="240"/>
      <c r="AN467" s="240"/>
      <c r="AO467" s="240"/>
      <c r="AP467" s="240"/>
      <c r="AQ467" s="240"/>
      <c r="AR467" s="240"/>
      <c r="AS467" s="240"/>
      <c r="AT467" s="240"/>
      <c r="AU467" s="240"/>
      <c r="AV467" s="240"/>
      <c r="AW467" s="240"/>
      <c r="AX467" s="240"/>
      <c r="AY467" s="240"/>
      <c r="AZ467" s="240"/>
      <c r="BA467" s="240"/>
      <c r="BB467" s="240"/>
      <c r="BC467" s="240"/>
      <c r="BD467" s="240"/>
    </row>
    <row r="468" spans="1:56" ht="15" customHeight="1">
      <c r="A468" s="248"/>
      <c r="B468" s="249" t="str">
        <f ca="1">IF(INDIRECT("ZS(-1)",0)="","",VLOOKUP(INDIRECT("ZS(-1)",0),Tiernummer!$A$2:$B$999,2,FALSE))</f>
        <v/>
      </c>
      <c r="C468" s="250"/>
      <c r="D468" s="251"/>
      <c r="E468" s="248"/>
      <c r="F468" s="248"/>
      <c r="G468" s="257" t="str">
        <f t="shared" ca="1" si="7"/>
        <v/>
      </c>
      <c r="H468" s="248"/>
      <c r="I468" s="240"/>
      <c r="J468" s="240"/>
      <c r="K468" s="240"/>
      <c r="L468" s="240"/>
      <c r="M468" s="240"/>
      <c r="N468" s="240"/>
      <c r="O468" s="240"/>
      <c r="P468" s="240"/>
      <c r="Q468" s="240"/>
      <c r="R468" s="240"/>
      <c r="S468" s="240"/>
      <c r="T468" s="240"/>
      <c r="U468" s="240"/>
      <c r="V468" s="240"/>
      <c r="W468" s="240"/>
      <c r="X468" s="240"/>
      <c r="Y468" s="240"/>
      <c r="Z468" s="240"/>
      <c r="AA468" s="240"/>
      <c r="AB468" s="240"/>
      <c r="AC468" s="240"/>
      <c r="AD468" s="240"/>
      <c r="AE468" s="240"/>
      <c r="AF468" s="240"/>
      <c r="AG468" s="240"/>
      <c r="AH468" s="240"/>
      <c r="AI468" s="240"/>
      <c r="AJ468" s="240"/>
      <c r="AK468" s="240"/>
      <c r="AL468" s="240"/>
      <c r="AM468" s="240"/>
      <c r="AN468" s="240"/>
      <c r="AO468" s="240"/>
      <c r="AP468" s="240"/>
      <c r="AQ468" s="240"/>
      <c r="AR468" s="240"/>
      <c r="AS468" s="240"/>
      <c r="AT468" s="240"/>
      <c r="AU468" s="240"/>
      <c r="AV468" s="240"/>
      <c r="AW468" s="240"/>
      <c r="AX468" s="240"/>
      <c r="AY468" s="240"/>
      <c r="AZ468" s="240"/>
      <c r="BA468" s="240"/>
      <c r="BB468" s="240"/>
      <c r="BC468" s="240"/>
      <c r="BD468" s="240"/>
    </row>
    <row r="469" spans="1:56" ht="15" customHeight="1">
      <c r="A469" s="248"/>
      <c r="B469" s="249" t="str">
        <f ca="1">IF(INDIRECT("ZS(-1)",0)="","",VLOOKUP(INDIRECT("ZS(-1)",0),Tiernummer!$A$2:$B$999,2,FALSE))</f>
        <v/>
      </c>
      <c r="C469" s="250"/>
      <c r="D469" s="251"/>
      <c r="E469" s="248"/>
      <c r="F469" s="248"/>
      <c r="G469" s="257" t="str">
        <f t="shared" ca="1" si="7"/>
        <v/>
      </c>
      <c r="H469" s="248"/>
      <c r="I469" s="240"/>
      <c r="J469" s="240"/>
      <c r="K469" s="240"/>
      <c r="L469" s="240"/>
      <c r="M469" s="240"/>
      <c r="N469" s="240"/>
      <c r="O469" s="240"/>
      <c r="P469" s="240"/>
      <c r="Q469" s="240"/>
      <c r="R469" s="240"/>
      <c r="S469" s="240"/>
      <c r="T469" s="240"/>
      <c r="U469" s="240"/>
      <c r="V469" s="240"/>
      <c r="W469" s="240"/>
      <c r="X469" s="240"/>
      <c r="Y469" s="240"/>
      <c r="Z469" s="240"/>
      <c r="AA469" s="240"/>
      <c r="AB469" s="240"/>
      <c r="AC469" s="240"/>
      <c r="AD469" s="240"/>
      <c r="AE469" s="240"/>
      <c r="AF469" s="240"/>
      <c r="AG469" s="240"/>
      <c r="AH469" s="240"/>
      <c r="AI469" s="240"/>
      <c r="AJ469" s="240"/>
      <c r="AK469" s="240"/>
      <c r="AL469" s="240"/>
      <c r="AM469" s="240"/>
      <c r="AN469" s="240"/>
      <c r="AO469" s="240"/>
      <c r="AP469" s="240"/>
      <c r="AQ469" s="240"/>
      <c r="AR469" s="240"/>
      <c r="AS469" s="240"/>
      <c r="AT469" s="240"/>
      <c r="AU469" s="240"/>
      <c r="AV469" s="240"/>
      <c r="AW469" s="240"/>
      <c r="AX469" s="240"/>
      <c r="AY469" s="240"/>
      <c r="AZ469" s="240"/>
      <c r="BA469" s="240"/>
      <c r="BB469" s="240"/>
      <c r="BC469" s="240"/>
      <c r="BD469" s="240"/>
    </row>
    <row r="470" spans="1:56" ht="15" customHeight="1">
      <c r="A470" s="248"/>
      <c r="B470" s="249" t="str">
        <f ca="1">IF(INDIRECT("ZS(-1)",0)="","",VLOOKUP(INDIRECT("ZS(-1)",0),Tiernummer!$A$2:$B$999,2,FALSE))</f>
        <v/>
      </c>
      <c r="C470" s="250"/>
      <c r="D470" s="251"/>
      <c r="E470" s="248"/>
      <c r="F470" s="248"/>
      <c r="G470" s="257" t="str">
        <f t="shared" ca="1" si="7"/>
        <v/>
      </c>
      <c r="H470" s="248"/>
      <c r="I470" s="240"/>
      <c r="J470" s="240"/>
      <c r="K470" s="240"/>
      <c r="L470" s="240"/>
      <c r="M470" s="240"/>
      <c r="N470" s="240"/>
      <c r="O470" s="240"/>
      <c r="P470" s="240"/>
      <c r="Q470" s="240"/>
      <c r="R470" s="240"/>
      <c r="S470" s="240"/>
      <c r="T470" s="240"/>
      <c r="U470" s="240"/>
      <c r="V470" s="240"/>
      <c r="W470" s="240"/>
      <c r="X470" s="240"/>
      <c r="Y470" s="240"/>
      <c r="Z470" s="240"/>
      <c r="AA470" s="240"/>
      <c r="AB470" s="240"/>
      <c r="AC470" s="240"/>
      <c r="AD470" s="240"/>
      <c r="AE470" s="240"/>
      <c r="AF470" s="240"/>
      <c r="AG470" s="240"/>
      <c r="AH470" s="240"/>
      <c r="AI470" s="240"/>
      <c r="AJ470" s="240"/>
      <c r="AK470" s="240"/>
      <c r="AL470" s="240"/>
      <c r="AM470" s="240"/>
      <c r="AN470" s="240"/>
      <c r="AO470" s="240"/>
      <c r="AP470" s="240"/>
      <c r="AQ470" s="240"/>
      <c r="AR470" s="240"/>
      <c r="AS470" s="240"/>
      <c r="AT470" s="240"/>
      <c r="AU470" s="240"/>
      <c r="AV470" s="240"/>
      <c r="AW470" s="240"/>
      <c r="AX470" s="240"/>
      <c r="AY470" s="240"/>
      <c r="AZ470" s="240"/>
      <c r="BA470" s="240"/>
      <c r="BB470" s="240"/>
      <c r="BC470" s="240"/>
      <c r="BD470" s="240"/>
    </row>
    <row r="471" spans="1:56" ht="15" customHeight="1">
      <c r="A471" s="248"/>
      <c r="B471" s="249" t="str">
        <f ca="1">IF(INDIRECT("ZS(-1)",0)="","",VLOOKUP(INDIRECT("ZS(-1)",0),Tiernummer!$A$2:$B$999,2,FALSE))</f>
        <v/>
      </c>
      <c r="C471" s="250"/>
      <c r="D471" s="251"/>
      <c r="E471" s="248"/>
      <c r="F471" s="248"/>
      <c r="G471" s="257" t="str">
        <f t="shared" ca="1" si="7"/>
        <v/>
      </c>
      <c r="H471" s="248"/>
      <c r="I471" s="240"/>
      <c r="J471" s="240"/>
      <c r="K471" s="240"/>
      <c r="L471" s="240"/>
      <c r="M471" s="240"/>
      <c r="N471" s="240"/>
      <c r="O471" s="240"/>
      <c r="P471" s="240"/>
      <c r="Q471" s="240"/>
      <c r="R471" s="240"/>
      <c r="S471" s="240"/>
      <c r="T471" s="240"/>
      <c r="U471" s="240"/>
      <c r="V471" s="240"/>
      <c r="W471" s="240"/>
      <c r="X471" s="240"/>
      <c r="Y471" s="240"/>
      <c r="Z471" s="240"/>
      <c r="AA471" s="240"/>
      <c r="AB471" s="240"/>
      <c r="AC471" s="240"/>
      <c r="AD471" s="240"/>
      <c r="AE471" s="240"/>
      <c r="AF471" s="240"/>
      <c r="AG471" s="240"/>
      <c r="AH471" s="240"/>
      <c r="AI471" s="240"/>
      <c r="AJ471" s="240"/>
      <c r="AK471" s="240"/>
      <c r="AL471" s="240"/>
      <c r="AM471" s="240"/>
      <c r="AN471" s="240"/>
      <c r="AO471" s="240"/>
      <c r="AP471" s="240"/>
      <c r="AQ471" s="240"/>
      <c r="AR471" s="240"/>
      <c r="AS471" s="240"/>
      <c r="AT471" s="240"/>
      <c r="AU471" s="240"/>
      <c r="AV471" s="240"/>
      <c r="AW471" s="240"/>
      <c r="AX471" s="240"/>
      <c r="AY471" s="240"/>
      <c r="AZ471" s="240"/>
      <c r="BA471" s="240"/>
      <c r="BB471" s="240"/>
      <c r="BC471" s="240"/>
      <c r="BD471" s="240"/>
    </row>
    <row r="472" spans="1:56" ht="15" customHeight="1">
      <c r="A472" s="248"/>
      <c r="B472" s="249" t="str">
        <f ca="1">IF(INDIRECT("ZS(-1)",0)="","",VLOOKUP(INDIRECT("ZS(-1)",0),Tiernummer!$A$2:$B$999,2,FALSE))</f>
        <v/>
      </c>
      <c r="C472" s="250"/>
      <c r="D472" s="251"/>
      <c r="E472" s="248"/>
      <c r="F472" s="248"/>
      <c r="G472" s="257" t="str">
        <f t="shared" ca="1" si="7"/>
        <v/>
      </c>
      <c r="H472" s="248"/>
      <c r="I472" s="240"/>
      <c r="J472" s="240"/>
      <c r="K472" s="240"/>
      <c r="L472" s="240"/>
      <c r="M472" s="240"/>
      <c r="N472" s="240"/>
      <c r="O472" s="240"/>
      <c r="P472" s="240"/>
      <c r="Q472" s="240"/>
      <c r="R472" s="240"/>
      <c r="S472" s="240"/>
      <c r="T472" s="240"/>
      <c r="U472" s="240"/>
      <c r="V472" s="240"/>
      <c r="W472" s="240"/>
      <c r="X472" s="240"/>
      <c r="Y472" s="240"/>
      <c r="Z472" s="240"/>
      <c r="AA472" s="240"/>
      <c r="AB472" s="240"/>
      <c r="AC472" s="240"/>
      <c r="AD472" s="240"/>
      <c r="AE472" s="240"/>
      <c r="AF472" s="240"/>
      <c r="AG472" s="240"/>
      <c r="AH472" s="240"/>
      <c r="AI472" s="240"/>
      <c r="AJ472" s="240"/>
      <c r="AK472" s="240"/>
      <c r="AL472" s="240"/>
      <c r="AM472" s="240"/>
      <c r="AN472" s="240"/>
      <c r="AO472" s="240"/>
      <c r="AP472" s="240"/>
      <c r="AQ472" s="240"/>
      <c r="AR472" s="240"/>
      <c r="AS472" s="240"/>
      <c r="AT472" s="240"/>
      <c r="AU472" s="240"/>
      <c r="AV472" s="240"/>
      <c r="AW472" s="240"/>
      <c r="AX472" s="240"/>
      <c r="AY472" s="240"/>
      <c r="AZ472" s="240"/>
      <c r="BA472" s="240"/>
      <c r="BB472" s="240"/>
      <c r="BC472" s="240"/>
      <c r="BD472" s="240"/>
    </row>
    <row r="473" spans="1:56" ht="15" customHeight="1">
      <c r="A473" s="248"/>
      <c r="B473" s="249" t="str">
        <f ca="1">IF(INDIRECT("ZS(-1)",0)="","",VLOOKUP(INDIRECT("ZS(-1)",0),Tiernummer!$A$2:$B$999,2,FALSE))</f>
        <v/>
      </c>
      <c r="C473" s="250"/>
      <c r="D473" s="251"/>
      <c r="E473" s="248"/>
      <c r="F473" s="248"/>
      <c r="G473" s="257" t="str">
        <f t="shared" ca="1" si="7"/>
        <v/>
      </c>
      <c r="H473" s="248"/>
      <c r="I473" s="240"/>
      <c r="J473" s="240"/>
      <c r="K473" s="240"/>
      <c r="L473" s="240"/>
      <c r="M473" s="240"/>
      <c r="N473" s="240"/>
      <c r="O473" s="240"/>
      <c r="P473" s="240"/>
      <c r="Q473" s="240"/>
      <c r="R473" s="240"/>
      <c r="S473" s="240"/>
      <c r="T473" s="240"/>
      <c r="U473" s="240"/>
      <c r="V473" s="240"/>
      <c r="W473" s="240"/>
      <c r="X473" s="240"/>
      <c r="Y473" s="240"/>
      <c r="Z473" s="240"/>
      <c r="AA473" s="240"/>
      <c r="AB473" s="240"/>
      <c r="AC473" s="240"/>
      <c r="AD473" s="240"/>
      <c r="AE473" s="240"/>
      <c r="AF473" s="240"/>
      <c r="AG473" s="240"/>
      <c r="AH473" s="240"/>
      <c r="AI473" s="240"/>
      <c r="AJ473" s="240"/>
      <c r="AK473" s="240"/>
      <c r="AL473" s="240"/>
      <c r="AM473" s="240"/>
      <c r="AN473" s="240"/>
      <c r="AO473" s="240"/>
      <c r="AP473" s="240"/>
      <c r="AQ473" s="240"/>
      <c r="AR473" s="240"/>
      <c r="AS473" s="240"/>
      <c r="AT473" s="240"/>
      <c r="AU473" s="240"/>
      <c r="AV473" s="240"/>
      <c r="AW473" s="240"/>
      <c r="AX473" s="240"/>
      <c r="AY473" s="240"/>
      <c r="AZ473" s="240"/>
      <c r="BA473" s="240"/>
      <c r="BB473" s="240"/>
      <c r="BC473" s="240"/>
      <c r="BD473" s="240"/>
    </row>
    <row r="474" spans="1:56" ht="15" customHeight="1">
      <c r="A474" s="248"/>
      <c r="B474" s="249" t="str">
        <f ca="1">IF(INDIRECT("ZS(-1)",0)="","",VLOOKUP(INDIRECT("ZS(-1)",0),Tiernummer!$A$2:$B$999,2,FALSE))</f>
        <v/>
      </c>
      <c r="C474" s="250"/>
      <c r="D474" s="251"/>
      <c r="E474" s="248"/>
      <c r="F474" s="248"/>
      <c r="G474" s="257" t="str">
        <f t="shared" ca="1" si="7"/>
        <v/>
      </c>
      <c r="H474" s="248"/>
      <c r="I474" s="240"/>
      <c r="J474" s="240"/>
      <c r="K474" s="240"/>
      <c r="L474" s="240"/>
      <c r="M474" s="240"/>
      <c r="N474" s="240"/>
      <c r="O474" s="240"/>
      <c r="P474" s="240"/>
      <c r="Q474" s="240"/>
      <c r="R474" s="240"/>
      <c r="S474" s="240"/>
      <c r="T474" s="240"/>
      <c r="U474" s="240"/>
      <c r="V474" s="240"/>
      <c r="W474" s="240"/>
      <c r="X474" s="240"/>
      <c r="Y474" s="240"/>
      <c r="Z474" s="240"/>
      <c r="AA474" s="240"/>
      <c r="AB474" s="240"/>
      <c r="AC474" s="240"/>
      <c r="AD474" s="240"/>
      <c r="AE474" s="240"/>
      <c r="AF474" s="240"/>
      <c r="AG474" s="240"/>
      <c r="AH474" s="240"/>
      <c r="AI474" s="240"/>
      <c r="AJ474" s="240"/>
      <c r="AK474" s="240"/>
      <c r="AL474" s="240"/>
      <c r="AM474" s="240"/>
      <c r="AN474" s="240"/>
      <c r="AO474" s="240"/>
      <c r="AP474" s="240"/>
      <c r="AQ474" s="240"/>
      <c r="AR474" s="240"/>
      <c r="AS474" s="240"/>
      <c r="AT474" s="240"/>
      <c r="AU474" s="240"/>
      <c r="AV474" s="240"/>
      <c r="AW474" s="240"/>
      <c r="AX474" s="240"/>
      <c r="AY474" s="240"/>
      <c r="AZ474" s="240"/>
      <c r="BA474" s="240"/>
      <c r="BB474" s="240"/>
      <c r="BC474" s="240"/>
      <c r="BD474" s="240"/>
    </row>
    <row r="475" spans="1:56" ht="15" customHeight="1">
      <c r="A475" s="248"/>
      <c r="B475" s="249" t="str">
        <f ca="1">IF(INDIRECT("ZS(-1)",0)="","",VLOOKUP(INDIRECT("ZS(-1)",0),Tiernummer!$A$2:$B$999,2,FALSE))</f>
        <v/>
      </c>
      <c r="C475" s="250"/>
      <c r="D475" s="251"/>
      <c r="E475" s="248"/>
      <c r="F475" s="248"/>
      <c r="G475" s="257" t="str">
        <f t="shared" ca="1" si="7"/>
        <v/>
      </c>
      <c r="H475" s="248"/>
      <c r="I475" s="240"/>
      <c r="J475" s="240"/>
      <c r="K475" s="240"/>
      <c r="L475" s="240"/>
      <c r="M475" s="240"/>
      <c r="N475" s="240"/>
      <c r="O475" s="240"/>
      <c r="P475" s="240"/>
      <c r="Q475" s="240"/>
      <c r="R475" s="240"/>
      <c r="S475" s="240"/>
      <c r="T475" s="240"/>
      <c r="U475" s="240"/>
      <c r="V475" s="240"/>
      <c r="W475" s="240"/>
      <c r="X475" s="240"/>
      <c r="Y475" s="240"/>
      <c r="Z475" s="240"/>
      <c r="AA475" s="240"/>
      <c r="AB475" s="240"/>
      <c r="AC475" s="240"/>
      <c r="AD475" s="240"/>
      <c r="AE475" s="240"/>
      <c r="AF475" s="240"/>
      <c r="AG475" s="240"/>
      <c r="AH475" s="240"/>
      <c r="AI475" s="240"/>
      <c r="AJ475" s="240"/>
      <c r="AK475" s="240"/>
      <c r="AL475" s="240"/>
      <c r="AM475" s="240"/>
      <c r="AN475" s="240"/>
      <c r="AO475" s="240"/>
      <c r="AP475" s="240"/>
      <c r="AQ475" s="240"/>
      <c r="AR475" s="240"/>
      <c r="AS475" s="240"/>
      <c r="AT475" s="240"/>
      <c r="AU475" s="240"/>
      <c r="AV475" s="240"/>
      <c r="AW475" s="240"/>
      <c r="AX475" s="240"/>
      <c r="AY475" s="240"/>
      <c r="AZ475" s="240"/>
      <c r="BA475" s="240"/>
      <c r="BB475" s="240"/>
      <c r="BC475" s="240"/>
      <c r="BD475" s="240"/>
    </row>
    <row r="476" spans="1:56" ht="15" customHeight="1">
      <c r="A476" s="248"/>
      <c r="B476" s="249" t="str">
        <f ca="1">IF(INDIRECT("ZS(-1)",0)="","",VLOOKUP(INDIRECT("ZS(-1)",0),Tiernummer!$A$2:$B$999,2,FALSE))</f>
        <v/>
      </c>
      <c r="C476" s="250"/>
      <c r="D476" s="251"/>
      <c r="E476" s="248"/>
      <c r="F476" s="248"/>
      <c r="G476" s="257" t="str">
        <f t="shared" ca="1" si="7"/>
        <v/>
      </c>
      <c r="H476" s="248"/>
      <c r="I476" s="240"/>
      <c r="J476" s="240"/>
      <c r="K476" s="240"/>
      <c r="L476" s="240"/>
      <c r="M476" s="240"/>
      <c r="N476" s="240"/>
      <c r="O476" s="240"/>
      <c r="P476" s="240"/>
      <c r="Q476" s="240"/>
      <c r="R476" s="240"/>
      <c r="S476" s="240"/>
      <c r="T476" s="240"/>
      <c r="U476" s="240"/>
      <c r="V476" s="240"/>
      <c r="W476" s="240"/>
      <c r="X476" s="240"/>
      <c r="Y476" s="240"/>
      <c r="Z476" s="240"/>
      <c r="AA476" s="240"/>
      <c r="AB476" s="240"/>
      <c r="AC476" s="240"/>
      <c r="AD476" s="240"/>
      <c r="AE476" s="240"/>
      <c r="AF476" s="240"/>
      <c r="AG476" s="240"/>
      <c r="AH476" s="240"/>
      <c r="AI476" s="240"/>
      <c r="AJ476" s="240"/>
      <c r="AK476" s="240"/>
      <c r="AL476" s="240"/>
      <c r="AM476" s="240"/>
      <c r="AN476" s="240"/>
      <c r="AO476" s="240"/>
      <c r="AP476" s="240"/>
      <c r="AQ476" s="240"/>
      <c r="AR476" s="240"/>
      <c r="AS476" s="240"/>
      <c r="AT476" s="240"/>
      <c r="AU476" s="240"/>
      <c r="AV476" s="240"/>
      <c r="AW476" s="240"/>
      <c r="AX476" s="240"/>
      <c r="AY476" s="240"/>
      <c r="AZ476" s="240"/>
      <c r="BA476" s="240"/>
      <c r="BB476" s="240"/>
      <c r="BC476" s="240"/>
      <c r="BD476" s="240"/>
    </row>
    <row r="477" spans="1:56" ht="15" customHeight="1">
      <c r="A477" s="248"/>
      <c r="B477" s="249" t="str">
        <f ca="1">IF(INDIRECT("ZS(-1)",0)="","",VLOOKUP(INDIRECT("ZS(-1)",0),Tiernummer!$A$2:$B$999,2,FALSE))</f>
        <v/>
      </c>
      <c r="C477" s="250"/>
      <c r="D477" s="251"/>
      <c r="E477" s="248"/>
      <c r="F477" s="248"/>
      <c r="G477" s="257" t="str">
        <f t="shared" ca="1" si="7"/>
        <v/>
      </c>
      <c r="H477" s="248"/>
      <c r="I477" s="240"/>
      <c r="J477" s="240"/>
      <c r="K477" s="240"/>
      <c r="L477" s="240"/>
      <c r="M477" s="240"/>
      <c r="N477" s="240"/>
      <c r="O477" s="240"/>
      <c r="P477" s="240"/>
      <c r="Q477" s="240"/>
      <c r="R477" s="240"/>
      <c r="S477" s="240"/>
      <c r="T477" s="240"/>
      <c r="U477" s="240"/>
      <c r="V477" s="240"/>
      <c r="W477" s="240"/>
      <c r="X477" s="240"/>
      <c r="Y477" s="240"/>
      <c r="Z477" s="240"/>
      <c r="AA477" s="240"/>
      <c r="AB477" s="240"/>
      <c r="AC477" s="240"/>
      <c r="AD477" s="240"/>
      <c r="AE477" s="240"/>
      <c r="AF477" s="240"/>
      <c r="AG477" s="240"/>
      <c r="AH477" s="240"/>
      <c r="AI477" s="240"/>
      <c r="AJ477" s="240"/>
      <c r="AK477" s="240"/>
      <c r="AL477" s="240"/>
      <c r="AM477" s="240"/>
      <c r="AN477" s="240"/>
      <c r="AO477" s="240"/>
      <c r="AP477" s="240"/>
      <c r="AQ477" s="240"/>
      <c r="AR477" s="240"/>
      <c r="AS477" s="240"/>
      <c r="AT477" s="240"/>
      <c r="AU477" s="240"/>
      <c r="AV477" s="240"/>
      <c r="AW477" s="240"/>
      <c r="AX477" s="240"/>
      <c r="AY477" s="240"/>
      <c r="AZ477" s="240"/>
      <c r="BA477" s="240"/>
      <c r="BB477" s="240"/>
      <c r="BC477" s="240"/>
      <c r="BD477" s="240"/>
    </row>
    <row r="478" spans="1:56" ht="15" customHeight="1">
      <c r="A478" s="248"/>
      <c r="B478" s="249" t="str">
        <f ca="1">IF(INDIRECT("ZS(-1)",0)="","",VLOOKUP(INDIRECT("ZS(-1)",0),Tiernummer!$A$2:$B$999,2,FALSE))</f>
        <v/>
      </c>
      <c r="C478" s="250"/>
      <c r="D478" s="251"/>
      <c r="E478" s="248"/>
      <c r="F478" s="248"/>
      <c r="G478" s="257" t="str">
        <f t="shared" ca="1" si="7"/>
        <v/>
      </c>
      <c r="H478" s="248"/>
      <c r="I478" s="240"/>
      <c r="J478" s="240"/>
      <c r="K478" s="240"/>
      <c r="L478" s="240"/>
      <c r="M478" s="240"/>
      <c r="N478" s="240"/>
      <c r="O478" s="240"/>
      <c r="P478" s="240"/>
      <c r="Q478" s="240"/>
      <c r="R478" s="240"/>
      <c r="S478" s="240"/>
      <c r="T478" s="240"/>
      <c r="U478" s="240"/>
      <c r="V478" s="240"/>
      <c r="W478" s="240"/>
      <c r="X478" s="240"/>
      <c r="Y478" s="240"/>
      <c r="Z478" s="240"/>
      <c r="AA478" s="240"/>
      <c r="AB478" s="240"/>
      <c r="AC478" s="240"/>
      <c r="AD478" s="240"/>
      <c r="AE478" s="240"/>
      <c r="AF478" s="240"/>
      <c r="AG478" s="240"/>
      <c r="AH478" s="240"/>
      <c r="AI478" s="240"/>
      <c r="AJ478" s="240"/>
      <c r="AK478" s="240"/>
      <c r="AL478" s="240"/>
      <c r="AM478" s="240"/>
      <c r="AN478" s="240"/>
      <c r="AO478" s="240"/>
      <c r="AP478" s="240"/>
      <c r="AQ478" s="240"/>
      <c r="AR478" s="240"/>
      <c r="AS478" s="240"/>
      <c r="AT478" s="240"/>
      <c r="AU478" s="240"/>
      <c r="AV478" s="240"/>
      <c r="AW478" s="240"/>
      <c r="AX478" s="240"/>
      <c r="AY478" s="240"/>
      <c r="AZ478" s="240"/>
      <c r="BA478" s="240"/>
      <c r="BB478" s="240"/>
      <c r="BC478" s="240"/>
      <c r="BD478" s="240"/>
    </row>
    <row r="479" spans="1:56" ht="15" customHeight="1">
      <c r="A479" s="248"/>
      <c r="B479" s="249" t="str">
        <f ca="1">IF(INDIRECT("ZS(-1)",0)="","",VLOOKUP(INDIRECT("ZS(-1)",0),Tiernummer!$A$2:$B$999,2,FALSE))</f>
        <v/>
      </c>
      <c r="C479" s="250"/>
      <c r="D479" s="251"/>
      <c r="E479" s="248"/>
      <c r="F479" s="248"/>
      <c r="G479" s="257" t="str">
        <f t="shared" ca="1" si="7"/>
        <v/>
      </c>
      <c r="H479" s="248"/>
      <c r="I479" s="240"/>
      <c r="J479" s="240"/>
      <c r="K479" s="240"/>
      <c r="L479" s="240"/>
      <c r="M479" s="240"/>
      <c r="N479" s="240"/>
      <c r="O479" s="240"/>
      <c r="P479" s="240"/>
      <c r="Q479" s="240"/>
      <c r="R479" s="240"/>
      <c r="S479" s="240"/>
      <c r="T479" s="240"/>
      <c r="U479" s="240"/>
      <c r="V479" s="240"/>
      <c r="W479" s="240"/>
      <c r="X479" s="240"/>
      <c r="Y479" s="240"/>
      <c r="Z479" s="240"/>
      <c r="AA479" s="240"/>
      <c r="AB479" s="240"/>
      <c r="AC479" s="240"/>
      <c r="AD479" s="240"/>
      <c r="AE479" s="240"/>
      <c r="AF479" s="240"/>
      <c r="AG479" s="240"/>
      <c r="AH479" s="240"/>
      <c r="AI479" s="240"/>
      <c r="AJ479" s="240"/>
      <c r="AK479" s="240"/>
      <c r="AL479" s="240"/>
      <c r="AM479" s="240"/>
      <c r="AN479" s="240"/>
      <c r="AO479" s="240"/>
      <c r="AP479" s="240"/>
      <c r="AQ479" s="240"/>
      <c r="AR479" s="240"/>
      <c r="AS479" s="240"/>
      <c r="AT479" s="240"/>
      <c r="AU479" s="240"/>
      <c r="AV479" s="240"/>
      <c r="AW479" s="240"/>
      <c r="AX479" s="240"/>
      <c r="AY479" s="240"/>
      <c r="AZ479" s="240"/>
      <c r="BA479" s="240"/>
      <c r="BB479" s="240"/>
      <c r="BC479" s="240"/>
      <c r="BD479" s="240"/>
    </row>
    <row r="480" spans="1:56" ht="15" customHeight="1">
      <c r="A480" s="248"/>
      <c r="B480" s="249" t="str">
        <f ca="1">IF(INDIRECT("ZS(-1)",0)="","",VLOOKUP(INDIRECT("ZS(-1)",0),Tiernummer!$A$2:$B$999,2,FALSE))</f>
        <v/>
      </c>
      <c r="C480" s="250"/>
      <c r="D480" s="251"/>
      <c r="E480" s="248"/>
      <c r="F480" s="248"/>
      <c r="G480" s="257" t="str">
        <f t="shared" ca="1" si="7"/>
        <v/>
      </c>
      <c r="H480" s="248"/>
      <c r="I480" s="240"/>
      <c r="J480" s="240"/>
      <c r="K480" s="240"/>
      <c r="L480" s="240"/>
      <c r="M480" s="240"/>
      <c r="N480" s="240"/>
      <c r="O480" s="240"/>
      <c r="P480" s="240"/>
      <c r="Q480" s="240"/>
      <c r="R480" s="240"/>
      <c r="S480" s="240"/>
      <c r="T480" s="240"/>
      <c r="U480" s="240"/>
      <c r="V480" s="240"/>
      <c r="W480" s="240"/>
      <c r="X480" s="240"/>
      <c r="Y480" s="240"/>
      <c r="Z480" s="240"/>
      <c r="AA480" s="240"/>
      <c r="AB480" s="240"/>
      <c r="AC480" s="240"/>
      <c r="AD480" s="240"/>
      <c r="AE480" s="240"/>
      <c r="AF480" s="240"/>
      <c r="AG480" s="240"/>
      <c r="AH480" s="240"/>
      <c r="AI480" s="240"/>
      <c r="AJ480" s="240"/>
      <c r="AK480" s="240"/>
      <c r="AL480" s="240"/>
      <c r="AM480" s="240"/>
      <c r="AN480" s="240"/>
      <c r="AO480" s="240"/>
      <c r="AP480" s="240"/>
      <c r="AQ480" s="240"/>
      <c r="AR480" s="240"/>
      <c r="AS480" s="240"/>
      <c r="AT480" s="240"/>
      <c r="AU480" s="240"/>
      <c r="AV480" s="240"/>
      <c r="AW480" s="240"/>
      <c r="AX480" s="240"/>
      <c r="AY480" s="240"/>
      <c r="AZ480" s="240"/>
      <c r="BA480" s="240"/>
      <c r="BB480" s="240"/>
      <c r="BC480" s="240"/>
      <c r="BD480" s="240"/>
    </row>
    <row r="481" spans="1:56" ht="15" customHeight="1">
      <c r="A481" s="248"/>
      <c r="B481" s="249" t="str">
        <f ca="1">IF(INDIRECT("ZS(-1)",0)="","",VLOOKUP(INDIRECT("ZS(-1)",0),Tiernummer!$A$2:$B$999,2,FALSE))</f>
        <v/>
      </c>
      <c r="C481" s="250"/>
      <c r="D481" s="251"/>
      <c r="E481" s="248"/>
      <c r="F481" s="248"/>
      <c r="G481" s="257" t="str">
        <f t="shared" ca="1" si="7"/>
        <v/>
      </c>
      <c r="H481" s="248"/>
      <c r="I481" s="240"/>
      <c r="J481" s="240"/>
      <c r="K481" s="240"/>
      <c r="L481" s="240"/>
      <c r="M481" s="240"/>
      <c r="N481" s="240"/>
      <c r="O481" s="240"/>
      <c r="P481" s="240"/>
      <c r="Q481" s="240"/>
      <c r="R481" s="240"/>
      <c r="S481" s="240"/>
      <c r="T481" s="240"/>
      <c r="U481" s="240"/>
      <c r="V481" s="240"/>
      <c r="W481" s="240"/>
      <c r="X481" s="240"/>
      <c r="Y481" s="240"/>
      <c r="Z481" s="240"/>
      <c r="AA481" s="240"/>
      <c r="AB481" s="240"/>
      <c r="AC481" s="240"/>
      <c r="AD481" s="240"/>
      <c r="AE481" s="240"/>
      <c r="AF481" s="240"/>
      <c r="AG481" s="240"/>
      <c r="AH481" s="240"/>
      <c r="AI481" s="240"/>
      <c r="AJ481" s="240"/>
      <c r="AK481" s="240"/>
      <c r="AL481" s="240"/>
      <c r="AM481" s="240"/>
      <c r="AN481" s="240"/>
      <c r="AO481" s="240"/>
      <c r="AP481" s="240"/>
      <c r="AQ481" s="240"/>
      <c r="AR481" s="240"/>
      <c r="AS481" s="240"/>
      <c r="AT481" s="240"/>
      <c r="AU481" s="240"/>
      <c r="AV481" s="240"/>
      <c r="AW481" s="240"/>
      <c r="AX481" s="240"/>
      <c r="AY481" s="240"/>
      <c r="AZ481" s="240"/>
      <c r="BA481" s="240"/>
      <c r="BB481" s="240"/>
      <c r="BC481" s="240"/>
      <c r="BD481" s="240"/>
    </row>
    <row r="482" spans="1:56" ht="15" customHeight="1">
      <c r="A482" s="248"/>
      <c r="B482" s="249" t="str">
        <f ca="1">IF(INDIRECT("ZS(-1)",0)="","",VLOOKUP(INDIRECT("ZS(-1)",0),Tiernummer!$A$2:$B$999,2,FALSE))</f>
        <v/>
      </c>
      <c r="C482" s="250"/>
      <c r="D482" s="251"/>
      <c r="E482" s="248"/>
      <c r="F482" s="248"/>
      <c r="G482" s="257" t="str">
        <f t="shared" ca="1" si="7"/>
        <v/>
      </c>
      <c r="H482" s="248"/>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240"/>
      <c r="AY482" s="240"/>
      <c r="AZ482" s="240"/>
      <c r="BA482" s="240"/>
      <c r="BB482" s="240"/>
      <c r="BC482" s="240"/>
      <c r="BD482" s="240"/>
    </row>
    <row r="483" spans="1:56" ht="15" customHeight="1">
      <c r="A483" s="248"/>
      <c r="B483" s="249" t="str">
        <f ca="1">IF(INDIRECT("ZS(-1)",0)="","",VLOOKUP(INDIRECT("ZS(-1)",0),Tiernummer!$A$2:$B$999,2,FALSE))</f>
        <v/>
      </c>
      <c r="C483" s="250"/>
      <c r="D483" s="251"/>
      <c r="E483" s="248"/>
      <c r="F483" s="248"/>
      <c r="G483" s="257" t="str">
        <f t="shared" ca="1" si="7"/>
        <v/>
      </c>
      <c r="H483" s="248"/>
      <c r="I483" s="240"/>
      <c r="J483" s="240"/>
      <c r="K483" s="240"/>
      <c r="L483" s="240"/>
      <c r="M483" s="240"/>
      <c r="N483" s="240"/>
      <c r="O483" s="240"/>
      <c r="P483" s="240"/>
      <c r="Q483" s="240"/>
      <c r="R483" s="240"/>
      <c r="S483" s="240"/>
      <c r="T483" s="240"/>
      <c r="U483" s="240"/>
      <c r="V483" s="240"/>
      <c r="W483" s="240"/>
      <c r="X483" s="240"/>
      <c r="Y483" s="240"/>
      <c r="Z483" s="240"/>
      <c r="AA483" s="240"/>
      <c r="AB483" s="240"/>
      <c r="AC483" s="240"/>
      <c r="AD483" s="240"/>
      <c r="AE483" s="240"/>
      <c r="AF483" s="240"/>
      <c r="AG483" s="240"/>
      <c r="AH483" s="240"/>
      <c r="AI483" s="240"/>
      <c r="AJ483" s="240"/>
      <c r="AK483" s="240"/>
      <c r="AL483" s="240"/>
      <c r="AM483" s="240"/>
      <c r="AN483" s="240"/>
      <c r="AO483" s="240"/>
      <c r="AP483" s="240"/>
      <c r="AQ483" s="240"/>
      <c r="AR483" s="240"/>
      <c r="AS483" s="240"/>
      <c r="AT483" s="240"/>
      <c r="AU483" s="240"/>
      <c r="AV483" s="240"/>
      <c r="AW483" s="240"/>
      <c r="AX483" s="240"/>
      <c r="AY483" s="240"/>
      <c r="AZ483" s="240"/>
      <c r="BA483" s="240"/>
      <c r="BB483" s="240"/>
      <c r="BC483" s="240"/>
      <c r="BD483" s="240"/>
    </row>
    <row r="484" spans="1:56" ht="15" customHeight="1">
      <c r="A484" s="248"/>
      <c r="B484" s="249" t="str">
        <f ca="1">IF(INDIRECT("ZS(-1)",0)="","",VLOOKUP(INDIRECT("ZS(-1)",0),Tiernummer!$A$2:$B$999,2,FALSE))</f>
        <v/>
      </c>
      <c r="C484" s="250"/>
      <c r="D484" s="251"/>
      <c r="E484" s="248"/>
      <c r="F484" s="248"/>
      <c r="G484" s="257" t="str">
        <f t="shared" ca="1" si="7"/>
        <v/>
      </c>
      <c r="H484" s="248"/>
      <c r="I484" s="240"/>
      <c r="J484" s="240"/>
      <c r="K484" s="240"/>
      <c r="L484" s="240"/>
      <c r="M484" s="240"/>
      <c r="N484" s="240"/>
      <c r="O484" s="240"/>
      <c r="P484" s="240"/>
      <c r="Q484" s="240"/>
      <c r="R484" s="240"/>
      <c r="S484" s="240"/>
      <c r="T484" s="240"/>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0"/>
      <c r="AY484" s="240"/>
      <c r="AZ484" s="240"/>
      <c r="BA484" s="240"/>
      <c r="BB484" s="240"/>
      <c r="BC484" s="240"/>
      <c r="BD484" s="240"/>
    </row>
    <row r="485" spans="1:56" ht="15" customHeight="1">
      <c r="A485" s="248"/>
      <c r="B485" s="249" t="str">
        <f ca="1">IF(INDIRECT("ZS(-1)",0)="","",VLOOKUP(INDIRECT("ZS(-1)",0),Tiernummer!$A$2:$B$999,2,FALSE))</f>
        <v/>
      </c>
      <c r="C485" s="250"/>
      <c r="D485" s="251"/>
      <c r="E485" s="248"/>
      <c r="F485" s="248"/>
      <c r="G485" s="257" t="str">
        <f t="shared" ca="1" si="7"/>
        <v/>
      </c>
      <c r="H485" s="248"/>
      <c r="I485" s="240"/>
      <c r="J485" s="240"/>
      <c r="K485" s="240"/>
      <c r="L485" s="240"/>
      <c r="M485" s="240"/>
      <c r="N485" s="240"/>
      <c r="O485" s="240"/>
      <c r="P485" s="240"/>
      <c r="Q485" s="240"/>
      <c r="R485" s="240"/>
      <c r="S485" s="240"/>
      <c r="T485" s="240"/>
      <c r="U485" s="240"/>
      <c r="V485" s="240"/>
      <c r="W485" s="240"/>
      <c r="X485" s="240"/>
      <c r="Y485" s="240"/>
      <c r="Z485" s="240"/>
      <c r="AA485" s="240"/>
      <c r="AB485" s="240"/>
      <c r="AC485" s="240"/>
      <c r="AD485" s="240"/>
      <c r="AE485" s="240"/>
      <c r="AF485" s="240"/>
      <c r="AG485" s="240"/>
      <c r="AH485" s="240"/>
      <c r="AI485" s="240"/>
      <c r="AJ485" s="240"/>
      <c r="AK485" s="240"/>
      <c r="AL485" s="240"/>
      <c r="AM485" s="240"/>
      <c r="AN485" s="240"/>
      <c r="AO485" s="240"/>
      <c r="AP485" s="240"/>
      <c r="AQ485" s="240"/>
      <c r="AR485" s="240"/>
      <c r="AS485" s="240"/>
      <c r="AT485" s="240"/>
      <c r="AU485" s="240"/>
      <c r="AV485" s="240"/>
      <c r="AW485" s="240"/>
      <c r="AX485" s="240"/>
      <c r="AY485" s="240"/>
      <c r="AZ485" s="240"/>
      <c r="BA485" s="240"/>
      <c r="BB485" s="240"/>
      <c r="BC485" s="240"/>
      <c r="BD485" s="240"/>
    </row>
    <row r="486" spans="1:56" ht="15" customHeight="1">
      <c r="A486" s="248"/>
      <c r="B486" s="249" t="str">
        <f ca="1">IF(INDIRECT("ZS(-1)",0)="","",VLOOKUP(INDIRECT("ZS(-1)",0),Tiernummer!$A$2:$B$999,2,FALSE))</f>
        <v/>
      </c>
      <c r="C486" s="250"/>
      <c r="D486" s="251"/>
      <c r="E486" s="248"/>
      <c r="F486" s="248"/>
      <c r="G486" s="257" t="str">
        <f t="shared" ca="1" si="7"/>
        <v/>
      </c>
      <c r="H486" s="248"/>
      <c r="I486" s="240"/>
      <c r="J486" s="240"/>
      <c r="K486" s="240"/>
      <c r="L486" s="240"/>
      <c r="M486" s="240"/>
      <c r="N486" s="240"/>
      <c r="O486" s="240"/>
      <c r="P486" s="240"/>
      <c r="Q486" s="240"/>
      <c r="R486" s="240"/>
      <c r="S486" s="240"/>
      <c r="T486" s="240"/>
      <c r="U486" s="240"/>
      <c r="V486" s="240"/>
      <c r="W486" s="240"/>
      <c r="X486" s="240"/>
      <c r="Y486" s="240"/>
      <c r="Z486" s="240"/>
      <c r="AA486" s="240"/>
      <c r="AB486" s="240"/>
      <c r="AC486" s="240"/>
      <c r="AD486" s="240"/>
      <c r="AE486" s="240"/>
      <c r="AF486" s="240"/>
      <c r="AG486" s="240"/>
      <c r="AH486" s="240"/>
      <c r="AI486" s="240"/>
      <c r="AJ486" s="240"/>
      <c r="AK486" s="240"/>
      <c r="AL486" s="240"/>
      <c r="AM486" s="240"/>
      <c r="AN486" s="240"/>
      <c r="AO486" s="240"/>
      <c r="AP486" s="240"/>
      <c r="AQ486" s="240"/>
      <c r="AR486" s="240"/>
      <c r="AS486" s="240"/>
      <c r="AT486" s="240"/>
      <c r="AU486" s="240"/>
      <c r="AV486" s="240"/>
      <c r="AW486" s="240"/>
      <c r="AX486" s="240"/>
      <c r="AY486" s="240"/>
      <c r="AZ486" s="240"/>
      <c r="BA486" s="240"/>
      <c r="BB486" s="240"/>
      <c r="BC486" s="240"/>
      <c r="BD486" s="240"/>
    </row>
    <row r="487" spans="1:56" ht="15" customHeight="1">
      <c r="A487" s="248"/>
      <c r="B487" s="249" t="str">
        <f ca="1">IF(INDIRECT("ZS(-1)",0)="","",VLOOKUP(INDIRECT("ZS(-1)",0),Tiernummer!$A$2:$B$999,2,FALSE))</f>
        <v/>
      </c>
      <c r="C487" s="250"/>
      <c r="D487" s="251"/>
      <c r="E487" s="248"/>
      <c r="F487" s="248"/>
      <c r="G487" s="257" t="str">
        <f t="shared" ca="1" si="7"/>
        <v/>
      </c>
      <c r="H487" s="248"/>
      <c r="I487" s="240"/>
      <c r="J487" s="240"/>
      <c r="K487" s="240"/>
      <c r="L487" s="240"/>
      <c r="M487" s="240"/>
      <c r="N487" s="240"/>
      <c r="O487" s="240"/>
      <c r="P487" s="240"/>
      <c r="Q487" s="240"/>
      <c r="R487" s="240"/>
      <c r="S487" s="240"/>
      <c r="T487" s="240"/>
      <c r="U487" s="240"/>
      <c r="V487" s="240"/>
      <c r="W487" s="240"/>
      <c r="X487" s="240"/>
      <c r="Y487" s="240"/>
      <c r="Z487" s="240"/>
      <c r="AA487" s="240"/>
      <c r="AB487" s="240"/>
      <c r="AC487" s="240"/>
      <c r="AD487" s="240"/>
      <c r="AE487" s="240"/>
      <c r="AF487" s="240"/>
      <c r="AG487" s="240"/>
      <c r="AH487" s="240"/>
      <c r="AI487" s="240"/>
      <c r="AJ487" s="240"/>
      <c r="AK487" s="240"/>
      <c r="AL487" s="240"/>
      <c r="AM487" s="240"/>
      <c r="AN487" s="240"/>
      <c r="AO487" s="240"/>
      <c r="AP487" s="240"/>
      <c r="AQ487" s="240"/>
      <c r="AR487" s="240"/>
      <c r="AS487" s="240"/>
      <c r="AT487" s="240"/>
      <c r="AU487" s="240"/>
      <c r="AV487" s="240"/>
      <c r="AW487" s="240"/>
      <c r="AX487" s="240"/>
      <c r="AY487" s="240"/>
      <c r="AZ487" s="240"/>
      <c r="BA487" s="240"/>
      <c r="BB487" s="240"/>
      <c r="BC487" s="240"/>
      <c r="BD487" s="240"/>
    </row>
    <row r="488" spans="1:56" ht="15" customHeight="1">
      <c r="A488" s="248"/>
      <c r="B488" s="249" t="str">
        <f ca="1">IF(INDIRECT("ZS(-1)",0)="","",VLOOKUP(INDIRECT("ZS(-1)",0),Tiernummer!$A$2:$B$999,2,FALSE))</f>
        <v/>
      </c>
      <c r="C488" s="250"/>
      <c r="D488" s="251"/>
      <c r="E488" s="248"/>
      <c r="F488" s="248"/>
      <c r="G488" s="257" t="str">
        <f t="shared" ca="1" si="7"/>
        <v/>
      </c>
      <c r="H488" s="248"/>
      <c r="I488" s="240"/>
      <c r="J488" s="240"/>
      <c r="K488" s="240"/>
      <c r="L488" s="240"/>
      <c r="M488" s="240"/>
      <c r="N488" s="240"/>
      <c r="O488" s="240"/>
      <c r="P488" s="240"/>
      <c r="Q488" s="240"/>
      <c r="R488" s="240"/>
      <c r="S488" s="240"/>
      <c r="T488" s="240"/>
      <c r="U488" s="240"/>
      <c r="V488" s="240"/>
      <c r="W488" s="240"/>
      <c r="X488" s="240"/>
      <c r="Y488" s="240"/>
      <c r="Z488" s="240"/>
      <c r="AA488" s="240"/>
      <c r="AB488" s="240"/>
      <c r="AC488" s="240"/>
      <c r="AD488" s="240"/>
      <c r="AE488" s="240"/>
      <c r="AF488" s="240"/>
      <c r="AG488" s="240"/>
      <c r="AH488" s="240"/>
      <c r="AI488" s="240"/>
      <c r="AJ488" s="240"/>
      <c r="AK488" s="240"/>
      <c r="AL488" s="240"/>
      <c r="AM488" s="240"/>
      <c r="AN488" s="240"/>
      <c r="AO488" s="240"/>
      <c r="AP488" s="240"/>
      <c r="AQ488" s="240"/>
      <c r="AR488" s="240"/>
      <c r="AS488" s="240"/>
      <c r="AT488" s="240"/>
      <c r="AU488" s="240"/>
      <c r="AV488" s="240"/>
      <c r="AW488" s="240"/>
      <c r="AX488" s="240"/>
      <c r="AY488" s="240"/>
      <c r="AZ488" s="240"/>
      <c r="BA488" s="240"/>
      <c r="BB488" s="240"/>
      <c r="BC488" s="240"/>
      <c r="BD488" s="240"/>
    </row>
    <row r="489" spans="1:56" ht="15" customHeight="1">
      <c r="A489" s="248"/>
      <c r="B489" s="249" t="str">
        <f ca="1">IF(INDIRECT("ZS(-1)",0)="","",VLOOKUP(INDIRECT("ZS(-1)",0),Tiernummer!$A$2:$B$999,2,FALSE))</f>
        <v/>
      </c>
      <c r="C489" s="250"/>
      <c r="D489" s="251"/>
      <c r="E489" s="248"/>
      <c r="F489" s="248"/>
      <c r="G489" s="257" t="str">
        <f t="shared" ca="1" si="7"/>
        <v/>
      </c>
      <c r="H489" s="248"/>
      <c r="I489" s="240"/>
      <c r="J489" s="240"/>
      <c r="K489" s="240"/>
      <c r="L489" s="240"/>
      <c r="M489" s="240"/>
      <c r="N489" s="240"/>
      <c r="O489" s="240"/>
      <c r="P489" s="240"/>
      <c r="Q489" s="240"/>
      <c r="R489" s="240"/>
      <c r="S489" s="240"/>
      <c r="T489" s="240"/>
      <c r="U489" s="240"/>
      <c r="V489" s="240"/>
      <c r="W489" s="240"/>
      <c r="X489" s="240"/>
      <c r="Y489" s="240"/>
      <c r="Z489" s="240"/>
      <c r="AA489" s="240"/>
      <c r="AB489" s="240"/>
      <c r="AC489" s="240"/>
      <c r="AD489" s="240"/>
      <c r="AE489" s="240"/>
      <c r="AF489" s="240"/>
      <c r="AG489" s="240"/>
      <c r="AH489" s="240"/>
      <c r="AI489" s="240"/>
      <c r="AJ489" s="240"/>
      <c r="AK489" s="240"/>
      <c r="AL489" s="240"/>
      <c r="AM489" s="240"/>
      <c r="AN489" s="240"/>
      <c r="AO489" s="240"/>
      <c r="AP489" s="240"/>
      <c r="AQ489" s="240"/>
      <c r="AR489" s="240"/>
      <c r="AS489" s="240"/>
      <c r="AT489" s="240"/>
      <c r="AU489" s="240"/>
      <c r="AV489" s="240"/>
      <c r="AW489" s="240"/>
      <c r="AX489" s="240"/>
      <c r="AY489" s="240"/>
      <c r="AZ489" s="240"/>
      <c r="BA489" s="240"/>
      <c r="BB489" s="240"/>
      <c r="BC489" s="240"/>
      <c r="BD489" s="240"/>
    </row>
    <row r="490" spans="1:56" ht="15" customHeight="1">
      <c r="A490" s="248"/>
      <c r="B490" s="249" t="str">
        <f ca="1">IF(INDIRECT("ZS(-1)",0)="","",VLOOKUP(INDIRECT("ZS(-1)",0),Tiernummer!$A$2:$B$999,2,FALSE))</f>
        <v/>
      </c>
      <c r="C490" s="250"/>
      <c r="D490" s="251"/>
      <c r="E490" s="248"/>
      <c r="F490" s="248"/>
      <c r="G490" s="257" t="str">
        <f t="shared" ca="1" si="7"/>
        <v/>
      </c>
      <c r="H490" s="248"/>
      <c r="I490" s="240"/>
      <c r="J490" s="240"/>
      <c r="K490" s="240"/>
      <c r="L490" s="240"/>
      <c r="M490" s="240"/>
      <c r="N490" s="240"/>
      <c r="O490" s="240"/>
      <c r="P490" s="240"/>
      <c r="Q490" s="240"/>
      <c r="R490" s="240"/>
      <c r="S490" s="240"/>
      <c r="T490" s="240"/>
      <c r="U490" s="240"/>
      <c r="V490" s="240"/>
      <c r="W490" s="240"/>
      <c r="X490" s="240"/>
      <c r="Y490" s="240"/>
      <c r="Z490" s="240"/>
      <c r="AA490" s="240"/>
      <c r="AB490" s="240"/>
      <c r="AC490" s="240"/>
      <c r="AD490" s="240"/>
      <c r="AE490" s="240"/>
      <c r="AF490" s="240"/>
      <c r="AG490" s="240"/>
      <c r="AH490" s="240"/>
      <c r="AI490" s="240"/>
      <c r="AJ490" s="240"/>
      <c r="AK490" s="240"/>
      <c r="AL490" s="240"/>
      <c r="AM490" s="240"/>
      <c r="AN490" s="240"/>
      <c r="AO490" s="240"/>
      <c r="AP490" s="240"/>
      <c r="AQ490" s="240"/>
      <c r="AR490" s="240"/>
      <c r="AS490" s="240"/>
      <c r="AT490" s="240"/>
      <c r="AU490" s="240"/>
      <c r="AV490" s="240"/>
      <c r="AW490" s="240"/>
      <c r="AX490" s="240"/>
      <c r="AY490" s="240"/>
      <c r="AZ490" s="240"/>
      <c r="BA490" s="240"/>
      <c r="BB490" s="240"/>
      <c r="BC490" s="240"/>
      <c r="BD490" s="240"/>
    </row>
    <row r="491" spans="1:56" ht="15" customHeight="1">
      <c r="A491" s="248"/>
      <c r="B491" s="249" t="str">
        <f ca="1">IF(INDIRECT("ZS(-1)",0)="","",VLOOKUP(INDIRECT("ZS(-1)",0),Tiernummer!$A$2:$B$999,2,FALSE))</f>
        <v/>
      </c>
      <c r="C491" s="250"/>
      <c r="D491" s="251"/>
      <c r="E491" s="248"/>
      <c r="F491" s="248"/>
      <c r="G491" s="257" t="str">
        <f t="shared" ca="1" si="7"/>
        <v/>
      </c>
      <c r="H491" s="248"/>
      <c r="I491" s="240"/>
      <c r="J491" s="240"/>
      <c r="K491" s="240"/>
      <c r="L491" s="240"/>
      <c r="M491" s="240"/>
      <c r="N491" s="240"/>
      <c r="O491" s="240"/>
      <c r="P491" s="240"/>
      <c r="Q491" s="240"/>
      <c r="R491" s="240"/>
      <c r="S491" s="240"/>
      <c r="T491" s="240"/>
      <c r="U491" s="240"/>
      <c r="V491" s="240"/>
      <c r="W491" s="240"/>
      <c r="X491" s="240"/>
      <c r="Y491" s="240"/>
      <c r="Z491" s="240"/>
      <c r="AA491" s="240"/>
      <c r="AB491" s="240"/>
      <c r="AC491" s="240"/>
      <c r="AD491" s="240"/>
      <c r="AE491" s="240"/>
      <c r="AF491" s="240"/>
      <c r="AG491" s="240"/>
      <c r="AH491" s="240"/>
      <c r="AI491" s="240"/>
      <c r="AJ491" s="240"/>
      <c r="AK491" s="240"/>
      <c r="AL491" s="240"/>
      <c r="AM491" s="240"/>
      <c r="AN491" s="240"/>
      <c r="AO491" s="240"/>
      <c r="AP491" s="240"/>
      <c r="AQ491" s="240"/>
      <c r="AR491" s="240"/>
      <c r="AS491" s="240"/>
      <c r="AT491" s="240"/>
      <c r="AU491" s="240"/>
      <c r="AV491" s="240"/>
      <c r="AW491" s="240"/>
      <c r="AX491" s="240"/>
      <c r="AY491" s="240"/>
      <c r="AZ491" s="240"/>
      <c r="BA491" s="240"/>
      <c r="BB491" s="240"/>
      <c r="BC491" s="240"/>
      <c r="BD491" s="240"/>
    </row>
    <row r="492" spans="1:56" ht="15" customHeight="1">
      <c r="A492" s="248"/>
      <c r="B492" s="249" t="str">
        <f ca="1">IF(INDIRECT("ZS(-1)",0)="","",VLOOKUP(INDIRECT("ZS(-1)",0),Tiernummer!$A$2:$B$999,2,FALSE))</f>
        <v/>
      </c>
      <c r="C492" s="250"/>
      <c r="D492" s="251"/>
      <c r="E492" s="248"/>
      <c r="F492" s="248"/>
      <c r="G492" s="257" t="str">
        <f t="shared" ca="1" si="7"/>
        <v/>
      </c>
      <c r="H492" s="248"/>
      <c r="I492" s="240"/>
      <c r="J492" s="240"/>
      <c r="K492" s="240"/>
      <c r="L492" s="240"/>
      <c r="M492" s="240"/>
      <c r="N492" s="240"/>
      <c r="O492" s="240"/>
      <c r="P492" s="240"/>
      <c r="Q492" s="240"/>
      <c r="R492" s="240"/>
      <c r="S492" s="240"/>
      <c r="T492" s="240"/>
      <c r="U492" s="240"/>
      <c r="V492" s="240"/>
      <c r="W492" s="240"/>
      <c r="X492" s="240"/>
      <c r="Y492" s="240"/>
      <c r="Z492" s="240"/>
      <c r="AA492" s="240"/>
      <c r="AB492" s="240"/>
      <c r="AC492" s="240"/>
      <c r="AD492" s="240"/>
      <c r="AE492" s="240"/>
      <c r="AF492" s="240"/>
      <c r="AG492" s="240"/>
      <c r="AH492" s="240"/>
      <c r="AI492" s="240"/>
      <c r="AJ492" s="240"/>
      <c r="AK492" s="240"/>
      <c r="AL492" s="240"/>
      <c r="AM492" s="240"/>
      <c r="AN492" s="240"/>
      <c r="AO492" s="240"/>
      <c r="AP492" s="240"/>
      <c r="AQ492" s="240"/>
      <c r="AR492" s="240"/>
      <c r="AS492" s="240"/>
      <c r="AT492" s="240"/>
      <c r="AU492" s="240"/>
      <c r="AV492" s="240"/>
      <c r="AW492" s="240"/>
      <c r="AX492" s="240"/>
      <c r="AY492" s="240"/>
      <c r="AZ492" s="240"/>
      <c r="BA492" s="240"/>
      <c r="BB492" s="240"/>
      <c r="BC492" s="240"/>
      <c r="BD492" s="240"/>
    </row>
    <row r="493" spans="1:56" ht="15" customHeight="1">
      <c r="A493" s="248"/>
      <c r="B493" s="249" t="str">
        <f ca="1">IF(INDIRECT("ZS(-1)",0)="","",VLOOKUP(INDIRECT("ZS(-1)",0),Tiernummer!$A$2:$B$999,2,FALSE))</f>
        <v/>
      </c>
      <c r="C493" s="250"/>
      <c r="D493" s="251"/>
      <c r="E493" s="248"/>
      <c r="F493" s="248"/>
      <c r="G493" s="257" t="str">
        <f t="shared" ca="1" si="7"/>
        <v/>
      </c>
      <c r="H493" s="248"/>
      <c r="I493" s="240"/>
      <c r="J493" s="240"/>
      <c r="K493" s="240"/>
      <c r="L493" s="240"/>
      <c r="M493" s="240"/>
      <c r="N493" s="240"/>
      <c r="O493" s="240"/>
      <c r="P493" s="240"/>
      <c r="Q493" s="240"/>
      <c r="R493" s="240"/>
      <c r="S493" s="240"/>
      <c r="T493" s="240"/>
      <c r="U493" s="240"/>
      <c r="V493" s="240"/>
      <c r="W493" s="240"/>
      <c r="X493" s="240"/>
      <c r="Y493" s="240"/>
      <c r="Z493" s="240"/>
      <c r="AA493" s="240"/>
      <c r="AB493" s="240"/>
      <c r="AC493" s="240"/>
      <c r="AD493" s="240"/>
      <c r="AE493" s="240"/>
      <c r="AF493" s="240"/>
      <c r="AG493" s="240"/>
      <c r="AH493" s="240"/>
      <c r="AI493" s="240"/>
      <c r="AJ493" s="240"/>
      <c r="AK493" s="240"/>
      <c r="AL493" s="240"/>
      <c r="AM493" s="240"/>
      <c r="AN493" s="240"/>
      <c r="AO493" s="240"/>
      <c r="AP493" s="240"/>
      <c r="AQ493" s="240"/>
      <c r="AR493" s="240"/>
      <c r="AS493" s="240"/>
      <c r="AT493" s="240"/>
      <c r="AU493" s="240"/>
      <c r="AV493" s="240"/>
      <c r="AW493" s="240"/>
      <c r="AX493" s="240"/>
      <c r="AY493" s="240"/>
      <c r="AZ493" s="240"/>
      <c r="BA493" s="240"/>
      <c r="BB493" s="240"/>
      <c r="BC493" s="240"/>
      <c r="BD493" s="240"/>
    </row>
    <row r="494" spans="1:56" ht="15" customHeight="1">
      <c r="A494" s="248"/>
      <c r="B494" s="249" t="str">
        <f ca="1">IF(INDIRECT("ZS(-1)",0)="","",VLOOKUP(INDIRECT("ZS(-1)",0),Tiernummer!$A$2:$B$999,2,FALSE))</f>
        <v/>
      </c>
      <c r="C494" s="250"/>
      <c r="D494" s="251"/>
      <c r="E494" s="248"/>
      <c r="F494" s="248"/>
      <c r="G494" s="257" t="str">
        <f t="shared" ca="1" si="7"/>
        <v/>
      </c>
      <c r="H494" s="248"/>
      <c r="I494" s="240"/>
      <c r="J494" s="240"/>
      <c r="K494" s="240"/>
      <c r="L494" s="240"/>
      <c r="M494" s="240"/>
      <c r="N494" s="240"/>
      <c r="O494" s="240"/>
      <c r="P494" s="240"/>
      <c r="Q494" s="240"/>
      <c r="R494" s="240"/>
      <c r="S494" s="240"/>
      <c r="T494" s="240"/>
      <c r="U494" s="240"/>
      <c r="V494" s="240"/>
      <c r="W494" s="240"/>
      <c r="X494" s="240"/>
      <c r="Y494" s="240"/>
      <c r="Z494" s="240"/>
      <c r="AA494" s="240"/>
      <c r="AB494" s="240"/>
      <c r="AC494" s="240"/>
      <c r="AD494" s="240"/>
      <c r="AE494" s="240"/>
      <c r="AF494" s="240"/>
      <c r="AG494" s="240"/>
      <c r="AH494" s="240"/>
      <c r="AI494" s="240"/>
      <c r="AJ494" s="240"/>
      <c r="AK494" s="240"/>
      <c r="AL494" s="240"/>
      <c r="AM494" s="240"/>
      <c r="AN494" s="240"/>
      <c r="AO494" s="240"/>
      <c r="AP494" s="240"/>
      <c r="AQ494" s="240"/>
      <c r="AR494" s="240"/>
      <c r="AS494" s="240"/>
      <c r="AT494" s="240"/>
      <c r="AU494" s="240"/>
      <c r="AV494" s="240"/>
      <c r="AW494" s="240"/>
      <c r="AX494" s="240"/>
      <c r="AY494" s="240"/>
      <c r="AZ494" s="240"/>
      <c r="BA494" s="240"/>
      <c r="BB494" s="240"/>
      <c r="BC494" s="240"/>
      <c r="BD494" s="240"/>
    </row>
    <row r="495" spans="1:56" ht="15" customHeight="1">
      <c r="A495" s="248"/>
      <c r="B495" s="249" t="str">
        <f ca="1">IF(INDIRECT("ZS(-1)",0)="","",VLOOKUP(INDIRECT("ZS(-1)",0),Tiernummer!$A$2:$B$999,2,FALSE))</f>
        <v/>
      </c>
      <c r="C495" s="250"/>
      <c r="D495" s="251"/>
      <c r="E495" s="248"/>
      <c r="F495" s="248"/>
      <c r="G495" s="257" t="str">
        <f t="shared" ca="1" si="7"/>
        <v/>
      </c>
      <c r="H495" s="248"/>
      <c r="I495" s="240"/>
      <c r="J495" s="240"/>
      <c r="K495" s="240"/>
      <c r="L495" s="240"/>
      <c r="M495" s="240"/>
      <c r="N495" s="240"/>
      <c r="O495" s="240"/>
      <c r="P495" s="240"/>
      <c r="Q495" s="240"/>
      <c r="R495" s="240"/>
      <c r="S495" s="240"/>
      <c r="T495" s="240"/>
      <c r="U495" s="240"/>
      <c r="V495" s="240"/>
      <c r="W495" s="240"/>
      <c r="X495" s="240"/>
      <c r="Y495" s="240"/>
      <c r="Z495" s="240"/>
      <c r="AA495" s="240"/>
      <c r="AB495" s="240"/>
      <c r="AC495" s="240"/>
      <c r="AD495" s="240"/>
      <c r="AE495" s="240"/>
      <c r="AF495" s="240"/>
      <c r="AG495" s="240"/>
      <c r="AH495" s="240"/>
      <c r="AI495" s="240"/>
      <c r="AJ495" s="240"/>
      <c r="AK495" s="240"/>
      <c r="AL495" s="240"/>
      <c r="AM495" s="240"/>
      <c r="AN495" s="240"/>
      <c r="AO495" s="240"/>
      <c r="AP495" s="240"/>
      <c r="AQ495" s="240"/>
      <c r="AR495" s="240"/>
      <c r="AS495" s="240"/>
      <c r="AT495" s="240"/>
      <c r="AU495" s="240"/>
      <c r="AV495" s="240"/>
      <c r="AW495" s="240"/>
      <c r="AX495" s="240"/>
      <c r="AY495" s="240"/>
      <c r="AZ495" s="240"/>
      <c r="BA495" s="240"/>
      <c r="BB495" s="240"/>
      <c r="BC495" s="240"/>
      <c r="BD495" s="240"/>
    </row>
    <row r="496" spans="1:56" ht="15" customHeight="1">
      <c r="A496" s="248"/>
      <c r="B496" s="249" t="str">
        <f ca="1">IF(INDIRECT("ZS(-1)",0)="","",VLOOKUP(INDIRECT("ZS(-1)",0),Tiernummer!$A$2:$B$999,2,FALSE))</f>
        <v/>
      </c>
      <c r="C496" s="250"/>
      <c r="D496" s="251"/>
      <c r="E496" s="248"/>
      <c r="F496" s="248"/>
      <c r="G496" s="257" t="str">
        <f t="shared" ca="1" si="7"/>
        <v/>
      </c>
      <c r="H496" s="248"/>
      <c r="I496" s="240"/>
      <c r="J496" s="240"/>
      <c r="K496" s="240"/>
      <c r="L496" s="240"/>
      <c r="M496" s="240"/>
      <c r="N496" s="240"/>
      <c r="O496" s="240"/>
      <c r="P496" s="240"/>
      <c r="Q496" s="240"/>
      <c r="R496" s="240"/>
      <c r="S496" s="240"/>
      <c r="T496" s="240"/>
      <c r="U496" s="240"/>
      <c r="V496" s="240"/>
      <c r="W496" s="240"/>
      <c r="X496" s="240"/>
      <c r="Y496" s="240"/>
      <c r="Z496" s="240"/>
      <c r="AA496" s="240"/>
      <c r="AB496" s="240"/>
      <c r="AC496" s="240"/>
      <c r="AD496" s="240"/>
      <c r="AE496" s="240"/>
      <c r="AF496" s="240"/>
      <c r="AG496" s="240"/>
      <c r="AH496" s="240"/>
      <c r="AI496" s="240"/>
      <c r="AJ496" s="240"/>
      <c r="AK496" s="240"/>
      <c r="AL496" s="240"/>
      <c r="AM496" s="240"/>
      <c r="AN496" s="240"/>
      <c r="AO496" s="240"/>
      <c r="AP496" s="240"/>
      <c r="AQ496" s="240"/>
      <c r="AR496" s="240"/>
      <c r="AS496" s="240"/>
      <c r="AT496" s="240"/>
      <c r="AU496" s="240"/>
      <c r="AV496" s="240"/>
      <c r="AW496" s="240"/>
      <c r="AX496" s="240"/>
      <c r="AY496" s="240"/>
      <c r="AZ496" s="240"/>
      <c r="BA496" s="240"/>
      <c r="BB496" s="240"/>
      <c r="BC496" s="240"/>
      <c r="BD496" s="240"/>
    </row>
    <row r="497" spans="1:56" ht="15" customHeight="1">
      <c r="A497" s="248"/>
      <c r="B497" s="249" t="str">
        <f ca="1">IF(INDIRECT("ZS(-1)",0)="","",VLOOKUP(INDIRECT("ZS(-1)",0),Tiernummer!$A$2:$B$999,2,FALSE))</f>
        <v/>
      </c>
      <c r="C497" s="250"/>
      <c r="D497" s="251"/>
      <c r="E497" s="248"/>
      <c r="F497" s="248"/>
      <c r="G497" s="257" t="str">
        <f t="shared" ca="1" si="7"/>
        <v/>
      </c>
      <c r="H497" s="248"/>
      <c r="I497" s="240"/>
      <c r="J497" s="240"/>
      <c r="K497" s="240"/>
      <c r="L497" s="240"/>
      <c r="M497" s="240"/>
      <c r="N497" s="240"/>
      <c r="O497" s="240"/>
      <c r="P497" s="240"/>
      <c r="Q497" s="240"/>
      <c r="R497" s="240"/>
      <c r="S497" s="240"/>
      <c r="T497" s="240"/>
      <c r="U497" s="240"/>
      <c r="V497" s="240"/>
      <c r="W497" s="240"/>
      <c r="X497" s="240"/>
      <c r="Y497" s="240"/>
      <c r="Z497" s="240"/>
      <c r="AA497" s="240"/>
      <c r="AB497" s="240"/>
      <c r="AC497" s="240"/>
      <c r="AD497" s="240"/>
      <c r="AE497" s="240"/>
      <c r="AF497" s="240"/>
      <c r="AG497" s="240"/>
      <c r="AH497" s="240"/>
      <c r="AI497" s="240"/>
      <c r="AJ497" s="240"/>
      <c r="AK497" s="240"/>
      <c r="AL497" s="240"/>
      <c r="AM497" s="240"/>
      <c r="AN497" s="240"/>
      <c r="AO497" s="240"/>
      <c r="AP497" s="240"/>
      <c r="AQ497" s="240"/>
      <c r="AR497" s="240"/>
      <c r="AS497" s="240"/>
      <c r="AT497" s="240"/>
      <c r="AU497" s="240"/>
      <c r="AV497" s="240"/>
      <c r="AW497" s="240"/>
      <c r="AX497" s="240"/>
      <c r="AY497" s="240"/>
      <c r="AZ497" s="240"/>
      <c r="BA497" s="240"/>
      <c r="BB497" s="240"/>
      <c r="BC497" s="240"/>
      <c r="BD497" s="240"/>
    </row>
    <row r="498" spans="1:56" ht="15" customHeight="1">
      <c r="A498" s="248"/>
      <c r="B498" s="249" t="str">
        <f ca="1">IF(INDIRECT("ZS(-1)",0)="","",VLOOKUP(INDIRECT("ZS(-1)",0),Tiernummer!$A$2:$B$999,2,FALSE))</f>
        <v/>
      </c>
      <c r="C498" s="250"/>
      <c r="D498" s="251"/>
      <c r="E498" s="248"/>
      <c r="F498" s="248"/>
      <c r="G498" s="257" t="str">
        <f t="shared" ca="1" si="7"/>
        <v/>
      </c>
      <c r="H498" s="248"/>
      <c r="I498" s="240"/>
      <c r="J498" s="240"/>
      <c r="K498" s="240"/>
      <c r="L498" s="240"/>
      <c r="M498" s="240"/>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240"/>
      <c r="AL498" s="240"/>
      <c r="AM498" s="240"/>
      <c r="AN498" s="240"/>
      <c r="AO498" s="240"/>
      <c r="AP498" s="240"/>
      <c r="AQ498" s="240"/>
      <c r="AR498" s="240"/>
      <c r="AS498" s="240"/>
      <c r="AT498" s="240"/>
      <c r="AU498" s="240"/>
      <c r="AV498" s="240"/>
      <c r="AW498" s="240"/>
      <c r="AX498" s="240"/>
      <c r="AY498" s="240"/>
      <c r="AZ498" s="240"/>
      <c r="BA498" s="240"/>
      <c r="BB498" s="240"/>
      <c r="BC498" s="240"/>
      <c r="BD498" s="240"/>
    </row>
    <row r="499" spans="1:56" ht="15" customHeight="1">
      <c r="A499" s="248"/>
      <c r="B499" s="249" t="str">
        <f ca="1">IF(INDIRECT("ZS(-1)",0)="","",VLOOKUP(INDIRECT("ZS(-1)",0),Tiernummer!$A$2:$B$999,2,FALSE))</f>
        <v/>
      </c>
      <c r="C499" s="250"/>
      <c r="D499" s="251"/>
      <c r="E499" s="248"/>
      <c r="F499" s="248"/>
      <c r="G499" s="257" t="str">
        <f t="shared" ca="1" si="7"/>
        <v/>
      </c>
      <c r="H499" s="248"/>
      <c r="I499" s="240"/>
      <c r="J499" s="240"/>
      <c r="K499" s="240"/>
      <c r="L499" s="240"/>
      <c r="M499" s="240"/>
      <c r="N499" s="240"/>
      <c r="O499" s="240"/>
      <c r="P499" s="240"/>
      <c r="Q499" s="240"/>
      <c r="R499" s="240"/>
      <c r="S499" s="240"/>
      <c r="T499" s="240"/>
      <c r="U499" s="240"/>
      <c r="V499" s="240"/>
      <c r="W499" s="240"/>
      <c r="X499" s="240"/>
      <c r="Y499" s="240"/>
      <c r="Z499" s="240"/>
      <c r="AA499" s="240"/>
      <c r="AB499" s="240"/>
      <c r="AC499" s="240"/>
      <c r="AD499" s="240"/>
      <c r="AE499" s="240"/>
      <c r="AF499" s="240"/>
      <c r="AG499" s="240"/>
      <c r="AH499" s="240"/>
      <c r="AI499" s="240"/>
      <c r="AJ499" s="240"/>
      <c r="AK499" s="240"/>
      <c r="AL499" s="240"/>
      <c r="AM499" s="240"/>
      <c r="AN499" s="240"/>
      <c r="AO499" s="240"/>
      <c r="AP499" s="240"/>
      <c r="AQ499" s="240"/>
      <c r="AR499" s="240"/>
      <c r="AS499" s="240"/>
      <c r="AT499" s="240"/>
      <c r="AU499" s="240"/>
      <c r="AV499" s="240"/>
      <c r="AW499" s="240"/>
      <c r="AX499" s="240"/>
      <c r="AY499" s="240"/>
      <c r="AZ499" s="240"/>
      <c r="BA499" s="240"/>
      <c r="BB499" s="240"/>
      <c r="BC499" s="240"/>
      <c r="BD499" s="240"/>
    </row>
    <row r="500" spans="1:56" ht="15" customHeight="1">
      <c r="A500" s="248"/>
      <c r="B500" s="249" t="str">
        <f ca="1">IF(INDIRECT("ZS(-1)",0)="","",VLOOKUP(INDIRECT("ZS(-1)",0),Tiernummer!$A$2:$B$999,2,FALSE))</f>
        <v/>
      </c>
      <c r="C500" s="250"/>
      <c r="D500" s="251"/>
      <c r="E500" s="248"/>
      <c r="F500" s="248"/>
      <c r="G500" s="257" t="str">
        <f t="shared" ca="1" si="7"/>
        <v/>
      </c>
      <c r="H500" s="248"/>
      <c r="I500" s="240"/>
      <c r="J500" s="240"/>
      <c r="K500" s="240"/>
      <c r="L500" s="240"/>
      <c r="M500" s="240"/>
      <c r="N500" s="240"/>
      <c r="O500" s="240"/>
      <c r="P500" s="240"/>
      <c r="Q500" s="240"/>
      <c r="R500" s="240"/>
      <c r="S500" s="240"/>
      <c r="T500" s="240"/>
      <c r="U500" s="240"/>
      <c r="V500" s="240"/>
      <c r="W500" s="240"/>
      <c r="X500" s="240"/>
      <c r="Y500" s="240"/>
      <c r="Z500" s="240"/>
      <c r="AA500" s="240"/>
      <c r="AB500" s="240"/>
      <c r="AC500" s="240"/>
      <c r="AD500" s="240"/>
      <c r="AE500" s="240"/>
      <c r="AF500" s="240"/>
      <c r="AG500" s="240"/>
      <c r="AH500" s="240"/>
      <c r="AI500" s="240"/>
      <c r="AJ500" s="240"/>
      <c r="AK500" s="240"/>
      <c r="AL500" s="240"/>
      <c r="AM500" s="240"/>
      <c r="AN500" s="240"/>
      <c r="AO500" s="240"/>
      <c r="AP500" s="240"/>
      <c r="AQ500" s="240"/>
      <c r="AR500" s="240"/>
      <c r="AS500" s="240"/>
      <c r="AT500" s="240"/>
      <c r="AU500" s="240"/>
      <c r="AV500" s="240"/>
      <c r="AW500" s="240"/>
      <c r="AX500" s="240"/>
      <c r="AY500" s="240"/>
      <c r="AZ500" s="240"/>
      <c r="BA500" s="240"/>
      <c r="BB500" s="240"/>
      <c r="BC500" s="240"/>
      <c r="BD500" s="240"/>
    </row>
    <row r="501" spans="1:56" ht="15" customHeight="1">
      <c r="A501" s="248"/>
      <c r="B501" s="249" t="str">
        <f ca="1">IF(INDIRECT("ZS(-1)",0)="","",VLOOKUP(INDIRECT("ZS(-1)",0),Tiernummer!$A$2:$B$999,2,FALSE))</f>
        <v/>
      </c>
      <c r="C501" s="250"/>
      <c r="D501" s="251"/>
      <c r="E501" s="248"/>
      <c r="F501" s="248"/>
      <c r="G501" s="257" t="str">
        <f t="shared" ca="1" si="7"/>
        <v/>
      </c>
      <c r="H501" s="248"/>
      <c r="I501" s="240"/>
      <c r="J501" s="240"/>
      <c r="K501" s="240"/>
      <c r="L501" s="240"/>
      <c r="M501" s="240"/>
      <c r="N501" s="240"/>
      <c r="O501" s="240"/>
      <c r="P501" s="240"/>
      <c r="Q501" s="240"/>
      <c r="R501" s="240"/>
      <c r="S501" s="240"/>
      <c r="T501" s="240"/>
      <c r="U501" s="240"/>
      <c r="V501" s="240"/>
      <c r="W501" s="240"/>
      <c r="X501" s="240"/>
      <c r="Y501" s="240"/>
      <c r="Z501" s="240"/>
      <c r="AA501" s="240"/>
      <c r="AB501" s="240"/>
      <c r="AC501" s="240"/>
      <c r="AD501" s="240"/>
      <c r="AE501" s="240"/>
      <c r="AF501" s="240"/>
      <c r="AG501" s="240"/>
      <c r="AH501" s="240"/>
      <c r="AI501" s="240"/>
      <c r="AJ501" s="240"/>
      <c r="AK501" s="240"/>
      <c r="AL501" s="240"/>
      <c r="AM501" s="240"/>
      <c r="AN501" s="240"/>
      <c r="AO501" s="240"/>
      <c r="AP501" s="240"/>
      <c r="AQ501" s="240"/>
      <c r="AR501" s="240"/>
      <c r="AS501" s="240"/>
      <c r="AT501" s="240"/>
      <c r="AU501" s="240"/>
      <c r="AV501" s="240"/>
      <c r="AW501" s="240"/>
      <c r="AX501" s="240"/>
      <c r="AY501" s="240"/>
      <c r="AZ501" s="240"/>
      <c r="BA501" s="240"/>
      <c r="BB501" s="240"/>
      <c r="BC501" s="240"/>
      <c r="BD501" s="240"/>
    </row>
    <row r="502" spans="1:56" ht="15" customHeight="1">
      <c r="A502" s="248"/>
      <c r="B502" s="249" t="str">
        <f ca="1">IF(INDIRECT("ZS(-1)",0)="","",VLOOKUP(INDIRECT("ZS(-1)",0),Tiernummer!$A$2:$B$999,2,FALSE))</f>
        <v/>
      </c>
      <c r="C502" s="250"/>
      <c r="D502" s="251"/>
      <c r="E502" s="248"/>
      <c r="F502" s="248"/>
      <c r="G502" s="257" t="str">
        <f t="shared" ca="1" si="7"/>
        <v/>
      </c>
      <c r="H502" s="248"/>
      <c r="I502" s="240"/>
      <c r="J502" s="240"/>
      <c r="K502" s="240"/>
      <c r="L502" s="240"/>
      <c r="M502" s="240"/>
      <c r="N502" s="240"/>
      <c r="O502" s="240"/>
      <c r="P502" s="240"/>
      <c r="Q502" s="240"/>
      <c r="R502" s="240"/>
      <c r="S502" s="240"/>
      <c r="T502" s="240"/>
      <c r="U502" s="240"/>
      <c r="V502" s="240"/>
      <c r="W502" s="240"/>
      <c r="X502" s="240"/>
      <c r="Y502" s="240"/>
      <c r="Z502" s="240"/>
      <c r="AA502" s="240"/>
      <c r="AB502" s="240"/>
      <c r="AC502" s="240"/>
      <c r="AD502" s="240"/>
      <c r="AE502" s="240"/>
      <c r="AF502" s="240"/>
      <c r="AG502" s="240"/>
      <c r="AH502" s="240"/>
      <c r="AI502" s="240"/>
      <c r="AJ502" s="240"/>
      <c r="AK502" s="240"/>
      <c r="AL502" s="240"/>
      <c r="AM502" s="240"/>
      <c r="AN502" s="240"/>
      <c r="AO502" s="240"/>
      <c r="AP502" s="240"/>
      <c r="AQ502" s="240"/>
      <c r="AR502" s="240"/>
      <c r="AS502" s="240"/>
      <c r="AT502" s="240"/>
      <c r="AU502" s="240"/>
      <c r="AV502" s="240"/>
      <c r="AW502" s="240"/>
      <c r="AX502" s="240"/>
      <c r="AY502" s="240"/>
      <c r="AZ502" s="240"/>
      <c r="BA502" s="240"/>
      <c r="BB502" s="240"/>
      <c r="BC502" s="240"/>
      <c r="BD502" s="240"/>
    </row>
    <row r="503" spans="1:56" ht="15" customHeight="1">
      <c r="A503" s="248"/>
      <c r="B503" s="249" t="str">
        <f ca="1">IF(INDIRECT("ZS(-1)",0)="","",VLOOKUP(INDIRECT("ZS(-1)",0),Tiernummer!$A$2:$B$999,2,FALSE))</f>
        <v/>
      </c>
      <c r="C503" s="250"/>
      <c r="D503" s="251"/>
      <c r="E503" s="248"/>
      <c r="F503" s="248"/>
      <c r="G503" s="257" t="str">
        <f t="shared" ca="1" si="7"/>
        <v/>
      </c>
      <c r="H503" s="248"/>
      <c r="I503" s="240"/>
      <c r="J503" s="240"/>
      <c r="K503" s="240"/>
      <c r="L503" s="240"/>
      <c r="M503" s="240"/>
      <c r="N503" s="240"/>
      <c r="O503" s="240"/>
      <c r="P503" s="240"/>
      <c r="Q503" s="240"/>
      <c r="R503" s="240"/>
      <c r="S503" s="240"/>
      <c r="T503" s="240"/>
      <c r="U503" s="240"/>
      <c r="V503" s="240"/>
      <c r="W503" s="240"/>
      <c r="X503" s="240"/>
      <c r="Y503" s="240"/>
      <c r="Z503" s="240"/>
      <c r="AA503" s="240"/>
      <c r="AB503" s="240"/>
      <c r="AC503" s="240"/>
      <c r="AD503" s="240"/>
      <c r="AE503" s="240"/>
      <c r="AF503" s="240"/>
      <c r="AG503" s="240"/>
      <c r="AH503" s="240"/>
      <c r="AI503" s="240"/>
      <c r="AJ503" s="240"/>
      <c r="AK503" s="240"/>
      <c r="AL503" s="240"/>
      <c r="AM503" s="240"/>
      <c r="AN503" s="240"/>
      <c r="AO503" s="240"/>
      <c r="AP503" s="240"/>
      <c r="AQ503" s="240"/>
      <c r="AR503" s="240"/>
      <c r="AS503" s="240"/>
      <c r="AT503" s="240"/>
      <c r="AU503" s="240"/>
      <c r="AV503" s="240"/>
      <c r="AW503" s="240"/>
      <c r="AX503" s="240"/>
      <c r="AY503" s="240"/>
      <c r="AZ503" s="240"/>
      <c r="BA503" s="240"/>
      <c r="BB503" s="240"/>
      <c r="BC503" s="240"/>
      <c r="BD503" s="240"/>
    </row>
    <row r="504" spans="1:56" ht="15" customHeight="1">
      <c r="A504" s="248"/>
      <c r="B504" s="249" t="str">
        <f ca="1">IF(INDIRECT("ZS(-1)",0)="","",VLOOKUP(INDIRECT("ZS(-1)",0),Tiernummer!$A$2:$B$999,2,FALSE))</f>
        <v/>
      </c>
      <c r="C504" s="250"/>
      <c r="D504" s="251"/>
      <c r="E504" s="248"/>
      <c r="F504" s="248"/>
      <c r="G504" s="257" t="str">
        <f t="shared" ca="1" si="7"/>
        <v/>
      </c>
      <c r="H504" s="248"/>
      <c r="I504" s="240"/>
      <c r="J504" s="240"/>
      <c r="K504" s="240"/>
      <c r="L504" s="240"/>
      <c r="M504" s="240"/>
      <c r="N504" s="240"/>
      <c r="O504" s="240"/>
      <c r="P504" s="240"/>
      <c r="Q504" s="240"/>
      <c r="R504" s="240"/>
      <c r="S504" s="240"/>
      <c r="T504" s="240"/>
      <c r="U504" s="240"/>
      <c r="V504" s="240"/>
      <c r="W504" s="240"/>
      <c r="X504" s="240"/>
      <c r="Y504" s="240"/>
      <c r="Z504" s="240"/>
      <c r="AA504" s="240"/>
      <c r="AB504" s="240"/>
      <c r="AC504" s="240"/>
      <c r="AD504" s="240"/>
      <c r="AE504" s="240"/>
      <c r="AF504" s="240"/>
      <c r="AG504" s="240"/>
      <c r="AH504" s="240"/>
      <c r="AI504" s="240"/>
      <c r="AJ504" s="240"/>
      <c r="AK504" s="240"/>
      <c r="AL504" s="240"/>
      <c r="AM504" s="240"/>
      <c r="AN504" s="240"/>
      <c r="AO504" s="240"/>
      <c r="AP504" s="240"/>
      <c r="AQ504" s="240"/>
      <c r="AR504" s="240"/>
      <c r="AS504" s="240"/>
      <c r="AT504" s="240"/>
      <c r="AU504" s="240"/>
      <c r="AV504" s="240"/>
      <c r="AW504" s="240"/>
      <c r="AX504" s="240"/>
      <c r="AY504" s="240"/>
      <c r="AZ504" s="240"/>
      <c r="BA504" s="240"/>
      <c r="BB504" s="240"/>
      <c r="BC504" s="240"/>
      <c r="BD504" s="240"/>
    </row>
    <row r="505" spans="1:56" ht="15" customHeight="1">
      <c r="A505" s="248"/>
      <c r="B505" s="249" t="str">
        <f ca="1">IF(INDIRECT("ZS(-1)",0)="","",VLOOKUP(INDIRECT("ZS(-1)",0),Tiernummer!$A$2:$B$999,2,FALSE))</f>
        <v/>
      </c>
      <c r="C505" s="250"/>
      <c r="D505" s="251"/>
      <c r="E505" s="248"/>
      <c r="F505" s="248"/>
      <c r="G505" s="257" t="str">
        <f t="shared" ca="1" si="7"/>
        <v/>
      </c>
      <c r="H505" s="248"/>
      <c r="I505" s="240"/>
      <c r="J505" s="240"/>
      <c r="K505" s="240"/>
      <c r="L505" s="240"/>
      <c r="M505" s="240"/>
      <c r="N505" s="240"/>
      <c r="O505" s="240"/>
      <c r="P505" s="240"/>
      <c r="Q505" s="240"/>
      <c r="R505" s="240"/>
      <c r="S505" s="240"/>
      <c r="T505" s="240"/>
      <c r="U505" s="240"/>
      <c r="V505" s="240"/>
      <c r="W505" s="240"/>
      <c r="X505" s="240"/>
      <c r="Y505" s="240"/>
      <c r="Z505" s="240"/>
      <c r="AA505" s="240"/>
      <c r="AB505" s="240"/>
      <c r="AC505" s="240"/>
      <c r="AD505" s="240"/>
      <c r="AE505" s="240"/>
      <c r="AF505" s="240"/>
      <c r="AG505" s="240"/>
      <c r="AH505" s="240"/>
      <c r="AI505" s="240"/>
      <c r="AJ505" s="240"/>
      <c r="AK505" s="240"/>
      <c r="AL505" s="240"/>
      <c r="AM505" s="240"/>
      <c r="AN505" s="240"/>
      <c r="AO505" s="240"/>
      <c r="AP505" s="240"/>
      <c r="AQ505" s="240"/>
      <c r="AR505" s="240"/>
      <c r="AS505" s="240"/>
      <c r="AT505" s="240"/>
      <c r="AU505" s="240"/>
      <c r="AV505" s="240"/>
      <c r="AW505" s="240"/>
      <c r="AX505" s="240"/>
      <c r="AY505" s="240"/>
      <c r="AZ505" s="240"/>
      <c r="BA505" s="240"/>
      <c r="BB505" s="240"/>
      <c r="BC505" s="240"/>
      <c r="BD505" s="240"/>
    </row>
    <row r="506" spans="1:56" ht="15" customHeight="1">
      <c r="A506" s="248"/>
      <c r="B506" s="249" t="str">
        <f ca="1">IF(INDIRECT("ZS(-1)",0)="","",VLOOKUP(INDIRECT("ZS(-1)",0),Tiernummer!$A$2:$B$999,2,FALSE))</f>
        <v/>
      </c>
      <c r="C506" s="250"/>
      <c r="D506" s="251"/>
      <c r="E506" s="248"/>
      <c r="F506" s="248"/>
      <c r="G506" s="257" t="str">
        <f t="shared" ca="1" si="7"/>
        <v/>
      </c>
      <c r="H506" s="248"/>
      <c r="I506" s="240"/>
      <c r="J506" s="240"/>
      <c r="K506" s="240"/>
      <c r="L506" s="240"/>
      <c r="M506" s="240"/>
      <c r="N506" s="240"/>
      <c r="O506" s="240"/>
      <c r="P506" s="240"/>
      <c r="Q506" s="240"/>
      <c r="R506" s="240"/>
      <c r="S506" s="240"/>
      <c r="T506" s="240"/>
      <c r="U506" s="240"/>
      <c r="V506" s="240"/>
      <c r="W506" s="240"/>
      <c r="X506" s="240"/>
      <c r="Y506" s="240"/>
      <c r="Z506" s="240"/>
      <c r="AA506" s="240"/>
      <c r="AB506" s="240"/>
      <c r="AC506" s="240"/>
      <c r="AD506" s="240"/>
      <c r="AE506" s="240"/>
      <c r="AF506" s="240"/>
      <c r="AG506" s="240"/>
      <c r="AH506" s="240"/>
      <c r="AI506" s="240"/>
      <c r="AJ506" s="240"/>
      <c r="AK506" s="240"/>
      <c r="AL506" s="240"/>
      <c r="AM506" s="240"/>
      <c r="AN506" s="240"/>
      <c r="AO506" s="240"/>
      <c r="AP506" s="240"/>
      <c r="AQ506" s="240"/>
      <c r="AR506" s="240"/>
      <c r="AS506" s="240"/>
      <c r="AT506" s="240"/>
      <c r="AU506" s="240"/>
      <c r="AV506" s="240"/>
      <c r="AW506" s="240"/>
      <c r="AX506" s="240"/>
      <c r="AY506" s="240"/>
      <c r="AZ506" s="240"/>
      <c r="BA506" s="240"/>
      <c r="BB506" s="240"/>
      <c r="BC506" s="240"/>
      <c r="BD506" s="240"/>
    </row>
    <row r="507" spans="1:56" ht="15" customHeight="1">
      <c r="A507" s="248"/>
      <c r="B507" s="249" t="str">
        <f ca="1">IF(INDIRECT("ZS(-1)",0)="","",VLOOKUP(INDIRECT("ZS(-1)",0),Tiernummer!$A$2:$B$999,2,FALSE))</f>
        <v/>
      </c>
      <c r="C507" s="250"/>
      <c r="D507" s="251"/>
      <c r="E507" s="248"/>
      <c r="F507" s="248"/>
      <c r="G507" s="257" t="str">
        <f t="shared" ca="1" si="7"/>
        <v/>
      </c>
      <c r="H507" s="248"/>
      <c r="I507" s="240"/>
      <c r="J507" s="240"/>
      <c r="K507" s="240"/>
      <c r="L507" s="240"/>
      <c r="M507" s="240"/>
      <c r="N507" s="240"/>
      <c r="O507" s="240"/>
      <c r="P507" s="240"/>
      <c r="Q507" s="240"/>
      <c r="R507" s="240"/>
      <c r="S507" s="240"/>
      <c r="T507" s="240"/>
      <c r="U507" s="240"/>
      <c r="V507" s="240"/>
      <c r="W507" s="240"/>
      <c r="X507" s="240"/>
      <c r="Y507" s="240"/>
      <c r="Z507" s="240"/>
      <c r="AA507" s="240"/>
      <c r="AB507" s="240"/>
      <c r="AC507" s="240"/>
      <c r="AD507" s="240"/>
      <c r="AE507" s="240"/>
      <c r="AF507" s="240"/>
      <c r="AG507" s="240"/>
      <c r="AH507" s="240"/>
      <c r="AI507" s="240"/>
      <c r="AJ507" s="240"/>
      <c r="AK507" s="240"/>
      <c r="AL507" s="240"/>
      <c r="AM507" s="240"/>
      <c r="AN507" s="240"/>
      <c r="AO507" s="240"/>
      <c r="AP507" s="240"/>
      <c r="AQ507" s="240"/>
      <c r="AR507" s="240"/>
      <c r="AS507" s="240"/>
      <c r="AT507" s="240"/>
      <c r="AU507" s="240"/>
      <c r="AV507" s="240"/>
      <c r="AW507" s="240"/>
      <c r="AX507" s="240"/>
      <c r="AY507" s="240"/>
      <c r="AZ507" s="240"/>
      <c r="BA507" s="240"/>
      <c r="BB507" s="240"/>
      <c r="BC507" s="240"/>
      <c r="BD507" s="240"/>
    </row>
    <row r="508" spans="1:56" ht="15" customHeight="1">
      <c r="A508" s="248"/>
      <c r="B508" s="249" t="str">
        <f ca="1">IF(INDIRECT("ZS(-1)",0)="","",VLOOKUP(INDIRECT("ZS(-1)",0),Tiernummer!$A$2:$B$999,2,FALSE))</f>
        <v/>
      </c>
      <c r="C508" s="250"/>
      <c r="D508" s="251"/>
      <c r="E508" s="248"/>
      <c r="F508" s="248"/>
      <c r="G508" s="257" t="str">
        <f t="shared" ca="1" si="7"/>
        <v/>
      </c>
      <c r="H508" s="248"/>
      <c r="I508" s="240"/>
      <c r="J508" s="240"/>
      <c r="K508" s="240"/>
      <c r="L508" s="240"/>
      <c r="M508" s="240"/>
      <c r="N508" s="240"/>
      <c r="O508" s="240"/>
      <c r="P508" s="240"/>
      <c r="Q508" s="240"/>
      <c r="R508" s="240"/>
      <c r="S508" s="240"/>
      <c r="T508" s="240"/>
      <c r="U508" s="240"/>
      <c r="V508" s="240"/>
      <c r="W508" s="240"/>
      <c r="X508" s="240"/>
      <c r="Y508" s="240"/>
      <c r="Z508" s="240"/>
      <c r="AA508" s="240"/>
      <c r="AB508" s="240"/>
      <c r="AC508" s="240"/>
      <c r="AD508" s="240"/>
      <c r="AE508" s="240"/>
      <c r="AF508" s="240"/>
      <c r="AG508" s="240"/>
      <c r="AH508" s="240"/>
      <c r="AI508" s="240"/>
      <c r="AJ508" s="240"/>
      <c r="AK508" s="240"/>
      <c r="AL508" s="240"/>
      <c r="AM508" s="240"/>
      <c r="AN508" s="240"/>
      <c r="AO508" s="240"/>
      <c r="AP508" s="240"/>
      <c r="AQ508" s="240"/>
      <c r="AR508" s="240"/>
      <c r="AS508" s="240"/>
      <c r="AT508" s="240"/>
      <c r="AU508" s="240"/>
      <c r="AV508" s="240"/>
      <c r="AW508" s="240"/>
      <c r="AX508" s="240"/>
      <c r="AY508" s="240"/>
      <c r="AZ508" s="240"/>
      <c r="BA508" s="240"/>
      <c r="BB508" s="240"/>
      <c r="BC508" s="240"/>
      <c r="BD508" s="240"/>
    </row>
    <row r="509" spans="1:56" ht="15" customHeight="1">
      <c r="A509" s="248"/>
      <c r="B509" s="249" t="str">
        <f ca="1">IF(INDIRECT("ZS(-1)",0)="","",VLOOKUP(INDIRECT("ZS(-1)",0),Tiernummer!$A$2:$B$999,2,FALSE))</f>
        <v/>
      </c>
      <c r="C509" s="250"/>
      <c r="D509" s="251"/>
      <c r="E509" s="248"/>
      <c r="F509" s="248"/>
      <c r="G509" s="257" t="str">
        <f t="shared" ca="1" si="7"/>
        <v/>
      </c>
      <c r="H509" s="248"/>
      <c r="I509" s="240"/>
      <c r="J509" s="240"/>
      <c r="K509" s="240"/>
      <c r="L509" s="240"/>
      <c r="M509" s="240"/>
      <c r="N509" s="240"/>
      <c r="O509" s="240"/>
      <c r="P509" s="240"/>
      <c r="Q509" s="240"/>
      <c r="R509" s="240"/>
      <c r="S509" s="240"/>
      <c r="T509" s="240"/>
      <c r="U509" s="240"/>
      <c r="V509" s="240"/>
      <c r="W509" s="240"/>
      <c r="X509" s="240"/>
      <c r="Y509" s="240"/>
      <c r="Z509" s="240"/>
      <c r="AA509" s="240"/>
      <c r="AB509" s="240"/>
      <c r="AC509" s="240"/>
      <c r="AD509" s="240"/>
      <c r="AE509" s="240"/>
      <c r="AF509" s="240"/>
      <c r="AG509" s="240"/>
      <c r="AH509" s="240"/>
      <c r="AI509" s="240"/>
      <c r="AJ509" s="240"/>
      <c r="AK509" s="240"/>
      <c r="AL509" s="240"/>
      <c r="AM509" s="240"/>
      <c r="AN509" s="240"/>
      <c r="AO509" s="240"/>
      <c r="AP509" s="240"/>
      <c r="AQ509" s="240"/>
      <c r="AR509" s="240"/>
      <c r="AS509" s="240"/>
      <c r="AT509" s="240"/>
      <c r="AU509" s="240"/>
      <c r="AV509" s="240"/>
      <c r="AW509" s="240"/>
      <c r="AX509" s="240"/>
      <c r="AY509" s="240"/>
      <c r="AZ509" s="240"/>
      <c r="BA509" s="240"/>
      <c r="BB509" s="240"/>
      <c r="BC509" s="240"/>
      <c r="BD509" s="240"/>
    </row>
    <row r="510" spans="1:56" ht="15" customHeight="1">
      <c r="A510" s="248"/>
      <c r="B510" s="249" t="str">
        <f ca="1">IF(INDIRECT("ZS(-1)",0)="","",VLOOKUP(INDIRECT("ZS(-1)",0),Tiernummer!$A$2:$B$999,2,FALSE))</f>
        <v/>
      </c>
      <c r="C510" s="250"/>
      <c r="D510" s="251"/>
      <c r="E510" s="248"/>
      <c r="F510" s="248"/>
      <c r="G510" s="257" t="str">
        <f t="shared" ca="1" si="7"/>
        <v/>
      </c>
      <c r="H510" s="248"/>
      <c r="I510" s="240"/>
      <c r="J510" s="240"/>
      <c r="K510" s="240"/>
      <c r="L510" s="240"/>
      <c r="M510" s="240"/>
      <c r="N510" s="240"/>
      <c r="O510" s="240"/>
      <c r="P510" s="240"/>
      <c r="Q510" s="240"/>
      <c r="R510" s="240"/>
      <c r="S510" s="240"/>
      <c r="T510" s="240"/>
      <c r="U510" s="240"/>
      <c r="V510" s="240"/>
      <c r="W510" s="240"/>
      <c r="X510" s="240"/>
      <c r="Y510" s="240"/>
      <c r="Z510" s="240"/>
      <c r="AA510" s="240"/>
      <c r="AB510" s="240"/>
      <c r="AC510" s="240"/>
      <c r="AD510" s="240"/>
      <c r="AE510" s="240"/>
      <c r="AF510" s="240"/>
      <c r="AG510" s="240"/>
      <c r="AH510" s="240"/>
      <c r="AI510" s="240"/>
      <c r="AJ510" s="240"/>
      <c r="AK510" s="240"/>
      <c r="AL510" s="240"/>
      <c r="AM510" s="240"/>
      <c r="AN510" s="240"/>
      <c r="AO510" s="240"/>
      <c r="AP510" s="240"/>
      <c r="AQ510" s="240"/>
      <c r="AR510" s="240"/>
      <c r="AS510" s="240"/>
      <c r="AT510" s="240"/>
      <c r="AU510" s="240"/>
      <c r="AV510" s="240"/>
      <c r="AW510" s="240"/>
      <c r="AX510" s="240"/>
      <c r="AY510" s="240"/>
      <c r="AZ510" s="240"/>
      <c r="BA510" s="240"/>
      <c r="BB510" s="240"/>
      <c r="BC510" s="240"/>
      <c r="BD510" s="240"/>
    </row>
    <row r="511" spans="1:56" ht="15" customHeight="1">
      <c r="A511" s="248"/>
      <c r="B511" s="249" t="str">
        <f ca="1">IF(INDIRECT("ZS(-1)",0)="","",VLOOKUP(INDIRECT("ZS(-1)",0),Tiernummer!$A$2:$B$999,2,FALSE))</f>
        <v/>
      </c>
      <c r="C511" s="250"/>
      <c r="D511" s="251"/>
      <c r="E511" s="248"/>
      <c r="F511" s="248"/>
      <c r="G511" s="257" t="str">
        <f t="shared" ca="1" si="7"/>
        <v/>
      </c>
      <c r="H511" s="248"/>
      <c r="I511" s="240"/>
      <c r="J511" s="240"/>
      <c r="K511" s="240"/>
      <c r="L511" s="240"/>
      <c r="M511" s="240"/>
      <c r="N511" s="240"/>
      <c r="O511" s="240"/>
      <c r="P511" s="240"/>
      <c r="Q511" s="240"/>
      <c r="R511" s="240"/>
      <c r="S511" s="240"/>
      <c r="T511" s="240"/>
      <c r="U511" s="240"/>
      <c r="V511" s="240"/>
      <c r="W511" s="240"/>
      <c r="X511" s="240"/>
      <c r="Y511" s="240"/>
      <c r="Z511" s="240"/>
      <c r="AA511" s="240"/>
      <c r="AB511" s="240"/>
      <c r="AC511" s="240"/>
      <c r="AD511" s="240"/>
      <c r="AE511" s="240"/>
      <c r="AF511" s="240"/>
      <c r="AG511" s="240"/>
      <c r="AH511" s="240"/>
      <c r="AI511" s="240"/>
      <c r="AJ511" s="240"/>
      <c r="AK511" s="240"/>
      <c r="AL511" s="240"/>
      <c r="AM511" s="240"/>
      <c r="AN511" s="240"/>
      <c r="AO511" s="240"/>
      <c r="AP511" s="240"/>
      <c r="AQ511" s="240"/>
      <c r="AR511" s="240"/>
      <c r="AS511" s="240"/>
      <c r="AT511" s="240"/>
      <c r="AU511" s="240"/>
      <c r="AV511" s="240"/>
      <c r="AW511" s="240"/>
      <c r="AX511" s="240"/>
      <c r="AY511" s="240"/>
      <c r="AZ511" s="240"/>
      <c r="BA511" s="240"/>
      <c r="BB511" s="240"/>
      <c r="BC511" s="240"/>
      <c r="BD511" s="240"/>
    </row>
    <row r="512" spans="1:56" ht="15" customHeight="1">
      <c r="A512" s="248"/>
      <c r="B512" s="249" t="str">
        <f ca="1">IF(INDIRECT("ZS(-1)",0)="","",VLOOKUP(INDIRECT("ZS(-1)",0),Tiernummer!$A$2:$B$999,2,FALSE))</f>
        <v/>
      </c>
      <c r="C512" s="250"/>
      <c r="D512" s="251"/>
      <c r="E512" s="248"/>
      <c r="F512" s="248"/>
      <c r="G512" s="257" t="str">
        <f t="shared" ca="1" si="7"/>
        <v/>
      </c>
      <c r="H512" s="248"/>
      <c r="I512" s="240"/>
      <c r="J512" s="240"/>
      <c r="K512" s="240"/>
      <c r="L512" s="240"/>
      <c r="M512" s="240"/>
      <c r="N512" s="240"/>
      <c r="O512" s="240"/>
      <c r="P512" s="240"/>
      <c r="Q512" s="240"/>
      <c r="R512" s="240"/>
      <c r="S512" s="240"/>
      <c r="T512" s="240"/>
      <c r="U512" s="240"/>
      <c r="V512" s="240"/>
      <c r="W512" s="240"/>
      <c r="X512" s="240"/>
      <c r="Y512" s="240"/>
      <c r="Z512" s="240"/>
      <c r="AA512" s="240"/>
      <c r="AB512" s="240"/>
      <c r="AC512" s="240"/>
      <c r="AD512" s="240"/>
      <c r="AE512" s="240"/>
      <c r="AF512" s="240"/>
      <c r="AG512" s="240"/>
      <c r="AH512" s="240"/>
      <c r="AI512" s="240"/>
      <c r="AJ512" s="240"/>
      <c r="AK512" s="240"/>
      <c r="AL512" s="240"/>
      <c r="AM512" s="240"/>
      <c r="AN512" s="240"/>
      <c r="AO512" s="240"/>
      <c r="AP512" s="240"/>
      <c r="AQ512" s="240"/>
      <c r="AR512" s="240"/>
      <c r="AS512" s="240"/>
      <c r="AT512" s="240"/>
      <c r="AU512" s="240"/>
      <c r="AV512" s="240"/>
      <c r="AW512" s="240"/>
      <c r="AX512" s="240"/>
      <c r="AY512" s="240"/>
      <c r="AZ512" s="240"/>
      <c r="BA512" s="240"/>
      <c r="BB512" s="240"/>
      <c r="BC512" s="240"/>
      <c r="BD512" s="240"/>
    </row>
    <row r="513" spans="1:56" ht="15" customHeight="1">
      <c r="A513" s="248"/>
      <c r="B513" s="249" t="str">
        <f ca="1">IF(INDIRECT("ZS(-1)",0)="","",VLOOKUP(INDIRECT("ZS(-1)",0),Tiernummer!$A$2:$B$999,2,FALSE))</f>
        <v/>
      </c>
      <c r="C513" s="250"/>
      <c r="D513" s="251"/>
      <c r="E513" s="248"/>
      <c r="F513" s="248"/>
      <c r="G513" s="257" t="str">
        <f t="shared" ca="1" si="7"/>
        <v/>
      </c>
      <c r="H513" s="248"/>
      <c r="I513" s="240"/>
      <c r="J513" s="240"/>
      <c r="K513" s="240"/>
      <c r="L513" s="240"/>
      <c r="M513" s="240"/>
      <c r="N513" s="240"/>
      <c r="O513" s="240"/>
      <c r="P513" s="240"/>
      <c r="Q513" s="240"/>
      <c r="R513" s="240"/>
      <c r="S513" s="240"/>
      <c r="T513" s="240"/>
      <c r="U513" s="240"/>
      <c r="V513" s="240"/>
      <c r="W513" s="240"/>
      <c r="X513" s="240"/>
      <c r="Y513" s="240"/>
      <c r="Z513" s="240"/>
      <c r="AA513" s="240"/>
      <c r="AB513" s="240"/>
      <c r="AC513" s="240"/>
      <c r="AD513" s="240"/>
      <c r="AE513" s="240"/>
      <c r="AF513" s="240"/>
      <c r="AG513" s="240"/>
      <c r="AH513" s="240"/>
      <c r="AI513" s="240"/>
      <c r="AJ513" s="240"/>
      <c r="AK513" s="240"/>
      <c r="AL513" s="240"/>
      <c r="AM513" s="240"/>
      <c r="AN513" s="240"/>
      <c r="AO513" s="240"/>
      <c r="AP513" s="240"/>
      <c r="AQ513" s="240"/>
      <c r="AR513" s="240"/>
      <c r="AS513" s="240"/>
      <c r="AT513" s="240"/>
      <c r="AU513" s="240"/>
      <c r="AV513" s="240"/>
      <c r="AW513" s="240"/>
      <c r="AX513" s="240"/>
      <c r="AY513" s="240"/>
      <c r="AZ513" s="240"/>
      <c r="BA513" s="240"/>
      <c r="BB513" s="240"/>
      <c r="BC513" s="240"/>
      <c r="BD513" s="240"/>
    </row>
    <row r="514" spans="1:56" ht="15" customHeight="1">
      <c r="A514" s="248"/>
      <c r="B514" s="249" t="str">
        <f ca="1">IF(INDIRECT("ZS(-1)",0)="","",VLOOKUP(INDIRECT("ZS(-1)",0),Tiernummer!$A$2:$B$999,2,FALSE))</f>
        <v/>
      </c>
      <c r="C514" s="250"/>
      <c r="D514" s="251"/>
      <c r="E514" s="248"/>
      <c r="F514" s="248"/>
      <c r="G514" s="257" t="str">
        <f t="shared" ca="1" si="7"/>
        <v/>
      </c>
      <c r="H514" s="248"/>
      <c r="I514" s="240"/>
      <c r="J514" s="240"/>
      <c r="K514" s="240"/>
      <c r="L514" s="240"/>
      <c r="M514" s="240"/>
      <c r="N514" s="240"/>
      <c r="O514" s="240"/>
      <c r="P514" s="240"/>
      <c r="Q514" s="240"/>
      <c r="R514" s="240"/>
      <c r="S514" s="240"/>
      <c r="T514" s="240"/>
      <c r="U514" s="240"/>
      <c r="V514" s="240"/>
      <c r="W514" s="240"/>
      <c r="X514" s="240"/>
      <c r="Y514" s="240"/>
      <c r="Z514" s="240"/>
      <c r="AA514" s="240"/>
      <c r="AB514" s="240"/>
      <c r="AC514" s="240"/>
      <c r="AD514" s="240"/>
      <c r="AE514" s="240"/>
      <c r="AF514" s="240"/>
      <c r="AG514" s="240"/>
      <c r="AH514" s="240"/>
      <c r="AI514" s="240"/>
      <c r="AJ514" s="240"/>
      <c r="AK514" s="240"/>
      <c r="AL514" s="240"/>
      <c r="AM514" s="240"/>
      <c r="AN514" s="240"/>
      <c r="AO514" s="240"/>
      <c r="AP514" s="240"/>
      <c r="AQ514" s="240"/>
      <c r="AR514" s="240"/>
      <c r="AS514" s="240"/>
      <c r="AT514" s="240"/>
      <c r="AU514" s="240"/>
      <c r="AV514" s="240"/>
      <c r="AW514" s="240"/>
      <c r="AX514" s="240"/>
      <c r="AY514" s="240"/>
      <c r="AZ514" s="240"/>
      <c r="BA514" s="240"/>
      <c r="BB514" s="240"/>
      <c r="BC514" s="240"/>
      <c r="BD514" s="240"/>
    </row>
    <row r="515" spans="1:56" ht="15" customHeight="1">
      <c r="A515" s="248"/>
      <c r="B515" s="249" t="str">
        <f ca="1">IF(INDIRECT("ZS(-1)",0)="","",VLOOKUP(INDIRECT("ZS(-1)",0),Tiernummer!$A$2:$B$999,2,FALSE))</f>
        <v/>
      </c>
      <c r="C515" s="250"/>
      <c r="D515" s="251"/>
      <c r="E515" s="248"/>
      <c r="F515" s="248"/>
      <c r="G515" s="257" t="str">
        <f t="shared" ca="1" si="7"/>
        <v/>
      </c>
      <c r="H515" s="248"/>
      <c r="I515" s="240"/>
      <c r="J515" s="240"/>
      <c r="K515" s="240"/>
      <c r="L515" s="240"/>
      <c r="M515" s="240"/>
      <c r="N515" s="240"/>
      <c r="O515" s="240"/>
      <c r="P515" s="240"/>
      <c r="Q515" s="240"/>
      <c r="R515" s="240"/>
      <c r="S515" s="240"/>
      <c r="T515" s="240"/>
      <c r="U515" s="240"/>
      <c r="V515" s="240"/>
      <c r="W515" s="240"/>
      <c r="X515" s="240"/>
      <c r="Y515" s="240"/>
      <c r="Z515" s="240"/>
      <c r="AA515" s="240"/>
      <c r="AB515" s="240"/>
      <c r="AC515" s="240"/>
      <c r="AD515" s="240"/>
      <c r="AE515" s="240"/>
      <c r="AF515" s="240"/>
      <c r="AG515" s="240"/>
      <c r="AH515" s="240"/>
      <c r="AI515" s="240"/>
      <c r="AJ515" s="240"/>
      <c r="AK515" s="240"/>
      <c r="AL515" s="240"/>
      <c r="AM515" s="240"/>
      <c r="AN515" s="240"/>
      <c r="AO515" s="240"/>
      <c r="AP515" s="240"/>
      <c r="AQ515" s="240"/>
      <c r="AR515" s="240"/>
      <c r="AS515" s="240"/>
      <c r="AT515" s="240"/>
      <c r="AU515" s="240"/>
      <c r="AV515" s="240"/>
      <c r="AW515" s="240"/>
      <c r="AX515" s="240"/>
      <c r="AY515" s="240"/>
      <c r="AZ515" s="240"/>
      <c r="BA515" s="240"/>
      <c r="BB515" s="240"/>
      <c r="BC515" s="240"/>
      <c r="BD515" s="240"/>
    </row>
    <row r="516" spans="1:56" ht="15" customHeight="1">
      <c r="A516" s="248"/>
      <c r="B516" s="249" t="str">
        <f ca="1">IF(INDIRECT("ZS(-1)",0)="","",VLOOKUP(INDIRECT("ZS(-1)",0),Tiernummer!$A$2:$B$999,2,FALSE))</f>
        <v/>
      </c>
      <c r="C516" s="250"/>
      <c r="D516" s="251"/>
      <c r="E516" s="248"/>
      <c r="F516" s="248"/>
      <c r="G516" s="257" t="str">
        <f t="shared" ca="1" si="7"/>
        <v/>
      </c>
      <c r="H516" s="248"/>
      <c r="I516" s="240"/>
      <c r="J516" s="240"/>
      <c r="K516" s="240"/>
      <c r="L516" s="240"/>
      <c r="M516" s="240"/>
      <c r="N516" s="240"/>
      <c r="O516" s="240"/>
      <c r="P516" s="240"/>
      <c r="Q516" s="240"/>
      <c r="R516" s="240"/>
      <c r="S516" s="240"/>
      <c r="T516" s="240"/>
      <c r="U516" s="240"/>
      <c r="V516" s="240"/>
      <c r="W516" s="240"/>
      <c r="X516" s="240"/>
      <c r="Y516" s="240"/>
      <c r="Z516" s="240"/>
      <c r="AA516" s="240"/>
      <c r="AB516" s="240"/>
      <c r="AC516" s="240"/>
      <c r="AD516" s="240"/>
      <c r="AE516" s="240"/>
      <c r="AF516" s="240"/>
      <c r="AG516" s="240"/>
      <c r="AH516" s="240"/>
      <c r="AI516" s="240"/>
      <c r="AJ516" s="240"/>
      <c r="AK516" s="240"/>
      <c r="AL516" s="240"/>
      <c r="AM516" s="240"/>
      <c r="AN516" s="240"/>
      <c r="AO516" s="240"/>
      <c r="AP516" s="240"/>
      <c r="AQ516" s="240"/>
      <c r="AR516" s="240"/>
      <c r="AS516" s="240"/>
      <c r="AT516" s="240"/>
      <c r="AU516" s="240"/>
      <c r="AV516" s="240"/>
      <c r="AW516" s="240"/>
      <c r="AX516" s="240"/>
      <c r="AY516" s="240"/>
      <c r="AZ516" s="240"/>
      <c r="BA516" s="240"/>
      <c r="BB516" s="240"/>
      <c r="BC516" s="240"/>
      <c r="BD516" s="240"/>
    </row>
    <row r="517" spans="1:56" ht="15" customHeight="1">
      <c r="A517" s="248"/>
      <c r="B517" s="249" t="str">
        <f ca="1">IF(INDIRECT("ZS(-1)",0)="","",VLOOKUP(INDIRECT("ZS(-1)",0),Tiernummer!$A$2:$B$999,2,FALSE))</f>
        <v/>
      </c>
      <c r="C517" s="250"/>
      <c r="D517" s="251"/>
      <c r="E517" s="248"/>
      <c r="F517" s="248"/>
      <c r="G517" s="257" t="str">
        <f t="shared" ca="1" si="7"/>
        <v/>
      </c>
      <c r="H517" s="248"/>
      <c r="I517" s="240"/>
      <c r="J517" s="240"/>
      <c r="K517" s="240"/>
      <c r="L517" s="240"/>
      <c r="M517" s="240"/>
      <c r="N517" s="240"/>
      <c r="O517" s="240"/>
      <c r="P517" s="240"/>
      <c r="Q517" s="240"/>
      <c r="R517" s="240"/>
      <c r="S517" s="240"/>
      <c r="T517" s="240"/>
      <c r="U517" s="240"/>
      <c r="V517" s="240"/>
      <c r="W517" s="240"/>
      <c r="X517" s="240"/>
      <c r="Y517" s="240"/>
      <c r="Z517" s="240"/>
      <c r="AA517" s="240"/>
      <c r="AB517" s="240"/>
      <c r="AC517" s="240"/>
      <c r="AD517" s="240"/>
      <c r="AE517" s="240"/>
      <c r="AF517" s="240"/>
      <c r="AG517" s="240"/>
      <c r="AH517" s="240"/>
      <c r="AI517" s="240"/>
      <c r="AJ517" s="240"/>
      <c r="AK517" s="240"/>
      <c r="AL517" s="240"/>
      <c r="AM517" s="240"/>
      <c r="AN517" s="240"/>
      <c r="AO517" s="240"/>
      <c r="AP517" s="240"/>
      <c r="AQ517" s="240"/>
      <c r="AR517" s="240"/>
      <c r="AS517" s="240"/>
      <c r="AT517" s="240"/>
      <c r="AU517" s="240"/>
      <c r="AV517" s="240"/>
      <c r="AW517" s="240"/>
      <c r="AX517" s="240"/>
      <c r="AY517" s="240"/>
      <c r="AZ517" s="240"/>
      <c r="BA517" s="240"/>
      <c r="BB517" s="240"/>
      <c r="BC517" s="240"/>
      <c r="BD517" s="240"/>
    </row>
    <row r="518" spans="1:56" ht="15" customHeight="1">
      <c r="A518" s="248"/>
      <c r="B518" s="249" t="str">
        <f ca="1">IF(INDIRECT("ZS(-1)",0)="","",VLOOKUP(INDIRECT("ZS(-1)",0),Tiernummer!$A$2:$B$999,2,FALSE))</f>
        <v/>
      </c>
      <c r="C518" s="250"/>
      <c r="D518" s="251"/>
      <c r="E518" s="248"/>
      <c r="F518" s="248"/>
      <c r="G518" s="257" t="str">
        <f t="shared" ca="1" si="7"/>
        <v/>
      </c>
      <c r="H518" s="248"/>
      <c r="I518" s="240"/>
      <c r="J518" s="240"/>
      <c r="K518" s="240"/>
      <c r="L518" s="240"/>
      <c r="M518" s="240"/>
      <c r="N518" s="240"/>
      <c r="O518" s="240"/>
      <c r="P518" s="240"/>
      <c r="Q518" s="240"/>
      <c r="R518" s="240"/>
      <c r="S518" s="240"/>
      <c r="T518" s="240"/>
      <c r="U518" s="240"/>
      <c r="V518" s="240"/>
      <c r="W518" s="240"/>
      <c r="X518" s="240"/>
      <c r="Y518" s="240"/>
      <c r="Z518" s="240"/>
      <c r="AA518" s="240"/>
      <c r="AB518" s="240"/>
      <c r="AC518" s="240"/>
      <c r="AD518" s="240"/>
      <c r="AE518" s="240"/>
      <c r="AF518" s="240"/>
      <c r="AG518" s="240"/>
      <c r="AH518" s="240"/>
      <c r="AI518" s="240"/>
      <c r="AJ518" s="240"/>
      <c r="AK518" s="240"/>
      <c r="AL518" s="240"/>
      <c r="AM518" s="240"/>
      <c r="AN518" s="240"/>
      <c r="AO518" s="240"/>
      <c r="AP518" s="240"/>
      <c r="AQ518" s="240"/>
      <c r="AR518" s="240"/>
      <c r="AS518" s="240"/>
      <c r="AT518" s="240"/>
      <c r="AU518" s="240"/>
      <c r="AV518" s="240"/>
      <c r="AW518" s="240"/>
      <c r="AX518" s="240"/>
      <c r="AY518" s="240"/>
      <c r="AZ518" s="240"/>
      <c r="BA518" s="240"/>
      <c r="BB518" s="240"/>
      <c r="BC518" s="240"/>
      <c r="BD518" s="240"/>
    </row>
    <row r="519" spans="1:56" ht="15" customHeight="1">
      <c r="A519" s="248"/>
      <c r="B519" s="249" t="str">
        <f ca="1">IF(INDIRECT("ZS(-1)",0)="","",VLOOKUP(INDIRECT("ZS(-1)",0),Tiernummer!$A$2:$B$999,2,FALSE))</f>
        <v/>
      </c>
      <c r="C519" s="250"/>
      <c r="D519" s="251"/>
      <c r="E519" s="248"/>
      <c r="F519" s="248"/>
      <c r="G519" s="257" t="str">
        <f t="shared" ref="G519:G582" ca="1" si="8">INDIRECT("'Hintergrunddaten'!EA"&amp;ROW())</f>
        <v/>
      </c>
      <c r="H519" s="248"/>
      <c r="I519" s="240"/>
      <c r="J519" s="240"/>
      <c r="K519" s="240"/>
      <c r="L519" s="240"/>
      <c r="M519" s="240"/>
      <c r="N519" s="240"/>
      <c r="O519" s="240"/>
      <c r="P519" s="240"/>
      <c r="Q519" s="240"/>
      <c r="R519" s="240"/>
      <c r="S519" s="240"/>
      <c r="T519" s="240"/>
      <c r="U519" s="240"/>
      <c r="V519" s="240"/>
      <c r="W519" s="240"/>
      <c r="X519" s="240"/>
      <c r="Y519" s="240"/>
      <c r="Z519" s="240"/>
      <c r="AA519" s="240"/>
      <c r="AB519" s="240"/>
      <c r="AC519" s="240"/>
      <c r="AD519" s="240"/>
      <c r="AE519" s="240"/>
      <c r="AF519" s="240"/>
      <c r="AG519" s="240"/>
      <c r="AH519" s="240"/>
      <c r="AI519" s="240"/>
      <c r="AJ519" s="240"/>
      <c r="AK519" s="240"/>
      <c r="AL519" s="240"/>
      <c r="AM519" s="240"/>
      <c r="AN519" s="240"/>
      <c r="AO519" s="240"/>
      <c r="AP519" s="240"/>
      <c r="AQ519" s="240"/>
      <c r="AR519" s="240"/>
      <c r="AS519" s="240"/>
      <c r="AT519" s="240"/>
      <c r="AU519" s="240"/>
      <c r="AV519" s="240"/>
      <c r="AW519" s="240"/>
      <c r="AX519" s="240"/>
      <c r="AY519" s="240"/>
      <c r="AZ519" s="240"/>
      <c r="BA519" s="240"/>
      <c r="BB519" s="240"/>
      <c r="BC519" s="240"/>
      <c r="BD519" s="240"/>
    </row>
    <row r="520" spans="1:56" ht="15" customHeight="1">
      <c r="A520" s="248"/>
      <c r="B520" s="249" t="str">
        <f ca="1">IF(INDIRECT("ZS(-1)",0)="","",VLOOKUP(INDIRECT("ZS(-1)",0),Tiernummer!$A$2:$B$999,2,FALSE))</f>
        <v/>
      </c>
      <c r="C520" s="250"/>
      <c r="D520" s="251"/>
      <c r="E520" s="248"/>
      <c r="F520" s="248"/>
      <c r="G520" s="257" t="str">
        <f t="shared" ca="1" si="8"/>
        <v/>
      </c>
      <c r="H520" s="248"/>
      <c r="I520" s="240"/>
      <c r="J520" s="240"/>
      <c r="K520" s="240"/>
      <c r="L520" s="240"/>
      <c r="M520" s="240"/>
      <c r="N520" s="240"/>
      <c r="O520" s="240"/>
      <c r="P520" s="240"/>
      <c r="Q520" s="240"/>
      <c r="R520" s="240"/>
      <c r="S520" s="240"/>
      <c r="T520" s="240"/>
      <c r="U520" s="240"/>
      <c r="V520" s="240"/>
      <c r="W520" s="240"/>
      <c r="X520" s="240"/>
      <c r="Y520" s="240"/>
      <c r="Z520" s="240"/>
      <c r="AA520" s="240"/>
      <c r="AB520" s="240"/>
      <c r="AC520" s="240"/>
      <c r="AD520" s="240"/>
      <c r="AE520" s="240"/>
      <c r="AF520" s="240"/>
      <c r="AG520" s="240"/>
      <c r="AH520" s="240"/>
      <c r="AI520" s="240"/>
      <c r="AJ520" s="240"/>
      <c r="AK520" s="240"/>
      <c r="AL520" s="240"/>
      <c r="AM520" s="240"/>
      <c r="AN520" s="240"/>
      <c r="AO520" s="240"/>
      <c r="AP520" s="240"/>
      <c r="AQ520" s="240"/>
      <c r="AR520" s="240"/>
      <c r="AS520" s="240"/>
      <c r="AT520" s="240"/>
      <c r="AU520" s="240"/>
      <c r="AV520" s="240"/>
      <c r="AW520" s="240"/>
      <c r="AX520" s="240"/>
      <c r="AY520" s="240"/>
      <c r="AZ520" s="240"/>
      <c r="BA520" s="240"/>
      <c r="BB520" s="240"/>
      <c r="BC520" s="240"/>
      <c r="BD520" s="240"/>
    </row>
    <row r="521" spans="1:56" ht="15" customHeight="1">
      <c r="A521" s="248"/>
      <c r="B521" s="249" t="str">
        <f ca="1">IF(INDIRECT("ZS(-1)",0)="","",VLOOKUP(INDIRECT("ZS(-1)",0),Tiernummer!$A$2:$B$999,2,FALSE))</f>
        <v/>
      </c>
      <c r="C521" s="250"/>
      <c r="D521" s="251"/>
      <c r="E521" s="248"/>
      <c r="F521" s="248"/>
      <c r="G521" s="257" t="str">
        <f t="shared" ca="1" si="8"/>
        <v/>
      </c>
      <c r="H521" s="248"/>
      <c r="I521" s="240"/>
      <c r="J521" s="240"/>
      <c r="K521" s="240"/>
      <c r="L521" s="240"/>
      <c r="M521" s="240"/>
      <c r="N521" s="240"/>
      <c r="O521" s="240"/>
      <c r="P521" s="240"/>
      <c r="Q521" s="240"/>
      <c r="R521" s="240"/>
      <c r="S521" s="240"/>
      <c r="T521" s="240"/>
      <c r="U521" s="240"/>
      <c r="V521" s="240"/>
      <c r="W521" s="240"/>
      <c r="X521" s="240"/>
      <c r="Y521" s="240"/>
      <c r="Z521" s="240"/>
      <c r="AA521" s="240"/>
      <c r="AB521" s="240"/>
      <c r="AC521" s="240"/>
      <c r="AD521" s="240"/>
      <c r="AE521" s="240"/>
      <c r="AF521" s="240"/>
      <c r="AG521" s="240"/>
      <c r="AH521" s="240"/>
      <c r="AI521" s="240"/>
      <c r="AJ521" s="240"/>
      <c r="AK521" s="240"/>
      <c r="AL521" s="240"/>
      <c r="AM521" s="240"/>
      <c r="AN521" s="240"/>
      <c r="AO521" s="240"/>
      <c r="AP521" s="240"/>
      <c r="AQ521" s="240"/>
      <c r="AR521" s="240"/>
      <c r="AS521" s="240"/>
      <c r="AT521" s="240"/>
      <c r="AU521" s="240"/>
      <c r="AV521" s="240"/>
      <c r="AW521" s="240"/>
      <c r="AX521" s="240"/>
      <c r="AY521" s="240"/>
      <c r="AZ521" s="240"/>
      <c r="BA521" s="240"/>
      <c r="BB521" s="240"/>
      <c r="BC521" s="240"/>
      <c r="BD521" s="240"/>
    </row>
    <row r="522" spans="1:56" ht="15" customHeight="1">
      <c r="A522" s="248"/>
      <c r="B522" s="249" t="str">
        <f ca="1">IF(INDIRECT("ZS(-1)",0)="","",VLOOKUP(INDIRECT("ZS(-1)",0),Tiernummer!$A$2:$B$999,2,FALSE))</f>
        <v/>
      </c>
      <c r="C522" s="250"/>
      <c r="D522" s="251"/>
      <c r="E522" s="248"/>
      <c r="F522" s="248"/>
      <c r="G522" s="257" t="str">
        <f t="shared" ca="1" si="8"/>
        <v/>
      </c>
      <c r="H522" s="248"/>
      <c r="I522" s="240"/>
      <c r="J522" s="240"/>
      <c r="K522" s="240"/>
      <c r="L522" s="240"/>
      <c r="M522" s="240"/>
      <c r="N522" s="240"/>
      <c r="O522" s="240"/>
      <c r="P522" s="240"/>
      <c r="Q522" s="240"/>
      <c r="R522" s="240"/>
      <c r="S522" s="240"/>
      <c r="T522" s="240"/>
      <c r="U522" s="240"/>
      <c r="V522" s="240"/>
      <c r="W522" s="240"/>
      <c r="X522" s="240"/>
      <c r="Y522" s="240"/>
      <c r="Z522" s="240"/>
      <c r="AA522" s="240"/>
      <c r="AB522" s="240"/>
      <c r="AC522" s="240"/>
      <c r="AD522" s="240"/>
      <c r="AE522" s="240"/>
      <c r="AF522" s="240"/>
      <c r="AG522" s="240"/>
      <c r="AH522" s="240"/>
      <c r="AI522" s="240"/>
      <c r="AJ522" s="240"/>
      <c r="AK522" s="240"/>
      <c r="AL522" s="240"/>
      <c r="AM522" s="240"/>
      <c r="AN522" s="240"/>
      <c r="AO522" s="240"/>
      <c r="AP522" s="240"/>
      <c r="AQ522" s="240"/>
      <c r="AR522" s="240"/>
      <c r="AS522" s="240"/>
      <c r="AT522" s="240"/>
      <c r="AU522" s="240"/>
      <c r="AV522" s="240"/>
      <c r="AW522" s="240"/>
      <c r="AX522" s="240"/>
      <c r="AY522" s="240"/>
      <c r="AZ522" s="240"/>
      <c r="BA522" s="240"/>
      <c r="BB522" s="240"/>
      <c r="BC522" s="240"/>
      <c r="BD522" s="240"/>
    </row>
    <row r="523" spans="1:56" ht="15" customHeight="1">
      <c r="A523" s="248"/>
      <c r="B523" s="249" t="str">
        <f ca="1">IF(INDIRECT("ZS(-1)",0)="","",VLOOKUP(INDIRECT("ZS(-1)",0),Tiernummer!$A$2:$B$999,2,FALSE))</f>
        <v/>
      </c>
      <c r="C523" s="250"/>
      <c r="D523" s="251"/>
      <c r="E523" s="248"/>
      <c r="F523" s="248"/>
      <c r="G523" s="257" t="str">
        <f t="shared" ca="1" si="8"/>
        <v/>
      </c>
      <c r="H523" s="248"/>
      <c r="I523" s="240"/>
      <c r="J523" s="240"/>
      <c r="K523" s="240"/>
      <c r="L523" s="240"/>
      <c r="M523" s="240"/>
      <c r="N523" s="240"/>
      <c r="O523" s="240"/>
      <c r="P523" s="240"/>
      <c r="Q523" s="240"/>
      <c r="R523" s="240"/>
      <c r="S523" s="240"/>
      <c r="T523" s="240"/>
      <c r="U523" s="240"/>
      <c r="V523" s="240"/>
      <c r="W523" s="240"/>
      <c r="X523" s="240"/>
      <c r="Y523" s="240"/>
      <c r="Z523" s="240"/>
      <c r="AA523" s="240"/>
      <c r="AB523" s="240"/>
      <c r="AC523" s="240"/>
      <c r="AD523" s="240"/>
      <c r="AE523" s="240"/>
      <c r="AF523" s="240"/>
      <c r="AG523" s="240"/>
      <c r="AH523" s="240"/>
      <c r="AI523" s="240"/>
      <c r="AJ523" s="240"/>
      <c r="AK523" s="240"/>
      <c r="AL523" s="240"/>
      <c r="AM523" s="240"/>
      <c r="AN523" s="240"/>
      <c r="AO523" s="240"/>
      <c r="AP523" s="240"/>
      <c r="AQ523" s="240"/>
      <c r="AR523" s="240"/>
      <c r="AS523" s="240"/>
      <c r="AT523" s="240"/>
      <c r="AU523" s="240"/>
      <c r="AV523" s="240"/>
      <c r="AW523" s="240"/>
      <c r="AX523" s="240"/>
      <c r="AY523" s="240"/>
      <c r="AZ523" s="240"/>
      <c r="BA523" s="240"/>
      <c r="BB523" s="240"/>
      <c r="BC523" s="240"/>
      <c r="BD523" s="240"/>
    </row>
    <row r="524" spans="1:56" ht="15" customHeight="1">
      <c r="A524" s="248"/>
      <c r="B524" s="249" t="str">
        <f ca="1">IF(INDIRECT("ZS(-1)",0)="","",VLOOKUP(INDIRECT("ZS(-1)",0),Tiernummer!$A$2:$B$999,2,FALSE))</f>
        <v/>
      </c>
      <c r="C524" s="250"/>
      <c r="D524" s="251"/>
      <c r="E524" s="248"/>
      <c r="F524" s="248"/>
      <c r="G524" s="257" t="str">
        <f t="shared" ca="1" si="8"/>
        <v/>
      </c>
      <c r="H524" s="248"/>
      <c r="I524" s="240"/>
      <c r="J524" s="240"/>
      <c r="K524" s="240"/>
      <c r="L524" s="240"/>
      <c r="M524" s="240"/>
      <c r="N524" s="240"/>
      <c r="O524" s="240"/>
      <c r="P524" s="240"/>
      <c r="Q524" s="240"/>
      <c r="R524" s="240"/>
      <c r="S524" s="240"/>
      <c r="T524" s="240"/>
      <c r="U524" s="240"/>
      <c r="V524" s="240"/>
      <c r="W524" s="240"/>
      <c r="X524" s="240"/>
      <c r="Y524" s="240"/>
      <c r="Z524" s="240"/>
      <c r="AA524" s="240"/>
      <c r="AB524" s="240"/>
      <c r="AC524" s="240"/>
      <c r="AD524" s="240"/>
      <c r="AE524" s="240"/>
      <c r="AF524" s="240"/>
      <c r="AG524" s="240"/>
      <c r="AH524" s="240"/>
      <c r="AI524" s="240"/>
      <c r="AJ524" s="240"/>
      <c r="AK524" s="240"/>
      <c r="AL524" s="240"/>
      <c r="AM524" s="240"/>
      <c r="AN524" s="240"/>
      <c r="AO524" s="240"/>
      <c r="AP524" s="240"/>
      <c r="AQ524" s="240"/>
      <c r="AR524" s="240"/>
      <c r="AS524" s="240"/>
      <c r="AT524" s="240"/>
      <c r="AU524" s="240"/>
      <c r="AV524" s="240"/>
      <c r="AW524" s="240"/>
      <c r="AX524" s="240"/>
      <c r="AY524" s="240"/>
      <c r="AZ524" s="240"/>
      <c r="BA524" s="240"/>
      <c r="BB524" s="240"/>
      <c r="BC524" s="240"/>
      <c r="BD524" s="240"/>
    </row>
    <row r="525" spans="1:56" ht="15" customHeight="1">
      <c r="A525" s="248"/>
      <c r="B525" s="249" t="str">
        <f ca="1">IF(INDIRECT("ZS(-1)",0)="","",VLOOKUP(INDIRECT("ZS(-1)",0),Tiernummer!$A$2:$B$999,2,FALSE))</f>
        <v/>
      </c>
      <c r="C525" s="250"/>
      <c r="D525" s="251"/>
      <c r="E525" s="248"/>
      <c r="F525" s="248"/>
      <c r="G525" s="257" t="str">
        <f t="shared" ca="1" si="8"/>
        <v/>
      </c>
      <c r="H525" s="248"/>
      <c r="I525" s="240"/>
      <c r="J525" s="240"/>
      <c r="K525" s="240"/>
      <c r="L525" s="240"/>
      <c r="M525" s="240"/>
      <c r="N525" s="240"/>
      <c r="O525" s="240"/>
      <c r="P525" s="240"/>
      <c r="Q525" s="240"/>
      <c r="R525" s="240"/>
      <c r="S525" s="240"/>
      <c r="T525" s="240"/>
      <c r="U525" s="240"/>
      <c r="V525" s="240"/>
      <c r="W525" s="240"/>
      <c r="X525" s="240"/>
      <c r="Y525" s="240"/>
      <c r="Z525" s="240"/>
      <c r="AA525" s="240"/>
      <c r="AB525" s="240"/>
      <c r="AC525" s="240"/>
      <c r="AD525" s="240"/>
      <c r="AE525" s="240"/>
      <c r="AF525" s="240"/>
      <c r="AG525" s="240"/>
      <c r="AH525" s="240"/>
      <c r="AI525" s="240"/>
      <c r="AJ525" s="240"/>
      <c r="AK525" s="240"/>
      <c r="AL525" s="240"/>
      <c r="AM525" s="240"/>
      <c r="AN525" s="240"/>
      <c r="AO525" s="240"/>
      <c r="AP525" s="240"/>
      <c r="AQ525" s="240"/>
      <c r="AR525" s="240"/>
      <c r="AS525" s="240"/>
      <c r="AT525" s="240"/>
      <c r="AU525" s="240"/>
      <c r="AV525" s="240"/>
      <c r="AW525" s="240"/>
      <c r="AX525" s="240"/>
      <c r="AY525" s="240"/>
      <c r="AZ525" s="240"/>
      <c r="BA525" s="240"/>
      <c r="BB525" s="240"/>
      <c r="BC525" s="240"/>
      <c r="BD525" s="240"/>
    </row>
    <row r="526" spans="1:56" ht="15" customHeight="1">
      <c r="A526" s="248"/>
      <c r="B526" s="249" t="str">
        <f ca="1">IF(INDIRECT("ZS(-1)",0)="","",VLOOKUP(INDIRECT("ZS(-1)",0),Tiernummer!$A$2:$B$999,2,FALSE))</f>
        <v/>
      </c>
      <c r="C526" s="250"/>
      <c r="D526" s="251"/>
      <c r="E526" s="248"/>
      <c r="F526" s="248"/>
      <c r="G526" s="257" t="str">
        <f t="shared" ca="1" si="8"/>
        <v/>
      </c>
      <c r="H526" s="248"/>
      <c r="I526" s="240"/>
      <c r="J526" s="240"/>
      <c r="K526" s="240"/>
      <c r="L526" s="240"/>
      <c r="M526" s="240"/>
      <c r="N526" s="240"/>
      <c r="O526" s="240"/>
      <c r="P526" s="240"/>
      <c r="Q526" s="240"/>
      <c r="R526" s="240"/>
      <c r="S526" s="240"/>
      <c r="T526" s="240"/>
      <c r="U526" s="240"/>
      <c r="V526" s="240"/>
      <c r="W526" s="240"/>
      <c r="X526" s="240"/>
      <c r="Y526" s="240"/>
      <c r="Z526" s="240"/>
      <c r="AA526" s="240"/>
      <c r="AB526" s="240"/>
      <c r="AC526" s="240"/>
      <c r="AD526" s="240"/>
      <c r="AE526" s="240"/>
      <c r="AF526" s="240"/>
      <c r="AG526" s="240"/>
      <c r="AH526" s="240"/>
      <c r="AI526" s="240"/>
      <c r="AJ526" s="240"/>
      <c r="AK526" s="240"/>
      <c r="AL526" s="240"/>
      <c r="AM526" s="240"/>
      <c r="AN526" s="240"/>
      <c r="AO526" s="240"/>
      <c r="AP526" s="240"/>
      <c r="AQ526" s="240"/>
      <c r="AR526" s="240"/>
      <c r="AS526" s="240"/>
      <c r="AT526" s="240"/>
      <c r="AU526" s="240"/>
      <c r="AV526" s="240"/>
      <c r="AW526" s="240"/>
      <c r="AX526" s="240"/>
      <c r="AY526" s="240"/>
      <c r="AZ526" s="240"/>
      <c r="BA526" s="240"/>
      <c r="BB526" s="240"/>
      <c r="BC526" s="240"/>
      <c r="BD526" s="240"/>
    </row>
    <row r="527" spans="1:56" ht="15" customHeight="1">
      <c r="A527" s="248"/>
      <c r="B527" s="249" t="str">
        <f ca="1">IF(INDIRECT("ZS(-1)",0)="","",VLOOKUP(INDIRECT("ZS(-1)",0),Tiernummer!$A$2:$B$999,2,FALSE))</f>
        <v/>
      </c>
      <c r="C527" s="250"/>
      <c r="D527" s="251"/>
      <c r="E527" s="248"/>
      <c r="F527" s="248"/>
      <c r="G527" s="257" t="str">
        <f t="shared" ca="1" si="8"/>
        <v/>
      </c>
      <c r="H527" s="248"/>
      <c r="I527" s="240"/>
      <c r="J527" s="240"/>
      <c r="K527" s="240"/>
      <c r="L527" s="240"/>
      <c r="M527" s="240"/>
      <c r="N527" s="240"/>
      <c r="O527" s="240"/>
      <c r="P527" s="240"/>
      <c r="Q527" s="240"/>
      <c r="R527" s="240"/>
      <c r="S527" s="240"/>
      <c r="T527" s="240"/>
      <c r="U527" s="240"/>
      <c r="V527" s="240"/>
      <c r="W527" s="240"/>
      <c r="X527" s="240"/>
      <c r="Y527" s="240"/>
      <c r="Z527" s="240"/>
      <c r="AA527" s="240"/>
      <c r="AB527" s="240"/>
      <c r="AC527" s="240"/>
      <c r="AD527" s="240"/>
      <c r="AE527" s="240"/>
      <c r="AF527" s="240"/>
      <c r="AG527" s="240"/>
      <c r="AH527" s="240"/>
      <c r="AI527" s="240"/>
      <c r="AJ527" s="240"/>
      <c r="AK527" s="240"/>
      <c r="AL527" s="240"/>
      <c r="AM527" s="240"/>
      <c r="AN527" s="240"/>
      <c r="AO527" s="240"/>
      <c r="AP527" s="240"/>
      <c r="AQ527" s="240"/>
      <c r="AR527" s="240"/>
      <c r="AS527" s="240"/>
      <c r="AT527" s="240"/>
      <c r="AU527" s="240"/>
      <c r="AV527" s="240"/>
      <c r="AW527" s="240"/>
      <c r="AX527" s="240"/>
      <c r="AY527" s="240"/>
      <c r="AZ527" s="240"/>
      <c r="BA527" s="240"/>
      <c r="BB527" s="240"/>
      <c r="BC527" s="240"/>
      <c r="BD527" s="240"/>
    </row>
    <row r="528" spans="1:56" ht="15" customHeight="1">
      <c r="A528" s="248"/>
      <c r="B528" s="249" t="str">
        <f ca="1">IF(INDIRECT("ZS(-1)",0)="","",VLOOKUP(INDIRECT("ZS(-1)",0),Tiernummer!$A$2:$B$999,2,FALSE))</f>
        <v/>
      </c>
      <c r="C528" s="250"/>
      <c r="D528" s="251"/>
      <c r="E528" s="248"/>
      <c r="F528" s="248"/>
      <c r="G528" s="257" t="str">
        <f t="shared" ca="1" si="8"/>
        <v/>
      </c>
      <c r="H528" s="248"/>
      <c r="I528" s="240"/>
      <c r="J528" s="240"/>
      <c r="K528" s="240"/>
      <c r="L528" s="240"/>
      <c r="M528" s="240"/>
      <c r="N528" s="240"/>
      <c r="O528" s="240"/>
      <c r="P528" s="240"/>
      <c r="Q528" s="240"/>
      <c r="R528" s="240"/>
      <c r="S528" s="240"/>
      <c r="T528" s="240"/>
      <c r="U528" s="240"/>
      <c r="V528" s="240"/>
      <c r="W528" s="240"/>
      <c r="X528" s="240"/>
      <c r="Y528" s="240"/>
      <c r="Z528" s="240"/>
      <c r="AA528" s="240"/>
      <c r="AB528" s="240"/>
      <c r="AC528" s="240"/>
      <c r="AD528" s="240"/>
      <c r="AE528" s="240"/>
      <c r="AF528" s="240"/>
      <c r="AG528" s="240"/>
      <c r="AH528" s="240"/>
      <c r="AI528" s="240"/>
      <c r="AJ528" s="240"/>
      <c r="AK528" s="240"/>
      <c r="AL528" s="240"/>
      <c r="AM528" s="240"/>
      <c r="AN528" s="240"/>
      <c r="AO528" s="240"/>
      <c r="AP528" s="240"/>
      <c r="AQ528" s="240"/>
      <c r="AR528" s="240"/>
      <c r="AS528" s="240"/>
      <c r="AT528" s="240"/>
      <c r="AU528" s="240"/>
      <c r="AV528" s="240"/>
      <c r="AW528" s="240"/>
      <c r="AX528" s="240"/>
      <c r="AY528" s="240"/>
      <c r="AZ528" s="240"/>
      <c r="BA528" s="240"/>
      <c r="BB528" s="240"/>
      <c r="BC528" s="240"/>
      <c r="BD528" s="240"/>
    </row>
    <row r="529" spans="1:56" ht="15" customHeight="1">
      <c r="A529" s="248"/>
      <c r="B529" s="249" t="str">
        <f ca="1">IF(INDIRECT("ZS(-1)",0)="","",VLOOKUP(INDIRECT("ZS(-1)",0),Tiernummer!$A$2:$B$999,2,FALSE))</f>
        <v/>
      </c>
      <c r="C529" s="250"/>
      <c r="D529" s="251"/>
      <c r="E529" s="248"/>
      <c r="F529" s="248"/>
      <c r="G529" s="257" t="str">
        <f t="shared" ca="1" si="8"/>
        <v/>
      </c>
      <c r="H529" s="248"/>
      <c r="I529" s="240"/>
      <c r="J529" s="240"/>
      <c r="K529" s="240"/>
      <c r="L529" s="240"/>
      <c r="M529" s="240"/>
      <c r="N529" s="240"/>
      <c r="O529" s="240"/>
      <c r="P529" s="240"/>
      <c r="Q529" s="240"/>
      <c r="R529" s="240"/>
      <c r="S529" s="240"/>
      <c r="T529" s="240"/>
      <c r="U529" s="240"/>
      <c r="V529" s="240"/>
      <c r="W529" s="240"/>
      <c r="X529" s="240"/>
      <c r="Y529" s="240"/>
      <c r="Z529" s="240"/>
      <c r="AA529" s="240"/>
      <c r="AB529" s="240"/>
      <c r="AC529" s="240"/>
      <c r="AD529" s="240"/>
      <c r="AE529" s="240"/>
      <c r="AF529" s="240"/>
      <c r="AG529" s="240"/>
      <c r="AH529" s="240"/>
      <c r="AI529" s="240"/>
      <c r="AJ529" s="240"/>
      <c r="AK529" s="240"/>
      <c r="AL529" s="240"/>
      <c r="AM529" s="240"/>
      <c r="AN529" s="240"/>
      <c r="AO529" s="240"/>
      <c r="AP529" s="240"/>
      <c r="AQ529" s="240"/>
      <c r="AR529" s="240"/>
      <c r="AS529" s="240"/>
      <c r="AT529" s="240"/>
      <c r="AU529" s="240"/>
      <c r="AV529" s="240"/>
      <c r="AW529" s="240"/>
      <c r="AX529" s="240"/>
      <c r="AY529" s="240"/>
      <c r="AZ529" s="240"/>
      <c r="BA529" s="240"/>
      <c r="BB529" s="240"/>
      <c r="BC529" s="240"/>
      <c r="BD529" s="240"/>
    </row>
    <row r="530" spans="1:56" ht="15" customHeight="1">
      <c r="A530" s="248"/>
      <c r="B530" s="249" t="str">
        <f ca="1">IF(INDIRECT("ZS(-1)",0)="","",VLOOKUP(INDIRECT("ZS(-1)",0),Tiernummer!$A$2:$B$999,2,FALSE))</f>
        <v/>
      </c>
      <c r="C530" s="250"/>
      <c r="D530" s="251"/>
      <c r="E530" s="248"/>
      <c r="F530" s="248"/>
      <c r="G530" s="257" t="str">
        <f t="shared" ca="1" si="8"/>
        <v/>
      </c>
      <c r="H530" s="248"/>
      <c r="I530" s="240"/>
      <c r="J530" s="240"/>
      <c r="K530" s="240"/>
      <c r="L530" s="240"/>
      <c r="M530" s="240"/>
      <c r="N530" s="240"/>
      <c r="O530" s="240"/>
      <c r="P530" s="240"/>
      <c r="Q530" s="240"/>
      <c r="R530" s="240"/>
      <c r="S530" s="240"/>
      <c r="T530" s="240"/>
      <c r="U530" s="240"/>
      <c r="V530" s="240"/>
      <c r="W530" s="240"/>
      <c r="X530" s="240"/>
      <c r="Y530" s="240"/>
      <c r="Z530" s="240"/>
      <c r="AA530" s="240"/>
      <c r="AB530" s="240"/>
      <c r="AC530" s="240"/>
      <c r="AD530" s="240"/>
      <c r="AE530" s="240"/>
      <c r="AF530" s="240"/>
      <c r="AG530" s="240"/>
      <c r="AH530" s="240"/>
      <c r="AI530" s="240"/>
      <c r="AJ530" s="240"/>
      <c r="AK530" s="240"/>
      <c r="AL530" s="240"/>
      <c r="AM530" s="240"/>
      <c r="AN530" s="240"/>
      <c r="AO530" s="240"/>
      <c r="AP530" s="240"/>
      <c r="AQ530" s="240"/>
      <c r="AR530" s="240"/>
      <c r="AS530" s="240"/>
      <c r="AT530" s="240"/>
      <c r="AU530" s="240"/>
      <c r="AV530" s="240"/>
      <c r="AW530" s="240"/>
      <c r="AX530" s="240"/>
      <c r="AY530" s="240"/>
      <c r="AZ530" s="240"/>
      <c r="BA530" s="240"/>
      <c r="BB530" s="240"/>
      <c r="BC530" s="240"/>
      <c r="BD530" s="240"/>
    </row>
    <row r="531" spans="1:56" ht="15" customHeight="1">
      <c r="A531" s="248"/>
      <c r="B531" s="249" t="str">
        <f ca="1">IF(INDIRECT("ZS(-1)",0)="","",VLOOKUP(INDIRECT("ZS(-1)",0),Tiernummer!$A$2:$B$999,2,FALSE))</f>
        <v/>
      </c>
      <c r="C531" s="250"/>
      <c r="D531" s="251"/>
      <c r="E531" s="248"/>
      <c r="F531" s="248"/>
      <c r="G531" s="257" t="str">
        <f t="shared" ca="1" si="8"/>
        <v/>
      </c>
      <c r="H531" s="248"/>
      <c r="I531" s="240"/>
      <c r="J531" s="240"/>
      <c r="K531" s="240"/>
      <c r="L531" s="240"/>
      <c r="M531" s="240"/>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240"/>
      <c r="AL531" s="240"/>
      <c r="AM531" s="240"/>
      <c r="AN531" s="240"/>
      <c r="AO531" s="240"/>
      <c r="AP531" s="240"/>
      <c r="AQ531" s="240"/>
      <c r="AR531" s="240"/>
      <c r="AS531" s="240"/>
      <c r="AT531" s="240"/>
      <c r="AU531" s="240"/>
      <c r="AV531" s="240"/>
      <c r="AW531" s="240"/>
      <c r="AX531" s="240"/>
      <c r="AY531" s="240"/>
      <c r="AZ531" s="240"/>
      <c r="BA531" s="240"/>
      <c r="BB531" s="240"/>
      <c r="BC531" s="240"/>
      <c r="BD531" s="240"/>
    </row>
    <row r="532" spans="1:56" ht="15" customHeight="1">
      <c r="A532" s="248"/>
      <c r="B532" s="249" t="str">
        <f ca="1">IF(INDIRECT("ZS(-1)",0)="","",VLOOKUP(INDIRECT("ZS(-1)",0),Tiernummer!$A$2:$B$999,2,FALSE))</f>
        <v/>
      </c>
      <c r="C532" s="250"/>
      <c r="D532" s="251"/>
      <c r="E532" s="248"/>
      <c r="F532" s="248"/>
      <c r="G532" s="257" t="str">
        <f t="shared" ca="1" si="8"/>
        <v/>
      </c>
      <c r="H532" s="248"/>
      <c r="I532" s="240"/>
      <c r="J532" s="240"/>
      <c r="K532" s="240"/>
      <c r="L532" s="240"/>
      <c r="M532" s="240"/>
      <c r="N532" s="240"/>
      <c r="O532" s="240"/>
      <c r="P532" s="240"/>
      <c r="Q532" s="240"/>
      <c r="R532" s="240"/>
      <c r="S532" s="240"/>
      <c r="T532" s="240"/>
      <c r="U532" s="240"/>
      <c r="V532" s="240"/>
      <c r="W532" s="240"/>
      <c r="X532" s="240"/>
      <c r="Y532" s="240"/>
      <c r="Z532" s="240"/>
      <c r="AA532" s="240"/>
      <c r="AB532" s="240"/>
      <c r="AC532" s="240"/>
      <c r="AD532" s="240"/>
      <c r="AE532" s="240"/>
      <c r="AF532" s="240"/>
      <c r="AG532" s="240"/>
      <c r="AH532" s="240"/>
      <c r="AI532" s="240"/>
      <c r="AJ532" s="240"/>
      <c r="AK532" s="240"/>
      <c r="AL532" s="240"/>
      <c r="AM532" s="240"/>
      <c r="AN532" s="240"/>
      <c r="AO532" s="240"/>
      <c r="AP532" s="240"/>
      <c r="AQ532" s="240"/>
      <c r="AR532" s="240"/>
      <c r="AS532" s="240"/>
      <c r="AT532" s="240"/>
      <c r="AU532" s="240"/>
      <c r="AV532" s="240"/>
      <c r="AW532" s="240"/>
      <c r="AX532" s="240"/>
      <c r="AY532" s="240"/>
      <c r="AZ532" s="240"/>
      <c r="BA532" s="240"/>
      <c r="BB532" s="240"/>
      <c r="BC532" s="240"/>
      <c r="BD532" s="240"/>
    </row>
    <row r="533" spans="1:56" ht="15" customHeight="1">
      <c r="A533" s="248"/>
      <c r="B533" s="249" t="str">
        <f ca="1">IF(INDIRECT("ZS(-1)",0)="","",VLOOKUP(INDIRECT("ZS(-1)",0),Tiernummer!$A$2:$B$999,2,FALSE))</f>
        <v/>
      </c>
      <c r="C533" s="250"/>
      <c r="D533" s="251"/>
      <c r="E533" s="248"/>
      <c r="F533" s="248"/>
      <c r="G533" s="257" t="str">
        <f t="shared" ca="1" si="8"/>
        <v/>
      </c>
      <c r="H533" s="248"/>
      <c r="I533" s="240"/>
      <c r="J533" s="240"/>
      <c r="K533" s="240"/>
      <c r="L533" s="240"/>
      <c r="M533" s="240"/>
      <c r="N533" s="240"/>
      <c r="O533" s="240"/>
      <c r="P533" s="240"/>
      <c r="Q533" s="240"/>
      <c r="R533" s="240"/>
      <c r="S533" s="240"/>
      <c r="T533" s="240"/>
      <c r="U533" s="240"/>
      <c r="V533" s="240"/>
      <c r="W533" s="240"/>
      <c r="X533" s="240"/>
      <c r="Y533" s="240"/>
      <c r="Z533" s="240"/>
      <c r="AA533" s="240"/>
      <c r="AB533" s="240"/>
      <c r="AC533" s="240"/>
      <c r="AD533" s="240"/>
      <c r="AE533" s="240"/>
      <c r="AF533" s="240"/>
      <c r="AG533" s="240"/>
      <c r="AH533" s="240"/>
      <c r="AI533" s="240"/>
      <c r="AJ533" s="240"/>
      <c r="AK533" s="240"/>
      <c r="AL533" s="240"/>
      <c r="AM533" s="240"/>
      <c r="AN533" s="240"/>
      <c r="AO533" s="240"/>
      <c r="AP533" s="240"/>
      <c r="AQ533" s="240"/>
      <c r="AR533" s="240"/>
      <c r="AS533" s="240"/>
      <c r="AT533" s="240"/>
      <c r="AU533" s="240"/>
      <c r="AV533" s="240"/>
      <c r="AW533" s="240"/>
      <c r="AX533" s="240"/>
      <c r="AY533" s="240"/>
      <c r="AZ533" s="240"/>
      <c r="BA533" s="240"/>
      <c r="BB533" s="240"/>
      <c r="BC533" s="240"/>
      <c r="BD533" s="240"/>
    </row>
    <row r="534" spans="1:56" ht="15" customHeight="1">
      <c r="A534" s="248"/>
      <c r="B534" s="249" t="str">
        <f ca="1">IF(INDIRECT("ZS(-1)",0)="","",VLOOKUP(INDIRECT("ZS(-1)",0),Tiernummer!$A$2:$B$999,2,FALSE))</f>
        <v/>
      </c>
      <c r="C534" s="250"/>
      <c r="D534" s="251"/>
      <c r="E534" s="248"/>
      <c r="F534" s="248"/>
      <c r="G534" s="257" t="str">
        <f t="shared" ca="1" si="8"/>
        <v/>
      </c>
      <c r="H534" s="248"/>
      <c r="I534" s="240"/>
      <c r="J534" s="240"/>
      <c r="K534" s="240"/>
      <c r="L534" s="240"/>
      <c r="M534" s="240"/>
      <c r="N534" s="240"/>
      <c r="O534" s="240"/>
      <c r="P534" s="240"/>
      <c r="Q534" s="240"/>
      <c r="R534" s="240"/>
      <c r="S534" s="240"/>
      <c r="T534" s="240"/>
      <c r="U534" s="240"/>
      <c r="V534" s="240"/>
      <c r="W534" s="240"/>
      <c r="X534" s="240"/>
      <c r="Y534" s="240"/>
      <c r="Z534" s="240"/>
      <c r="AA534" s="240"/>
      <c r="AB534" s="240"/>
      <c r="AC534" s="240"/>
      <c r="AD534" s="240"/>
      <c r="AE534" s="240"/>
      <c r="AF534" s="240"/>
      <c r="AG534" s="240"/>
      <c r="AH534" s="240"/>
      <c r="AI534" s="240"/>
      <c r="AJ534" s="240"/>
      <c r="AK534" s="240"/>
      <c r="AL534" s="240"/>
      <c r="AM534" s="240"/>
      <c r="AN534" s="240"/>
      <c r="AO534" s="240"/>
      <c r="AP534" s="240"/>
      <c r="AQ534" s="240"/>
      <c r="AR534" s="240"/>
      <c r="AS534" s="240"/>
      <c r="AT534" s="240"/>
      <c r="AU534" s="240"/>
      <c r="AV534" s="240"/>
      <c r="AW534" s="240"/>
      <c r="AX534" s="240"/>
      <c r="AY534" s="240"/>
      <c r="AZ534" s="240"/>
      <c r="BA534" s="240"/>
      <c r="BB534" s="240"/>
      <c r="BC534" s="240"/>
      <c r="BD534" s="240"/>
    </row>
    <row r="535" spans="1:56" ht="15" customHeight="1">
      <c r="A535" s="248"/>
      <c r="B535" s="249" t="str">
        <f ca="1">IF(INDIRECT("ZS(-1)",0)="","",VLOOKUP(INDIRECT("ZS(-1)",0),Tiernummer!$A$2:$B$999,2,FALSE))</f>
        <v/>
      </c>
      <c r="C535" s="250"/>
      <c r="D535" s="251"/>
      <c r="E535" s="248"/>
      <c r="F535" s="248"/>
      <c r="G535" s="257" t="str">
        <f t="shared" ca="1" si="8"/>
        <v/>
      </c>
      <c r="H535" s="248"/>
      <c r="I535" s="240"/>
      <c r="J535" s="240"/>
      <c r="K535" s="240"/>
      <c r="L535" s="240"/>
      <c r="M535" s="240"/>
      <c r="N535" s="240"/>
      <c r="O535" s="240"/>
      <c r="P535" s="240"/>
      <c r="Q535" s="240"/>
      <c r="R535" s="240"/>
      <c r="S535" s="240"/>
      <c r="T535" s="240"/>
      <c r="U535" s="240"/>
      <c r="V535" s="240"/>
      <c r="W535" s="240"/>
      <c r="X535" s="240"/>
      <c r="Y535" s="240"/>
      <c r="Z535" s="240"/>
      <c r="AA535" s="240"/>
      <c r="AB535" s="240"/>
      <c r="AC535" s="240"/>
      <c r="AD535" s="240"/>
      <c r="AE535" s="240"/>
      <c r="AF535" s="240"/>
      <c r="AG535" s="240"/>
      <c r="AH535" s="240"/>
      <c r="AI535" s="240"/>
      <c r="AJ535" s="240"/>
      <c r="AK535" s="240"/>
      <c r="AL535" s="240"/>
      <c r="AM535" s="240"/>
      <c r="AN535" s="240"/>
      <c r="AO535" s="240"/>
      <c r="AP535" s="240"/>
      <c r="AQ535" s="240"/>
      <c r="AR535" s="240"/>
      <c r="AS535" s="240"/>
      <c r="AT535" s="240"/>
      <c r="AU535" s="240"/>
      <c r="AV535" s="240"/>
      <c r="AW535" s="240"/>
      <c r="AX535" s="240"/>
      <c r="AY535" s="240"/>
      <c r="AZ535" s="240"/>
      <c r="BA535" s="240"/>
      <c r="BB535" s="240"/>
      <c r="BC535" s="240"/>
      <c r="BD535" s="240"/>
    </row>
    <row r="536" spans="1:56" ht="15" customHeight="1">
      <c r="A536" s="248"/>
      <c r="B536" s="249" t="str">
        <f ca="1">IF(INDIRECT("ZS(-1)",0)="","",VLOOKUP(INDIRECT("ZS(-1)",0),Tiernummer!$A$2:$B$999,2,FALSE))</f>
        <v/>
      </c>
      <c r="C536" s="250"/>
      <c r="D536" s="251"/>
      <c r="E536" s="248"/>
      <c r="F536" s="248"/>
      <c r="G536" s="257" t="str">
        <f t="shared" ca="1" si="8"/>
        <v/>
      </c>
      <c r="H536" s="248"/>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240"/>
      <c r="AY536" s="240"/>
      <c r="AZ536" s="240"/>
      <c r="BA536" s="240"/>
      <c r="BB536" s="240"/>
      <c r="BC536" s="240"/>
      <c r="BD536" s="240"/>
    </row>
    <row r="537" spans="1:56" ht="15" customHeight="1">
      <c r="A537" s="248"/>
      <c r="B537" s="249" t="str">
        <f ca="1">IF(INDIRECT("ZS(-1)",0)="","",VLOOKUP(INDIRECT("ZS(-1)",0),Tiernummer!$A$2:$B$999,2,FALSE))</f>
        <v/>
      </c>
      <c r="C537" s="250"/>
      <c r="D537" s="251"/>
      <c r="E537" s="248"/>
      <c r="F537" s="248"/>
      <c r="G537" s="257" t="str">
        <f t="shared" ca="1" si="8"/>
        <v/>
      </c>
      <c r="H537" s="248"/>
      <c r="I537" s="240"/>
      <c r="J537" s="240"/>
      <c r="K537" s="240"/>
      <c r="L537" s="240"/>
      <c r="M537" s="240"/>
      <c r="N537" s="240"/>
      <c r="O537" s="240"/>
      <c r="P537" s="240"/>
      <c r="Q537" s="240"/>
      <c r="R537" s="240"/>
      <c r="S537" s="240"/>
      <c r="T537" s="240"/>
      <c r="U537" s="240"/>
      <c r="V537" s="240"/>
      <c r="W537" s="240"/>
      <c r="X537" s="240"/>
      <c r="Y537" s="240"/>
      <c r="Z537" s="240"/>
      <c r="AA537" s="240"/>
      <c r="AB537" s="240"/>
      <c r="AC537" s="240"/>
      <c r="AD537" s="240"/>
      <c r="AE537" s="240"/>
      <c r="AF537" s="240"/>
      <c r="AG537" s="240"/>
      <c r="AH537" s="240"/>
      <c r="AI537" s="240"/>
      <c r="AJ537" s="240"/>
      <c r="AK537" s="240"/>
      <c r="AL537" s="240"/>
      <c r="AM537" s="240"/>
      <c r="AN537" s="240"/>
      <c r="AO537" s="240"/>
      <c r="AP537" s="240"/>
      <c r="AQ537" s="240"/>
      <c r="AR537" s="240"/>
      <c r="AS537" s="240"/>
      <c r="AT537" s="240"/>
      <c r="AU537" s="240"/>
      <c r="AV537" s="240"/>
      <c r="AW537" s="240"/>
      <c r="AX537" s="240"/>
      <c r="AY537" s="240"/>
      <c r="AZ537" s="240"/>
      <c r="BA537" s="240"/>
      <c r="BB537" s="240"/>
      <c r="BC537" s="240"/>
      <c r="BD537" s="240"/>
    </row>
    <row r="538" spans="1:56" ht="15" customHeight="1">
      <c r="A538" s="248"/>
      <c r="B538" s="249" t="str">
        <f ca="1">IF(INDIRECT("ZS(-1)",0)="","",VLOOKUP(INDIRECT("ZS(-1)",0),Tiernummer!$A$2:$B$999,2,FALSE))</f>
        <v/>
      </c>
      <c r="C538" s="250"/>
      <c r="D538" s="251"/>
      <c r="E538" s="248"/>
      <c r="F538" s="248"/>
      <c r="G538" s="257" t="str">
        <f t="shared" ca="1" si="8"/>
        <v/>
      </c>
      <c r="H538" s="248"/>
      <c r="I538" s="240"/>
      <c r="J538" s="240"/>
      <c r="K538" s="240"/>
      <c r="L538" s="240"/>
      <c r="M538" s="240"/>
      <c r="N538" s="240"/>
      <c r="O538" s="240"/>
      <c r="P538" s="240"/>
      <c r="Q538" s="240"/>
      <c r="R538" s="240"/>
      <c r="S538" s="240"/>
      <c r="T538" s="240"/>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0"/>
      <c r="AY538" s="240"/>
      <c r="AZ538" s="240"/>
      <c r="BA538" s="240"/>
      <c r="BB538" s="240"/>
      <c r="BC538" s="240"/>
      <c r="BD538" s="240"/>
    </row>
    <row r="539" spans="1:56" ht="15" customHeight="1">
      <c r="A539" s="248"/>
      <c r="B539" s="249" t="str">
        <f ca="1">IF(INDIRECT("ZS(-1)",0)="","",VLOOKUP(INDIRECT("ZS(-1)",0),Tiernummer!$A$2:$B$999,2,FALSE))</f>
        <v/>
      </c>
      <c r="C539" s="250"/>
      <c r="D539" s="251"/>
      <c r="E539" s="248"/>
      <c r="F539" s="248"/>
      <c r="G539" s="257" t="str">
        <f t="shared" ca="1" si="8"/>
        <v/>
      </c>
      <c r="H539" s="248"/>
      <c r="I539" s="240"/>
      <c r="J539" s="240"/>
      <c r="K539" s="240"/>
      <c r="L539" s="240"/>
      <c r="M539" s="240"/>
      <c r="N539" s="240"/>
      <c r="O539" s="240"/>
      <c r="P539" s="240"/>
      <c r="Q539" s="240"/>
      <c r="R539" s="240"/>
      <c r="S539" s="240"/>
      <c r="T539" s="240"/>
      <c r="U539" s="240"/>
      <c r="V539" s="240"/>
      <c r="W539" s="240"/>
      <c r="X539" s="240"/>
      <c r="Y539" s="240"/>
      <c r="Z539" s="240"/>
      <c r="AA539" s="240"/>
      <c r="AB539" s="240"/>
      <c r="AC539" s="240"/>
      <c r="AD539" s="240"/>
      <c r="AE539" s="240"/>
      <c r="AF539" s="240"/>
      <c r="AG539" s="240"/>
      <c r="AH539" s="240"/>
      <c r="AI539" s="240"/>
      <c r="AJ539" s="240"/>
      <c r="AK539" s="240"/>
      <c r="AL539" s="240"/>
      <c r="AM539" s="240"/>
      <c r="AN539" s="240"/>
      <c r="AO539" s="240"/>
      <c r="AP539" s="240"/>
      <c r="AQ539" s="240"/>
      <c r="AR539" s="240"/>
      <c r="AS539" s="240"/>
      <c r="AT539" s="240"/>
      <c r="AU539" s="240"/>
      <c r="AV539" s="240"/>
      <c r="AW539" s="240"/>
      <c r="AX539" s="240"/>
      <c r="AY539" s="240"/>
      <c r="AZ539" s="240"/>
      <c r="BA539" s="240"/>
      <c r="BB539" s="240"/>
      <c r="BC539" s="240"/>
      <c r="BD539" s="240"/>
    </row>
    <row r="540" spans="1:56" ht="15" customHeight="1">
      <c r="A540" s="248"/>
      <c r="B540" s="249" t="str">
        <f ca="1">IF(INDIRECT("ZS(-1)",0)="","",VLOOKUP(INDIRECT("ZS(-1)",0),Tiernummer!$A$2:$B$999,2,FALSE))</f>
        <v/>
      </c>
      <c r="C540" s="250"/>
      <c r="D540" s="251"/>
      <c r="E540" s="248"/>
      <c r="F540" s="248"/>
      <c r="G540" s="257" t="str">
        <f t="shared" ca="1" si="8"/>
        <v/>
      </c>
      <c r="H540" s="248"/>
      <c r="I540" s="240"/>
      <c r="J540" s="240"/>
      <c r="K540" s="240"/>
      <c r="L540" s="240"/>
      <c r="M540" s="240"/>
      <c r="N540" s="240"/>
      <c r="O540" s="240"/>
      <c r="P540" s="240"/>
      <c r="Q540" s="240"/>
      <c r="R540" s="240"/>
      <c r="S540" s="240"/>
      <c r="T540" s="240"/>
      <c r="U540" s="240"/>
      <c r="V540" s="240"/>
      <c r="W540" s="240"/>
      <c r="X540" s="240"/>
      <c r="Y540" s="240"/>
      <c r="Z540" s="240"/>
      <c r="AA540" s="240"/>
      <c r="AB540" s="240"/>
      <c r="AC540" s="240"/>
      <c r="AD540" s="240"/>
      <c r="AE540" s="240"/>
      <c r="AF540" s="240"/>
      <c r="AG540" s="240"/>
      <c r="AH540" s="240"/>
      <c r="AI540" s="240"/>
      <c r="AJ540" s="240"/>
      <c r="AK540" s="240"/>
      <c r="AL540" s="240"/>
      <c r="AM540" s="240"/>
      <c r="AN540" s="240"/>
      <c r="AO540" s="240"/>
      <c r="AP540" s="240"/>
      <c r="AQ540" s="240"/>
      <c r="AR540" s="240"/>
      <c r="AS540" s="240"/>
      <c r="AT540" s="240"/>
      <c r="AU540" s="240"/>
      <c r="AV540" s="240"/>
      <c r="AW540" s="240"/>
      <c r="AX540" s="240"/>
      <c r="AY540" s="240"/>
      <c r="AZ540" s="240"/>
      <c r="BA540" s="240"/>
      <c r="BB540" s="240"/>
      <c r="BC540" s="240"/>
      <c r="BD540" s="240"/>
    </row>
    <row r="541" spans="1:56" ht="15" customHeight="1">
      <c r="A541" s="248"/>
      <c r="B541" s="249" t="str">
        <f ca="1">IF(INDIRECT("ZS(-1)",0)="","",VLOOKUP(INDIRECT("ZS(-1)",0),Tiernummer!$A$2:$B$999,2,FALSE))</f>
        <v/>
      </c>
      <c r="C541" s="250"/>
      <c r="D541" s="251"/>
      <c r="E541" s="248"/>
      <c r="F541" s="248"/>
      <c r="G541" s="257" t="str">
        <f t="shared" ca="1" si="8"/>
        <v/>
      </c>
      <c r="H541" s="248"/>
      <c r="I541" s="240"/>
      <c r="J541" s="240"/>
      <c r="K541" s="240"/>
      <c r="L541" s="240"/>
      <c r="M541" s="240"/>
      <c r="N541" s="240"/>
      <c r="O541" s="240"/>
      <c r="P541" s="240"/>
      <c r="Q541" s="240"/>
      <c r="R541" s="240"/>
      <c r="S541" s="240"/>
      <c r="T541" s="240"/>
      <c r="U541" s="240"/>
      <c r="V541" s="240"/>
      <c r="W541" s="240"/>
      <c r="X541" s="240"/>
      <c r="Y541" s="240"/>
      <c r="Z541" s="240"/>
      <c r="AA541" s="240"/>
      <c r="AB541" s="240"/>
      <c r="AC541" s="240"/>
      <c r="AD541" s="240"/>
      <c r="AE541" s="240"/>
      <c r="AF541" s="240"/>
      <c r="AG541" s="240"/>
      <c r="AH541" s="240"/>
      <c r="AI541" s="240"/>
      <c r="AJ541" s="240"/>
      <c r="AK541" s="240"/>
      <c r="AL541" s="240"/>
      <c r="AM541" s="240"/>
      <c r="AN541" s="240"/>
      <c r="AO541" s="240"/>
      <c r="AP541" s="240"/>
      <c r="AQ541" s="240"/>
      <c r="AR541" s="240"/>
      <c r="AS541" s="240"/>
      <c r="AT541" s="240"/>
      <c r="AU541" s="240"/>
      <c r="AV541" s="240"/>
      <c r="AW541" s="240"/>
      <c r="AX541" s="240"/>
      <c r="AY541" s="240"/>
      <c r="AZ541" s="240"/>
      <c r="BA541" s="240"/>
      <c r="BB541" s="240"/>
      <c r="BC541" s="240"/>
      <c r="BD541" s="240"/>
    </row>
    <row r="542" spans="1:56" ht="15" customHeight="1">
      <c r="A542" s="248"/>
      <c r="B542" s="249" t="str">
        <f ca="1">IF(INDIRECT("ZS(-1)",0)="","",VLOOKUP(INDIRECT("ZS(-1)",0),Tiernummer!$A$2:$B$999,2,FALSE))</f>
        <v/>
      </c>
      <c r="C542" s="250"/>
      <c r="D542" s="251"/>
      <c r="E542" s="248"/>
      <c r="F542" s="248"/>
      <c r="G542" s="257" t="str">
        <f t="shared" ca="1" si="8"/>
        <v/>
      </c>
      <c r="H542" s="248"/>
      <c r="I542" s="240"/>
      <c r="J542" s="240"/>
      <c r="K542" s="240"/>
      <c r="L542" s="240"/>
      <c r="M542" s="240"/>
      <c r="N542" s="240"/>
      <c r="O542" s="240"/>
      <c r="P542" s="240"/>
      <c r="Q542" s="240"/>
      <c r="R542" s="240"/>
      <c r="S542" s="240"/>
      <c r="T542" s="240"/>
      <c r="U542" s="240"/>
      <c r="V542" s="240"/>
      <c r="W542" s="240"/>
      <c r="X542" s="240"/>
      <c r="Y542" s="240"/>
      <c r="Z542" s="240"/>
      <c r="AA542" s="240"/>
      <c r="AB542" s="240"/>
      <c r="AC542" s="240"/>
      <c r="AD542" s="240"/>
      <c r="AE542" s="240"/>
      <c r="AF542" s="240"/>
      <c r="AG542" s="240"/>
      <c r="AH542" s="240"/>
      <c r="AI542" s="240"/>
      <c r="AJ542" s="240"/>
      <c r="AK542" s="240"/>
      <c r="AL542" s="240"/>
      <c r="AM542" s="240"/>
      <c r="AN542" s="240"/>
      <c r="AO542" s="240"/>
      <c r="AP542" s="240"/>
      <c r="AQ542" s="240"/>
      <c r="AR542" s="240"/>
      <c r="AS542" s="240"/>
      <c r="AT542" s="240"/>
      <c r="AU542" s="240"/>
      <c r="AV542" s="240"/>
      <c r="AW542" s="240"/>
      <c r="AX542" s="240"/>
      <c r="AY542" s="240"/>
      <c r="AZ542" s="240"/>
      <c r="BA542" s="240"/>
      <c r="BB542" s="240"/>
      <c r="BC542" s="240"/>
      <c r="BD542" s="240"/>
    </row>
    <row r="543" spans="1:56" ht="15" customHeight="1">
      <c r="A543" s="248"/>
      <c r="B543" s="249" t="str">
        <f ca="1">IF(INDIRECT("ZS(-1)",0)="","",VLOOKUP(INDIRECT("ZS(-1)",0),Tiernummer!$A$2:$B$999,2,FALSE))</f>
        <v/>
      </c>
      <c r="C543" s="250"/>
      <c r="D543" s="251"/>
      <c r="E543" s="248"/>
      <c r="F543" s="248"/>
      <c r="G543" s="257" t="str">
        <f t="shared" ca="1" si="8"/>
        <v/>
      </c>
      <c r="H543" s="248"/>
      <c r="I543" s="240"/>
      <c r="J543" s="240"/>
      <c r="K543" s="240"/>
      <c r="L543" s="240"/>
      <c r="M543" s="240"/>
      <c r="N543" s="240"/>
      <c r="O543" s="240"/>
      <c r="P543" s="240"/>
      <c r="Q543" s="240"/>
      <c r="R543" s="240"/>
      <c r="S543" s="240"/>
      <c r="T543" s="240"/>
      <c r="U543" s="240"/>
      <c r="V543" s="240"/>
      <c r="W543" s="240"/>
      <c r="X543" s="240"/>
      <c r="Y543" s="240"/>
      <c r="Z543" s="240"/>
      <c r="AA543" s="240"/>
      <c r="AB543" s="240"/>
      <c r="AC543" s="240"/>
      <c r="AD543" s="240"/>
      <c r="AE543" s="240"/>
      <c r="AF543" s="240"/>
      <c r="AG543" s="240"/>
      <c r="AH543" s="240"/>
      <c r="AI543" s="240"/>
      <c r="AJ543" s="240"/>
      <c r="AK543" s="240"/>
      <c r="AL543" s="240"/>
      <c r="AM543" s="240"/>
      <c r="AN543" s="240"/>
      <c r="AO543" s="240"/>
      <c r="AP543" s="240"/>
      <c r="AQ543" s="240"/>
      <c r="AR543" s="240"/>
      <c r="AS543" s="240"/>
      <c r="AT543" s="240"/>
      <c r="AU543" s="240"/>
      <c r="AV543" s="240"/>
      <c r="AW543" s="240"/>
      <c r="AX543" s="240"/>
      <c r="AY543" s="240"/>
      <c r="AZ543" s="240"/>
      <c r="BA543" s="240"/>
      <c r="BB543" s="240"/>
      <c r="BC543" s="240"/>
      <c r="BD543" s="240"/>
    </row>
    <row r="544" spans="1:56" ht="15" customHeight="1">
      <c r="A544" s="248"/>
      <c r="B544" s="249" t="str">
        <f ca="1">IF(INDIRECT("ZS(-1)",0)="","",VLOOKUP(INDIRECT("ZS(-1)",0),Tiernummer!$A$2:$B$999,2,FALSE))</f>
        <v/>
      </c>
      <c r="C544" s="250"/>
      <c r="D544" s="251"/>
      <c r="E544" s="248"/>
      <c r="F544" s="248"/>
      <c r="G544" s="257" t="str">
        <f t="shared" ca="1" si="8"/>
        <v/>
      </c>
      <c r="H544" s="248"/>
      <c r="I544" s="240"/>
      <c r="J544" s="240"/>
      <c r="K544" s="240"/>
      <c r="L544" s="240"/>
      <c r="M544" s="240"/>
      <c r="N544" s="240"/>
      <c r="O544" s="240"/>
      <c r="P544" s="240"/>
      <c r="Q544" s="240"/>
      <c r="R544" s="240"/>
      <c r="S544" s="240"/>
      <c r="T544" s="240"/>
      <c r="U544" s="240"/>
      <c r="V544" s="240"/>
      <c r="W544" s="240"/>
      <c r="X544" s="240"/>
      <c r="Y544" s="240"/>
      <c r="Z544" s="240"/>
      <c r="AA544" s="240"/>
      <c r="AB544" s="240"/>
      <c r="AC544" s="240"/>
      <c r="AD544" s="240"/>
      <c r="AE544" s="240"/>
      <c r="AF544" s="240"/>
      <c r="AG544" s="240"/>
      <c r="AH544" s="240"/>
      <c r="AI544" s="240"/>
      <c r="AJ544" s="240"/>
      <c r="AK544" s="240"/>
      <c r="AL544" s="240"/>
      <c r="AM544" s="240"/>
      <c r="AN544" s="240"/>
      <c r="AO544" s="240"/>
      <c r="AP544" s="240"/>
      <c r="AQ544" s="240"/>
      <c r="AR544" s="240"/>
      <c r="AS544" s="240"/>
      <c r="AT544" s="240"/>
      <c r="AU544" s="240"/>
      <c r="AV544" s="240"/>
      <c r="AW544" s="240"/>
      <c r="AX544" s="240"/>
      <c r="AY544" s="240"/>
      <c r="AZ544" s="240"/>
      <c r="BA544" s="240"/>
      <c r="BB544" s="240"/>
      <c r="BC544" s="240"/>
      <c r="BD544" s="240"/>
    </row>
    <row r="545" spans="1:56" ht="15" customHeight="1">
      <c r="A545" s="248"/>
      <c r="B545" s="249" t="str">
        <f ca="1">IF(INDIRECT("ZS(-1)",0)="","",VLOOKUP(INDIRECT("ZS(-1)",0),Tiernummer!$A$2:$B$999,2,FALSE))</f>
        <v/>
      </c>
      <c r="C545" s="250"/>
      <c r="D545" s="251"/>
      <c r="E545" s="248"/>
      <c r="F545" s="248"/>
      <c r="G545" s="257" t="str">
        <f t="shared" ca="1" si="8"/>
        <v/>
      </c>
      <c r="H545" s="248"/>
      <c r="I545" s="240"/>
      <c r="J545" s="240"/>
      <c r="K545" s="240"/>
      <c r="L545" s="240"/>
      <c r="M545" s="240"/>
      <c r="N545" s="240"/>
      <c r="O545" s="240"/>
      <c r="P545" s="240"/>
      <c r="Q545" s="240"/>
      <c r="R545" s="240"/>
      <c r="S545" s="240"/>
      <c r="T545" s="240"/>
      <c r="U545" s="240"/>
      <c r="V545" s="240"/>
      <c r="W545" s="240"/>
      <c r="X545" s="240"/>
      <c r="Y545" s="240"/>
      <c r="Z545" s="240"/>
      <c r="AA545" s="240"/>
      <c r="AB545" s="240"/>
      <c r="AC545" s="240"/>
      <c r="AD545" s="240"/>
      <c r="AE545" s="240"/>
      <c r="AF545" s="240"/>
      <c r="AG545" s="240"/>
      <c r="AH545" s="240"/>
      <c r="AI545" s="240"/>
      <c r="AJ545" s="240"/>
      <c r="AK545" s="240"/>
      <c r="AL545" s="240"/>
      <c r="AM545" s="240"/>
      <c r="AN545" s="240"/>
      <c r="AO545" s="240"/>
      <c r="AP545" s="240"/>
      <c r="AQ545" s="240"/>
      <c r="AR545" s="240"/>
      <c r="AS545" s="240"/>
      <c r="AT545" s="240"/>
      <c r="AU545" s="240"/>
      <c r="AV545" s="240"/>
      <c r="AW545" s="240"/>
      <c r="AX545" s="240"/>
      <c r="AY545" s="240"/>
      <c r="AZ545" s="240"/>
      <c r="BA545" s="240"/>
      <c r="BB545" s="240"/>
      <c r="BC545" s="240"/>
      <c r="BD545" s="240"/>
    </row>
    <row r="546" spans="1:56" ht="15" customHeight="1">
      <c r="A546" s="248"/>
      <c r="B546" s="249" t="str">
        <f ca="1">IF(INDIRECT("ZS(-1)",0)="","",VLOOKUP(INDIRECT("ZS(-1)",0),Tiernummer!$A$2:$B$999,2,FALSE))</f>
        <v/>
      </c>
      <c r="C546" s="250"/>
      <c r="D546" s="251"/>
      <c r="E546" s="248"/>
      <c r="F546" s="248"/>
      <c r="G546" s="257" t="str">
        <f t="shared" ca="1" si="8"/>
        <v/>
      </c>
      <c r="H546" s="248"/>
      <c r="I546" s="240"/>
      <c r="J546" s="240"/>
      <c r="K546" s="240"/>
      <c r="L546" s="240"/>
      <c r="M546" s="240"/>
      <c r="N546" s="240"/>
      <c r="O546" s="240"/>
      <c r="P546" s="240"/>
      <c r="Q546" s="240"/>
      <c r="R546" s="240"/>
      <c r="S546" s="240"/>
      <c r="T546" s="240"/>
      <c r="U546" s="240"/>
      <c r="V546" s="240"/>
      <c r="W546" s="240"/>
      <c r="X546" s="240"/>
      <c r="Y546" s="240"/>
      <c r="Z546" s="240"/>
      <c r="AA546" s="240"/>
      <c r="AB546" s="240"/>
      <c r="AC546" s="240"/>
      <c r="AD546" s="240"/>
      <c r="AE546" s="240"/>
      <c r="AF546" s="240"/>
      <c r="AG546" s="240"/>
      <c r="AH546" s="240"/>
      <c r="AI546" s="240"/>
      <c r="AJ546" s="240"/>
      <c r="AK546" s="240"/>
      <c r="AL546" s="240"/>
      <c r="AM546" s="240"/>
      <c r="AN546" s="240"/>
      <c r="AO546" s="240"/>
      <c r="AP546" s="240"/>
      <c r="AQ546" s="240"/>
      <c r="AR546" s="240"/>
      <c r="AS546" s="240"/>
      <c r="AT546" s="240"/>
      <c r="AU546" s="240"/>
      <c r="AV546" s="240"/>
      <c r="AW546" s="240"/>
      <c r="AX546" s="240"/>
      <c r="AY546" s="240"/>
      <c r="AZ546" s="240"/>
      <c r="BA546" s="240"/>
      <c r="BB546" s="240"/>
      <c r="BC546" s="240"/>
      <c r="BD546" s="240"/>
    </row>
    <row r="547" spans="1:56" ht="15" customHeight="1">
      <c r="A547" s="248"/>
      <c r="B547" s="249" t="str">
        <f ca="1">IF(INDIRECT("ZS(-1)",0)="","",VLOOKUP(INDIRECT("ZS(-1)",0),Tiernummer!$A$2:$B$999,2,FALSE))</f>
        <v/>
      </c>
      <c r="C547" s="250"/>
      <c r="D547" s="251"/>
      <c r="E547" s="248"/>
      <c r="F547" s="248"/>
      <c r="G547" s="257" t="str">
        <f t="shared" ca="1" si="8"/>
        <v/>
      </c>
      <c r="H547" s="248"/>
      <c r="I547" s="240"/>
      <c r="J547" s="240"/>
      <c r="K547" s="240"/>
      <c r="L547" s="240"/>
      <c r="M547" s="240"/>
      <c r="N547" s="240"/>
      <c r="O547" s="240"/>
      <c r="P547" s="240"/>
      <c r="Q547" s="240"/>
      <c r="R547" s="240"/>
      <c r="S547" s="240"/>
      <c r="T547" s="240"/>
      <c r="U547" s="240"/>
      <c r="V547" s="240"/>
      <c r="W547" s="240"/>
      <c r="X547" s="240"/>
      <c r="Y547" s="240"/>
      <c r="Z547" s="240"/>
      <c r="AA547" s="240"/>
      <c r="AB547" s="240"/>
      <c r="AC547" s="240"/>
      <c r="AD547" s="240"/>
      <c r="AE547" s="240"/>
      <c r="AF547" s="240"/>
      <c r="AG547" s="240"/>
      <c r="AH547" s="240"/>
      <c r="AI547" s="240"/>
      <c r="AJ547" s="240"/>
      <c r="AK547" s="240"/>
      <c r="AL547" s="240"/>
      <c r="AM547" s="240"/>
      <c r="AN547" s="240"/>
      <c r="AO547" s="240"/>
      <c r="AP547" s="240"/>
      <c r="AQ547" s="240"/>
      <c r="AR547" s="240"/>
      <c r="AS547" s="240"/>
      <c r="AT547" s="240"/>
      <c r="AU547" s="240"/>
      <c r="AV547" s="240"/>
      <c r="AW547" s="240"/>
      <c r="AX547" s="240"/>
      <c r="AY547" s="240"/>
      <c r="AZ547" s="240"/>
      <c r="BA547" s="240"/>
      <c r="BB547" s="240"/>
      <c r="BC547" s="240"/>
      <c r="BD547" s="240"/>
    </row>
    <row r="548" spans="1:56" ht="15" customHeight="1">
      <c r="A548" s="248"/>
      <c r="B548" s="249" t="str">
        <f ca="1">IF(INDIRECT("ZS(-1)",0)="","",VLOOKUP(INDIRECT("ZS(-1)",0),Tiernummer!$A$2:$B$999,2,FALSE))</f>
        <v/>
      </c>
      <c r="C548" s="250"/>
      <c r="D548" s="251"/>
      <c r="E548" s="248"/>
      <c r="F548" s="248"/>
      <c r="G548" s="257" t="str">
        <f t="shared" ca="1" si="8"/>
        <v/>
      </c>
      <c r="H548" s="248"/>
      <c r="I548" s="240"/>
      <c r="J548" s="240"/>
      <c r="K548" s="240"/>
      <c r="L548" s="240"/>
      <c r="M548" s="240"/>
      <c r="N548" s="240"/>
      <c r="O548" s="240"/>
      <c r="P548" s="240"/>
      <c r="Q548" s="240"/>
      <c r="R548" s="240"/>
      <c r="S548" s="240"/>
      <c r="T548" s="240"/>
      <c r="U548" s="240"/>
      <c r="V548" s="240"/>
      <c r="W548" s="240"/>
      <c r="X548" s="240"/>
      <c r="Y548" s="240"/>
      <c r="Z548" s="240"/>
      <c r="AA548" s="240"/>
      <c r="AB548" s="240"/>
      <c r="AC548" s="240"/>
      <c r="AD548" s="240"/>
      <c r="AE548" s="240"/>
      <c r="AF548" s="240"/>
      <c r="AG548" s="240"/>
      <c r="AH548" s="240"/>
      <c r="AI548" s="240"/>
      <c r="AJ548" s="240"/>
      <c r="AK548" s="240"/>
      <c r="AL548" s="240"/>
      <c r="AM548" s="240"/>
      <c r="AN548" s="240"/>
      <c r="AO548" s="240"/>
      <c r="AP548" s="240"/>
      <c r="AQ548" s="240"/>
      <c r="AR548" s="240"/>
      <c r="AS548" s="240"/>
      <c r="AT548" s="240"/>
      <c r="AU548" s="240"/>
      <c r="AV548" s="240"/>
      <c r="AW548" s="240"/>
      <c r="AX548" s="240"/>
      <c r="AY548" s="240"/>
      <c r="AZ548" s="240"/>
      <c r="BA548" s="240"/>
      <c r="BB548" s="240"/>
      <c r="BC548" s="240"/>
      <c r="BD548" s="240"/>
    </row>
    <row r="549" spans="1:56" ht="15" customHeight="1">
      <c r="A549" s="248"/>
      <c r="B549" s="249" t="str">
        <f ca="1">IF(INDIRECT("ZS(-1)",0)="","",VLOOKUP(INDIRECT("ZS(-1)",0),Tiernummer!$A$2:$B$999,2,FALSE))</f>
        <v/>
      </c>
      <c r="C549" s="250"/>
      <c r="D549" s="251"/>
      <c r="E549" s="248"/>
      <c r="F549" s="248"/>
      <c r="G549" s="257" t="str">
        <f t="shared" ca="1" si="8"/>
        <v/>
      </c>
      <c r="H549" s="248"/>
      <c r="I549" s="240"/>
      <c r="J549" s="240"/>
      <c r="K549" s="240"/>
      <c r="L549" s="240"/>
      <c r="M549" s="240"/>
      <c r="N549" s="240"/>
      <c r="O549" s="240"/>
      <c r="P549" s="240"/>
      <c r="Q549" s="240"/>
      <c r="R549" s="240"/>
      <c r="S549" s="240"/>
      <c r="T549" s="240"/>
      <c r="U549" s="240"/>
      <c r="V549" s="240"/>
      <c r="W549" s="240"/>
      <c r="X549" s="240"/>
      <c r="Y549" s="240"/>
      <c r="Z549" s="240"/>
      <c r="AA549" s="240"/>
      <c r="AB549" s="240"/>
      <c r="AC549" s="240"/>
      <c r="AD549" s="240"/>
      <c r="AE549" s="240"/>
      <c r="AF549" s="240"/>
      <c r="AG549" s="240"/>
      <c r="AH549" s="240"/>
      <c r="AI549" s="240"/>
      <c r="AJ549" s="240"/>
      <c r="AK549" s="240"/>
      <c r="AL549" s="240"/>
      <c r="AM549" s="240"/>
      <c r="AN549" s="240"/>
      <c r="AO549" s="240"/>
      <c r="AP549" s="240"/>
      <c r="AQ549" s="240"/>
      <c r="AR549" s="240"/>
      <c r="AS549" s="240"/>
      <c r="AT549" s="240"/>
      <c r="AU549" s="240"/>
      <c r="AV549" s="240"/>
      <c r="AW549" s="240"/>
      <c r="AX549" s="240"/>
      <c r="AY549" s="240"/>
      <c r="AZ549" s="240"/>
      <c r="BA549" s="240"/>
      <c r="BB549" s="240"/>
      <c r="BC549" s="240"/>
      <c r="BD549" s="240"/>
    </row>
    <row r="550" spans="1:56" ht="15" customHeight="1">
      <c r="A550" s="248"/>
      <c r="B550" s="249" t="str">
        <f ca="1">IF(INDIRECT("ZS(-1)",0)="","",VLOOKUP(INDIRECT("ZS(-1)",0),Tiernummer!$A$2:$B$999,2,FALSE))</f>
        <v/>
      </c>
      <c r="C550" s="250"/>
      <c r="D550" s="251"/>
      <c r="E550" s="248"/>
      <c r="F550" s="248"/>
      <c r="G550" s="257" t="str">
        <f t="shared" ca="1" si="8"/>
        <v/>
      </c>
      <c r="H550" s="248"/>
      <c r="I550" s="240"/>
      <c r="J550" s="240"/>
      <c r="K550" s="240"/>
      <c r="L550" s="240"/>
      <c r="M550" s="240"/>
      <c r="N550" s="240"/>
      <c r="O550" s="240"/>
      <c r="P550" s="240"/>
      <c r="Q550" s="240"/>
      <c r="R550" s="240"/>
      <c r="S550" s="240"/>
      <c r="T550" s="240"/>
      <c r="U550" s="240"/>
      <c r="V550" s="240"/>
      <c r="W550" s="240"/>
      <c r="X550" s="240"/>
      <c r="Y550" s="240"/>
      <c r="Z550" s="240"/>
      <c r="AA550" s="240"/>
      <c r="AB550" s="240"/>
      <c r="AC550" s="240"/>
      <c r="AD550" s="240"/>
      <c r="AE550" s="240"/>
      <c r="AF550" s="240"/>
      <c r="AG550" s="240"/>
      <c r="AH550" s="240"/>
      <c r="AI550" s="240"/>
      <c r="AJ550" s="240"/>
      <c r="AK550" s="240"/>
      <c r="AL550" s="240"/>
      <c r="AM550" s="240"/>
      <c r="AN550" s="240"/>
      <c r="AO550" s="240"/>
      <c r="AP550" s="240"/>
      <c r="AQ550" s="240"/>
      <c r="AR550" s="240"/>
      <c r="AS550" s="240"/>
      <c r="AT550" s="240"/>
      <c r="AU550" s="240"/>
      <c r="AV550" s="240"/>
      <c r="AW550" s="240"/>
      <c r="AX550" s="240"/>
      <c r="AY550" s="240"/>
      <c r="AZ550" s="240"/>
      <c r="BA550" s="240"/>
      <c r="BB550" s="240"/>
      <c r="BC550" s="240"/>
      <c r="BD550" s="240"/>
    </row>
    <row r="551" spans="1:56" ht="15" customHeight="1">
      <c r="A551" s="248"/>
      <c r="B551" s="249" t="str">
        <f ca="1">IF(INDIRECT("ZS(-1)",0)="","",VLOOKUP(INDIRECT("ZS(-1)",0),Tiernummer!$A$2:$B$999,2,FALSE))</f>
        <v/>
      </c>
      <c r="C551" s="250"/>
      <c r="D551" s="251"/>
      <c r="E551" s="248"/>
      <c r="F551" s="248"/>
      <c r="G551" s="257" t="str">
        <f t="shared" ca="1" si="8"/>
        <v/>
      </c>
      <c r="H551" s="248"/>
      <c r="I551" s="240"/>
      <c r="J551" s="240"/>
      <c r="K551" s="240"/>
      <c r="L551" s="240"/>
      <c r="M551" s="240"/>
      <c r="N551" s="240"/>
      <c r="O551" s="240"/>
      <c r="P551" s="240"/>
      <c r="Q551" s="240"/>
      <c r="R551" s="240"/>
      <c r="S551" s="240"/>
      <c r="T551" s="240"/>
      <c r="U551" s="240"/>
      <c r="V551" s="240"/>
      <c r="W551" s="240"/>
      <c r="X551" s="240"/>
      <c r="Y551" s="240"/>
      <c r="Z551" s="240"/>
      <c r="AA551" s="240"/>
      <c r="AB551" s="240"/>
      <c r="AC551" s="240"/>
      <c r="AD551" s="240"/>
      <c r="AE551" s="240"/>
      <c r="AF551" s="240"/>
      <c r="AG551" s="240"/>
      <c r="AH551" s="240"/>
      <c r="AI551" s="240"/>
      <c r="AJ551" s="240"/>
      <c r="AK551" s="240"/>
      <c r="AL551" s="240"/>
      <c r="AM551" s="240"/>
      <c r="AN551" s="240"/>
      <c r="AO551" s="240"/>
      <c r="AP551" s="240"/>
      <c r="AQ551" s="240"/>
      <c r="AR551" s="240"/>
      <c r="AS551" s="240"/>
      <c r="AT551" s="240"/>
      <c r="AU551" s="240"/>
      <c r="AV551" s="240"/>
      <c r="AW551" s="240"/>
      <c r="AX551" s="240"/>
      <c r="AY551" s="240"/>
      <c r="AZ551" s="240"/>
      <c r="BA551" s="240"/>
      <c r="BB551" s="240"/>
      <c r="BC551" s="240"/>
      <c r="BD551" s="240"/>
    </row>
    <row r="552" spans="1:56" ht="15" customHeight="1">
      <c r="A552" s="248"/>
      <c r="B552" s="249" t="str">
        <f ca="1">IF(INDIRECT("ZS(-1)",0)="","",VLOOKUP(INDIRECT("ZS(-1)",0),Tiernummer!$A$2:$B$999,2,FALSE))</f>
        <v/>
      </c>
      <c r="C552" s="250"/>
      <c r="D552" s="251"/>
      <c r="E552" s="248"/>
      <c r="F552" s="248"/>
      <c r="G552" s="257" t="str">
        <f t="shared" ca="1" si="8"/>
        <v/>
      </c>
      <c r="H552" s="248"/>
      <c r="I552" s="240"/>
      <c r="J552" s="240"/>
      <c r="K552" s="240"/>
      <c r="L552" s="240"/>
      <c r="M552" s="240"/>
      <c r="N552" s="240"/>
      <c r="O552" s="240"/>
      <c r="P552" s="240"/>
      <c r="Q552" s="240"/>
      <c r="R552" s="240"/>
      <c r="S552" s="240"/>
      <c r="T552" s="240"/>
      <c r="U552" s="240"/>
      <c r="V552" s="240"/>
      <c r="W552" s="240"/>
      <c r="X552" s="240"/>
      <c r="Y552" s="240"/>
      <c r="Z552" s="240"/>
      <c r="AA552" s="240"/>
      <c r="AB552" s="240"/>
      <c r="AC552" s="240"/>
      <c r="AD552" s="240"/>
      <c r="AE552" s="240"/>
      <c r="AF552" s="240"/>
      <c r="AG552" s="240"/>
      <c r="AH552" s="240"/>
      <c r="AI552" s="240"/>
      <c r="AJ552" s="240"/>
      <c r="AK552" s="240"/>
      <c r="AL552" s="240"/>
      <c r="AM552" s="240"/>
      <c r="AN552" s="240"/>
      <c r="AO552" s="240"/>
      <c r="AP552" s="240"/>
      <c r="AQ552" s="240"/>
      <c r="AR552" s="240"/>
      <c r="AS552" s="240"/>
      <c r="AT552" s="240"/>
      <c r="AU552" s="240"/>
      <c r="AV552" s="240"/>
      <c r="AW552" s="240"/>
      <c r="AX552" s="240"/>
      <c r="AY552" s="240"/>
      <c r="AZ552" s="240"/>
      <c r="BA552" s="240"/>
      <c r="BB552" s="240"/>
      <c r="BC552" s="240"/>
      <c r="BD552" s="240"/>
    </row>
    <row r="553" spans="1:56" ht="15" customHeight="1">
      <c r="A553" s="248"/>
      <c r="B553" s="249" t="str">
        <f ca="1">IF(INDIRECT("ZS(-1)",0)="","",VLOOKUP(INDIRECT("ZS(-1)",0),Tiernummer!$A$2:$B$999,2,FALSE))</f>
        <v/>
      </c>
      <c r="C553" s="250"/>
      <c r="D553" s="251"/>
      <c r="E553" s="248"/>
      <c r="F553" s="248"/>
      <c r="G553" s="257" t="str">
        <f t="shared" ca="1" si="8"/>
        <v/>
      </c>
      <c r="H553" s="248"/>
      <c r="I553" s="240"/>
      <c r="J553" s="240"/>
      <c r="K553" s="240"/>
      <c r="L553" s="240"/>
      <c r="M553" s="240"/>
      <c r="N553" s="240"/>
      <c r="O553" s="240"/>
      <c r="P553" s="240"/>
      <c r="Q553" s="240"/>
      <c r="R553" s="240"/>
      <c r="S553" s="240"/>
      <c r="T553" s="240"/>
      <c r="U553" s="240"/>
      <c r="V553" s="240"/>
      <c r="W553" s="240"/>
      <c r="X553" s="240"/>
      <c r="Y553" s="240"/>
      <c r="Z553" s="240"/>
      <c r="AA553" s="240"/>
      <c r="AB553" s="240"/>
      <c r="AC553" s="240"/>
      <c r="AD553" s="240"/>
      <c r="AE553" s="240"/>
      <c r="AF553" s="240"/>
      <c r="AG553" s="240"/>
      <c r="AH553" s="240"/>
      <c r="AI553" s="240"/>
      <c r="AJ553" s="240"/>
      <c r="AK553" s="240"/>
      <c r="AL553" s="240"/>
      <c r="AM553" s="240"/>
      <c r="AN553" s="240"/>
      <c r="AO553" s="240"/>
      <c r="AP553" s="240"/>
      <c r="AQ553" s="240"/>
      <c r="AR553" s="240"/>
      <c r="AS553" s="240"/>
      <c r="AT553" s="240"/>
      <c r="AU553" s="240"/>
      <c r="AV553" s="240"/>
      <c r="AW553" s="240"/>
      <c r="AX553" s="240"/>
      <c r="AY553" s="240"/>
      <c r="AZ553" s="240"/>
      <c r="BA553" s="240"/>
      <c r="BB553" s="240"/>
      <c r="BC553" s="240"/>
      <c r="BD553" s="240"/>
    </row>
    <row r="554" spans="1:56" ht="15" customHeight="1">
      <c r="A554" s="248"/>
      <c r="B554" s="249" t="str">
        <f ca="1">IF(INDIRECT("ZS(-1)",0)="","",VLOOKUP(INDIRECT("ZS(-1)",0),Tiernummer!$A$2:$B$999,2,FALSE))</f>
        <v/>
      </c>
      <c r="C554" s="250"/>
      <c r="D554" s="251"/>
      <c r="E554" s="248"/>
      <c r="F554" s="248"/>
      <c r="G554" s="257" t="str">
        <f t="shared" ca="1" si="8"/>
        <v/>
      </c>
      <c r="H554" s="248"/>
      <c r="I554" s="240"/>
      <c r="J554" s="240"/>
      <c r="K554" s="240"/>
      <c r="L554" s="240"/>
      <c r="M554" s="240"/>
      <c r="N554" s="240"/>
      <c r="O554" s="240"/>
      <c r="P554" s="240"/>
      <c r="Q554" s="240"/>
      <c r="R554" s="240"/>
      <c r="S554" s="240"/>
      <c r="T554" s="240"/>
      <c r="U554" s="240"/>
      <c r="V554" s="240"/>
      <c r="W554" s="240"/>
      <c r="X554" s="240"/>
      <c r="Y554" s="240"/>
      <c r="Z554" s="240"/>
      <c r="AA554" s="240"/>
      <c r="AB554" s="240"/>
      <c r="AC554" s="240"/>
      <c r="AD554" s="240"/>
      <c r="AE554" s="240"/>
      <c r="AF554" s="240"/>
      <c r="AG554" s="240"/>
      <c r="AH554" s="240"/>
      <c r="AI554" s="240"/>
      <c r="AJ554" s="240"/>
      <c r="AK554" s="240"/>
      <c r="AL554" s="240"/>
      <c r="AM554" s="240"/>
      <c r="AN554" s="240"/>
      <c r="AO554" s="240"/>
      <c r="AP554" s="240"/>
      <c r="AQ554" s="240"/>
      <c r="AR554" s="240"/>
      <c r="AS554" s="240"/>
      <c r="AT554" s="240"/>
      <c r="AU554" s="240"/>
      <c r="AV554" s="240"/>
      <c r="AW554" s="240"/>
      <c r="AX554" s="240"/>
      <c r="AY554" s="240"/>
      <c r="AZ554" s="240"/>
      <c r="BA554" s="240"/>
      <c r="BB554" s="240"/>
      <c r="BC554" s="240"/>
      <c r="BD554" s="240"/>
    </row>
    <row r="555" spans="1:56" ht="15" customHeight="1">
      <c r="A555" s="248"/>
      <c r="B555" s="249" t="str">
        <f ca="1">IF(INDIRECT("ZS(-1)",0)="","",VLOOKUP(INDIRECT("ZS(-1)",0),Tiernummer!$A$2:$B$999,2,FALSE))</f>
        <v/>
      </c>
      <c r="C555" s="250"/>
      <c r="D555" s="251"/>
      <c r="E555" s="248"/>
      <c r="F555" s="248"/>
      <c r="G555" s="257" t="str">
        <f t="shared" ca="1" si="8"/>
        <v/>
      </c>
      <c r="H555" s="248"/>
      <c r="I555" s="240"/>
      <c r="J555" s="240"/>
      <c r="K555" s="240"/>
      <c r="L555" s="240"/>
      <c r="M555" s="240"/>
      <c r="N555" s="240"/>
      <c r="O555" s="240"/>
      <c r="P555" s="240"/>
      <c r="Q555" s="240"/>
      <c r="R555" s="240"/>
      <c r="S555" s="240"/>
      <c r="T555" s="240"/>
      <c r="U555" s="240"/>
      <c r="V555" s="240"/>
      <c r="W555" s="240"/>
      <c r="X555" s="240"/>
      <c r="Y555" s="240"/>
      <c r="Z555" s="240"/>
      <c r="AA555" s="240"/>
      <c r="AB555" s="240"/>
      <c r="AC555" s="240"/>
      <c r="AD555" s="240"/>
      <c r="AE555" s="240"/>
      <c r="AF555" s="240"/>
      <c r="AG555" s="240"/>
      <c r="AH555" s="240"/>
      <c r="AI555" s="240"/>
      <c r="AJ555" s="240"/>
      <c r="AK555" s="240"/>
      <c r="AL555" s="240"/>
      <c r="AM555" s="240"/>
      <c r="AN555" s="240"/>
      <c r="AO555" s="240"/>
      <c r="AP555" s="240"/>
      <c r="AQ555" s="240"/>
      <c r="AR555" s="240"/>
      <c r="AS555" s="240"/>
      <c r="AT555" s="240"/>
      <c r="AU555" s="240"/>
      <c r="AV555" s="240"/>
      <c r="AW555" s="240"/>
      <c r="AX555" s="240"/>
      <c r="AY555" s="240"/>
      <c r="AZ555" s="240"/>
      <c r="BA555" s="240"/>
      <c r="BB555" s="240"/>
      <c r="BC555" s="240"/>
      <c r="BD555" s="240"/>
    </row>
    <row r="556" spans="1:56" ht="15" customHeight="1">
      <c r="A556" s="248"/>
      <c r="B556" s="249" t="str">
        <f ca="1">IF(INDIRECT("ZS(-1)",0)="","",VLOOKUP(INDIRECT("ZS(-1)",0),Tiernummer!$A$2:$B$999,2,FALSE))</f>
        <v/>
      </c>
      <c r="C556" s="250"/>
      <c r="D556" s="251"/>
      <c r="E556" s="248"/>
      <c r="F556" s="248"/>
      <c r="G556" s="257" t="str">
        <f t="shared" ca="1" si="8"/>
        <v/>
      </c>
      <c r="H556" s="248"/>
      <c r="I556" s="240"/>
      <c r="J556" s="240"/>
      <c r="K556" s="240"/>
      <c r="L556" s="240"/>
      <c r="M556" s="240"/>
      <c r="N556" s="240"/>
      <c r="O556" s="240"/>
      <c r="P556" s="240"/>
      <c r="Q556" s="240"/>
      <c r="R556" s="240"/>
      <c r="S556" s="240"/>
      <c r="T556" s="240"/>
      <c r="U556" s="240"/>
      <c r="V556" s="240"/>
      <c r="W556" s="240"/>
      <c r="X556" s="240"/>
      <c r="Y556" s="240"/>
      <c r="Z556" s="240"/>
      <c r="AA556" s="240"/>
      <c r="AB556" s="240"/>
      <c r="AC556" s="240"/>
      <c r="AD556" s="240"/>
      <c r="AE556" s="240"/>
      <c r="AF556" s="240"/>
      <c r="AG556" s="240"/>
      <c r="AH556" s="240"/>
      <c r="AI556" s="240"/>
      <c r="AJ556" s="240"/>
      <c r="AK556" s="240"/>
      <c r="AL556" s="240"/>
      <c r="AM556" s="240"/>
      <c r="AN556" s="240"/>
      <c r="AO556" s="240"/>
      <c r="AP556" s="240"/>
      <c r="AQ556" s="240"/>
      <c r="AR556" s="240"/>
      <c r="AS556" s="240"/>
      <c r="AT556" s="240"/>
      <c r="AU556" s="240"/>
      <c r="AV556" s="240"/>
      <c r="AW556" s="240"/>
      <c r="AX556" s="240"/>
      <c r="AY556" s="240"/>
      <c r="AZ556" s="240"/>
      <c r="BA556" s="240"/>
      <c r="BB556" s="240"/>
      <c r="BC556" s="240"/>
      <c r="BD556" s="240"/>
    </row>
    <row r="557" spans="1:56" ht="15" customHeight="1">
      <c r="A557" s="248"/>
      <c r="B557" s="249" t="str">
        <f ca="1">IF(INDIRECT("ZS(-1)",0)="","",VLOOKUP(INDIRECT("ZS(-1)",0),Tiernummer!$A$2:$B$999,2,FALSE))</f>
        <v/>
      </c>
      <c r="C557" s="250"/>
      <c r="D557" s="251"/>
      <c r="E557" s="248"/>
      <c r="F557" s="248"/>
      <c r="G557" s="257" t="str">
        <f t="shared" ca="1" si="8"/>
        <v/>
      </c>
      <c r="H557" s="248"/>
      <c r="I557" s="240"/>
      <c r="J557" s="240"/>
      <c r="K557" s="240"/>
      <c r="L557" s="240"/>
      <c r="M557" s="240"/>
      <c r="N557" s="240"/>
      <c r="O557" s="240"/>
      <c r="P557" s="240"/>
      <c r="Q557" s="240"/>
      <c r="R557" s="240"/>
      <c r="S557" s="240"/>
      <c r="T557" s="240"/>
      <c r="U557" s="240"/>
      <c r="V557" s="240"/>
      <c r="W557" s="240"/>
      <c r="X557" s="240"/>
      <c r="Y557" s="240"/>
      <c r="Z557" s="240"/>
      <c r="AA557" s="240"/>
      <c r="AB557" s="240"/>
      <c r="AC557" s="240"/>
      <c r="AD557" s="240"/>
      <c r="AE557" s="240"/>
      <c r="AF557" s="240"/>
      <c r="AG557" s="240"/>
      <c r="AH557" s="240"/>
      <c r="AI557" s="240"/>
      <c r="AJ557" s="240"/>
      <c r="AK557" s="240"/>
      <c r="AL557" s="240"/>
      <c r="AM557" s="240"/>
      <c r="AN557" s="240"/>
      <c r="AO557" s="240"/>
      <c r="AP557" s="240"/>
      <c r="AQ557" s="240"/>
      <c r="AR557" s="240"/>
      <c r="AS557" s="240"/>
      <c r="AT557" s="240"/>
      <c r="AU557" s="240"/>
      <c r="AV557" s="240"/>
      <c r="AW557" s="240"/>
      <c r="AX557" s="240"/>
      <c r="AY557" s="240"/>
      <c r="AZ557" s="240"/>
      <c r="BA557" s="240"/>
      <c r="BB557" s="240"/>
      <c r="BC557" s="240"/>
      <c r="BD557" s="240"/>
    </row>
    <row r="558" spans="1:56" ht="15" customHeight="1">
      <c r="A558" s="248"/>
      <c r="B558" s="249" t="str">
        <f ca="1">IF(INDIRECT("ZS(-1)",0)="","",VLOOKUP(INDIRECT("ZS(-1)",0),Tiernummer!$A$2:$B$999,2,FALSE))</f>
        <v/>
      </c>
      <c r="C558" s="250"/>
      <c r="D558" s="251"/>
      <c r="E558" s="248"/>
      <c r="F558" s="248"/>
      <c r="G558" s="257" t="str">
        <f t="shared" ca="1" si="8"/>
        <v/>
      </c>
      <c r="H558" s="248"/>
      <c r="I558" s="240"/>
      <c r="J558" s="240"/>
      <c r="K558" s="240"/>
      <c r="L558" s="240"/>
      <c r="M558" s="240"/>
      <c r="N558" s="240"/>
      <c r="O558" s="240"/>
      <c r="P558" s="240"/>
      <c r="Q558" s="240"/>
      <c r="R558" s="240"/>
      <c r="S558" s="240"/>
      <c r="T558" s="240"/>
      <c r="U558" s="240"/>
      <c r="V558" s="240"/>
      <c r="W558" s="240"/>
      <c r="X558" s="240"/>
      <c r="Y558" s="240"/>
      <c r="Z558" s="240"/>
      <c r="AA558" s="240"/>
      <c r="AB558" s="240"/>
      <c r="AC558" s="240"/>
      <c r="AD558" s="240"/>
      <c r="AE558" s="240"/>
      <c r="AF558" s="240"/>
      <c r="AG558" s="240"/>
      <c r="AH558" s="240"/>
      <c r="AI558" s="240"/>
      <c r="AJ558" s="240"/>
      <c r="AK558" s="240"/>
      <c r="AL558" s="240"/>
      <c r="AM558" s="240"/>
      <c r="AN558" s="240"/>
      <c r="AO558" s="240"/>
      <c r="AP558" s="240"/>
      <c r="AQ558" s="240"/>
      <c r="AR558" s="240"/>
      <c r="AS558" s="240"/>
      <c r="AT558" s="240"/>
      <c r="AU558" s="240"/>
      <c r="AV558" s="240"/>
      <c r="AW558" s="240"/>
      <c r="AX558" s="240"/>
      <c r="AY558" s="240"/>
      <c r="AZ558" s="240"/>
      <c r="BA558" s="240"/>
      <c r="BB558" s="240"/>
      <c r="BC558" s="240"/>
      <c r="BD558" s="240"/>
    </row>
    <row r="559" spans="1:56" ht="15" customHeight="1">
      <c r="A559" s="248"/>
      <c r="B559" s="249" t="str">
        <f ca="1">IF(INDIRECT("ZS(-1)",0)="","",VLOOKUP(INDIRECT("ZS(-1)",0),Tiernummer!$A$2:$B$999,2,FALSE))</f>
        <v/>
      </c>
      <c r="C559" s="250"/>
      <c r="D559" s="251"/>
      <c r="E559" s="248"/>
      <c r="F559" s="248"/>
      <c r="G559" s="257" t="str">
        <f t="shared" ca="1" si="8"/>
        <v/>
      </c>
      <c r="H559" s="248"/>
      <c r="I559" s="240"/>
      <c r="J559" s="240"/>
      <c r="K559" s="240"/>
      <c r="L559" s="240"/>
      <c r="M559" s="240"/>
      <c r="N559" s="240"/>
      <c r="O559" s="240"/>
      <c r="P559" s="240"/>
      <c r="Q559" s="240"/>
      <c r="R559" s="240"/>
      <c r="S559" s="240"/>
      <c r="T559" s="240"/>
      <c r="U559" s="240"/>
      <c r="V559" s="240"/>
      <c r="W559" s="240"/>
      <c r="X559" s="240"/>
      <c r="Y559" s="240"/>
      <c r="Z559" s="240"/>
      <c r="AA559" s="240"/>
      <c r="AB559" s="240"/>
      <c r="AC559" s="240"/>
      <c r="AD559" s="240"/>
      <c r="AE559" s="240"/>
      <c r="AF559" s="240"/>
      <c r="AG559" s="240"/>
      <c r="AH559" s="240"/>
      <c r="AI559" s="240"/>
      <c r="AJ559" s="240"/>
      <c r="AK559" s="240"/>
      <c r="AL559" s="240"/>
      <c r="AM559" s="240"/>
      <c r="AN559" s="240"/>
      <c r="AO559" s="240"/>
      <c r="AP559" s="240"/>
      <c r="AQ559" s="240"/>
      <c r="AR559" s="240"/>
      <c r="AS559" s="240"/>
      <c r="AT559" s="240"/>
      <c r="AU559" s="240"/>
      <c r="AV559" s="240"/>
      <c r="AW559" s="240"/>
      <c r="AX559" s="240"/>
      <c r="AY559" s="240"/>
      <c r="AZ559" s="240"/>
      <c r="BA559" s="240"/>
      <c r="BB559" s="240"/>
      <c r="BC559" s="240"/>
      <c r="BD559" s="240"/>
    </row>
    <row r="560" spans="1:56" ht="15" customHeight="1">
      <c r="A560" s="248"/>
      <c r="B560" s="249" t="str">
        <f ca="1">IF(INDIRECT("ZS(-1)",0)="","",VLOOKUP(INDIRECT("ZS(-1)",0),Tiernummer!$A$2:$B$999,2,FALSE))</f>
        <v/>
      </c>
      <c r="C560" s="250"/>
      <c r="D560" s="251"/>
      <c r="E560" s="248"/>
      <c r="F560" s="248"/>
      <c r="G560" s="257" t="str">
        <f t="shared" ca="1" si="8"/>
        <v/>
      </c>
      <c r="H560" s="248"/>
      <c r="I560" s="240"/>
      <c r="J560" s="240"/>
      <c r="K560" s="240"/>
      <c r="L560" s="240"/>
      <c r="M560" s="240"/>
      <c r="N560" s="240"/>
      <c r="O560" s="240"/>
      <c r="P560" s="240"/>
      <c r="Q560" s="240"/>
      <c r="R560" s="240"/>
      <c r="S560" s="240"/>
      <c r="T560" s="240"/>
      <c r="U560" s="240"/>
      <c r="V560" s="240"/>
      <c r="W560" s="240"/>
      <c r="X560" s="240"/>
      <c r="Y560" s="240"/>
      <c r="Z560" s="240"/>
      <c r="AA560" s="240"/>
      <c r="AB560" s="240"/>
      <c r="AC560" s="240"/>
      <c r="AD560" s="240"/>
      <c r="AE560" s="240"/>
      <c r="AF560" s="240"/>
      <c r="AG560" s="240"/>
      <c r="AH560" s="240"/>
      <c r="AI560" s="240"/>
      <c r="AJ560" s="240"/>
      <c r="AK560" s="240"/>
      <c r="AL560" s="240"/>
      <c r="AM560" s="240"/>
      <c r="AN560" s="240"/>
      <c r="AO560" s="240"/>
      <c r="AP560" s="240"/>
      <c r="AQ560" s="240"/>
      <c r="AR560" s="240"/>
      <c r="AS560" s="240"/>
      <c r="AT560" s="240"/>
      <c r="AU560" s="240"/>
      <c r="AV560" s="240"/>
      <c r="AW560" s="240"/>
      <c r="AX560" s="240"/>
      <c r="AY560" s="240"/>
      <c r="AZ560" s="240"/>
      <c r="BA560" s="240"/>
      <c r="BB560" s="240"/>
      <c r="BC560" s="240"/>
      <c r="BD560" s="240"/>
    </row>
    <row r="561" spans="1:56" ht="15" customHeight="1">
      <c r="A561" s="248"/>
      <c r="B561" s="249" t="str">
        <f ca="1">IF(INDIRECT("ZS(-1)",0)="","",VLOOKUP(INDIRECT("ZS(-1)",0),Tiernummer!$A$2:$B$999,2,FALSE))</f>
        <v/>
      </c>
      <c r="C561" s="250"/>
      <c r="D561" s="251"/>
      <c r="E561" s="248"/>
      <c r="F561" s="248"/>
      <c r="G561" s="257" t="str">
        <f t="shared" ca="1" si="8"/>
        <v/>
      </c>
      <c r="H561" s="248"/>
      <c r="I561" s="240"/>
      <c r="J561" s="240"/>
      <c r="K561" s="240"/>
      <c r="L561" s="240"/>
      <c r="M561" s="240"/>
      <c r="N561" s="240"/>
      <c r="O561" s="240"/>
      <c r="P561" s="240"/>
      <c r="Q561" s="240"/>
      <c r="R561" s="240"/>
      <c r="S561" s="240"/>
      <c r="T561" s="240"/>
      <c r="U561" s="240"/>
      <c r="V561" s="240"/>
      <c r="W561" s="240"/>
      <c r="X561" s="240"/>
      <c r="Y561" s="240"/>
      <c r="Z561" s="240"/>
      <c r="AA561" s="240"/>
      <c r="AB561" s="240"/>
      <c r="AC561" s="240"/>
      <c r="AD561" s="240"/>
      <c r="AE561" s="240"/>
      <c r="AF561" s="240"/>
      <c r="AG561" s="240"/>
      <c r="AH561" s="240"/>
      <c r="AI561" s="240"/>
      <c r="AJ561" s="240"/>
      <c r="AK561" s="240"/>
      <c r="AL561" s="240"/>
      <c r="AM561" s="240"/>
      <c r="AN561" s="240"/>
      <c r="AO561" s="240"/>
      <c r="AP561" s="240"/>
      <c r="AQ561" s="240"/>
      <c r="AR561" s="240"/>
      <c r="AS561" s="240"/>
      <c r="AT561" s="240"/>
      <c r="AU561" s="240"/>
      <c r="AV561" s="240"/>
      <c r="AW561" s="240"/>
      <c r="AX561" s="240"/>
      <c r="AY561" s="240"/>
      <c r="AZ561" s="240"/>
      <c r="BA561" s="240"/>
      <c r="BB561" s="240"/>
      <c r="BC561" s="240"/>
      <c r="BD561" s="240"/>
    </row>
    <row r="562" spans="1:56" ht="15" customHeight="1">
      <c r="A562" s="248"/>
      <c r="B562" s="249" t="str">
        <f ca="1">IF(INDIRECT("ZS(-1)",0)="","",VLOOKUP(INDIRECT("ZS(-1)",0),Tiernummer!$A$2:$B$999,2,FALSE))</f>
        <v/>
      </c>
      <c r="C562" s="250"/>
      <c r="D562" s="251"/>
      <c r="E562" s="248"/>
      <c r="F562" s="248"/>
      <c r="G562" s="257" t="str">
        <f t="shared" ca="1" si="8"/>
        <v/>
      </c>
      <c r="H562" s="248"/>
      <c r="I562" s="240"/>
      <c r="J562" s="240"/>
      <c r="K562" s="240"/>
      <c r="L562" s="240"/>
      <c r="M562" s="240"/>
      <c r="N562" s="240"/>
      <c r="O562" s="240"/>
      <c r="P562" s="240"/>
      <c r="Q562" s="240"/>
      <c r="R562" s="240"/>
      <c r="S562" s="240"/>
      <c r="T562" s="240"/>
      <c r="U562" s="240"/>
      <c r="V562" s="240"/>
      <c r="W562" s="240"/>
      <c r="X562" s="240"/>
      <c r="Y562" s="240"/>
      <c r="Z562" s="240"/>
      <c r="AA562" s="240"/>
      <c r="AB562" s="240"/>
      <c r="AC562" s="240"/>
      <c r="AD562" s="240"/>
      <c r="AE562" s="240"/>
      <c r="AF562" s="240"/>
      <c r="AG562" s="240"/>
      <c r="AH562" s="240"/>
      <c r="AI562" s="240"/>
      <c r="AJ562" s="240"/>
      <c r="AK562" s="240"/>
      <c r="AL562" s="240"/>
      <c r="AM562" s="240"/>
      <c r="AN562" s="240"/>
      <c r="AO562" s="240"/>
      <c r="AP562" s="240"/>
      <c r="AQ562" s="240"/>
      <c r="AR562" s="240"/>
      <c r="AS562" s="240"/>
      <c r="AT562" s="240"/>
      <c r="AU562" s="240"/>
      <c r="AV562" s="240"/>
      <c r="AW562" s="240"/>
      <c r="AX562" s="240"/>
      <c r="AY562" s="240"/>
      <c r="AZ562" s="240"/>
      <c r="BA562" s="240"/>
      <c r="BB562" s="240"/>
      <c r="BC562" s="240"/>
      <c r="BD562" s="240"/>
    </row>
    <row r="563" spans="1:56" ht="15" customHeight="1">
      <c r="A563" s="248"/>
      <c r="B563" s="249" t="str">
        <f ca="1">IF(INDIRECT("ZS(-1)",0)="","",VLOOKUP(INDIRECT("ZS(-1)",0),Tiernummer!$A$2:$B$999,2,FALSE))</f>
        <v/>
      </c>
      <c r="C563" s="250"/>
      <c r="D563" s="251"/>
      <c r="E563" s="248"/>
      <c r="F563" s="248"/>
      <c r="G563" s="257" t="str">
        <f t="shared" ca="1" si="8"/>
        <v/>
      </c>
      <c r="H563" s="248"/>
      <c r="I563" s="240"/>
      <c r="J563" s="240"/>
      <c r="K563" s="240"/>
      <c r="L563" s="240"/>
      <c r="M563" s="240"/>
      <c r="N563" s="240"/>
      <c r="O563" s="240"/>
      <c r="P563" s="240"/>
      <c r="Q563" s="240"/>
      <c r="R563" s="240"/>
      <c r="S563" s="240"/>
      <c r="T563" s="240"/>
      <c r="U563" s="240"/>
      <c r="V563" s="240"/>
      <c r="W563" s="240"/>
      <c r="X563" s="240"/>
      <c r="Y563" s="240"/>
      <c r="Z563" s="240"/>
      <c r="AA563" s="240"/>
      <c r="AB563" s="240"/>
      <c r="AC563" s="240"/>
      <c r="AD563" s="240"/>
      <c r="AE563" s="240"/>
      <c r="AF563" s="240"/>
      <c r="AG563" s="240"/>
      <c r="AH563" s="240"/>
      <c r="AI563" s="240"/>
      <c r="AJ563" s="240"/>
      <c r="AK563" s="240"/>
      <c r="AL563" s="240"/>
      <c r="AM563" s="240"/>
      <c r="AN563" s="240"/>
      <c r="AO563" s="240"/>
      <c r="AP563" s="240"/>
      <c r="AQ563" s="240"/>
      <c r="AR563" s="240"/>
      <c r="AS563" s="240"/>
      <c r="AT563" s="240"/>
      <c r="AU563" s="240"/>
      <c r="AV563" s="240"/>
      <c r="AW563" s="240"/>
      <c r="AX563" s="240"/>
      <c r="AY563" s="240"/>
      <c r="AZ563" s="240"/>
      <c r="BA563" s="240"/>
      <c r="BB563" s="240"/>
      <c r="BC563" s="240"/>
      <c r="BD563" s="240"/>
    </row>
    <row r="564" spans="1:56" ht="15" customHeight="1">
      <c r="A564" s="248"/>
      <c r="B564" s="249" t="str">
        <f ca="1">IF(INDIRECT("ZS(-1)",0)="","",VLOOKUP(INDIRECT("ZS(-1)",0),Tiernummer!$A$2:$B$999,2,FALSE))</f>
        <v/>
      </c>
      <c r="C564" s="250"/>
      <c r="D564" s="251"/>
      <c r="E564" s="248"/>
      <c r="F564" s="248"/>
      <c r="G564" s="257" t="str">
        <f t="shared" ca="1" si="8"/>
        <v/>
      </c>
      <c r="H564" s="248"/>
      <c r="I564" s="240"/>
      <c r="J564" s="240"/>
      <c r="K564" s="240"/>
      <c r="L564" s="240"/>
      <c r="M564" s="240"/>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240"/>
      <c r="AL564" s="240"/>
      <c r="AM564" s="240"/>
      <c r="AN564" s="240"/>
      <c r="AO564" s="240"/>
      <c r="AP564" s="240"/>
      <c r="AQ564" s="240"/>
      <c r="AR564" s="240"/>
      <c r="AS564" s="240"/>
      <c r="AT564" s="240"/>
      <c r="AU564" s="240"/>
      <c r="AV564" s="240"/>
      <c r="AW564" s="240"/>
      <c r="AX564" s="240"/>
      <c r="AY564" s="240"/>
      <c r="AZ564" s="240"/>
      <c r="BA564" s="240"/>
      <c r="BB564" s="240"/>
      <c r="BC564" s="240"/>
      <c r="BD564" s="240"/>
    </row>
    <row r="565" spans="1:56" ht="15" customHeight="1">
      <c r="A565" s="248"/>
      <c r="B565" s="249" t="str">
        <f ca="1">IF(INDIRECT("ZS(-1)",0)="","",VLOOKUP(INDIRECT("ZS(-1)",0),Tiernummer!$A$2:$B$999,2,FALSE))</f>
        <v/>
      </c>
      <c r="C565" s="250"/>
      <c r="D565" s="251"/>
      <c r="E565" s="248"/>
      <c r="F565" s="248"/>
      <c r="G565" s="257" t="str">
        <f t="shared" ca="1" si="8"/>
        <v/>
      </c>
      <c r="H565" s="248"/>
      <c r="I565" s="240"/>
      <c r="J565" s="240"/>
      <c r="K565" s="240"/>
      <c r="L565" s="240"/>
      <c r="M565" s="240"/>
      <c r="N565" s="240"/>
      <c r="O565" s="240"/>
      <c r="P565" s="240"/>
      <c r="Q565" s="240"/>
      <c r="R565" s="240"/>
      <c r="S565" s="240"/>
      <c r="T565" s="240"/>
      <c r="U565" s="240"/>
      <c r="V565" s="240"/>
      <c r="W565" s="240"/>
      <c r="X565" s="240"/>
      <c r="Y565" s="240"/>
      <c r="Z565" s="240"/>
      <c r="AA565" s="240"/>
      <c r="AB565" s="240"/>
      <c r="AC565" s="240"/>
      <c r="AD565" s="240"/>
      <c r="AE565" s="240"/>
      <c r="AF565" s="240"/>
      <c r="AG565" s="240"/>
      <c r="AH565" s="240"/>
      <c r="AI565" s="240"/>
      <c r="AJ565" s="240"/>
      <c r="AK565" s="240"/>
      <c r="AL565" s="240"/>
      <c r="AM565" s="240"/>
      <c r="AN565" s="240"/>
      <c r="AO565" s="240"/>
      <c r="AP565" s="240"/>
      <c r="AQ565" s="240"/>
      <c r="AR565" s="240"/>
      <c r="AS565" s="240"/>
      <c r="AT565" s="240"/>
      <c r="AU565" s="240"/>
      <c r="AV565" s="240"/>
      <c r="AW565" s="240"/>
      <c r="AX565" s="240"/>
      <c r="AY565" s="240"/>
      <c r="AZ565" s="240"/>
      <c r="BA565" s="240"/>
      <c r="BB565" s="240"/>
      <c r="BC565" s="240"/>
      <c r="BD565" s="240"/>
    </row>
    <row r="566" spans="1:56" ht="15" customHeight="1">
      <c r="A566" s="248"/>
      <c r="B566" s="249" t="str">
        <f ca="1">IF(INDIRECT("ZS(-1)",0)="","",VLOOKUP(INDIRECT("ZS(-1)",0),Tiernummer!$A$2:$B$999,2,FALSE))</f>
        <v/>
      </c>
      <c r="C566" s="250"/>
      <c r="D566" s="251"/>
      <c r="E566" s="248"/>
      <c r="F566" s="248"/>
      <c r="G566" s="257" t="str">
        <f t="shared" ca="1" si="8"/>
        <v/>
      </c>
      <c r="H566" s="248"/>
      <c r="I566" s="240"/>
      <c r="J566" s="240"/>
      <c r="K566" s="240"/>
      <c r="L566" s="240"/>
      <c r="M566" s="240"/>
      <c r="N566" s="240"/>
      <c r="O566" s="240"/>
      <c r="P566" s="240"/>
      <c r="Q566" s="240"/>
      <c r="R566" s="240"/>
      <c r="S566" s="240"/>
      <c r="T566" s="240"/>
      <c r="U566" s="240"/>
      <c r="V566" s="240"/>
      <c r="W566" s="240"/>
      <c r="X566" s="240"/>
      <c r="Y566" s="240"/>
      <c r="Z566" s="240"/>
      <c r="AA566" s="240"/>
      <c r="AB566" s="240"/>
      <c r="AC566" s="240"/>
      <c r="AD566" s="240"/>
      <c r="AE566" s="240"/>
      <c r="AF566" s="240"/>
      <c r="AG566" s="240"/>
      <c r="AH566" s="240"/>
      <c r="AI566" s="240"/>
      <c r="AJ566" s="240"/>
      <c r="AK566" s="240"/>
      <c r="AL566" s="240"/>
      <c r="AM566" s="240"/>
      <c r="AN566" s="240"/>
      <c r="AO566" s="240"/>
      <c r="AP566" s="240"/>
      <c r="AQ566" s="240"/>
      <c r="AR566" s="240"/>
      <c r="AS566" s="240"/>
      <c r="AT566" s="240"/>
      <c r="AU566" s="240"/>
      <c r="AV566" s="240"/>
      <c r="AW566" s="240"/>
      <c r="AX566" s="240"/>
      <c r="AY566" s="240"/>
      <c r="AZ566" s="240"/>
      <c r="BA566" s="240"/>
      <c r="BB566" s="240"/>
      <c r="BC566" s="240"/>
      <c r="BD566" s="240"/>
    </row>
    <row r="567" spans="1:56" ht="15" customHeight="1">
      <c r="A567" s="248"/>
      <c r="B567" s="249" t="str">
        <f ca="1">IF(INDIRECT("ZS(-1)",0)="","",VLOOKUP(INDIRECT("ZS(-1)",0),Tiernummer!$A$2:$B$999,2,FALSE))</f>
        <v/>
      </c>
      <c r="C567" s="250"/>
      <c r="D567" s="251"/>
      <c r="E567" s="248"/>
      <c r="F567" s="248"/>
      <c r="G567" s="257" t="str">
        <f t="shared" ca="1" si="8"/>
        <v/>
      </c>
      <c r="H567" s="248"/>
      <c r="I567" s="240"/>
      <c r="J567" s="240"/>
      <c r="K567" s="240"/>
      <c r="L567" s="240"/>
      <c r="M567" s="240"/>
      <c r="N567" s="240"/>
      <c r="O567" s="240"/>
      <c r="P567" s="240"/>
      <c r="Q567" s="240"/>
      <c r="R567" s="240"/>
      <c r="S567" s="240"/>
      <c r="T567" s="240"/>
      <c r="U567" s="240"/>
      <c r="V567" s="240"/>
      <c r="W567" s="240"/>
      <c r="X567" s="240"/>
      <c r="Y567" s="240"/>
      <c r="Z567" s="240"/>
      <c r="AA567" s="240"/>
      <c r="AB567" s="240"/>
      <c r="AC567" s="240"/>
      <c r="AD567" s="240"/>
      <c r="AE567" s="240"/>
      <c r="AF567" s="240"/>
      <c r="AG567" s="240"/>
      <c r="AH567" s="240"/>
      <c r="AI567" s="240"/>
      <c r="AJ567" s="240"/>
      <c r="AK567" s="240"/>
      <c r="AL567" s="240"/>
      <c r="AM567" s="240"/>
      <c r="AN567" s="240"/>
      <c r="AO567" s="240"/>
      <c r="AP567" s="240"/>
      <c r="AQ567" s="240"/>
      <c r="AR567" s="240"/>
      <c r="AS567" s="240"/>
      <c r="AT567" s="240"/>
      <c r="AU567" s="240"/>
      <c r="AV567" s="240"/>
      <c r="AW567" s="240"/>
      <c r="AX567" s="240"/>
      <c r="AY567" s="240"/>
      <c r="AZ567" s="240"/>
      <c r="BA567" s="240"/>
      <c r="BB567" s="240"/>
      <c r="BC567" s="240"/>
      <c r="BD567" s="240"/>
    </row>
    <row r="568" spans="1:56" ht="15" customHeight="1">
      <c r="A568" s="248"/>
      <c r="B568" s="249" t="str">
        <f ca="1">IF(INDIRECT("ZS(-1)",0)="","",VLOOKUP(INDIRECT("ZS(-1)",0),Tiernummer!$A$2:$B$999,2,FALSE))</f>
        <v/>
      </c>
      <c r="C568" s="250"/>
      <c r="D568" s="251"/>
      <c r="E568" s="248"/>
      <c r="F568" s="248"/>
      <c r="G568" s="257" t="str">
        <f t="shared" ca="1" si="8"/>
        <v/>
      </c>
      <c r="H568" s="248"/>
      <c r="I568" s="240"/>
      <c r="J568" s="240"/>
      <c r="K568" s="240"/>
      <c r="L568" s="240"/>
      <c r="M568" s="240"/>
      <c r="N568" s="240"/>
      <c r="O568" s="240"/>
      <c r="P568" s="240"/>
      <c r="Q568" s="240"/>
      <c r="R568" s="240"/>
      <c r="S568" s="240"/>
      <c r="T568" s="240"/>
      <c r="U568" s="240"/>
      <c r="V568" s="240"/>
      <c r="W568" s="240"/>
      <c r="X568" s="240"/>
      <c r="Y568" s="240"/>
      <c r="Z568" s="240"/>
      <c r="AA568" s="240"/>
      <c r="AB568" s="240"/>
      <c r="AC568" s="240"/>
      <c r="AD568" s="240"/>
      <c r="AE568" s="240"/>
      <c r="AF568" s="240"/>
      <c r="AG568" s="240"/>
      <c r="AH568" s="240"/>
      <c r="AI568" s="240"/>
      <c r="AJ568" s="240"/>
      <c r="AK568" s="240"/>
      <c r="AL568" s="240"/>
      <c r="AM568" s="240"/>
      <c r="AN568" s="240"/>
      <c r="AO568" s="240"/>
      <c r="AP568" s="240"/>
      <c r="AQ568" s="240"/>
      <c r="AR568" s="240"/>
      <c r="AS568" s="240"/>
      <c r="AT568" s="240"/>
      <c r="AU568" s="240"/>
      <c r="AV568" s="240"/>
      <c r="AW568" s="240"/>
      <c r="AX568" s="240"/>
      <c r="AY568" s="240"/>
      <c r="AZ568" s="240"/>
      <c r="BA568" s="240"/>
      <c r="BB568" s="240"/>
      <c r="BC568" s="240"/>
      <c r="BD568" s="240"/>
    </row>
    <row r="569" spans="1:56" ht="15" customHeight="1">
      <c r="A569" s="248"/>
      <c r="B569" s="249" t="str">
        <f ca="1">IF(INDIRECT("ZS(-1)",0)="","",VLOOKUP(INDIRECT("ZS(-1)",0),Tiernummer!$A$2:$B$999,2,FALSE))</f>
        <v/>
      </c>
      <c r="C569" s="250"/>
      <c r="D569" s="251"/>
      <c r="E569" s="248"/>
      <c r="F569" s="248"/>
      <c r="G569" s="257" t="str">
        <f t="shared" ca="1" si="8"/>
        <v/>
      </c>
      <c r="H569" s="248"/>
      <c r="I569" s="240"/>
      <c r="J569" s="240"/>
      <c r="K569" s="240"/>
      <c r="L569" s="240"/>
      <c r="M569" s="240"/>
      <c r="N569" s="240"/>
      <c r="O569" s="240"/>
      <c r="P569" s="240"/>
      <c r="Q569" s="240"/>
      <c r="R569" s="240"/>
      <c r="S569" s="240"/>
      <c r="T569" s="240"/>
      <c r="U569" s="240"/>
      <c r="V569" s="240"/>
      <c r="W569" s="240"/>
      <c r="X569" s="240"/>
      <c r="Y569" s="240"/>
      <c r="Z569" s="240"/>
      <c r="AA569" s="240"/>
      <c r="AB569" s="240"/>
      <c r="AC569" s="240"/>
      <c r="AD569" s="240"/>
      <c r="AE569" s="240"/>
      <c r="AF569" s="240"/>
      <c r="AG569" s="240"/>
      <c r="AH569" s="240"/>
      <c r="AI569" s="240"/>
      <c r="AJ569" s="240"/>
      <c r="AK569" s="240"/>
      <c r="AL569" s="240"/>
      <c r="AM569" s="240"/>
      <c r="AN569" s="240"/>
      <c r="AO569" s="240"/>
      <c r="AP569" s="240"/>
      <c r="AQ569" s="240"/>
      <c r="AR569" s="240"/>
      <c r="AS569" s="240"/>
      <c r="AT569" s="240"/>
      <c r="AU569" s="240"/>
      <c r="AV569" s="240"/>
      <c r="AW569" s="240"/>
      <c r="AX569" s="240"/>
      <c r="AY569" s="240"/>
      <c r="AZ569" s="240"/>
      <c r="BA569" s="240"/>
      <c r="BB569" s="240"/>
      <c r="BC569" s="240"/>
      <c r="BD569" s="240"/>
    </row>
    <row r="570" spans="1:56" ht="15" customHeight="1">
      <c r="A570" s="248"/>
      <c r="B570" s="249" t="str">
        <f ca="1">IF(INDIRECT("ZS(-1)",0)="","",VLOOKUP(INDIRECT("ZS(-1)",0),Tiernummer!$A$2:$B$999,2,FALSE))</f>
        <v/>
      </c>
      <c r="C570" s="250"/>
      <c r="D570" s="251"/>
      <c r="E570" s="248"/>
      <c r="F570" s="248"/>
      <c r="G570" s="257" t="str">
        <f t="shared" ca="1" si="8"/>
        <v/>
      </c>
      <c r="H570" s="248"/>
      <c r="I570" s="240"/>
      <c r="J570" s="240"/>
      <c r="K570" s="240"/>
      <c r="L570" s="240"/>
      <c r="M570" s="240"/>
      <c r="N570" s="240"/>
      <c r="O570" s="240"/>
      <c r="P570" s="240"/>
      <c r="Q570" s="240"/>
      <c r="R570" s="240"/>
      <c r="S570" s="240"/>
      <c r="T570" s="240"/>
      <c r="U570" s="240"/>
      <c r="V570" s="240"/>
      <c r="W570" s="240"/>
      <c r="X570" s="240"/>
      <c r="Y570" s="240"/>
      <c r="Z570" s="240"/>
      <c r="AA570" s="240"/>
      <c r="AB570" s="240"/>
      <c r="AC570" s="240"/>
      <c r="AD570" s="240"/>
      <c r="AE570" s="240"/>
      <c r="AF570" s="240"/>
      <c r="AG570" s="240"/>
      <c r="AH570" s="240"/>
      <c r="AI570" s="240"/>
      <c r="AJ570" s="240"/>
      <c r="AK570" s="240"/>
      <c r="AL570" s="240"/>
      <c r="AM570" s="240"/>
      <c r="AN570" s="240"/>
      <c r="AO570" s="240"/>
      <c r="AP570" s="240"/>
      <c r="AQ570" s="240"/>
      <c r="AR570" s="240"/>
      <c r="AS570" s="240"/>
      <c r="AT570" s="240"/>
      <c r="AU570" s="240"/>
      <c r="AV570" s="240"/>
      <c r="AW570" s="240"/>
      <c r="AX570" s="240"/>
      <c r="AY570" s="240"/>
      <c r="AZ570" s="240"/>
      <c r="BA570" s="240"/>
      <c r="BB570" s="240"/>
      <c r="BC570" s="240"/>
      <c r="BD570" s="240"/>
    </row>
    <row r="571" spans="1:56" ht="15" customHeight="1">
      <c r="A571" s="248"/>
      <c r="B571" s="249" t="str">
        <f ca="1">IF(INDIRECT("ZS(-1)",0)="","",VLOOKUP(INDIRECT("ZS(-1)",0),Tiernummer!$A$2:$B$999,2,FALSE))</f>
        <v/>
      </c>
      <c r="C571" s="250"/>
      <c r="D571" s="251"/>
      <c r="E571" s="248"/>
      <c r="F571" s="248"/>
      <c r="G571" s="257" t="str">
        <f t="shared" ca="1" si="8"/>
        <v/>
      </c>
      <c r="H571" s="248"/>
      <c r="I571" s="240"/>
      <c r="J571" s="240"/>
      <c r="K571" s="240"/>
      <c r="L571" s="240"/>
      <c r="M571" s="240"/>
      <c r="N571" s="240"/>
      <c r="O571" s="240"/>
      <c r="P571" s="240"/>
      <c r="Q571" s="240"/>
      <c r="R571" s="240"/>
      <c r="S571" s="240"/>
      <c r="T571" s="240"/>
      <c r="U571" s="240"/>
      <c r="V571" s="240"/>
      <c r="W571" s="240"/>
      <c r="X571" s="240"/>
      <c r="Y571" s="240"/>
      <c r="Z571" s="240"/>
      <c r="AA571" s="240"/>
      <c r="AB571" s="240"/>
      <c r="AC571" s="240"/>
      <c r="AD571" s="240"/>
      <c r="AE571" s="240"/>
      <c r="AF571" s="240"/>
      <c r="AG571" s="240"/>
      <c r="AH571" s="240"/>
      <c r="AI571" s="240"/>
      <c r="AJ571" s="240"/>
      <c r="AK571" s="240"/>
      <c r="AL571" s="240"/>
      <c r="AM571" s="240"/>
      <c r="AN571" s="240"/>
      <c r="AO571" s="240"/>
      <c r="AP571" s="240"/>
      <c r="AQ571" s="240"/>
      <c r="AR571" s="240"/>
      <c r="AS571" s="240"/>
      <c r="AT571" s="240"/>
      <c r="AU571" s="240"/>
      <c r="AV571" s="240"/>
      <c r="AW571" s="240"/>
      <c r="AX571" s="240"/>
      <c r="AY571" s="240"/>
      <c r="AZ571" s="240"/>
      <c r="BA571" s="240"/>
      <c r="BB571" s="240"/>
      <c r="BC571" s="240"/>
      <c r="BD571" s="240"/>
    </row>
    <row r="572" spans="1:56" ht="15" customHeight="1">
      <c r="A572" s="248"/>
      <c r="B572" s="249" t="str">
        <f ca="1">IF(INDIRECT("ZS(-1)",0)="","",VLOOKUP(INDIRECT("ZS(-1)",0),Tiernummer!$A$2:$B$999,2,FALSE))</f>
        <v/>
      </c>
      <c r="C572" s="250"/>
      <c r="D572" s="251"/>
      <c r="E572" s="248"/>
      <c r="F572" s="248"/>
      <c r="G572" s="257" t="str">
        <f t="shared" ca="1" si="8"/>
        <v/>
      </c>
      <c r="H572" s="248"/>
      <c r="I572" s="240"/>
      <c r="J572" s="240"/>
      <c r="K572" s="240"/>
      <c r="L572" s="240"/>
      <c r="M572" s="240"/>
      <c r="N572" s="240"/>
      <c r="O572" s="240"/>
      <c r="P572" s="240"/>
      <c r="Q572" s="240"/>
      <c r="R572" s="240"/>
      <c r="S572" s="240"/>
      <c r="T572" s="240"/>
      <c r="U572" s="240"/>
      <c r="V572" s="240"/>
      <c r="W572" s="240"/>
      <c r="X572" s="240"/>
      <c r="Y572" s="240"/>
      <c r="Z572" s="240"/>
      <c r="AA572" s="240"/>
      <c r="AB572" s="240"/>
      <c r="AC572" s="240"/>
      <c r="AD572" s="240"/>
      <c r="AE572" s="240"/>
      <c r="AF572" s="240"/>
      <c r="AG572" s="240"/>
      <c r="AH572" s="240"/>
      <c r="AI572" s="240"/>
      <c r="AJ572" s="240"/>
      <c r="AK572" s="240"/>
      <c r="AL572" s="240"/>
      <c r="AM572" s="240"/>
      <c r="AN572" s="240"/>
      <c r="AO572" s="240"/>
      <c r="AP572" s="240"/>
      <c r="AQ572" s="240"/>
      <c r="AR572" s="240"/>
      <c r="AS572" s="240"/>
      <c r="AT572" s="240"/>
      <c r="AU572" s="240"/>
      <c r="AV572" s="240"/>
      <c r="AW572" s="240"/>
      <c r="AX572" s="240"/>
      <c r="AY572" s="240"/>
      <c r="AZ572" s="240"/>
      <c r="BA572" s="240"/>
      <c r="BB572" s="240"/>
      <c r="BC572" s="240"/>
      <c r="BD572" s="240"/>
    </row>
    <row r="573" spans="1:56" ht="15" customHeight="1">
      <c r="A573" s="248"/>
      <c r="B573" s="249" t="str">
        <f ca="1">IF(INDIRECT("ZS(-1)",0)="","",VLOOKUP(INDIRECT("ZS(-1)",0),Tiernummer!$A$2:$B$999,2,FALSE))</f>
        <v/>
      </c>
      <c r="C573" s="250"/>
      <c r="D573" s="251"/>
      <c r="E573" s="248"/>
      <c r="F573" s="248"/>
      <c r="G573" s="257" t="str">
        <f t="shared" ca="1" si="8"/>
        <v/>
      </c>
      <c r="H573" s="248"/>
      <c r="I573" s="240"/>
      <c r="J573" s="240"/>
      <c r="K573" s="240"/>
      <c r="L573" s="240"/>
      <c r="M573" s="240"/>
      <c r="N573" s="240"/>
      <c r="O573" s="240"/>
      <c r="P573" s="240"/>
      <c r="Q573" s="240"/>
      <c r="R573" s="240"/>
      <c r="S573" s="240"/>
      <c r="T573" s="240"/>
      <c r="U573" s="240"/>
      <c r="V573" s="240"/>
      <c r="W573" s="240"/>
      <c r="X573" s="240"/>
      <c r="Y573" s="240"/>
      <c r="Z573" s="240"/>
      <c r="AA573" s="240"/>
      <c r="AB573" s="240"/>
      <c r="AC573" s="240"/>
      <c r="AD573" s="240"/>
      <c r="AE573" s="240"/>
      <c r="AF573" s="240"/>
      <c r="AG573" s="240"/>
      <c r="AH573" s="240"/>
      <c r="AI573" s="240"/>
      <c r="AJ573" s="240"/>
      <c r="AK573" s="240"/>
      <c r="AL573" s="240"/>
      <c r="AM573" s="240"/>
      <c r="AN573" s="240"/>
      <c r="AO573" s="240"/>
      <c r="AP573" s="240"/>
      <c r="AQ573" s="240"/>
      <c r="AR573" s="240"/>
      <c r="AS573" s="240"/>
      <c r="AT573" s="240"/>
      <c r="AU573" s="240"/>
      <c r="AV573" s="240"/>
      <c r="AW573" s="240"/>
      <c r="AX573" s="240"/>
      <c r="AY573" s="240"/>
      <c r="AZ573" s="240"/>
      <c r="BA573" s="240"/>
      <c r="BB573" s="240"/>
      <c r="BC573" s="240"/>
      <c r="BD573" s="240"/>
    </row>
    <row r="574" spans="1:56" ht="15" customHeight="1">
      <c r="A574" s="248"/>
      <c r="B574" s="249" t="str">
        <f ca="1">IF(INDIRECT("ZS(-1)",0)="","",VLOOKUP(INDIRECT("ZS(-1)",0),Tiernummer!$A$2:$B$999,2,FALSE))</f>
        <v/>
      </c>
      <c r="C574" s="250"/>
      <c r="D574" s="251"/>
      <c r="E574" s="248"/>
      <c r="F574" s="248"/>
      <c r="G574" s="257" t="str">
        <f t="shared" ca="1" si="8"/>
        <v/>
      </c>
      <c r="H574" s="248"/>
      <c r="I574" s="240"/>
      <c r="J574" s="240"/>
      <c r="K574" s="240"/>
      <c r="L574" s="240"/>
      <c r="M574" s="240"/>
      <c r="N574" s="240"/>
      <c r="O574" s="240"/>
      <c r="P574" s="240"/>
      <c r="Q574" s="240"/>
      <c r="R574" s="240"/>
      <c r="S574" s="240"/>
      <c r="T574" s="240"/>
      <c r="U574" s="240"/>
      <c r="V574" s="240"/>
      <c r="W574" s="240"/>
      <c r="X574" s="240"/>
      <c r="Y574" s="240"/>
      <c r="Z574" s="240"/>
      <c r="AA574" s="240"/>
      <c r="AB574" s="240"/>
      <c r="AC574" s="240"/>
      <c r="AD574" s="240"/>
      <c r="AE574" s="240"/>
      <c r="AF574" s="240"/>
      <c r="AG574" s="240"/>
      <c r="AH574" s="240"/>
      <c r="AI574" s="240"/>
      <c r="AJ574" s="240"/>
      <c r="AK574" s="240"/>
      <c r="AL574" s="240"/>
      <c r="AM574" s="240"/>
      <c r="AN574" s="240"/>
      <c r="AO574" s="240"/>
      <c r="AP574" s="240"/>
      <c r="AQ574" s="240"/>
      <c r="AR574" s="240"/>
      <c r="AS574" s="240"/>
      <c r="AT574" s="240"/>
      <c r="AU574" s="240"/>
      <c r="AV574" s="240"/>
      <c r="AW574" s="240"/>
      <c r="AX574" s="240"/>
      <c r="AY574" s="240"/>
      <c r="AZ574" s="240"/>
      <c r="BA574" s="240"/>
      <c r="BB574" s="240"/>
      <c r="BC574" s="240"/>
      <c r="BD574" s="240"/>
    </row>
    <row r="575" spans="1:56" ht="15" customHeight="1">
      <c r="A575" s="248"/>
      <c r="B575" s="249" t="str">
        <f ca="1">IF(INDIRECT("ZS(-1)",0)="","",VLOOKUP(INDIRECT("ZS(-1)",0),Tiernummer!$A$2:$B$999,2,FALSE))</f>
        <v/>
      </c>
      <c r="C575" s="250"/>
      <c r="D575" s="251"/>
      <c r="E575" s="248"/>
      <c r="F575" s="248"/>
      <c r="G575" s="257" t="str">
        <f t="shared" ca="1" si="8"/>
        <v/>
      </c>
      <c r="H575" s="248"/>
      <c r="I575" s="240"/>
      <c r="J575" s="240"/>
      <c r="K575" s="240"/>
      <c r="L575" s="240"/>
      <c r="M575" s="240"/>
      <c r="N575" s="240"/>
      <c r="O575" s="240"/>
      <c r="P575" s="240"/>
      <c r="Q575" s="240"/>
      <c r="R575" s="240"/>
      <c r="S575" s="240"/>
      <c r="T575" s="240"/>
      <c r="U575" s="240"/>
      <c r="V575" s="240"/>
      <c r="W575" s="240"/>
      <c r="X575" s="240"/>
      <c r="Y575" s="240"/>
      <c r="Z575" s="240"/>
      <c r="AA575" s="240"/>
      <c r="AB575" s="240"/>
      <c r="AC575" s="240"/>
      <c r="AD575" s="240"/>
      <c r="AE575" s="240"/>
      <c r="AF575" s="240"/>
      <c r="AG575" s="240"/>
      <c r="AH575" s="240"/>
      <c r="AI575" s="240"/>
      <c r="AJ575" s="240"/>
      <c r="AK575" s="240"/>
      <c r="AL575" s="240"/>
      <c r="AM575" s="240"/>
      <c r="AN575" s="240"/>
      <c r="AO575" s="240"/>
      <c r="AP575" s="240"/>
      <c r="AQ575" s="240"/>
      <c r="AR575" s="240"/>
      <c r="AS575" s="240"/>
      <c r="AT575" s="240"/>
      <c r="AU575" s="240"/>
      <c r="AV575" s="240"/>
      <c r="AW575" s="240"/>
      <c r="AX575" s="240"/>
      <c r="AY575" s="240"/>
      <c r="AZ575" s="240"/>
      <c r="BA575" s="240"/>
      <c r="BB575" s="240"/>
      <c r="BC575" s="240"/>
      <c r="BD575" s="240"/>
    </row>
    <row r="576" spans="1:56" ht="15" customHeight="1">
      <c r="A576" s="248"/>
      <c r="B576" s="249" t="str">
        <f ca="1">IF(INDIRECT("ZS(-1)",0)="","",VLOOKUP(INDIRECT("ZS(-1)",0),Tiernummer!$A$2:$B$999,2,FALSE))</f>
        <v/>
      </c>
      <c r="C576" s="250"/>
      <c r="D576" s="251"/>
      <c r="E576" s="248"/>
      <c r="F576" s="248"/>
      <c r="G576" s="257" t="str">
        <f t="shared" ca="1" si="8"/>
        <v/>
      </c>
      <c r="H576" s="248"/>
      <c r="I576" s="240"/>
      <c r="J576" s="240"/>
      <c r="K576" s="240"/>
      <c r="L576" s="240"/>
      <c r="M576" s="240"/>
      <c r="N576" s="240"/>
      <c r="O576" s="240"/>
      <c r="P576" s="240"/>
      <c r="Q576" s="240"/>
      <c r="R576" s="240"/>
      <c r="S576" s="240"/>
      <c r="T576" s="240"/>
      <c r="U576" s="240"/>
      <c r="V576" s="240"/>
      <c r="W576" s="240"/>
      <c r="X576" s="240"/>
      <c r="Y576" s="240"/>
      <c r="Z576" s="240"/>
      <c r="AA576" s="240"/>
      <c r="AB576" s="240"/>
      <c r="AC576" s="240"/>
      <c r="AD576" s="240"/>
      <c r="AE576" s="240"/>
      <c r="AF576" s="240"/>
      <c r="AG576" s="240"/>
      <c r="AH576" s="240"/>
      <c r="AI576" s="240"/>
      <c r="AJ576" s="240"/>
      <c r="AK576" s="240"/>
      <c r="AL576" s="240"/>
      <c r="AM576" s="240"/>
      <c r="AN576" s="240"/>
      <c r="AO576" s="240"/>
      <c r="AP576" s="240"/>
      <c r="AQ576" s="240"/>
      <c r="AR576" s="240"/>
      <c r="AS576" s="240"/>
      <c r="AT576" s="240"/>
      <c r="AU576" s="240"/>
      <c r="AV576" s="240"/>
      <c r="AW576" s="240"/>
      <c r="AX576" s="240"/>
      <c r="AY576" s="240"/>
      <c r="AZ576" s="240"/>
      <c r="BA576" s="240"/>
      <c r="BB576" s="240"/>
      <c r="BC576" s="240"/>
      <c r="BD576" s="240"/>
    </row>
    <row r="577" spans="1:56" ht="15" customHeight="1">
      <c r="A577" s="248"/>
      <c r="B577" s="249" t="str">
        <f ca="1">IF(INDIRECT("ZS(-1)",0)="","",VLOOKUP(INDIRECT("ZS(-1)",0),Tiernummer!$A$2:$B$999,2,FALSE))</f>
        <v/>
      </c>
      <c r="C577" s="250"/>
      <c r="D577" s="251"/>
      <c r="E577" s="248"/>
      <c r="F577" s="248"/>
      <c r="G577" s="257" t="str">
        <f t="shared" ca="1" si="8"/>
        <v/>
      </c>
      <c r="H577" s="248"/>
      <c r="I577" s="240"/>
      <c r="J577" s="240"/>
      <c r="K577" s="240"/>
      <c r="L577" s="240"/>
      <c r="M577" s="240"/>
      <c r="N577" s="240"/>
      <c r="O577" s="240"/>
      <c r="P577" s="240"/>
      <c r="Q577" s="240"/>
      <c r="R577" s="240"/>
      <c r="S577" s="240"/>
      <c r="T577" s="240"/>
      <c r="U577" s="240"/>
      <c r="V577" s="240"/>
      <c r="W577" s="240"/>
      <c r="X577" s="240"/>
      <c r="Y577" s="240"/>
      <c r="Z577" s="240"/>
      <c r="AA577" s="240"/>
      <c r="AB577" s="240"/>
      <c r="AC577" s="240"/>
      <c r="AD577" s="240"/>
      <c r="AE577" s="240"/>
      <c r="AF577" s="240"/>
      <c r="AG577" s="240"/>
      <c r="AH577" s="240"/>
      <c r="AI577" s="240"/>
      <c r="AJ577" s="240"/>
      <c r="AK577" s="240"/>
      <c r="AL577" s="240"/>
      <c r="AM577" s="240"/>
      <c r="AN577" s="240"/>
      <c r="AO577" s="240"/>
      <c r="AP577" s="240"/>
      <c r="AQ577" s="240"/>
      <c r="AR577" s="240"/>
      <c r="AS577" s="240"/>
      <c r="AT577" s="240"/>
      <c r="AU577" s="240"/>
      <c r="AV577" s="240"/>
      <c r="AW577" s="240"/>
      <c r="AX577" s="240"/>
      <c r="AY577" s="240"/>
      <c r="AZ577" s="240"/>
      <c r="BA577" s="240"/>
      <c r="BB577" s="240"/>
      <c r="BC577" s="240"/>
      <c r="BD577" s="240"/>
    </row>
    <row r="578" spans="1:56" ht="15" customHeight="1">
      <c r="A578" s="248"/>
      <c r="B578" s="249" t="str">
        <f ca="1">IF(INDIRECT("ZS(-1)",0)="","",VLOOKUP(INDIRECT("ZS(-1)",0),Tiernummer!$A$2:$B$999,2,FALSE))</f>
        <v/>
      </c>
      <c r="C578" s="250"/>
      <c r="D578" s="251"/>
      <c r="E578" s="248"/>
      <c r="F578" s="248"/>
      <c r="G578" s="257" t="str">
        <f t="shared" ca="1" si="8"/>
        <v/>
      </c>
      <c r="H578" s="248"/>
      <c r="I578" s="240"/>
      <c r="J578" s="240"/>
      <c r="K578" s="240"/>
      <c r="L578" s="240"/>
      <c r="M578" s="240"/>
      <c r="N578" s="240"/>
      <c r="O578" s="240"/>
      <c r="P578" s="240"/>
      <c r="Q578" s="240"/>
      <c r="R578" s="240"/>
      <c r="S578" s="240"/>
      <c r="T578" s="240"/>
      <c r="U578" s="240"/>
      <c r="V578" s="240"/>
      <c r="W578" s="240"/>
      <c r="X578" s="240"/>
      <c r="Y578" s="240"/>
      <c r="Z578" s="240"/>
      <c r="AA578" s="240"/>
      <c r="AB578" s="240"/>
      <c r="AC578" s="240"/>
      <c r="AD578" s="240"/>
      <c r="AE578" s="240"/>
      <c r="AF578" s="240"/>
      <c r="AG578" s="240"/>
      <c r="AH578" s="240"/>
      <c r="AI578" s="240"/>
      <c r="AJ578" s="240"/>
      <c r="AK578" s="240"/>
      <c r="AL578" s="240"/>
      <c r="AM578" s="240"/>
      <c r="AN578" s="240"/>
      <c r="AO578" s="240"/>
      <c r="AP578" s="240"/>
      <c r="AQ578" s="240"/>
      <c r="AR578" s="240"/>
      <c r="AS578" s="240"/>
      <c r="AT578" s="240"/>
      <c r="AU578" s="240"/>
      <c r="AV578" s="240"/>
      <c r="AW578" s="240"/>
      <c r="AX578" s="240"/>
      <c r="AY578" s="240"/>
      <c r="AZ578" s="240"/>
      <c r="BA578" s="240"/>
      <c r="BB578" s="240"/>
      <c r="BC578" s="240"/>
      <c r="BD578" s="240"/>
    </row>
    <row r="579" spans="1:56" ht="15" customHeight="1">
      <c r="A579" s="248"/>
      <c r="B579" s="249" t="str">
        <f ca="1">IF(INDIRECT("ZS(-1)",0)="","",VLOOKUP(INDIRECT("ZS(-1)",0),Tiernummer!$A$2:$B$999,2,FALSE))</f>
        <v/>
      </c>
      <c r="C579" s="250"/>
      <c r="D579" s="251"/>
      <c r="E579" s="248"/>
      <c r="F579" s="248"/>
      <c r="G579" s="257" t="str">
        <f t="shared" ca="1" si="8"/>
        <v/>
      </c>
      <c r="H579" s="248"/>
      <c r="I579" s="240"/>
      <c r="J579" s="240"/>
      <c r="K579" s="240"/>
      <c r="L579" s="240"/>
      <c r="M579" s="240"/>
      <c r="N579" s="240"/>
      <c r="O579" s="240"/>
      <c r="P579" s="240"/>
      <c r="Q579" s="240"/>
      <c r="R579" s="240"/>
      <c r="S579" s="240"/>
      <c r="T579" s="240"/>
      <c r="U579" s="240"/>
      <c r="V579" s="240"/>
      <c r="W579" s="240"/>
      <c r="X579" s="240"/>
      <c r="Y579" s="240"/>
      <c r="Z579" s="240"/>
      <c r="AA579" s="240"/>
      <c r="AB579" s="240"/>
      <c r="AC579" s="240"/>
      <c r="AD579" s="240"/>
      <c r="AE579" s="240"/>
      <c r="AF579" s="240"/>
      <c r="AG579" s="240"/>
      <c r="AH579" s="240"/>
      <c r="AI579" s="240"/>
      <c r="AJ579" s="240"/>
      <c r="AK579" s="240"/>
      <c r="AL579" s="240"/>
      <c r="AM579" s="240"/>
      <c r="AN579" s="240"/>
      <c r="AO579" s="240"/>
      <c r="AP579" s="240"/>
      <c r="AQ579" s="240"/>
      <c r="AR579" s="240"/>
      <c r="AS579" s="240"/>
      <c r="AT579" s="240"/>
      <c r="AU579" s="240"/>
      <c r="AV579" s="240"/>
      <c r="AW579" s="240"/>
      <c r="AX579" s="240"/>
      <c r="AY579" s="240"/>
      <c r="AZ579" s="240"/>
      <c r="BA579" s="240"/>
      <c r="BB579" s="240"/>
      <c r="BC579" s="240"/>
      <c r="BD579" s="240"/>
    </row>
    <row r="580" spans="1:56" ht="15" customHeight="1">
      <c r="A580" s="248"/>
      <c r="B580" s="249" t="str">
        <f ca="1">IF(INDIRECT("ZS(-1)",0)="","",VLOOKUP(INDIRECT("ZS(-1)",0),Tiernummer!$A$2:$B$999,2,FALSE))</f>
        <v/>
      </c>
      <c r="C580" s="250"/>
      <c r="D580" s="251"/>
      <c r="E580" s="248"/>
      <c r="F580" s="248"/>
      <c r="G580" s="257" t="str">
        <f t="shared" ca="1" si="8"/>
        <v/>
      </c>
      <c r="H580" s="248"/>
      <c r="I580" s="240"/>
      <c r="J580" s="240"/>
      <c r="K580" s="240"/>
      <c r="L580" s="240"/>
      <c r="M580" s="240"/>
      <c r="N580" s="240"/>
      <c r="O580" s="240"/>
      <c r="P580" s="240"/>
      <c r="Q580" s="240"/>
      <c r="R580" s="240"/>
      <c r="S580" s="240"/>
      <c r="T580" s="240"/>
      <c r="U580" s="240"/>
      <c r="V580" s="240"/>
      <c r="W580" s="240"/>
      <c r="X580" s="240"/>
      <c r="Y580" s="240"/>
      <c r="Z580" s="240"/>
      <c r="AA580" s="240"/>
      <c r="AB580" s="240"/>
      <c r="AC580" s="240"/>
      <c r="AD580" s="240"/>
      <c r="AE580" s="240"/>
      <c r="AF580" s="240"/>
      <c r="AG580" s="240"/>
      <c r="AH580" s="240"/>
      <c r="AI580" s="240"/>
      <c r="AJ580" s="240"/>
      <c r="AK580" s="240"/>
      <c r="AL580" s="240"/>
      <c r="AM580" s="240"/>
      <c r="AN580" s="240"/>
      <c r="AO580" s="240"/>
      <c r="AP580" s="240"/>
      <c r="AQ580" s="240"/>
      <c r="AR580" s="240"/>
      <c r="AS580" s="240"/>
      <c r="AT580" s="240"/>
      <c r="AU580" s="240"/>
      <c r="AV580" s="240"/>
      <c r="AW580" s="240"/>
      <c r="AX580" s="240"/>
      <c r="AY580" s="240"/>
      <c r="AZ580" s="240"/>
      <c r="BA580" s="240"/>
      <c r="BB580" s="240"/>
      <c r="BC580" s="240"/>
      <c r="BD580" s="240"/>
    </row>
    <row r="581" spans="1:56" ht="15" customHeight="1">
      <c r="A581" s="248"/>
      <c r="B581" s="249" t="str">
        <f ca="1">IF(INDIRECT("ZS(-1)",0)="","",VLOOKUP(INDIRECT("ZS(-1)",0),Tiernummer!$A$2:$B$999,2,FALSE))</f>
        <v/>
      </c>
      <c r="C581" s="250"/>
      <c r="D581" s="251"/>
      <c r="E581" s="248"/>
      <c r="F581" s="248"/>
      <c r="G581" s="257" t="str">
        <f t="shared" ca="1" si="8"/>
        <v/>
      </c>
      <c r="H581" s="248"/>
      <c r="I581" s="240"/>
      <c r="J581" s="240"/>
      <c r="K581" s="240"/>
      <c r="L581" s="240"/>
      <c r="M581" s="240"/>
      <c r="N581" s="240"/>
      <c r="O581" s="240"/>
      <c r="P581" s="240"/>
      <c r="Q581" s="240"/>
      <c r="R581" s="240"/>
      <c r="S581" s="240"/>
      <c r="T581" s="240"/>
      <c r="U581" s="240"/>
      <c r="V581" s="240"/>
      <c r="W581" s="240"/>
      <c r="X581" s="240"/>
      <c r="Y581" s="240"/>
      <c r="Z581" s="240"/>
      <c r="AA581" s="240"/>
      <c r="AB581" s="240"/>
      <c r="AC581" s="240"/>
      <c r="AD581" s="240"/>
      <c r="AE581" s="240"/>
      <c r="AF581" s="240"/>
      <c r="AG581" s="240"/>
      <c r="AH581" s="240"/>
      <c r="AI581" s="240"/>
      <c r="AJ581" s="240"/>
      <c r="AK581" s="240"/>
      <c r="AL581" s="240"/>
      <c r="AM581" s="240"/>
      <c r="AN581" s="240"/>
      <c r="AO581" s="240"/>
      <c r="AP581" s="240"/>
      <c r="AQ581" s="240"/>
      <c r="AR581" s="240"/>
      <c r="AS581" s="240"/>
      <c r="AT581" s="240"/>
      <c r="AU581" s="240"/>
      <c r="AV581" s="240"/>
      <c r="AW581" s="240"/>
      <c r="AX581" s="240"/>
      <c r="AY581" s="240"/>
      <c r="AZ581" s="240"/>
      <c r="BA581" s="240"/>
      <c r="BB581" s="240"/>
      <c r="BC581" s="240"/>
      <c r="BD581" s="240"/>
    </row>
    <row r="582" spans="1:56" ht="15" customHeight="1">
      <c r="A582" s="248"/>
      <c r="B582" s="249" t="str">
        <f ca="1">IF(INDIRECT("ZS(-1)",0)="","",VLOOKUP(INDIRECT("ZS(-1)",0),Tiernummer!$A$2:$B$999,2,FALSE))</f>
        <v/>
      </c>
      <c r="C582" s="250"/>
      <c r="D582" s="251"/>
      <c r="E582" s="248"/>
      <c r="F582" s="248"/>
      <c r="G582" s="257" t="str">
        <f t="shared" ca="1" si="8"/>
        <v/>
      </c>
      <c r="H582" s="248"/>
      <c r="I582" s="240"/>
      <c r="J582" s="240"/>
      <c r="K582" s="240"/>
      <c r="L582" s="240"/>
      <c r="M582" s="240"/>
      <c r="N582" s="240"/>
      <c r="O582" s="240"/>
      <c r="P582" s="240"/>
      <c r="Q582" s="240"/>
      <c r="R582" s="240"/>
      <c r="S582" s="240"/>
      <c r="T582" s="240"/>
      <c r="U582" s="240"/>
      <c r="V582" s="240"/>
      <c r="W582" s="240"/>
      <c r="X582" s="240"/>
      <c r="Y582" s="240"/>
      <c r="Z582" s="240"/>
      <c r="AA582" s="240"/>
      <c r="AB582" s="240"/>
      <c r="AC582" s="240"/>
      <c r="AD582" s="240"/>
      <c r="AE582" s="240"/>
      <c r="AF582" s="240"/>
      <c r="AG582" s="240"/>
      <c r="AH582" s="240"/>
      <c r="AI582" s="240"/>
      <c r="AJ582" s="240"/>
      <c r="AK582" s="240"/>
      <c r="AL582" s="240"/>
      <c r="AM582" s="240"/>
      <c r="AN582" s="240"/>
      <c r="AO582" s="240"/>
      <c r="AP582" s="240"/>
      <c r="AQ582" s="240"/>
      <c r="AR582" s="240"/>
      <c r="AS582" s="240"/>
      <c r="AT582" s="240"/>
      <c r="AU582" s="240"/>
      <c r="AV582" s="240"/>
      <c r="AW582" s="240"/>
      <c r="AX582" s="240"/>
      <c r="AY582" s="240"/>
      <c r="AZ582" s="240"/>
      <c r="BA582" s="240"/>
      <c r="BB582" s="240"/>
      <c r="BC582" s="240"/>
      <c r="BD582" s="240"/>
    </row>
    <row r="583" spans="1:56" ht="15" customHeight="1">
      <c r="A583" s="248"/>
      <c r="B583" s="249" t="str">
        <f ca="1">IF(INDIRECT("ZS(-1)",0)="","",VLOOKUP(INDIRECT("ZS(-1)",0),Tiernummer!$A$2:$B$999,2,FALSE))</f>
        <v/>
      </c>
      <c r="C583" s="250"/>
      <c r="D583" s="251"/>
      <c r="E583" s="248"/>
      <c r="F583" s="248"/>
      <c r="G583" s="257" t="str">
        <f t="shared" ref="G583:G646" ca="1" si="9">INDIRECT("'Hintergrunddaten'!EA"&amp;ROW())</f>
        <v/>
      </c>
      <c r="H583" s="248"/>
      <c r="I583" s="240"/>
      <c r="J583" s="240"/>
      <c r="K583" s="240"/>
      <c r="L583" s="240"/>
      <c r="M583" s="240"/>
      <c r="N583" s="240"/>
      <c r="O583" s="240"/>
      <c r="P583" s="240"/>
      <c r="Q583" s="240"/>
      <c r="R583" s="240"/>
      <c r="S583" s="240"/>
      <c r="T583" s="240"/>
      <c r="U583" s="240"/>
      <c r="V583" s="240"/>
      <c r="W583" s="240"/>
      <c r="X583" s="240"/>
      <c r="Y583" s="240"/>
      <c r="Z583" s="240"/>
      <c r="AA583" s="240"/>
      <c r="AB583" s="240"/>
      <c r="AC583" s="240"/>
      <c r="AD583" s="240"/>
      <c r="AE583" s="240"/>
      <c r="AF583" s="240"/>
      <c r="AG583" s="240"/>
      <c r="AH583" s="240"/>
      <c r="AI583" s="240"/>
      <c r="AJ583" s="240"/>
      <c r="AK583" s="240"/>
      <c r="AL583" s="240"/>
      <c r="AM583" s="240"/>
      <c r="AN583" s="240"/>
      <c r="AO583" s="240"/>
      <c r="AP583" s="240"/>
      <c r="AQ583" s="240"/>
      <c r="AR583" s="240"/>
      <c r="AS583" s="240"/>
      <c r="AT583" s="240"/>
      <c r="AU583" s="240"/>
      <c r="AV583" s="240"/>
      <c r="AW583" s="240"/>
      <c r="AX583" s="240"/>
      <c r="AY583" s="240"/>
      <c r="AZ583" s="240"/>
      <c r="BA583" s="240"/>
      <c r="BB583" s="240"/>
      <c r="BC583" s="240"/>
      <c r="BD583" s="240"/>
    </row>
    <row r="584" spans="1:56" ht="15" customHeight="1">
      <c r="A584" s="248"/>
      <c r="B584" s="249" t="str">
        <f ca="1">IF(INDIRECT("ZS(-1)",0)="","",VLOOKUP(INDIRECT("ZS(-1)",0),Tiernummer!$A$2:$B$999,2,FALSE))</f>
        <v/>
      </c>
      <c r="C584" s="250"/>
      <c r="D584" s="251"/>
      <c r="E584" s="248"/>
      <c r="F584" s="248"/>
      <c r="G584" s="257" t="str">
        <f t="shared" ca="1" si="9"/>
        <v/>
      </c>
      <c r="H584" s="248"/>
      <c r="I584" s="240"/>
      <c r="J584" s="240"/>
      <c r="K584" s="240"/>
      <c r="L584" s="240"/>
      <c r="M584" s="240"/>
      <c r="N584" s="240"/>
      <c r="O584" s="240"/>
      <c r="P584" s="240"/>
      <c r="Q584" s="240"/>
      <c r="R584" s="240"/>
      <c r="S584" s="240"/>
      <c r="T584" s="240"/>
      <c r="U584" s="240"/>
      <c r="V584" s="240"/>
      <c r="W584" s="240"/>
      <c r="X584" s="240"/>
      <c r="Y584" s="240"/>
      <c r="Z584" s="240"/>
      <c r="AA584" s="240"/>
      <c r="AB584" s="240"/>
      <c r="AC584" s="240"/>
      <c r="AD584" s="240"/>
      <c r="AE584" s="240"/>
      <c r="AF584" s="240"/>
      <c r="AG584" s="240"/>
      <c r="AH584" s="240"/>
      <c r="AI584" s="240"/>
      <c r="AJ584" s="240"/>
      <c r="AK584" s="240"/>
      <c r="AL584" s="240"/>
      <c r="AM584" s="240"/>
      <c r="AN584" s="240"/>
      <c r="AO584" s="240"/>
      <c r="AP584" s="240"/>
      <c r="AQ584" s="240"/>
      <c r="AR584" s="240"/>
      <c r="AS584" s="240"/>
      <c r="AT584" s="240"/>
      <c r="AU584" s="240"/>
      <c r="AV584" s="240"/>
      <c r="AW584" s="240"/>
      <c r="AX584" s="240"/>
      <c r="AY584" s="240"/>
      <c r="AZ584" s="240"/>
      <c r="BA584" s="240"/>
      <c r="BB584" s="240"/>
      <c r="BC584" s="240"/>
      <c r="BD584" s="240"/>
    </row>
    <row r="585" spans="1:56" ht="15" customHeight="1">
      <c r="A585" s="248"/>
      <c r="B585" s="249" t="str">
        <f ca="1">IF(INDIRECT("ZS(-1)",0)="","",VLOOKUP(INDIRECT("ZS(-1)",0),Tiernummer!$A$2:$B$999,2,FALSE))</f>
        <v/>
      </c>
      <c r="C585" s="250"/>
      <c r="D585" s="251"/>
      <c r="E585" s="248"/>
      <c r="F585" s="248"/>
      <c r="G585" s="257" t="str">
        <f t="shared" ca="1" si="9"/>
        <v/>
      </c>
      <c r="H585" s="248"/>
      <c r="I585" s="240"/>
      <c r="J585" s="240"/>
      <c r="K585" s="240"/>
      <c r="L585" s="240"/>
      <c r="M585" s="240"/>
      <c r="N585" s="240"/>
      <c r="O585" s="240"/>
      <c r="P585" s="240"/>
      <c r="Q585" s="240"/>
      <c r="R585" s="240"/>
      <c r="S585" s="240"/>
      <c r="T585" s="240"/>
      <c r="U585" s="240"/>
      <c r="V585" s="240"/>
      <c r="W585" s="240"/>
      <c r="X585" s="240"/>
      <c r="Y585" s="240"/>
      <c r="Z585" s="240"/>
      <c r="AA585" s="240"/>
      <c r="AB585" s="240"/>
      <c r="AC585" s="240"/>
      <c r="AD585" s="240"/>
      <c r="AE585" s="240"/>
      <c r="AF585" s="240"/>
      <c r="AG585" s="240"/>
      <c r="AH585" s="240"/>
      <c r="AI585" s="240"/>
      <c r="AJ585" s="240"/>
      <c r="AK585" s="240"/>
      <c r="AL585" s="240"/>
      <c r="AM585" s="240"/>
      <c r="AN585" s="240"/>
      <c r="AO585" s="240"/>
      <c r="AP585" s="240"/>
      <c r="AQ585" s="240"/>
      <c r="AR585" s="240"/>
      <c r="AS585" s="240"/>
      <c r="AT585" s="240"/>
      <c r="AU585" s="240"/>
      <c r="AV585" s="240"/>
      <c r="AW585" s="240"/>
      <c r="AX585" s="240"/>
      <c r="AY585" s="240"/>
      <c r="AZ585" s="240"/>
      <c r="BA585" s="240"/>
      <c r="BB585" s="240"/>
      <c r="BC585" s="240"/>
      <c r="BD585" s="240"/>
    </row>
    <row r="586" spans="1:56" ht="15" customHeight="1">
      <c r="A586" s="248"/>
      <c r="B586" s="249" t="str">
        <f ca="1">IF(INDIRECT("ZS(-1)",0)="","",VLOOKUP(INDIRECT("ZS(-1)",0),Tiernummer!$A$2:$B$999,2,FALSE))</f>
        <v/>
      </c>
      <c r="C586" s="250"/>
      <c r="D586" s="251"/>
      <c r="E586" s="248"/>
      <c r="F586" s="248"/>
      <c r="G586" s="257" t="str">
        <f t="shared" ca="1" si="9"/>
        <v/>
      </c>
      <c r="H586" s="248"/>
      <c r="I586" s="240"/>
      <c r="J586" s="240"/>
      <c r="K586" s="240"/>
      <c r="L586" s="240"/>
      <c r="M586" s="240"/>
      <c r="N586" s="240"/>
      <c r="O586" s="240"/>
      <c r="P586" s="240"/>
      <c r="Q586" s="240"/>
      <c r="R586" s="240"/>
      <c r="S586" s="240"/>
      <c r="T586" s="240"/>
      <c r="U586" s="240"/>
      <c r="V586" s="240"/>
      <c r="W586" s="240"/>
      <c r="X586" s="240"/>
      <c r="Y586" s="240"/>
      <c r="Z586" s="240"/>
      <c r="AA586" s="240"/>
      <c r="AB586" s="240"/>
      <c r="AC586" s="240"/>
      <c r="AD586" s="240"/>
      <c r="AE586" s="240"/>
      <c r="AF586" s="240"/>
      <c r="AG586" s="240"/>
      <c r="AH586" s="240"/>
      <c r="AI586" s="240"/>
      <c r="AJ586" s="240"/>
      <c r="AK586" s="240"/>
      <c r="AL586" s="240"/>
      <c r="AM586" s="240"/>
      <c r="AN586" s="240"/>
      <c r="AO586" s="240"/>
      <c r="AP586" s="240"/>
      <c r="AQ586" s="240"/>
      <c r="AR586" s="240"/>
      <c r="AS586" s="240"/>
      <c r="AT586" s="240"/>
      <c r="AU586" s="240"/>
      <c r="AV586" s="240"/>
      <c r="AW586" s="240"/>
      <c r="AX586" s="240"/>
      <c r="AY586" s="240"/>
      <c r="AZ586" s="240"/>
      <c r="BA586" s="240"/>
      <c r="BB586" s="240"/>
      <c r="BC586" s="240"/>
      <c r="BD586" s="240"/>
    </row>
    <row r="587" spans="1:56" ht="15" customHeight="1">
      <c r="A587" s="248"/>
      <c r="B587" s="249" t="str">
        <f ca="1">IF(INDIRECT("ZS(-1)",0)="","",VLOOKUP(INDIRECT("ZS(-1)",0),Tiernummer!$A$2:$B$999,2,FALSE))</f>
        <v/>
      </c>
      <c r="C587" s="250"/>
      <c r="D587" s="251"/>
      <c r="E587" s="248"/>
      <c r="F587" s="248"/>
      <c r="G587" s="257" t="str">
        <f t="shared" ca="1" si="9"/>
        <v/>
      </c>
      <c r="H587" s="248"/>
      <c r="I587" s="240"/>
      <c r="J587" s="240"/>
      <c r="K587" s="240"/>
      <c r="L587" s="240"/>
      <c r="M587" s="240"/>
      <c r="N587" s="240"/>
      <c r="O587" s="240"/>
      <c r="P587" s="240"/>
      <c r="Q587" s="240"/>
      <c r="R587" s="240"/>
      <c r="S587" s="240"/>
      <c r="T587" s="240"/>
      <c r="U587" s="240"/>
      <c r="V587" s="240"/>
      <c r="W587" s="240"/>
      <c r="X587" s="240"/>
      <c r="Y587" s="240"/>
      <c r="Z587" s="240"/>
      <c r="AA587" s="240"/>
      <c r="AB587" s="240"/>
      <c r="AC587" s="240"/>
      <c r="AD587" s="240"/>
      <c r="AE587" s="240"/>
      <c r="AF587" s="240"/>
      <c r="AG587" s="240"/>
      <c r="AH587" s="240"/>
      <c r="AI587" s="240"/>
      <c r="AJ587" s="240"/>
      <c r="AK587" s="240"/>
      <c r="AL587" s="240"/>
      <c r="AM587" s="240"/>
      <c r="AN587" s="240"/>
      <c r="AO587" s="240"/>
      <c r="AP587" s="240"/>
      <c r="AQ587" s="240"/>
      <c r="AR587" s="240"/>
      <c r="AS587" s="240"/>
      <c r="AT587" s="240"/>
      <c r="AU587" s="240"/>
      <c r="AV587" s="240"/>
      <c r="AW587" s="240"/>
      <c r="AX587" s="240"/>
      <c r="AY587" s="240"/>
      <c r="AZ587" s="240"/>
      <c r="BA587" s="240"/>
      <c r="BB587" s="240"/>
      <c r="BC587" s="240"/>
      <c r="BD587" s="240"/>
    </row>
    <row r="588" spans="1:56" ht="15" customHeight="1">
      <c r="A588" s="248"/>
      <c r="B588" s="249" t="str">
        <f ca="1">IF(INDIRECT("ZS(-1)",0)="","",VLOOKUP(INDIRECT("ZS(-1)",0),Tiernummer!$A$2:$B$999,2,FALSE))</f>
        <v/>
      </c>
      <c r="C588" s="250"/>
      <c r="D588" s="251"/>
      <c r="E588" s="248"/>
      <c r="F588" s="248"/>
      <c r="G588" s="257" t="str">
        <f t="shared" ca="1" si="9"/>
        <v/>
      </c>
      <c r="H588" s="248"/>
      <c r="I588" s="240"/>
      <c r="J588" s="240"/>
      <c r="K588" s="240"/>
      <c r="L588" s="240"/>
      <c r="M588" s="240"/>
      <c r="N588" s="240"/>
      <c r="O588" s="240"/>
      <c r="P588" s="240"/>
      <c r="Q588" s="240"/>
      <c r="R588" s="240"/>
      <c r="S588" s="240"/>
      <c r="T588" s="240"/>
      <c r="U588" s="240"/>
      <c r="V588" s="240"/>
      <c r="W588" s="240"/>
      <c r="X588" s="240"/>
      <c r="Y588" s="240"/>
      <c r="Z588" s="240"/>
      <c r="AA588" s="240"/>
      <c r="AB588" s="240"/>
      <c r="AC588" s="240"/>
      <c r="AD588" s="240"/>
      <c r="AE588" s="240"/>
      <c r="AF588" s="240"/>
      <c r="AG588" s="240"/>
      <c r="AH588" s="240"/>
      <c r="AI588" s="240"/>
      <c r="AJ588" s="240"/>
      <c r="AK588" s="240"/>
      <c r="AL588" s="240"/>
      <c r="AM588" s="240"/>
      <c r="AN588" s="240"/>
      <c r="AO588" s="240"/>
      <c r="AP588" s="240"/>
      <c r="AQ588" s="240"/>
      <c r="AR588" s="240"/>
      <c r="AS588" s="240"/>
      <c r="AT588" s="240"/>
      <c r="AU588" s="240"/>
      <c r="AV588" s="240"/>
      <c r="AW588" s="240"/>
      <c r="AX588" s="240"/>
      <c r="AY588" s="240"/>
      <c r="AZ588" s="240"/>
      <c r="BA588" s="240"/>
      <c r="BB588" s="240"/>
      <c r="BC588" s="240"/>
      <c r="BD588" s="240"/>
    </row>
    <row r="589" spans="1:56" ht="15" customHeight="1">
      <c r="A589" s="248"/>
      <c r="B589" s="249" t="str">
        <f ca="1">IF(INDIRECT("ZS(-1)",0)="","",VLOOKUP(INDIRECT("ZS(-1)",0),Tiernummer!$A$2:$B$999,2,FALSE))</f>
        <v/>
      </c>
      <c r="C589" s="250"/>
      <c r="D589" s="251"/>
      <c r="E589" s="248"/>
      <c r="F589" s="248"/>
      <c r="G589" s="257" t="str">
        <f t="shared" ca="1" si="9"/>
        <v/>
      </c>
      <c r="H589" s="248"/>
      <c r="I589" s="240"/>
      <c r="J589" s="240"/>
      <c r="K589" s="240"/>
      <c r="L589" s="240"/>
      <c r="M589" s="240"/>
      <c r="N589" s="240"/>
      <c r="O589" s="240"/>
      <c r="P589" s="240"/>
      <c r="Q589" s="240"/>
      <c r="R589" s="240"/>
      <c r="S589" s="240"/>
      <c r="T589" s="240"/>
      <c r="U589" s="240"/>
      <c r="V589" s="240"/>
      <c r="W589" s="240"/>
      <c r="X589" s="240"/>
      <c r="Y589" s="240"/>
      <c r="Z589" s="240"/>
      <c r="AA589" s="240"/>
      <c r="AB589" s="240"/>
      <c r="AC589" s="240"/>
      <c r="AD589" s="240"/>
      <c r="AE589" s="240"/>
      <c r="AF589" s="240"/>
      <c r="AG589" s="240"/>
      <c r="AH589" s="240"/>
      <c r="AI589" s="240"/>
      <c r="AJ589" s="240"/>
      <c r="AK589" s="240"/>
      <c r="AL589" s="240"/>
      <c r="AM589" s="240"/>
      <c r="AN589" s="240"/>
      <c r="AO589" s="240"/>
      <c r="AP589" s="240"/>
      <c r="AQ589" s="240"/>
      <c r="AR589" s="240"/>
      <c r="AS589" s="240"/>
      <c r="AT589" s="240"/>
      <c r="AU589" s="240"/>
      <c r="AV589" s="240"/>
      <c r="AW589" s="240"/>
      <c r="AX589" s="240"/>
      <c r="AY589" s="240"/>
      <c r="AZ589" s="240"/>
      <c r="BA589" s="240"/>
      <c r="BB589" s="240"/>
      <c r="BC589" s="240"/>
      <c r="BD589" s="240"/>
    </row>
    <row r="590" spans="1:56" ht="15" customHeight="1">
      <c r="A590" s="248"/>
      <c r="B590" s="249" t="str">
        <f ca="1">IF(INDIRECT("ZS(-1)",0)="","",VLOOKUP(INDIRECT("ZS(-1)",0),Tiernummer!$A$2:$B$999,2,FALSE))</f>
        <v/>
      </c>
      <c r="C590" s="250"/>
      <c r="D590" s="251"/>
      <c r="E590" s="248"/>
      <c r="F590" s="248"/>
      <c r="G590" s="257" t="str">
        <f t="shared" ca="1" si="9"/>
        <v/>
      </c>
      <c r="H590" s="248"/>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240"/>
      <c r="AY590" s="240"/>
      <c r="AZ590" s="240"/>
      <c r="BA590" s="240"/>
      <c r="BB590" s="240"/>
      <c r="BC590" s="240"/>
      <c r="BD590" s="240"/>
    </row>
    <row r="591" spans="1:56" ht="15" customHeight="1">
      <c r="A591" s="248"/>
      <c r="B591" s="249" t="str">
        <f ca="1">IF(INDIRECT("ZS(-1)",0)="","",VLOOKUP(INDIRECT("ZS(-1)",0),Tiernummer!$A$2:$B$999,2,FALSE))</f>
        <v/>
      </c>
      <c r="C591" s="250"/>
      <c r="D591" s="251"/>
      <c r="E591" s="248"/>
      <c r="F591" s="248"/>
      <c r="G591" s="257" t="str">
        <f t="shared" ca="1" si="9"/>
        <v/>
      </c>
      <c r="H591" s="248"/>
      <c r="I591" s="240"/>
      <c r="J591" s="240"/>
      <c r="K591" s="240"/>
      <c r="L591" s="240"/>
      <c r="M591" s="240"/>
      <c r="N591" s="240"/>
      <c r="O591" s="240"/>
      <c r="P591" s="240"/>
      <c r="Q591" s="240"/>
      <c r="R591" s="240"/>
      <c r="S591" s="240"/>
      <c r="T591" s="240"/>
      <c r="U591" s="240"/>
      <c r="V591" s="240"/>
      <c r="W591" s="240"/>
      <c r="X591" s="240"/>
      <c r="Y591" s="240"/>
      <c r="Z591" s="240"/>
      <c r="AA591" s="240"/>
      <c r="AB591" s="240"/>
      <c r="AC591" s="240"/>
      <c r="AD591" s="240"/>
      <c r="AE591" s="240"/>
      <c r="AF591" s="240"/>
      <c r="AG591" s="240"/>
      <c r="AH591" s="240"/>
      <c r="AI591" s="240"/>
      <c r="AJ591" s="240"/>
      <c r="AK591" s="240"/>
      <c r="AL591" s="240"/>
      <c r="AM591" s="240"/>
      <c r="AN591" s="240"/>
      <c r="AO591" s="240"/>
      <c r="AP591" s="240"/>
      <c r="AQ591" s="240"/>
      <c r="AR591" s="240"/>
      <c r="AS591" s="240"/>
      <c r="AT591" s="240"/>
      <c r="AU591" s="240"/>
      <c r="AV591" s="240"/>
      <c r="AW591" s="240"/>
      <c r="AX591" s="240"/>
      <c r="AY591" s="240"/>
      <c r="AZ591" s="240"/>
      <c r="BA591" s="240"/>
      <c r="BB591" s="240"/>
      <c r="BC591" s="240"/>
      <c r="BD591" s="240"/>
    </row>
    <row r="592" spans="1:56" ht="15" customHeight="1">
      <c r="A592" s="248"/>
      <c r="B592" s="249" t="str">
        <f ca="1">IF(INDIRECT("ZS(-1)",0)="","",VLOOKUP(INDIRECT("ZS(-1)",0),Tiernummer!$A$2:$B$999,2,FALSE))</f>
        <v/>
      </c>
      <c r="C592" s="250"/>
      <c r="D592" s="251"/>
      <c r="E592" s="248"/>
      <c r="F592" s="248"/>
      <c r="G592" s="257" t="str">
        <f t="shared" ca="1" si="9"/>
        <v/>
      </c>
      <c r="H592" s="248"/>
      <c r="I592" s="240"/>
      <c r="J592" s="240"/>
      <c r="K592" s="240"/>
      <c r="L592" s="240"/>
      <c r="M592" s="240"/>
      <c r="N592" s="240"/>
      <c r="O592" s="240"/>
      <c r="P592" s="240"/>
      <c r="Q592" s="240"/>
      <c r="R592" s="240"/>
      <c r="S592" s="240"/>
      <c r="T592" s="240"/>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0"/>
      <c r="AY592" s="240"/>
      <c r="AZ592" s="240"/>
      <c r="BA592" s="240"/>
      <c r="BB592" s="240"/>
      <c r="BC592" s="240"/>
      <c r="BD592" s="240"/>
    </row>
    <row r="593" spans="1:56" ht="15" customHeight="1">
      <c r="A593" s="248"/>
      <c r="B593" s="249" t="str">
        <f ca="1">IF(INDIRECT("ZS(-1)",0)="","",VLOOKUP(INDIRECT("ZS(-1)",0),Tiernummer!$A$2:$B$999,2,FALSE))</f>
        <v/>
      </c>
      <c r="C593" s="250"/>
      <c r="D593" s="251"/>
      <c r="E593" s="248"/>
      <c r="F593" s="248"/>
      <c r="G593" s="257" t="str">
        <f t="shared" ca="1" si="9"/>
        <v/>
      </c>
      <c r="H593" s="248"/>
      <c r="I593" s="240"/>
      <c r="J593" s="240"/>
      <c r="K593" s="240"/>
      <c r="L593" s="240"/>
      <c r="M593" s="240"/>
      <c r="N593" s="240"/>
      <c r="O593" s="240"/>
      <c r="P593" s="240"/>
      <c r="Q593" s="240"/>
      <c r="R593" s="240"/>
      <c r="S593" s="240"/>
      <c r="T593" s="240"/>
      <c r="U593" s="240"/>
      <c r="V593" s="240"/>
      <c r="W593" s="240"/>
      <c r="X593" s="240"/>
      <c r="Y593" s="240"/>
      <c r="Z593" s="240"/>
      <c r="AA593" s="240"/>
      <c r="AB593" s="240"/>
      <c r="AC593" s="240"/>
      <c r="AD593" s="240"/>
      <c r="AE593" s="240"/>
      <c r="AF593" s="240"/>
      <c r="AG593" s="240"/>
      <c r="AH593" s="240"/>
      <c r="AI593" s="240"/>
      <c r="AJ593" s="240"/>
      <c r="AK593" s="240"/>
      <c r="AL593" s="240"/>
      <c r="AM593" s="240"/>
      <c r="AN593" s="240"/>
      <c r="AO593" s="240"/>
      <c r="AP593" s="240"/>
      <c r="AQ593" s="240"/>
      <c r="AR593" s="240"/>
      <c r="AS593" s="240"/>
      <c r="AT593" s="240"/>
      <c r="AU593" s="240"/>
      <c r="AV593" s="240"/>
      <c r="AW593" s="240"/>
      <c r="AX593" s="240"/>
      <c r="AY593" s="240"/>
      <c r="AZ593" s="240"/>
      <c r="BA593" s="240"/>
      <c r="BB593" s="240"/>
      <c r="BC593" s="240"/>
      <c r="BD593" s="240"/>
    </row>
    <row r="594" spans="1:56" ht="15" customHeight="1">
      <c r="A594" s="248"/>
      <c r="B594" s="249" t="str">
        <f ca="1">IF(INDIRECT("ZS(-1)",0)="","",VLOOKUP(INDIRECT("ZS(-1)",0),Tiernummer!$A$2:$B$999,2,FALSE))</f>
        <v/>
      </c>
      <c r="C594" s="250"/>
      <c r="D594" s="251"/>
      <c r="E594" s="248"/>
      <c r="F594" s="248"/>
      <c r="G594" s="257" t="str">
        <f t="shared" ca="1" si="9"/>
        <v/>
      </c>
      <c r="H594" s="248"/>
      <c r="I594" s="240"/>
      <c r="J594" s="240"/>
      <c r="K594" s="240"/>
      <c r="L594" s="240"/>
      <c r="M594" s="240"/>
      <c r="N594" s="240"/>
      <c r="O594" s="240"/>
      <c r="P594" s="240"/>
      <c r="Q594" s="240"/>
      <c r="R594" s="240"/>
      <c r="S594" s="240"/>
      <c r="T594" s="240"/>
      <c r="U594" s="240"/>
      <c r="V594" s="240"/>
      <c r="W594" s="240"/>
      <c r="X594" s="240"/>
      <c r="Y594" s="240"/>
      <c r="Z594" s="240"/>
      <c r="AA594" s="240"/>
      <c r="AB594" s="240"/>
      <c r="AC594" s="240"/>
      <c r="AD594" s="240"/>
      <c r="AE594" s="240"/>
      <c r="AF594" s="240"/>
      <c r="AG594" s="240"/>
      <c r="AH594" s="240"/>
      <c r="AI594" s="240"/>
      <c r="AJ594" s="240"/>
      <c r="AK594" s="240"/>
      <c r="AL594" s="240"/>
      <c r="AM594" s="240"/>
      <c r="AN594" s="240"/>
      <c r="AO594" s="240"/>
      <c r="AP594" s="240"/>
      <c r="AQ594" s="240"/>
      <c r="AR594" s="240"/>
      <c r="AS594" s="240"/>
      <c r="AT594" s="240"/>
      <c r="AU594" s="240"/>
      <c r="AV594" s="240"/>
      <c r="AW594" s="240"/>
      <c r="AX594" s="240"/>
      <c r="AY594" s="240"/>
      <c r="AZ594" s="240"/>
      <c r="BA594" s="240"/>
      <c r="BB594" s="240"/>
      <c r="BC594" s="240"/>
      <c r="BD594" s="240"/>
    </row>
    <row r="595" spans="1:56" ht="15" customHeight="1">
      <c r="A595" s="248"/>
      <c r="B595" s="249" t="str">
        <f ca="1">IF(INDIRECT("ZS(-1)",0)="","",VLOOKUP(INDIRECT("ZS(-1)",0),Tiernummer!$A$2:$B$999,2,FALSE))</f>
        <v/>
      </c>
      <c r="C595" s="250"/>
      <c r="D595" s="251"/>
      <c r="E595" s="248"/>
      <c r="F595" s="248"/>
      <c r="G595" s="257" t="str">
        <f t="shared" ca="1" si="9"/>
        <v/>
      </c>
      <c r="H595" s="248"/>
      <c r="I595" s="240"/>
      <c r="J595" s="240"/>
      <c r="K595" s="240"/>
      <c r="L595" s="240"/>
      <c r="M595" s="240"/>
      <c r="N595" s="240"/>
      <c r="O595" s="240"/>
      <c r="P595" s="240"/>
      <c r="Q595" s="240"/>
      <c r="R595" s="240"/>
      <c r="S595" s="240"/>
      <c r="T595" s="240"/>
      <c r="U595" s="240"/>
      <c r="V595" s="240"/>
      <c r="W595" s="240"/>
      <c r="X595" s="240"/>
      <c r="Y595" s="240"/>
      <c r="Z595" s="240"/>
      <c r="AA595" s="240"/>
      <c r="AB595" s="240"/>
      <c r="AC595" s="240"/>
      <c r="AD595" s="240"/>
      <c r="AE595" s="240"/>
      <c r="AF595" s="240"/>
      <c r="AG595" s="240"/>
      <c r="AH595" s="240"/>
      <c r="AI595" s="240"/>
      <c r="AJ595" s="240"/>
      <c r="AK595" s="240"/>
      <c r="AL595" s="240"/>
      <c r="AM595" s="240"/>
      <c r="AN595" s="240"/>
      <c r="AO595" s="240"/>
      <c r="AP595" s="240"/>
      <c r="AQ595" s="240"/>
      <c r="AR595" s="240"/>
      <c r="AS595" s="240"/>
      <c r="AT595" s="240"/>
      <c r="AU595" s="240"/>
      <c r="AV595" s="240"/>
      <c r="AW595" s="240"/>
      <c r="AX595" s="240"/>
      <c r="AY595" s="240"/>
      <c r="AZ595" s="240"/>
      <c r="BA595" s="240"/>
      <c r="BB595" s="240"/>
      <c r="BC595" s="240"/>
      <c r="BD595" s="240"/>
    </row>
    <row r="596" spans="1:56" ht="15" customHeight="1">
      <c r="A596" s="248"/>
      <c r="B596" s="249" t="str">
        <f ca="1">IF(INDIRECT("ZS(-1)",0)="","",VLOOKUP(INDIRECT("ZS(-1)",0),Tiernummer!$A$2:$B$999,2,FALSE))</f>
        <v/>
      </c>
      <c r="C596" s="250"/>
      <c r="D596" s="251"/>
      <c r="E596" s="248"/>
      <c r="F596" s="248"/>
      <c r="G596" s="257" t="str">
        <f t="shared" ca="1" si="9"/>
        <v/>
      </c>
      <c r="H596" s="248"/>
      <c r="I596" s="240"/>
      <c r="J596" s="240"/>
      <c r="K596" s="240"/>
      <c r="L596" s="240"/>
      <c r="M596" s="240"/>
      <c r="N596" s="240"/>
      <c r="O596" s="240"/>
      <c r="P596" s="240"/>
      <c r="Q596" s="240"/>
      <c r="R596" s="240"/>
      <c r="S596" s="240"/>
      <c r="T596" s="240"/>
      <c r="U596" s="240"/>
      <c r="V596" s="240"/>
      <c r="W596" s="240"/>
      <c r="X596" s="240"/>
      <c r="Y596" s="240"/>
      <c r="Z596" s="240"/>
      <c r="AA596" s="240"/>
      <c r="AB596" s="240"/>
      <c r="AC596" s="240"/>
      <c r="AD596" s="240"/>
      <c r="AE596" s="240"/>
      <c r="AF596" s="240"/>
      <c r="AG596" s="240"/>
      <c r="AH596" s="240"/>
      <c r="AI596" s="240"/>
      <c r="AJ596" s="240"/>
      <c r="AK596" s="240"/>
      <c r="AL596" s="240"/>
      <c r="AM596" s="240"/>
      <c r="AN596" s="240"/>
      <c r="AO596" s="240"/>
      <c r="AP596" s="240"/>
      <c r="AQ596" s="240"/>
      <c r="AR596" s="240"/>
      <c r="AS596" s="240"/>
      <c r="AT596" s="240"/>
      <c r="AU596" s="240"/>
      <c r="AV596" s="240"/>
      <c r="AW596" s="240"/>
      <c r="AX596" s="240"/>
      <c r="AY596" s="240"/>
      <c r="AZ596" s="240"/>
      <c r="BA596" s="240"/>
      <c r="BB596" s="240"/>
      <c r="BC596" s="240"/>
      <c r="BD596" s="240"/>
    </row>
    <row r="597" spans="1:56" ht="15" customHeight="1">
      <c r="A597" s="248"/>
      <c r="B597" s="249" t="str">
        <f ca="1">IF(INDIRECT("ZS(-1)",0)="","",VLOOKUP(INDIRECT("ZS(-1)",0),Tiernummer!$A$2:$B$999,2,FALSE))</f>
        <v/>
      </c>
      <c r="C597" s="250"/>
      <c r="D597" s="251"/>
      <c r="E597" s="248"/>
      <c r="F597" s="248"/>
      <c r="G597" s="257" t="str">
        <f t="shared" ca="1" si="9"/>
        <v/>
      </c>
      <c r="H597" s="248"/>
      <c r="I597" s="240"/>
      <c r="J597" s="240"/>
      <c r="K597" s="240"/>
      <c r="L597" s="240"/>
      <c r="M597" s="240"/>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240"/>
      <c r="AL597" s="240"/>
      <c r="AM597" s="240"/>
      <c r="AN597" s="240"/>
      <c r="AO597" s="240"/>
      <c r="AP597" s="240"/>
      <c r="AQ597" s="240"/>
      <c r="AR597" s="240"/>
      <c r="AS597" s="240"/>
      <c r="AT597" s="240"/>
      <c r="AU597" s="240"/>
      <c r="AV597" s="240"/>
      <c r="AW597" s="240"/>
      <c r="AX597" s="240"/>
      <c r="AY597" s="240"/>
      <c r="AZ597" s="240"/>
      <c r="BA597" s="240"/>
      <c r="BB597" s="240"/>
      <c r="BC597" s="240"/>
      <c r="BD597" s="240"/>
    </row>
    <row r="598" spans="1:56" ht="15" customHeight="1">
      <c r="A598" s="248"/>
      <c r="B598" s="249" t="str">
        <f ca="1">IF(INDIRECT("ZS(-1)",0)="","",VLOOKUP(INDIRECT("ZS(-1)",0),Tiernummer!$A$2:$B$999,2,FALSE))</f>
        <v/>
      </c>
      <c r="C598" s="250"/>
      <c r="D598" s="251"/>
      <c r="E598" s="248"/>
      <c r="F598" s="248"/>
      <c r="G598" s="257" t="str">
        <f t="shared" ca="1" si="9"/>
        <v/>
      </c>
      <c r="H598" s="248"/>
      <c r="I598" s="240"/>
      <c r="J598" s="240"/>
      <c r="K598" s="240"/>
      <c r="L598" s="240"/>
      <c r="M598" s="240"/>
      <c r="N598" s="240"/>
      <c r="O598" s="240"/>
      <c r="P598" s="240"/>
      <c r="Q598" s="240"/>
      <c r="R598" s="240"/>
      <c r="S598" s="240"/>
      <c r="T598" s="240"/>
      <c r="U598" s="240"/>
      <c r="V598" s="240"/>
      <c r="W598" s="240"/>
      <c r="X598" s="240"/>
      <c r="Y598" s="240"/>
      <c r="Z598" s="240"/>
      <c r="AA598" s="240"/>
      <c r="AB598" s="240"/>
      <c r="AC598" s="240"/>
      <c r="AD598" s="240"/>
      <c r="AE598" s="240"/>
      <c r="AF598" s="240"/>
      <c r="AG598" s="240"/>
      <c r="AH598" s="240"/>
      <c r="AI598" s="240"/>
      <c r="AJ598" s="240"/>
      <c r="AK598" s="240"/>
      <c r="AL598" s="240"/>
      <c r="AM598" s="240"/>
      <c r="AN598" s="240"/>
      <c r="AO598" s="240"/>
      <c r="AP598" s="240"/>
      <c r="AQ598" s="240"/>
      <c r="AR598" s="240"/>
      <c r="AS598" s="240"/>
      <c r="AT598" s="240"/>
      <c r="AU598" s="240"/>
      <c r="AV598" s="240"/>
      <c r="AW598" s="240"/>
      <c r="AX598" s="240"/>
      <c r="AY598" s="240"/>
      <c r="AZ598" s="240"/>
      <c r="BA598" s="240"/>
      <c r="BB598" s="240"/>
      <c r="BC598" s="240"/>
      <c r="BD598" s="240"/>
    </row>
    <row r="599" spans="1:56" ht="15" customHeight="1">
      <c r="A599" s="248"/>
      <c r="B599" s="249" t="str">
        <f ca="1">IF(INDIRECT("ZS(-1)",0)="","",VLOOKUP(INDIRECT("ZS(-1)",0),Tiernummer!$A$2:$B$999,2,FALSE))</f>
        <v/>
      </c>
      <c r="C599" s="250"/>
      <c r="D599" s="251"/>
      <c r="E599" s="248"/>
      <c r="F599" s="248"/>
      <c r="G599" s="257" t="str">
        <f t="shared" ca="1" si="9"/>
        <v/>
      </c>
      <c r="H599" s="248"/>
      <c r="I599" s="240"/>
      <c r="J599" s="240"/>
      <c r="K599" s="240"/>
      <c r="L599" s="240"/>
      <c r="M599" s="240"/>
      <c r="N599" s="240"/>
      <c r="O599" s="240"/>
      <c r="P599" s="240"/>
      <c r="Q599" s="240"/>
      <c r="R599" s="240"/>
      <c r="S599" s="240"/>
      <c r="T599" s="240"/>
      <c r="U599" s="240"/>
      <c r="V599" s="240"/>
      <c r="W599" s="240"/>
      <c r="X599" s="240"/>
      <c r="Y599" s="240"/>
      <c r="Z599" s="240"/>
      <c r="AA599" s="240"/>
      <c r="AB599" s="240"/>
      <c r="AC599" s="240"/>
      <c r="AD599" s="240"/>
      <c r="AE599" s="240"/>
      <c r="AF599" s="240"/>
      <c r="AG599" s="240"/>
      <c r="AH599" s="240"/>
      <c r="AI599" s="240"/>
      <c r="AJ599" s="240"/>
      <c r="AK599" s="240"/>
      <c r="AL599" s="240"/>
      <c r="AM599" s="240"/>
      <c r="AN599" s="240"/>
      <c r="AO599" s="240"/>
      <c r="AP599" s="240"/>
      <c r="AQ599" s="240"/>
      <c r="AR599" s="240"/>
      <c r="AS599" s="240"/>
      <c r="AT599" s="240"/>
      <c r="AU599" s="240"/>
      <c r="AV599" s="240"/>
      <c r="AW599" s="240"/>
      <c r="AX599" s="240"/>
      <c r="AY599" s="240"/>
      <c r="AZ599" s="240"/>
      <c r="BA599" s="240"/>
      <c r="BB599" s="240"/>
      <c r="BC599" s="240"/>
      <c r="BD599" s="240"/>
    </row>
    <row r="600" spans="1:56" ht="15" customHeight="1">
      <c r="A600" s="248"/>
      <c r="B600" s="249" t="str">
        <f ca="1">IF(INDIRECT("ZS(-1)",0)="","",VLOOKUP(INDIRECT("ZS(-1)",0),Tiernummer!$A$2:$B$999,2,FALSE))</f>
        <v/>
      </c>
      <c r="C600" s="250"/>
      <c r="D600" s="251"/>
      <c r="E600" s="248"/>
      <c r="F600" s="248"/>
      <c r="G600" s="257" t="str">
        <f t="shared" ca="1" si="9"/>
        <v/>
      </c>
      <c r="H600" s="248"/>
      <c r="I600" s="240"/>
      <c r="J600" s="240"/>
      <c r="K600" s="240"/>
      <c r="L600" s="240"/>
      <c r="M600" s="240"/>
      <c r="N600" s="240"/>
      <c r="O600" s="240"/>
      <c r="P600" s="240"/>
      <c r="Q600" s="240"/>
      <c r="R600" s="240"/>
      <c r="S600" s="240"/>
      <c r="T600" s="240"/>
      <c r="U600" s="240"/>
      <c r="V600" s="240"/>
      <c r="W600" s="240"/>
      <c r="X600" s="240"/>
      <c r="Y600" s="240"/>
      <c r="Z600" s="240"/>
      <c r="AA600" s="240"/>
      <c r="AB600" s="240"/>
      <c r="AC600" s="240"/>
      <c r="AD600" s="240"/>
      <c r="AE600" s="240"/>
      <c r="AF600" s="240"/>
      <c r="AG600" s="240"/>
      <c r="AH600" s="240"/>
      <c r="AI600" s="240"/>
      <c r="AJ600" s="240"/>
      <c r="AK600" s="240"/>
      <c r="AL600" s="240"/>
      <c r="AM600" s="240"/>
      <c r="AN600" s="240"/>
      <c r="AO600" s="240"/>
      <c r="AP600" s="240"/>
      <c r="AQ600" s="240"/>
      <c r="AR600" s="240"/>
      <c r="AS600" s="240"/>
      <c r="AT600" s="240"/>
      <c r="AU600" s="240"/>
      <c r="AV600" s="240"/>
      <c r="AW600" s="240"/>
      <c r="AX600" s="240"/>
      <c r="AY600" s="240"/>
      <c r="AZ600" s="240"/>
      <c r="BA600" s="240"/>
      <c r="BB600" s="240"/>
      <c r="BC600" s="240"/>
      <c r="BD600" s="240"/>
    </row>
    <row r="601" spans="1:56" ht="15" customHeight="1">
      <c r="A601" s="248"/>
      <c r="B601" s="249" t="str">
        <f ca="1">IF(INDIRECT("ZS(-1)",0)="","",VLOOKUP(INDIRECT("ZS(-1)",0),Tiernummer!$A$2:$B$999,2,FALSE))</f>
        <v/>
      </c>
      <c r="C601" s="250"/>
      <c r="D601" s="251"/>
      <c r="E601" s="248"/>
      <c r="F601" s="248"/>
      <c r="G601" s="257" t="str">
        <f t="shared" ca="1" si="9"/>
        <v/>
      </c>
      <c r="H601" s="248"/>
      <c r="I601" s="240"/>
      <c r="J601" s="240"/>
      <c r="K601" s="240"/>
      <c r="L601" s="240"/>
      <c r="M601" s="240"/>
      <c r="N601" s="240"/>
      <c r="O601" s="240"/>
      <c r="P601" s="240"/>
      <c r="Q601" s="240"/>
      <c r="R601" s="240"/>
      <c r="S601" s="240"/>
      <c r="T601" s="240"/>
      <c r="U601" s="240"/>
      <c r="V601" s="240"/>
      <c r="W601" s="240"/>
      <c r="X601" s="240"/>
      <c r="Y601" s="240"/>
      <c r="Z601" s="240"/>
      <c r="AA601" s="240"/>
      <c r="AB601" s="240"/>
      <c r="AC601" s="240"/>
      <c r="AD601" s="240"/>
      <c r="AE601" s="240"/>
      <c r="AF601" s="240"/>
      <c r="AG601" s="240"/>
      <c r="AH601" s="240"/>
      <c r="AI601" s="240"/>
      <c r="AJ601" s="240"/>
      <c r="AK601" s="240"/>
      <c r="AL601" s="240"/>
      <c r="AM601" s="240"/>
      <c r="AN601" s="240"/>
      <c r="AO601" s="240"/>
      <c r="AP601" s="240"/>
      <c r="AQ601" s="240"/>
      <c r="AR601" s="240"/>
      <c r="AS601" s="240"/>
      <c r="AT601" s="240"/>
      <c r="AU601" s="240"/>
      <c r="AV601" s="240"/>
      <c r="AW601" s="240"/>
      <c r="AX601" s="240"/>
      <c r="AY601" s="240"/>
      <c r="AZ601" s="240"/>
      <c r="BA601" s="240"/>
      <c r="BB601" s="240"/>
      <c r="BC601" s="240"/>
      <c r="BD601" s="240"/>
    </row>
    <row r="602" spans="1:56" ht="15" customHeight="1">
      <c r="A602" s="248"/>
      <c r="B602" s="249" t="str">
        <f ca="1">IF(INDIRECT("ZS(-1)",0)="","",VLOOKUP(INDIRECT("ZS(-1)",0),Tiernummer!$A$2:$B$999,2,FALSE))</f>
        <v/>
      </c>
      <c r="C602" s="250"/>
      <c r="D602" s="251"/>
      <c r="E602" s="248"/>
      <c r="F602" s="248"/>
      <c r="G602" s="257" t="str">
        <f t="shared" ca="1" si="9"/>
        <v/>
      </c>
      <c r="H602" s="248"/>
      <c r="I602" s="240"/>
      <c r="J602" s="240"/>
      <c r="K602" s="240"/>
      <c r="L602" s="240"/>
      <c r="M602" s="240"/>
      <c r="N602" s="240"/>
      <c r="O602" s="240"/>
      <c r="P602" s="240"/>
      <c r="Q602" s="240"/>
      <c r="R602" s="240"/>
      <c r="S602" s="240"/>
      <c r="T602" s="240"/>
      <c r="U602" s="240"/>
      <c r="V602" s="240"/>
      <c r="W602" s="240"/>
      <c r="X602" s="240"/>
      <c r="Y602" s="240"/>
      <c r="Z602" s="240"/>
      <c r="AA602" s="240"/>
      <c r="AB602" s="240"/>
      <c r="AC602" s="240"/>
      <c r="AD602" s="240"/>
      <c r="AE602" s="240"/>
      <c r="AF602" s="240"/>
      <c r="AG602" s="240"/>
      <c r="AH602" s="240"/>
      <c r="AI602" s="240"/>
      <c r="AJ602" s="240"/>
      <c r="AK602" s="240"/>
      <c r="AL602" s="240"/>
      <c r="AM602" s="240"/>
      <c r="AN602" s="240"/>
      <c r="AO602" s="240"/>
      <c r="AP602" s="240"/>
      <c r="AQ602" s="240"/>
      <c r="AR602" s="240"/>
      <c r="AS602" s="240"/>
      <c r="AT602" s="240"/>
      <c r="AU602" s="240"/>
      <c r="AV602" s="240"/>
      <c r="AW602" s="240"/>
      <c r="AX602" s="240"/>
      <c r="AY602" s="240"/>
      <c r="AZ602" s="240"/>
      <c r="BA602" s="240"/>
      <c r="BB602" s="240"/>
      <c r="BC602" s="240"/>
      <c r="BD602" s="240"/>
    </row>
    <row r="603" spans="1:56" ht="15" customHeight="1">
      <c r="A603" s="248"/>
      <c r="B603" s="249" t="str">
        <f ca="1">IF(INDIRECT("ZS(-1)",0)="","",VLOOKUP(INDIRECT("ZS(-1)",0),Tiernummer!$A$2:$B$999,2,FALSE))</f>
        <v/>
      </c>
      <c r="C603" s="250"/>
      <c r="D603" s="251"/>
      <c r="E603" s="248"/>
      <c r="F603" s="248"/>
      <c r="G603" s="257" t="str">
        <f t="shared" ca="1" si="9"/>
        <v/>
      </c>
      <c r="H603" s="248"/>
      <c r="I603" s="240"/>
      <c r="J603" s="240"/>
      <c r="K603" s="240"/>
      <c r="L603" s="240"/>
      <c r="M603" s="240"/>
      <c r="N603" s="240"/>
      <c r="O603" s="240"/>
      <c r="P603" s="240"/>
      <c r="Q603" s="240"/>
      <c r="R603" s="240"/>
      <c r="S603" s="240"/>
      <c r="T603" s="240"/>
      <c r="U603" s="240"/>
      <c r="V603" s="240"/>
      <c r="W603" s="240"/>
      <c r="X603" s="240"/>
      <c r="Y603" s="240"/>
      <c r="Z603" s="240"/>
      <c r="AA603" s="240"/>
      <c r="AB603" s="240"/>
      <c r="AC603" s="240"/>
      <c r="AD603" s="240"/>
      <c r="AE603" s="240"/>
      <c r="AF603" s="240"/>
      <c r="AG603" s="240"/>
      <c r="AH603" s="240"/>
      <c r="AI603" s="240"/>
      <c r="AJ603" s="240"/>
      <c r="AK603" s="240"/>
      <c r="AL603" s="240"/>
      <c r="AM603" s="240"/>
      <c r="AN603" s="240"/>
      <c r="AO603" s="240"/>
      <c r="AP603" s="240"/>
      <c r="AQ603" s="240"/>
      <c r="AR603" s="240"/>
      <c r="AS603" s="240"/>
      <c r="AT603" s="240"/>
      <c r="AU603" s="240"/>
      <c r="AV603" s="240"/>
      <c r="AW603" s="240"/>
      <c r="AX603" s="240"/>
      <c r="AY603" s="240"/>
      <c r="AZ603" s="240"/>
      <c r="BA603" s="240"/>
      <c r="BB603" s="240"/>
      <c r="BC603" s="240"/>
      <c r="BD603" s="240"/>
    </row>
    <row r="604" spans="1:56" ht="15" customHeight="1">
      <c r="A604" s="248"/>
      <c r="B604" s="249" t="str">
        <f ca="1">IF(INDIRECT("ZS(-1)",0)="","",VLOOKUP(INDIRECT("ZS(-1)",0),Tiernummer!$A$2:$B$999,2,FALSE))</f>
        <v/>
      </c>
      <c r="C604" s="250"/>
      <c r="D604" s="251"/>
      <c r="E604" s="248"/>
      <c r="F604" s="248"/>
      <c r="G604" s="257" t="str">
        <f t="shared" ca="1" si="9"/>
        <v/>
      </c>
      <c r="H604" s="248"/>
      <c r="I604" s="240"/>
      <c r="J604" s="240"/>
      <c r="K604" s="240"/>
      <c r="L604" s="240"/>
      <c r="M604" s="240"/>
      <c r="N604" s="240"/>
      <c r="O604" s="240"/>
      <c r="P604" s="240"/>
      <c r="Q604" s="240"/>
      <c r="R604" s="240"/>
      <c r="S604" s="240"/>
      <c r="T604" s="240"/>
      <c r="U604" s="240"/>
      <c r="V604" s="240"/>
      <c r="W604" s="240"/>
      <c r="X604" s="240"/>
      <c r="Y604" s="240"/>
      <c r="Z604" s="240"/>
      <c r="AA604" s="240"/>
      <c r="AB604" s="240"/>
      <c r="AC604" s="240"/>
      <c r="AD604" s="240"/>
      <c r="AE604" s="240"/>
      <c r="AF604" s="240"/>
      <c r="AG604" s="240"/>
      <c r="AH604" s="240"/>
      <c r="AI604" s="240"/>
      <c r="AJ604" s="240"/>
      <c r="AK604" s="240"/>
      <c r="AL604" s="240"/>
      <c r="AM604" s="240"/>
      <c r="AN604" s="240"/>
      <c r="AO604" s="240"/>
      <c r="AP604" s="240"/>
      <c r="AQ604" s="240"/>
      <c r="AR604" s="240"/>
      <c r="AS604" s="240"/>
      <c r="AT604" s="240"/>
      <c r="AU604" s="240"/>
      <c r="AV604" s="240"/>
      <c r="AW604" s="240"/>
      <c r="AX604" s="240"/>
      <c r="AY604" s="240"/>
      <c r="AZ604" s="240"/>
      <c r="BA604" s="240"/>
      <c r="BB604" s="240"/>
      <c r="BC604" s="240"/>
      <c r="BD604" s="240"/>
    </row>
    <row r="605" spans="1:56" ht="15" customHeight="1">
      <c r="A605" s="248"/>
      <c r="B605" s="249" t="str">
        <f ca="1">IF(INDIRECT("ZS(-1)",0)="","",VLOOKUP(INDIRECT("ZS(-1)",0),Tiernummer!$A$2:$B$999,2,FALSE))</f>
        <v/>
      </c>
      <c r="C605" s="250"/>
      <c r="D605" s="251"/>
      <c r="E605" s="248"/>
      <c r="F605" s="248"/>
      <c r="G605" s="257" t="str">
        <f t="shared" ca="1" si="9"/>
        <v/>
      </c>
      <c r="H605" s="248"/>
      <c r="I605" s="240"/>
      <c r="J605" s="240"/>
      <c r="K605" s="240"/>
      <c r="L605" s="240"/>
      <c r="M605" s="240"/>
      <c r="N605" s="240"/>
      <c r="O605" s="240"/>
      <c r="P605" s="240"/>
      <c r="Q605" s="240"/>
      <c r="R605" s="240"/>
      <c r="S605" s="240"/>
      <c r="T605" s="240"/>
      <c r="U605" s="240"/>
      <c r="V605" s="240"/>
      <c r="W605" s="240"/>
      <c r="X605" s="240"/>
      <c r="Y605" s="240"/>
      <c r="Z605" s="240"/>
      <c r="AA605" s="240"/>
      <c r="AB605" s="240"/>
      <c r="AC605" s="240"/>
      <c r="AD605" s="240"/>
      <c r="AE605" s="240"/>
      <c r="AF605" s="240"/>
      <c r="AG605" s="240"/>
      <c r="AH605" s="240"/>
      <c r="AI605" s="240"/>
      <c r="AJ605" s="240"/>
      <c r="AK605" s="240"/>
      <c r="AL605" s="240"/>
      <c r="AM605" s="240"/>
      <c r="AN605" s="240"/>
      <c r="AO605" s="240"/>
      <c r="AP605" s="240"/>
      <c r="AQ605" s="240"/>
      <c r="AR605" s="240"/>
      <c r="AS605" s="240"/>
      <c r="AT605" s="240"/>
      <c r="AU605" s="240"/>
      <c r="AV605" s="240"/>
      <c r="AW605" s="240"/>
      <c r="AX605" s="240"/>
      <c r="AY605" s="240"/>
      <c r="AZ605" s="240"/>
      <c r="BA605" s="240"/>
      <c r="BB605" s="240"/>
      <c r="BC605" s="240"/>
      <c r="BD605" s="240"/>
    </row>
    <row r="606" spans="1:56" ht="15" customHeight="1">
      <c r="A606" s="248"/>
      <c r="B606" s="249" t="str">
        <f ca="1">IF(INDIRECT("ZS(-1)",0)="","",VLOOKUP(INDIRECT("ZS(-1)",0),Tiernummer!$A$2:$B$999,2,FALSE))</f>
        <v/>
      </c>
      <c r="C606" s="250"/>
      <c r="D606" s="251"/>
      <c r="E606" s="248"/>
      <c r="F606" s="248"/>
      <c r="G606" s="257" t="str">
        <f t="shared" ca="1" si="9"/>
        <v/>
      </c>
      <c r="H606" s="248"/>
      <c r="I606" s="240"/>
      <c r="J606" s="240"/>
      <c r="K606" s="240"/>
      <c r="L606" s="240"/>
      <c r="M606" s="240"/>
      <c r="N606" s="240"/>
      <c r="O606" s="240"/>
      <c r="P606" s="240"/>
      <c r="Q606" s="240"/>
      <c r="R606" s="240"/>
      <c r="S606" s="240"/>
      <c r="T606" s="240"/>
      <c r="U606" s="240"/>
      <c r="V606" s="240"/>
      <c r="W606" s="240"/>
      <c r="X606" s="240"/>
      <c r="Y606" s="240"/>
      <c r="Z606" s="240"/>
      <c r="AA606" s="240"/>
      <c r="AB606" s="240"/>
      <c r="AC606" s="240"/>
      <c r="AD606" s="240"/>
      <c r="AE606" s="240"/>
      <c r="AF606" s="240"/>
      <c r="AG606" s="240"/>
      <c r="AH606" s="240"/>
      <c r="AI606" s="240"/>
      <c r="AJ606" s="240"/>
      <c r="AK606" s="240"/>
      <c r="AL606" s="240"/>
      <c r="AM606" s="240"/>
      <c r="AN606" s="240"/>
      <c r="AO606" s="240"/>
      <c r="AP606" s="240"/>
      <c r="AQ606" s="240"/>
      <c r="AR606" s="240"/>
      <c r="AS606" s="240"/>
      <c r="AT606" s="240"/>
      <c r="AU606" s="240"/>
      <c r="AV606" s="240"/>
      <c r="AW606" s="240"/>
      <c r="AX606" s="240"/>
      <c r="AY606" s="240"/>
      <c r="AZ606" s="240"/>
      <c r="BA606" s="240"/>
      <c r="BB606" s="240"/>
      <c r="BC606" s="240"/>
      <c r="BD606" s="240"/>
    </row>
    <row r="607" spans="1:56" ht="15" customHeight="1">
      <c r="A607" s="248"/>
      <c r="B607" s="249" t="str">
        <f ca="1">IF(INDIRECT("ZS(-1)",0)="","",VLOOKUP(INDIRECT("ZS(-1)",0),Tiernummer!$A$2:$B$999,2,FALSE))</f>
        <v/>
      </c>
      <c r="C607" s="250"/>
      <c r="D607" s="251"/>
      <c r="E607" s="248"/>
      <c r="F607" s="248"/>
      <c r="G607" s="257" t="str">
        <f t="shared" ca="1" si="9"/>
        <v/>
      </c>
      <c r="H607" s="248"/>
      <c r="I607" s="240"/>
      <c r="J607" s="240"/>
      <c r="K607" s="240"/>
      <c r="L607" s="240"/>
      <c r="M607" s="240"/>
      <c r="N607" s="240"/>
      <c r="O607" s="240"/>
      <c r="P607" s="240"/>
      <c r="Q607" s="240"/>
      <c r="R607" s="240"/>
      <c r="S607" s="240"/>
      <c r="T607" s="240"/>
      <c r="U607" s="240"/>
      <c r="V607" s="240"/>
      <c r="W607" s="240"/>
      <c r="X607" s="240"/>
      <c r="Y607" s="240"/>
      <c r="Z607" s="240"/>
      <c r="AA607" s="240"/>
      <c r="AB607" s="240"/>
      <c r="AC607" s="240"/>
      <c r="AD607" s="240"/>
      <c r="AE607" s="240"/>
      <c r="AF607" s="240"/>
      <c r="AG607" s="240"/>
      <c r="AH607" s="240"/>
      <c r="AI607" s="240"/>
      <c r="AJ607" s="240"/>
      <c r="AK607" s="240"/>
      <c r="AL607" s="240"/>
      <c r="AM607" s="240"/>
      <c r="AN607" s="240"/>
      <c r="AO607" s="240"/>
      <c r="AP607" s="240"/>
      <c r="AQ607" s="240"/>
      <c r="AR607" s="240"/>
      <c r="AS607" s="240"/>
      <c r="AT607" s="240"/>
      <c r="AU607" s="240"/>
      <c r="AV607" s="240"/>
      <c r="AW607" s="240"/>
      <c r="AX607" s="240"/>
      <c r="AY607" s="240"/>
      <c r="AZ607" s="240"/>
      <c r="BA607" s="240"/>
      <c r="BB607" s="240"/>
      <c r="BC607" s="240"/>
      <c r="BD607" s="240"/>
    </row>
    <row r="608" spans="1:56" ht="15" customHeight="1">
      <c r="A608" s="248"/>
      <c r="B608" s="249" t="str">
        <f ca="1">IF(INDIRECT("ZS(-1)",0)="","",VLOOKUP(INDIRECT("ZS(-1)",0),Tiernummer!$A$2:$B$999,2,FALSE))</f>
        <v/>
      </c>
      <c r="C608" s="250"/>
      <c r="D608" s="251"/>
      <c r="E608" s="248"/>
      <c r="F608" s="248"/>
      <c r="G608" s="257" t="str">
        <f t="shared" ca="1" si="9"/>
        <v/>
      </c>
      <c r="H608" s="248"/>
      <c r="I608" s="240"/>
      <c r="J608" s="240"/>
      <c r="K608" s="240"/>
      <c r="L608" s="240"/>
      <c r="M608" s="240"/>
      <c r="N608" s="240"/>
      <c r="O608" s="240"/>
      <c r="P608" s="240"/>
      <c r="Q608" s="240"/>
      <c r="R608" s="240"/>
      <c r="S608" s="240"/>
      <c r="T608" s="240"/>
      <c r="U608" s="240"/>
      <c r="V608" s="240"/>
      <c r="W608" s="240"/>
      <c r="X608" s="240"/>
      <c r="Y608" s="240"/>
      <c r="Z608" s="240"/>
      <c r="AA608" s="240"/>
      <c r="AB608" s="240"/>
      <c r="AC608" s="240"/>
      <c r="AD608" s="240"/>
      <c r="AE608" s="240"/>
      <c r="AF608" s="240"/>
      <c r="AG608" s="240"/>
      <c r="AH608" s="240"/>
      <c r="AI608" s="240"/>
      <c r="AJ608" s="240"/>
      <c r="AK608" s="240"/>
      <c r="AL608" s="240"/>
      <c r="AM608" s="240"/>
      <c r="AN608" s="240"/>
      <c r="AO608" s="240"/>
      <c r="AP608" s="240"/>
      <c r="AQ608" s="240"/>
      <c r="AR608" s="240"/>
      <c r="AS608" s="240"/>
      <c r="AT608" s="240"/>
      <c r="AU608" s="240"/>
      <c r="AV608" s="240"/>
      <c r="AW608" s="240"/>
      <c r="AX608" s="240"/>
      <c r="AY608" s="240"/>
      <c r="AZ608" s="240"/>
      <c r="BA608" s="240"/>
      <c r="BB608" s="240"/>
      <c r="BC608" s="240"/>
      <c r="BD608" s="240"/>
    </row>
    <row r="609" spans="1:56" ht="15" customHeight="1">
      <c r="A609" s="248"/>
      <c r="B609" s="249" t="str">
        <f ca="1">IF(INDIRECT("ZS(-1)",0)="","",VLOOKUP(INDIRECT("ZS(-1)",0),Tiernummer!$A$2:$B$999,2,FALSE))</f>
        <v/>
      </c>
      <c r="C609" s="250"/>
      <c r="D609" s="251"/>
      <c r="E609" s="248"/>
      <c r="F609" s="248"/>
      <c r="G609" s="257" t="str">
        <f t="shared" ca="1" si="9"/>
        <v/>
      </c>
      <c r="H609" s="248"/>
      <c r="I609" s="240"/>
      <c r="J609" s="240"/>
      <c r="K609" s="240"/>
      <c r="L609" s="240"/>
      <c r="M609" s="240"/>
      <c r="N609" s="240"/>
      <c r="O609" s="240"/>
      <c r="P609" s="240"/>
      <c r="Q609" s="240"/>
      <c r="R609" s="240"/>
      <c r="S609" s="240"/>
      <c r="T609" s="240"/>
      <c r="U609" s="240"/>
      <c r="V609" s="240"/>
      <c r="W609" s="240"/>
      <c r="X609" s="240"/>
      <c r="Y609" s="240"/>
      <c r="Z609" s="240"/>
      <c r="AA609" s="240"/>
      <c r="AB609" s="240"/>
      <c r="AC609" s="240"/>
      <c r="AD609" s="240"/>
      <c r="AE609" s="240"/>
      <c r="AF609" s="240"/>
      <c r="AG609" s="240"/>
      <c r="AH609" s="240"/>
      <c r="AI609" s="240"/>
      <c r="AJ609" s="240"/>
      <c r="AK609" s="240"/>
      <c r="AL609" s="240"/>
      <c r="AM609" s="240"/>
      <c r="AN609" s="240"/>
      <c r="AO609" s="240"/>
      <c r="AP609" s="240"/>
      <c r="AQ609" s="240"/>
      <c r="AR609" s="240"/>
      <c r="AS609" s="240"/>
      <c r="AT609" s="240"/>
      <c r="AU609" s="240"/>
      <c r="AV609" s="240"/>
      <c r="AW609" s="240"/>
      <c r="AX609" s="240"/>
      <c r="AY609" s="240"/>
      <c r="AZ609" s="240"/>
      <c r="BA609" s="240"/>
      <c r="BB609" s="240"/>
      <c r="BC609" s="240"/>
      <c r="BD609" s="240"/>
    </row>
    <row r="610" spans="1:56" ht="15" customHeight="1">
      <c r="A610" s="248"/>
      <c r="B610" s="249" t="str">
        <f ca="1">IF(INDIRECT("ZS(-1)",0)="","",VLOOKUP(INDIRECT("ZS(-1)",0),Tiernummer!$A$2:$B$999,2,FALSE))</f>
        <v/>
      </c>
      <c r="C610" s="250"/>
      <c r="D610" s="251"/>
      <c r="E610" s="248"/>
      <c r="F610" s="248"/>
      <c r="G610" s="257" t="str">
        <f t="shared" ca="1" si="9"/>
        <v/>
      </c>
      <c r="H610" s="248"/>
      <c r="I610" s="240"/>
      <c r="J610" s="240"/>
      <c r="K610" s="240"/>
      <c r="L610" s="240"/>
      <c r="M610" s="240"/>
      <c r="N610" s="240"/>
      <c r="O610" s="240"/>
      <c r="P610" s="240"/>
      <c r="Q610" s="240"/>
      <c r="R610" s="240"/>
      <c r="S610" s="240"/>
      <c r="T610" s="240"/>
      <c r="U610" s="240"/>
      <c r="V610" s="240"/>
      <c r="W610" s="240"/>
      <c r="X610" s="240"/>
      <c r="Y610" s="240"/>
      <c r="Z610" s="240"/>
      <c r="AA610" s="240"/>
      <c r="AB610" s="240"/>
      <c r="AC610" s="240"/>
      <c r="AD610" s="240"/>
      <c r="AE610" s="240"/>
      <c r="AF610" s="240"/>
      <c r="AG610" s="240"/>
      <c r="AH610" s="240"/>
      <c r="AI610" s="240"/>
      <c r="AJ610" s="240"/>
      <c r="AK610" s="240"/>
      <c r="AL610" s="240"/>
      <c r="AM610" s="240"/>
      <c r="AN610" s="240"/>
      <c r="AO610" s="240"/>
      <c r="AP610" s="240"/>
      <c r="AQ610" s="240"/>
      <c r="AR610" s="240"/>
      <c r="AS610" s="240"/>
      <c r="AT610" s="240"/>
      <c r="AU610" s="240"/>
      <c r="AV610" s="240"/>
      <c r="AW610" s="240"/>
      <c r="AX610" s="240"/>
      <c r="AY610" s="240"/>
      <c r="AZ610" s="240"/>
      <c r="BA610" s="240"/>
      <c r="BB610" s="240"/>
      <c r="BC610" s="240"/>
      <c r="BD610" s="240"/>
    </row>
    <row r="611" spans="1:56" ht="15" customHeight="1">
      <c r="A611" s="248"/>
      <c r="B611" s="249" t="str">
        <f ca="1">IF(INDIRECT("ZS(-1)",0)="","",VLOOKUP(INDIRECT("ZS(-1)",0),Tiernummer!$A$2:$B$999,2,FALSE))</f>
        <v/>
      </c>
      <c r="C611" s="250"/>
      <c r="D611" s="251"/>
      <c r="E611" s="248"/>
      <c r="F611" s="248"/>
      <c r="G611" s="257" t="str">
        <f t="shared" ca="1" si="9"/>
        <v/>
      </c>
      <c r="H611" s="248"/>
      <c r="I611" s="240"/>
      <c r="J611" s="240"/>
      <c r="K611" s="240"/>
      <c r="L611" s="240"/>
      <c r="M611" s="240"/>
      <c r="N611" s="240"/>
      <c r="O611" s="240"/>
      <c r="P611" s="240"/>
      <c r="Q611" s="240"/>
      <c r="R611" s="240"/>
      <c r="S611" s="240"/>
      <c r="T611" s="240"/>
      <c r="U611" s="240"/>
      <c r="V611" s="240"/>
      <c r="W611" s="240"/>
      <c r="X611" s="240"/>
      <c r="Y611" s="240"/>
      <c r="Z611" s="240"/>
      <c r="AA611" s="240"/>
      <c r="AB611" s="240"/>
      <c r="AC611" s="240"/>
      <c r="AD611" s="240"/>
      <c r="AE611" s="240"/>
      <c r="AF611" s="240"/>
      <c r="AG611" s="240"/>
      <c r="AH611" s="240"/>
      <c r="AI611" s="240"/>
      <c r="AJ611" s="240"/>
      <c r="AK611" s="240"/>
      <c r="AL611" s="240"/>
      <c r="AM611" s="240"/>
      <c r="AN611" s="240"/>
      <c r="AO611" s="240"/>
      <c r="AP611" s="240"/>
      <c r="AQ611" s="240"/>
      <c r="AR611" s="240"/>
      <c r="AS611" s="240"/>
      <c r="AT611" s="240"/>
      <c r="AU611" s="240"/>
      <c r="AV611" s="240"/>
      <c r="AW611" s="240"/>
      <c r="AX611" s="240"/>
      <c r="AY611" s="240"/>
      <c r="AZ611" s="240"/>
      <c r="BA611" s="240"/>
      <c r="BB611" s="240"/>
      <c r="BC611" s="240"/>
      <c r="BD611" s="240"/>
    </row>
    <row r="612" spans="1:56" ht="15" customHeight="1">
      <c r="A612" s="248"/>
      <c r="B612" s="249" t="str">
        <f ca="1">IF(INDIRECT("ZS(-1)",0)="","",VLOOKUP(INDIRECT("ZS(-1)",0),Tiernummer!$A$2:$B$999,2,FALSE))</f>
        <v/>
      </c>
      <c r="C612" s="250"/>
      <c r="D612" s="251"/>
      <c r="E612" s="248"/>
      <c r="F612" s="248"/>
      <c r="G612" s="257" t="str">
        <f t="shared" ca="1" si="9"/>
        <v/>
      </c>
      <c r="H612" s="248"/>
      <c r="I612" s="240"/>
      <c r="J612" s="240"/>
      <c r="K612" s="240"/>
      <c r="L612" s="240"/>
      <c r="M612" s="240"/>
      <c r="N612" s="240"/>
      <c r="O612" s="240"/>
      <c r="P612" s="240"/>
      <c r="Q612" s="240"/>
      <c r="R612" s="240"/>
      <c r="S612" s="240"/>
      <c r="T612" s="240"/>
      <c r="U612" s="240"/>
      <c r="V612" s="240"/>
      <c r="W612" s="240"/>
      <c r="X612" s="240"/>
      <c r="Y612" s="240"/>
      <c r="Z612" s="240"/>
      <c r="AA612" s="240"/>
      <c r="AB612" s="240"/>
      <c r="AC612" s="240"/>
      <c r="AD612" s="240"/>
      <c r="AE612" s="240"/>
      <c r="AF612" s="240"/>
      <c r="AG612" s="240"/>
      <c r="AH612" s="240"/>
      <c r="AI612" s="240"/>
      <c r="AJ612" s="240"/>
      <c r="AK612" s="240"/>
      <c r="AL612" s="240"/>
      <c r="AM612" s="240"/>
      <c r="AN612" s="240"/>
      <c r="AO612" s="240"/>
      <c r="AP612" s="240"/>
      <c r="AQ612" s="240"/>
      <c r="AR612" s="240"/>
      <c r="AS612" s="240"/>
      <c r="AT612" s="240"/>
      <c r="AU612" s="240"/>
      <c r="AV612" s="240"/>
      <c r="AW612" s="240"/>
      <c r="AX612" s="240"/>
      <c r="AY612" s="240"/>
      <c r="AZ612" s="240"/>
      <c r="BA612" s="240"/>
      <c r="BB612" s="240"/>
      <c r="BC612" s="240"/>
      <c r="BD612" s="240"/>
    </row>
    <row r="613" spans="1:56" ht="15" customHeight="1">
      <c r="A613" s="248"/>
      <c r="B613" s="249" t="str">
        <f ca="1">IF(INDIRECT("ZS(-1)",0)="","",VLOOKUP(INDIRECT("ZS(-1)",0),Tiernummer!$A$2:$B$999,2,FALSE))</f>
        <v/>
      </c>
      <c r="C613" s="250"/>
      <c r="D613" s="251"/>
      <c r="E613" s="248"/>
      <c r="F613" s="248"/>
      <c r="G613" s="257" t="str">
        <f t="shared" ca="1" si="9"/>
        <v/>
      </c>
      <c r="H613" s="248"/>
      <c r="I613" s="240"/>
      <c r="J613" s="240"/>
      <c r="K613" s="240"/>
      <c r="L613" s="240"/>
      <c r="M613" s="240"/>
      <c r="N613" s="240"/>
      <c r="O613" s="240"/>
      <c r="P613" s="240"/>
      <c r="Q613" s="240"/>
      <c r="R613" s="240"/>
      <c r="S613" s="240"/>
      <c r="T613" s="240"/>
      <c r="U613" s="240"/>
      <c r="V613" s="240"/>
      <c r="W613" s="240"/>
      <c r="X613" s="240"/>
      <c r="Y613" s="240"/>
      <c r="Z613" s="240"/>
      <c r="AA613" s="240"/>
      <c r="AB613" s="240"/>
      <c r="AC613" s="240"/>
      <c r="AD613" s="240"/>
      <c r="AE613" s="240"/>
      <c r="AF613" s="240"/>
      <c r="AG613" s="240"/>
      <c r="AH613" s="240"/>
      <c r="AI613" s="240"/>
      <c r="AJ613" s="240"/>
      <c r="AK613" s="240"/>
      <c r="AL613" s="240"/>
      <c r="AM613" s="240"/>
      <c r="AN613" s="240"/>
      <c r="AO613" s="240"/>
      <c r="AP613" s="240"/>
      <c r="AQ613" s="240"/>
      <c r="AR613" s="240"/>
      <c r="AS613" s="240"/>
      <c r="AT613" s="240"/>
      <c r="AU613" s="240"/>
      <c r="AV613" s="240"/>
      <c r="AW613" s="240"/>
      <c r="AX613" s="240"/>
      <c r="AY613" s="240"/>
      <c r="AZ613" s="240"/>
      <c r="BA613" s="240"/>
      <c r="BB613" s="240"/>
      <c r="BC613" s="240"/>
      <c r="BD613" s="240"/>
    </row>
    <row r="614" spans="1:56" ht="15" customHeight="1">
      <c r="A614" s="248"/>
      <c r="B614" s="249" t="str">
        <f ca="1">IF(INDIRECT("ZS(-1)",0)="","",VLOOKUP(INDIRECT("ZS(-1)",0),Tiernummer!$A$2:$B$999,2,FALSE))</f>
        <v/>
      </c>
      <c r="C614" s="250"/>
      <c r="D614" s="251"/>
      <c r="E614" s="248"/>
      <c r="F614" s="248"/>
      <c r="G614" s="257" t="str">
        <f t="shared" ca="1" si="9"/>
        <v/>
      </c>
      <c r="H614" s="248"/>
      <c r="I614" s="240"/>
      <c r="J614" s="240"/>
      <c r="K614" s="240"/>
      <c r="L614" s="240"/>
      <c r="M614" s="240"/>
      <c r="N614" s="240"/>
      <c r="O614" s="240"/>
      <c r="P614" s="240"/>
      <c r="Q614" s="240"/>
      <c r="R614" s="240"/>
      <c r="S614" s="240"/>
      <c r="T614" s="240"/>
      <c r="U614" s="240"/>
      <c r="V614" s="240"/>
      <c r="W614" s="240"/>
      <c r="X614" s="240"/>
      <c r="Y614" s="240"/>
      <c r="Z614" s="240"/>
      <c r="AA614" s="240"/>
      <c r="AB614" s="240"/>
      <c r="AC614" s="240"/>
      <c r="AD614" s="240"/>
      <c r="AE614" s="240"/>
      <c r="AF614" s="240"/>
      <c r="AG614" s="240"/>
      <c r="AH614" s="240"/>
      <c r="AI614" s="240"/>
      <c r="AJ614" s="240"/>
      <c r="AK614" s="240"/>
      <c r="AL614" s="240"/>
      <c r="AM614" s="240"/>
      <c r="AN614" s="240"/>
      <c r="AO614" s="240"/>
      <c r="AP614" s="240"/>
      <c r="AQ614" s="240"/>
      <c r="AR614" s="240"/>
      <c r="AS614" s="240"/>
      <c r="AT614" s="240"/>
      <c r="AU614" s="240"/>
      <c r="AV614" s="240"/>
      <c r="AW614" s="240"/>
      <c r="AX614" s="240"/>
      <c r="AY614" s="240"/>
      <c r="AZ614" s="240"/>
      <c r="BA614" s="240"/>
      <c r="BB614" s="240"/>
      <c r="BC614" s="240"/>
      <c r="BD614" s="240"/>
    </row>
    <row r="615" spans="1:56" ht="15" customHeight="1">
      <c r="A615" s="248"/>
      <c r="B615" s="249" t="str">
        <f ca="1">IF(INDIRECT("ZS(-1)",0)="","",VLOOKUP(INDIRECT("ZS(-1)",0),Tiernummer!$A$2:$B$999,2,FALSE))</f>
        <v/>
      </c>
      <c r="C615" s="250"/>
      <c r="D615" s="251"/>
      <c r="E615" s="248"/>
      <c r="F615" s="248"/>
      <c r="G615" s="257" t="str">
        <f t="shared" ca="1" si="9"/>
        <v/>
      </c>
      <c r="H615" s="248"/>
      <c r="I615" s="240"/>
      <c r="J615" s="240"/>
      <c r="K615" s="240"/>
      <c r="L615" s="240"/>
      <c r="M615" s="240"/>
      <c r="N615" s="240"/>
      <c r="O615" s="240"/>
      <c r="P615" s="240"/>
      <c r="Q615" s="240"/>
      <c r="R615" s="240"/>
      <c r="S615" s="240"/>
      <c r="T615" s="240"/>
      <c r="U615" s="240"/>
      <c r="V615" s="240"/>
      <c r="W615" s="240"/>
      <c r="X615" s="240"/>
      <c r="Y615" s="240"/>
      <c r="Z615" s="240"/>
      <c r="AA615" s="240"/>
      <c r="AB615" s="240"/>
      <c r="AC615" s="240"/>
      <c r="AD615" s="240"/>
      <c r="AE615" s="240"/>
      <c r="AF615" s="240"/>
      <c r="AG615" s="240"/>
      <c r="AH615" s="240"/>
      <c r="AI615" s="240"/>
      <c r="AJ615" s="240"/>
      <c r="AK615" s="240"/>
      <c r="AL615" s="240"/>
      <c r="AM615" s="240"/>
      <c r="AN615" s="240"/>
      <c r="AO615" s="240"/>
      <c r="AP615" s="240"/>
      <c r="AQ615" s="240"/>
      <c r="AR615" s="240"/>
      <c r="AS615" s="240"/>
      <c r="AT615" s="240"/>
      <c r="AU615" s="240"/>
      <c r="AV615" s="240"/>
      <c r="AW615" s="240"/>
      <c r="AX615" s="240"/>
      <c r="AY615" s="240"/>
      <c r="AZ615" s="240"/>
      <c r="BA615" s="240"/>
      <c r="BB615" s="240"/>
      <c r="BC615" s="240"/>
      <c r="BD615" s="240"/>
    </row>
    <row r="616" spans="1:56" ht="15" customHeight="1">
      <c r="A616" s="248"/>
      <c r="B616" s="249" t="str">
        <f ca="1">IF(INDIRECT("ZS(-1)",0)="","",VLOOKUP(INDIRECT("ZS(-1)",0),Tiernummer!$A$2:$B$999,2,FALSE))</f>
        <v/>
      </c>
      <c r="C616" s="250"/>
      <c r="D616" s="251"/>
      <c r="E616" s="248"/>
      <c r="F616" s="248"/>
      <c r="G616" s="257" t="str">
        <f t="shared" ca="1" si="9"/>
        <v/>
      </c>
      <c r="H616" s="248"/>
      <c r="I616" s="240"/>
      <c r="J616" s="240"/>
      <c r="K616" s="240"/>
      <c r="L616" s="240"/>
      <c r="M616" s="240"/>
      <c r="N616" s="240"/>
      <c r="O616" s="240"/>
      <c r="P616" s="240"/>
      <c r="Q616" s="240"/>
      <c r="R616" s="240"/>
      <c r="S616" s="240"/>
      <c r="T616" s="240"/>
      <c r="U616" s="240"/>
      <c r="V616" s="240"/>
      <c r="W616" s="240"/>
      <c r="X616" s="240"/>
      <c r="Y616" s="240"/>
      <c r="Z616" s="240"/>
      <c r="AA616" s="240"/>
      <c r="AB616" s="240"/>
      <c r="AC616" s="240"/>
      <c r="AD616" s="240"/>
      <c r="AE616" s="240"/>
      <c r="AF616" s="240"/>
      <c r="AG616" s="240"/>
      <c r="AH616" s="240"/>
      <c r="AI616" s="240"/>
      <c r="AJ616" s="240"/>
      <c r="AK616" s="240"/>
      <c r="AL616" s="240"/>
      <c r="AM616" s="240"/>
      <c r="AN616" s="240"/>
      <c r="AO616" s="240"/>
      <c r="AP616" s="240"/>
      <c r="AQ616" s="240"/>
      <c r="AR616" s="240"/>
      <c r="AS616" s="240"/>
      <c r="AT616" s="240"/>
      <c r="AU616" s="240"/>
      <c r="AV616" s="240"/>
      <c r="AW616" s="240"/>
      <c r="AX616" s="240"/>
      <c r="AY616" s="240"/>
      <c r="AZ616" s="240"/>
      <c r="BA616" s="240"/>
      <c r="BB616" s="240"/>
      <c r="BC616" s="240"/>
      <c r="BD616" s="240"/>
    </row>
    <row r="617" spans="1:56" ht="15" customHeight="1">
      <c r="A617" s="248"/>
      <c r="B617" s="249" t="str">
        <f ca="1">IF(INDIRECT("ZS(-1)",0)="","",VLOOKUP(INDIRECT("ZS(-1)",0),Tiernummer!$A$2:$B$999,2,FALSE))</f>
        <v/>
      </c>
      <c r="C617" s="250"/>
      <c r="D617" s="251"/>
      <c r="E617" s="248"/>
      <c r="F617" s="248"/>
      <c r="G617" s="257" t="str">
        <f t="shared" ca="1" si="9"/>
        <v/>
      </c>
      <c r="H617" s="248"/>
      <c r="I617" s="240"/>
      <c r="J617" s="240"/>
      <c r="K617" s="240"/>
      <c r="L617" s="240"/>
      <c r="M617" s="240"/>
      <c r="N617" s="240"/>
      <c r="O617" s="240"/>
      <c r="P617" s="240"/>
      <c r="Q617" s="240"/>
      <c r="R617" s="240"/>
      <c r="S617" s="240"/>
      <c r="T617" s="240"/>
      <c r="U617" s="240"/>
      <c r="V617" s="240"/>
      <c r="W617" s="240"/>
      <c r="X617" s="240"/>
      <c r="Y617" s="240"/>
      <c r="Z617" s="240"/>
      <c r="AA617" s="240"/>
      <c r="AB617" s="240"/>
      <c r="AC617" s="240"/>
      <c r="AD617" s="240"/>
      <c r="AE617" s="240"/>
      <c r="AF617" s="240"/>
      <c r="AG617" s="240"/>
      <c r="AH617" s="240"/>
      <c r="AI617" s="240"/>
      <c r="AJ617" s="240"/>
      <c r="AK617" s="240"/>
      <c r="AL617" s="240"/>
      <c r="AM617" s="240"/>
      <c r="AN617" s="240"/>
      <c r="AO617" s="240"/>
      <c r="AP617" s="240"/>
      <c r="AQ617" s="240"/>
      <c r="AR617" s="240"/>
      <c r="AS617" s="240"/>
      <c r="AT617" s="240"/>
      <c r="AU617" s="240"/>
      <c r="AV617" s="240"/>
      <c r="AW617" s="240"/>
      <c r="AX617" s="240"/>
      <c r="AY617" s="240"/>
      <c r="AZ617" s="240"/>
      <c r="BA617" s="240"/>
      <c r="BB617" s="240"/>
      <c r="BC617" s="240"/>
      <c r="BD617" s="240"/>
    </row>
    <row r="618" spans="1:56" ht="15" customHeight="1">
      <c r="A618" s="248"/>
      <c r="B618" s="249" t="str">
        <f ca="1">IF(INDIRECT("ZS(-1)",0)="","",VLOOKUP(INDIRECT("ZS(-1)",0),Tiernummer!$A$2:$B$999,2,FALSE))</f>
        <v/>
      </c>
      <c r="C618" s="250"/>
      <c r="D618" s="251"/>
      <c r="E618" s="248"/>
      <c r="F618" s="248"/>
      <c r="G618" s="257" t="str">
        <f t="shared" ca="1" si="9"/>
        <v/>
      </c>
      <c r="H618" s="248"/>
      <c r="I618" s="240"/>
      <c r="J618" s="240"/>
      <c r="K618" s="240"/>
      <c r="L618" s="240"/>
      <c r="M618" s="240"/>
      <c r="N618" s="240"/>
      <c r="O618" s="240"/>
      <c r="P618" s="240"/>
      <c r="Q618" s="240"/>
      <c r="R618" s="240"/>
      <c r="S618" s="240"/>
      <c r="T618" s="240"/>
      <c r="U618" s="240"/>
      <c r="V618" s="240"/>
      <c r="W618" s="240"/>
      <c r="X618" s="240"/>
      <c r="Y618" s="240"/>
      <c r="Z618" s="240"/>
      <c r="AA618" s="240"/>
      <c r="AB618" s="240"/>
      <c r="AC618" s="240"/>
      <c r="AD618" s="240"/>
      <c r="AE618" s="240"/>
      <c r="AF618" s="240"/>
      <c r="AG618" s="240"/>
      <c r="AH618" s="240"/>
      <c r="AI618" s="240"/>
      <c r="AJ618" s="240"/>
      <c r="AK618" s="240"/>
      <c r="AL618" s="240"/>
      <c r="AM618" s="240"/>
      <c r="AN618" s="240"/>
      <c r="AO618" s="240"/>
      <c r="AP618" s="240"/>
      <c r="AQ618" s="240"/>
      <c r="AR618" s="240"/>
      <c r="AS618" s="240"/>
      <c r="AT618" s="240"/>
      <c r="AU618" s="240"/>
      <c r="AV618" s="240"/>
      <c r="AW618" s="240"/>
      <c r="AX618" s="240"/>
      <c r="AY618" s="240"/>
      <c r="AZ618" s="240"/>
      <c r="BA618" s="240"/>
      <c r="BB618" s="240"/>
      <c r="BC618" s="240"/>
      <c r="BD618" s="240"/>
    </row>
    <row r="619" spans="1:56" ht="15" customHeight="1">
      <c r="A619" s="248"/>
      <c r="B619" s="249" t="str">
        <f ca="1">IF(INDIRECT("ZS(-1)",0)="","",VLOOKUP(INDIRECT("ZS(-1)",0),Tiernummer!$A$2:$B$999,2,FALSE))</f>
        <v/>
      </c>
      <c r="C619" s="250"/>
      <c r="D619" s="251"/>
      <c r="E619" s="248"/>
      <c r="F619" s="248"/>
      <c r="G619" s="257" t="str">
        <f t="shared" ca="1" si="9"/>
        <v/>
      </c>
      <c r="H619" s="248"/>
      <c r="I619" s="240"/>
      <c r="J619" s="240"/>
      <c r="K619" s="240"/>
      <c r="L619" s="240"/>
      <c r="M619" s="240"/>
      <c r="N619" s="240"/>
      <c r="O619" s="240"/>
      <c r="P619" s="240"/>
      <c r="Q619" s="240"/>
      <c r="R619" s="240"/>
      <c r="S619" s="240"/>
      <c r="T619" s="240"/>
      <c r="U619" s="240"/>
      <c r="V619" s="240"/>
      <c r="W619" s="240"/>
      <c r="X619" s="240"/>
      <c r="Y619" s="240"/>
      <c r="Z619" s="240"/>
      <c r="AA619" s="240"/>
      <c r="AB619" s="240"/>
      <c r="AC619" s="240"/>
      <c r="AD619" s="240"/>
      <c r="AE619" s="240"/>
      <c r="AF619" s="240"/>
      <c r="AG619" s="240"/>
      <c r="AH619" s="240"/>
      <c r="AI619" s="240"/>
      <c r="AJ619" s="240"/>
      <c r="AK619" s="240"/>
      <c r="AL619" s="240"/>
      <c r="AM619" s="240"/>
      <c r="AN619" s="240"/>
      <c r="AO619" s="240"/>
      <c r="AP619" s="240"/>
      <c r="AQ619" s="240"/>
      <c r="AR619" s="240"/>
      <c r="AS619" s="240"/>
      <c r="AT619" s="240"/>
      <c r="AU619" s="240"/>
      <c r="AV619" s="240"/>
      <c r="AW619" s="240"/>
      <c r="AX619" s="240"/>
      <c r="AY619" s="240"/>
      <c r="AZ619" s="240"/>
      <c r="BA619" s="240"/>
      <c r="BB619" s="240"/>
      <c r="BC619" s="240"/>
      <c r="BD619" s="240"/>
    </row>
    <row r="620" spans="1:56" ht="15" customHeight="1">
      <c r="A620" s="248"/>
      <c r="B620" s="249" t="str">
        <f ca="1">IF(INDIRECT("ZS(-1)",0)="","",VLOOKUP(INDIRECT("ZS(-1)",0),Tiernummer!$A$2:$B$999,2,FALSE))</f>
        <v/>
      </c>
      <c r="C620" s="250"/>
      <c r="D620" s="251"/>
      <c r="E620" s="248"/>
      <c r="F620" s="248"/>
      <c r="G620" s="257" t="str">
        <f t="shared" ca="1" si="9"/>
        <v/>
      </c>
      <c r="H620" s="248"/>
      <c r="I620" s="240"/>
      <c r="J620" s="240"/>
      <c r="K620" s="240"/>
      <c r="L620" s="240"/>
      <c r="M620" s="240"/>
      <c r="N620" s="240"/>
      <c r="O620" s="240"/>
      <c r="P620" s="240"/>
      <c r="Q620" s="240"/>
      <c r="R620" s="240"/>
      <c r="S620" s="240"/>
      <c r="T620" s="240"/>
      <c r="U620" s="240"/>
      <c r="V620" s="240"/>
      <c r="W620" s="240"/>
      <c r="X620" s="240"/>
      <c r="Y620" s="240"/>
      <c r="Z620" s="240"/>
      <c r="AA620" s="240"/>
      <c r="AB620" s="240"/>
      <c r="AC620" s="240"/>
      <c r="AD620" s="240"/>
      <c r="AE620" s="240"/>
      <c r="AF620" s="240"/>
      <c r="AG620" s="240"/>
      <c r="AH620" s="240"/>
      <c r="AI620" s="240"/>
      <c r="AJ620" s="240"/>
      <c r="AK620" s="240"/>
      <c r="AL620" s="240"/>
      <c r="AM620" s="240"/>
      <c r="AN620" s="240"/>
      <c r="AO620" s="240"/>
      <c r="AP620" s="240"/>
      <c r="AQ620" s="240"/>
      <c r="AR620" s="240"/>
      <c r="AS620" s="240"/>
      <c r="AT620" s="240"/>
      <c r="AU620" s="240"/>
      <c r="AV620" s="240"/>
      <c r="AW620" s="240"/>
      <c r="AX620" s="240"/>
      <c r="AY620" s="240"/>
      <c r="AZ620" s="240"/>
      <c r="BA620" s="240"/>
      <c r="BB620" s="240"/>
      <c r="BC620" s="240"/>
      <c r="BD620" s="240"/>
    </row>
    <row r="621" spans="1:56" ht="15" customHeight="1">
      <c r="A621" s="248"/>
      <c r="B621" s="249" t="str">
        <f ca="1">IF(INDIRECT("ZS(-1)",0)="","",VLOOKUP(INDIRECT("ZS(-1)",0),Tiernummer!$A$2:$B$999,2,FALSE))</f>
        <v/>
      </c>
      <c r="C621" s="250"/>
      <c r="D621" s="251"/>
      <c r="E621" s="248"/>
      <c r="F621" s="248"/>
      <c r="G621" s="257" t="str">
        <f t="shared" ca="1" si="9"/>
        <v/>
      </c>
      <c r="H621" s="248"/>
      <c r="I621" s="240"/>
      <c r="J621" s="240"/>
      <c r="K621" s="240"/>
      <c r="L621" s="240"/>
      <c r="M621" s="240"/>
      <c r="N621" s="240"/>
      <c r="O621" s="240"/>
      <c r="P621" s="240"/>
      <c r="Q621" s="240"/>
      <c r="R621" s="240"/>
      <c r="S621" s="240"/>
      <c r="T621" s="240"/>
      <c r="U621" s="240"/>
      <c r="V621" s="240"/>
      <c r="W621" s="240"/>
      <c r="X621" s="240"/>
      <c r="Y621" s="240"/>
      <c r="Z621" s="240"/>
      <c r="AA621" s="240"/>
      <c r="AB621" s="240"/>
      <c r="AC621" s="240"/>
      <c r="AD621" s="240"/>
      <c r="AE621" s="240"/>
      <c r="AF621" s="240"/>
      <c r="AG621" s="240"/>
      <c r="AH621" s="240"/>
      <c r="AI621" s="240"/>
      <c r="AJ621" s="240"/>
      <c r="AK621" s="240"/>
      <c r="AL621" s="240"/>
      <c r="AM621" s="240"/>
      <c r="AN621" s="240"/>
      <c r="AO621" s="240"/>
      <c r="AP621" s="240"/>
      <c r="AQ621" s="240"/>
      <c r="AR621" s="240"/>
      <c r="AS621" s="240"/>
      <c r="AT621" s="240"/>
      <c r="AU621" s="240"/>
      <c r="AV621" s="240"/>
      <c r="AW621" s="240"/>
      <c r="AX621" s="240"/>
      <c r="AY621" s="240"/>
      <c r="AZ621" s="240"/>
      <c r="BA621" s="240"/>
      <c r="BB621" s="240"/>
      <c r="BC621" s="240"/>
      <c r="BD621" s="240"/>
    </row>
    <row r="622" spans="1:56" ht="15" customHeight="1">
      <c r="A622" s="248"/>
      <c r="B622" s="249" t="str">
        <f ca="1">IF(INDIRECT("ZS(-1)",0)="","",VLOOKUP(INDIRECT("ZS(-1)",0),Tiernummer!$A$2:$B$999,2,FALSE))</f>
        <v/>
      </c>
      <c r="C622" s="250"/>
      <c r="D622" s="251"/>
      <c r="E622" s="248"/>
      <c r="F622" s="248"/>
      <c r="G622" s="257" t="str">
        <f t="shared" ca="1" si="9"/>
        <v/>
      </c>
      <c r="H622" s="248"/>
      <c r="I622" s="240"/>
      <c r="J622" s="240"/>
      <c r="K622" s="240"/>
      <c r="L622" s="240"/>
      <c r="M622" s="240"/>
      <c r="N622" s="240"/>
      <c r="O622" s="240"/>
      <c r="P622" s="240"/>
      <c r="Q622" s="240"/>
      <c r="R622" s="240"/>
      <c r="S622" s="240"/>
      <c r="T622" s="240"/>
      <c r="U622" s="240"/>
      <c r="V622" s="240"/>
      <c r="W622" s="240"/>
      <c r="X622" s="240"/>
      <c r="Y622" s="240"/>
      <c r="Z622" s="240"/>
      <c r="AA622" s="240"/>
      <c r="AB622" s="240"/>
      <c r="AC622" s="240"/>
      <c r="AD622" s="240"/>
      <c r="AE622" s="240"/>
      <c r="AF622" s="240"/>
      <c r="AG622" s="240"/>
      <c r="AH622" s="240"/>
      <c r="AI622" s="240"/>
      <c r="AJ622" s="240"/>
      <c r="AK622" s="240"/>
      <c r="AL622" s="240"/>
      <c r="AM622" s="240"/>
      <c r="AN622" s="240"/>
      <c r="AO622" s="240"/>
      <c r="AP622" s="240"/>
      <c r="AQ622" s="240"/>
      <c r="AR622" s="240"/>
      <c r="AS622" s="240"/>
      <c r="AT622" s="240"/>
      <c r="AU622" s="240"/>
      <c r="AV622" s="240"/>
      <c r="AW622" s="240"/>
      <c r="AX622" s="240"/>
      <c r="AY622" s="240"/>
      <c r="AZ622" s="240"/>
      <c r="BA622" s="240"/>
      <c r="BB622" s="240"/>
      <c r="BC622" s="240"/>
      <c r="BD622" s="240"/>
    </row>
    <row r="623" spans="1:56" ht="15" customHeight="1">
      <c r="A623" s="248"/>
      <c r="B623" s="249" t="str">
        <f ca="1">IF(INDIRECT("ZS(-1)",0)="","",VLOOKUP(INDIRECT("ZS(-1)",0),Tiernummer!$A$2:$B$999,2,FALSE))</f>
        <v/>
      </c>
      <c r="C623" s="250"/>
      <c r="D623" s="251"/>
      <c r="E623" s="248"/>
      <c r="F623" s="248"/>
      <c r="G623" s="257" t="str">
        <f t="shared" ca="1" si="9"/>
        <v/>
      </c>
      <c r="H623" s="248"/>
      <c r="I623" s="240"/>
      <c r="J623" s="240"/>
      <c r="K623" s="240"/>
      <c r="L623" s="240"/>
      <c r="M623" s="240"/>
      <c r="N623" s="240"/>
      <c r="O623" s="240"/>
      <c r="P623" s="240"/>
      <c r="Q623" s="240"/>
      <c r="R623" s="240"/>
      <c r="S623" s="240"/>
      <c r="T623" s="240"/>
      <c r="U623" s="240"/>
      <c r="V623" s="240"/>
      <c r="W623" s="240"/>
      <c r="X623" s="240"/>
      <c r="Y623" s="240"/>
      <c r="Z623" s="240"/>
      <c r="AA623" s="240"/>
      <c r="AB623" s="240"/>
      <c r="AC623" s="240"/>
      <c r="AD623" s="240"/>
      <c r="AE623" s="240"/>
      <c r="AF623" s="240"/>
      <c r="AG623" s="240"/>
      <c r="AH623" s="240"/>
      <c r="AI623" s="240"/>
      <c r="AJ623" s="240"/>
      <c r="AK623" s="240"/>
      <c r="AL623" s="240"/>
      <c r="AM623" s="240"/>
      <c r="AN623" s="240"/>
      <c r="AO623" s="240"/>
      <c r="AP623" s="240"/>
      <c r="AQ623" s="240"/>
      <c r="AR623" s="240"/>
      <c r="AS623" s="240"/>
      <c r="AT623" s="240"/>
      <c r="AU623" s="240"/>
      <c r="AV623" s="240"/>
      <c r="AW623" s="240"/>
      <c r="AX623" s="240"/>
      <c r="AY623" s="240"/>
      <c r="AZ623" s="240"/>
      <c r="BA623" s="240"/>
      <c r="BB623" s="240"/>
      <c r="BC623" s="240"/>
      <c r="BD623" s="240"/>
    </row>
    <row r="624" spans="1:56" ht="15" customHeight="1">
      <c r="A624" s="248"/>
      <c r="B624" s="249" t="str">
        <f ca="1">IF(INDIRECT("ZS(-1)",0)="","",VLOOKUP(INDIRECT("ZS(-1)",0),Tiernummer!$A$2:$B$999,2,FALSE))</f>
        <v/>
      </c>
      <c r="C624" s="250"/>
      <c r="D624" s="251"/>
      <c r="E624" s="248"/>
      <c r="F624" s="248"/>
      <c r="G624" s="257" t="str">
        <f t="shared" ca="1" si="9"/>
        <v/>
      </c>
      <c r="H624" s="248"/>
      <c r="I624" s="240"/>
      <c r="J624" s="240"/>
      <c r="K624" s="240"/>
      <c r="L624" s="240"/>
      <c r="M624" s="240"/>
      <c r="N624" s="240"/>
      <c r="O624" s="240"/>
      <c r="P624" s="240"/>
      <c r="Q624" s="240"/>
      <c r="R624" s="240"/>
      <c r="S624" s="240"/>
      <c r="T624" s="240"/>
      <c r="U624" s="240"/>
      <c r="V624" s="240"/>
      <c r="W624" s="240"/>
      <c r="X624" s="240"/>
      <c r="Y624" s="240"/>
      <c r="Z624" s="240"/>
      <c r="AA624" s="240"/>
      <c r="AB624" s="240"/>
      <c r="AC624" s="240"/>
      <c r="AD624" s="240"/>
      <c r="AE624" s="240"/>
      <c r="AF624" s="240"/>
      <c r="AG624" s="240"/>
      <c r="AH624" s="240"/>
      <c r="AI624" s="240"/>
      <c r="AJ624" s="240"/>
      <c r="AK624" s="240"/>
      <c r="AL624" s="240"/>
      <c r="AM624" s="240"/>
      <c r="AN624" s="240"/>
      <c r="AO624" s="240"/>
      <c r="AP624" s="240"/>
      <c r="AQ624" s="240"/>
      <c r="AR624" s="240"/>
      <c r="AS624" s="240"/>
      <c r="AT624" s="240"/>
      <c r="AU624" s="240"/>
      <c r="AV624" s="240"/>
      <c r="AW624" s="240"/>
      <c r="AX624" s="240"/>
      <c r="AY624" s="240"/>
      <c r="AZ624" s="240"/>
      <c r="BA624" s="240"/>
      <c r="BB624" s="240"/>
      <c r="BC624" s="240"/>
      <c r="BD624" s="240"/>
    </row>
    <row r="625" spans="1:56" ht="15" customHeight="1">
      <c r="A625" s="248"/>
      <c r="B625" s="249" t="str">
        <f ca="1">IF(INDIRECT("ZS(-1)",0)="","",VLOOKUP(INDIRECT("ZS(-1)",0),Tiernummer!$A$2:$B$999,2,FALSE))</f>
        <v/>
      </c>
      <c r="C625" s="250"/>
      <c r="D625" s="251"/>
      <c r="E625" s="248"/>
      <c r="F625" s="248"/>
      <c r="G625" s="257" t="str">
        <f t="shared" ca="1" si="9"/>
        <v/>
      </c>
      <c r="H625" s="248"/>
      <c r="I625" s="240"/>
      <c r="J625" s="240"/>
      <c r="K625" s="240"/>
      <c r="L625" s="240"/>
      <c r="M625" s="240"/>
      <c r="N625" s="240"/>
      <c r="O625" s="240"/>
      <c r="P625" s="240"/>
      <c r="Q625" s="240"/>
      <c r="R625" s="240"/>
      <c r="S625" s="240"/>
      <c r="T625" s="240"/>
      <c r="U625" s="240"/>
      <c r="V625" s="240"/>
      <c r="W625" s="240"/>
      <c r="X625" s="240"/>
      <c r="Y625" s="240"/>
      <c r="Z625" s="240"/>
      <c r="AA625" s="240"/>
      <c r="AB625" s="240"/>
      <c r="AC625" s="240"/>
      <c r="AD625" s="240"/>
      <c r="AE625" s="240"/>
      <c r="AF625" s="240"/>
      <c r="AG625" s="240"/>
      <c r="AH625" s="240"/>
      <c r="AI625" s="240"/>
      <c r="AJ625" s="240"/>
      <c r="AK625" s="240"/>
      <c r="AL625" s="240"/>
      <c r="AM625" s="240"/>
      <c r="AN625" s="240"/>
      <c r="AO625" s="240"/>
      <c r="AP625" s="240"/>
      <c r="AQ625" s="240"/>
      <c r="AR625" s="240"/>
      <c r="AS625" s="240"/>
      <c r="AT625" s="240"/>
      <c r="AU625" s="240"/>
      <c r="AV625" s="240"/>
      <c r="AW625" s="240"/>
      <c r="AX625" s="240"/>
      <c r="AY625" s="240"/>
      <c r="AZ625" s="240"/>
      <c r="BA625" s="240"/>
      <c r="BB625" s="240"/>
      <c r="BC625" s="240"/>
      <c r="BD625" s="240"/>
    </row>
    <row r="626" spans="1:56" ht="15" customHeight="1">
      <c r="A626" s="248"/>
      <c r="B626" s="249" t="str">
        <f ca="1">IF(INDIRECT("ZS(-1)",0)="","",VLOOKUP(INDIRECT("ZS(-1)",0),Tiernummer!$A$2:$B$999,2,FALSE))</f>
        <v/>
      </c>
      <c r="C626" s="250"/>
      <c r="D626" s="251"/>
      <c r="E626" s="248"/>
      <c r="F626" s="248"/>
      <c r="G626" s="257" t="str">
        <f t="shared" ca="1" si="9"/>
        <v/>
      </c>
      <c r="H626" s="248"/>
      <c r="I626" s="240"/>
      <c r="J626" s="240"/>
      <c r="K626" s="240"/>
      <c r="L626" s="240"/>
      <c r="M626" s="240"/>
      <c r="N626" s="240"/>
      <c r="O626" s="240"/>
      <c r="P626" s="240"/>
      <c r="Q626" s="240"/>
      <c r="R626" s="240"/>
      <c r="S626" s="240"/>
      <c r="T626" s="240"/>
      <c r="U626" s="240"/>
      <c r="V626" s="240"/>
      <c r="W626" s="240"/>
      <c r="X626" s="240"/>
      <c r="Y626" s="240"/>
      <c r="Z626" s="240"/>
      <c r="AA626" s="240"/>
      <c r="AB626" s="240"/>
      <c r="AC626" s="240"/>
      <c r="AD626" s="240"/>
      <c r="AE626" s="240"/>
      <c r="AF626" s="240"/>
      <c r="AG626" s="240"/>
      <c r="AH626" s="240"/>
      <c r="AI626" s="240"/>
      <c r="AJ626" s="240"/>
      <c r="AK626" s="240"/>
      <c r="AL626" s="240"/>
      <c r="AM626" s="240"/>
      <c r="AN626" s="240"/>
      <c r="AO626" s="240"/>
      <c r="AP626" s="240"/>
      <c r="AQ626" s="240"/>
      <c r="AR626" s="240"/>
      <c r="AS626" s="240"/>
      <c r="AT626" s="240"/>
      <c r="AU626" s="240"/>
      <c r="AV626" s="240"/>
      <c r="AW626" s="240"/>
      <c r="AX626" s="240"/>
      <c r="AY626" s="240"/>
      <c r="AZ626" s="240"/>
      <c r="BA626" s="240"/>
      <c r="BB626" s="240"/>
      <c r="BC626" s="240"/>
      <c r="BD626" s="240"/>
    </row>
    <row r="627" spans="1:56" ht="15" customHeight="1">
      <c r="A627" s="248"/>
      <c r="B627" s="249" t="str">
        <f ca="1">IF(INDIRECT("ZS(-1)",0)="","",VLOOKUP(INDIRECT("ZS(-1)",0),Tiernummer!$A$2:$B$999,2,FALSE))</f>
        <v/>
      </c>
      <c r="C627" s="250"/>
      <c r="D627" s="251"/>
      <c r="E627" s="248"/>
      <c r="F627" s="248"/>
      <c r="G627" s="257" t="str">
        <f t="shared" ca="1" si="9"/>
        <v/>
      </c>
      <c r="H627" s="248"/>
      <c r="I627" s="240"/>
      <c r="J627" s="240"/>
      <c r="K627" s="240"/>
      <c r="L627" s="240"/>
      <c r="M627" s="240"/>
      <c r="N627" s="240"/>
      <c r="O627" s="240"/>
      <c r="P627" s="240"/>
      <c r="Q627" s="240"/>
      <c r="R627" s="240"/>
      <c r="S627" s="240"/>
      <c r="T627" s="240"/>
      <c r="U627" s="240"/>
      <c r="V627" s="240"/>
      <c r="W627" s="240"/>
      <c r="X627" s="240"/>
      <c r="Y627" s="240"/>
      <c r="Z627" s="240"/>
      <c r="AA627" s="240"/>
      <c r="AB627" s="240"/>
      <c r="AC627" s="240"/>
      <c r="AD627" s="240"/>
      <c r="AE627" s="240"/>
      <c r="AF627" s="240"/>
      <c r="AG627" s="240"/>
      <c r="AH627" s="240"/>
      <c r="AI627" s="240"/>
      <c r="AJ627" s="240"/>
      <c r="AK627" s="240"/>
      <c r="AL627" s="240"/>
      <c r="AM627" s="240"/>
      <c r="AN627" s="240"/>
      <c r="AO627" s="240"/>
      <c r="AP627" s="240"/>
      <c r="AQ627" s="240"/>
      <c r="AR627" s="240"/>
      <c r="AS627" s="240"/>
      <c r="AT627" s="240"/>
      <c r="AU627" s="240"/>
      <c r="AV627" s="240"/>
      <c r="AW627" s="240"/>
      <c r="AX627" s="240"/>
      <c r="AY627" s="240"/>
      <c r="AZ627" s="240"/>
      <c r="BA627" s="240"/>
      <c r="BB627" s="240"/>
      <c r="BC627" s="240"/>
      <c r="BD627" s="240"/>
    </row>
    <row r="628" spans="1:56" ht="15" customHeight="1">
      <c r="A628" s="248"/>
      <c r="B628" s="249" t="str">
        <f ca="1">IF(INDIRECT("ZS(-1)",0)="","",VLOOKUP(INDIRECT("ZS(-1)",0),Tiernummer!$A$2:$B$999,2,FALSE))</f>
        <v/>
      </c>
      <c r="C628" s="250"/>
      <c r="D628" s="251"/>
      <c r="E628" s="248"/>
      <c r="F628" s="248"/>
      <c r="G628" s="257" t="str">
        <f t="shared" ca="1" si="9"/>
        <v/>
      </c>
      <c r="H628" s="248"/>
      <c r="I628" s="240"/>
      <c r="J628" s="240"/>
      <c r="K628" s="240"/>
      <c r="L628" s="240"/>
      <c r="M628" s="240"/>
      <c r="N628" s="240"/>
      <c r="O628" s="240"/>
      <c r="P628" s="240"/>
      <c r="Q628" s="240"/>
      <c r="R628" s="240"/>
      <c r="S628" s="240"/>
      <c r="T628" s="240"/>
      <c r="U628" s="240"/>
      <c r="V628" s="240"/>
      <c r="W628" s="240"/>
      <c r="X628" s="240"/>
      <c r="Y628" s="240"/>
      <c r="Z628" s="240"/>
      <c r="AA628" s="240"/>
      <c r="AB628" s="240"/>
      <c r="AC628" s="240"/>
      <c r="AD628" s="240"/>
      <c r="AE628" s="240"/>
      <c r="AF628" s="240"/>
      <c r="AG628" s="240"/>
      <c r="AH628" s="240"/>
      <c r="AI628" s="240"/>
      <c r="AJ628" s="240"/>
      <c r="AK628" s="240"/>
      <c r="AL628" s="240"/>
      <c r="AM628" s="240"/>
      <c r="AN628" s="240"/>
      <c r="AO628" s="240"/>
      <c r="AP628" s="240"/>
      <c r="AQ628" s="240"/>
      <c r="AR628" s="240"/>
      <c r="AS628" s="240"/>
      <c r="AT628" s="240"/>
      <c r="AU628" s="240"/>
      <c r="AV628" s="240"/>
      <c r="AW628" s="240"/>
      <c r="AX628" s="240"/>
      <c r="AY628" s="240"/>
      <c r="AZ628" s="240"/>
      <c r="BA628" s="240"/>
      <c r="BB628" s="240"/>
      <c r="BC628" s="240"/>
      <c r="BD628" s="240"/>
    </row>
    <row r="629" spans="1:56" ht="15" customHeight="1">
      <c r="A629" s="248"/>
      <c r="B629" s="249" t="str">
        <f ca="1">IF(INDIRECT("ZS(-1)",0)="","",VLOOKUP(INDIRECT("ZS(-1)",0),Tiernummer!$A$2:$B$999,2,FALSE))</f>
        <v/>
      </c>
      <c r="C629" s="250"/>
      <c r="D629" s="251"/>
      <c r="E629" s="248"/>
      <c r="F629" s="248"/>
      <c r="G629" s="257" t="str">
        <f t="shared" ca="1" si="9"/>
        <v/>
      </c>
      <c r="H629" s="248"/>
      <c r="I629" s="240"/>
      <c r="J629" s="240"/>
      <c r="K629" s="240"/>
      <c r="L629" s="240"/>
      <c r="M629" s="240"/>
      <c r="N629" s="240"/>
      <c r="O629" s="240"/>
      <c r="P629" s="240"/>
      <c r="Q629" s="240"/>
      <c r="R629" s="240"/>
      <c r="S629" s="240"/>
      <c r="T629" s="240"/>
      <c r="U629" s="240"/>
      <c r="V629" s="240"/>
      <c r="W629" s="240"/>
      <c r="X629" s="240"/>
      <c r="Y629" s="240"/>
      <c r="Z629" s="240"/>
      <c r="AA629" s="240"/>
      <c r="AB629" s="240"/>
      <c r="AC629" s="240"/>
      <c r="AD629" s="240"/>
      <c r="AE629" s="240"/>
      <c r="AF629" s="240"/>
      <c r="AG629" s="240"/>
      <c r="AH629" s="240"/>
      <c r="AI629" s="240"/>
      <c r="AJ629" s="240"/>
      <c r="AK629" s="240"/>
      <c r="AL629" s="240"/>
      <c r="AM629" s="240"/>
      <c r="AN629" s="240"/>
      <c r="AO629" s="240"/>
      <c r="AP629" s="240"/>
      <c r="AQ629" s="240"/>
      <c r="AR629" s="240"/>
      <c r="AS629" s="240"/>
      <c r="AT629" s="240"/>
      <c r="AU629" s="240"/>
      <c r="AV629" s="240"/>
      <c r="AW629" s="240"/>
      <c r="AX629" s="240"/>
      <c r="AY629" s="240"/>
      <c r="AZ629" s="240"/>
      <c r="BA629" s="240"/>
      <c r="BB629" s="240"/>
      <c r="BC629" s="240"/>
      <c r="BD629" s="240"/>
    </row>
    <row r="630" spans="1:56" ht="15" customHeight="1">
      <c r="A630" s="248"/>
      <c r="B630" s="249" t="str">
        <f ca="1">IF(INDIRECT("ZS(-1)",0)="","",VLOOKUP(INDIRECT("ZS(-1)",0),Tiernummer!$A$2:$B$999,2,FALSE))</f>
        <v/>
      </c>
      <c r="C630" s="250"/>
      <c r="D630" s="251"/>
      <c r="E630" s="248"/>
      <c r="F630" s="248"/>
      <c r="G630" s="257" t="str">
        <f t="shared" ca="1" si="9"/>
        <v/>
      </c>
      <c r="H630" s="248"/>
      <c r="I630" s="240"/>
      <c r="J630" s="240"/>
      <c r="K630" s="240"/>
      <c r="L630" s="240"/>
      <c r="M630" s="240"/>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240"/>
      <c r="AL630" s="240"/>
      <c r="AM630" s="240"/>
      <c r="AN630" s="240"/>
      <c r="AO630" s="240"/>
      <c r="AP630" s="240"/>
      <c r="AQ630" s="240"/>
      <c r="AR630" s="240"/>
      <c r="AS630" s="240"/>
      <c r="AT630" s="240"/>
      <c r="AU630" s="240"/>
      <c r="AV630" s="240"/>
      <c r="AW630" s="240"/>
      <c r="AX630" s="240"/>
      <c r="AY630" s="240"/>
      <c r="AZ630" s="240"/>
      <c r="BA630" s="240"/>
      <c r="BB630" s="240"/>
      <c r="BC630" s="240"/>
      <c r="BD630" s="240"/>
    </row>
    <row r="631" spans="1:56" ht="15" customHeight="1">
      <c r="A631" s="248"/>
      <c r="B631" s="249" t="str">
        <f ca="1">IF(INDIRECT("ZS(-1)",0)="","",VLOOKUP(INDIRECT("ZS(-1)",0),Tiernummer!$A$2:$B$999,2,FALSE))</f>
        <v/>
      </c>
      <c r="C631" s="250"/>
      <c r="D631" s="251"/>
      <c r="E631" s="248"/>
      <c r="F631" s="248"/>
      <c r="G631" s="257" t="str">
        <f t="shared" ca="1" si="9"/>
        <v/>
      </c>
      <c r="H631" s="248"/>
      <c r="I631" s="240"/>
      <c r="J631" s="240"/>
      <c r="K631" s="240"/>
      <c r="L631" s="240"/>
      <c r="M631" s="240"/>
      <c r="N631" s="240"/>
      <c r="O631" s="240"/>
      <c r="P631" s="240"/>
      <c r="Q631" s="240"/>
      <c r="R631" s="240"/>
      <c r="S631" s="240"/>
      <c r="T631" s="240"/>
      <c r="U631" s="240"/>
      <c r="V631" s="240"/>
      <c r="W631" s="240"/>
      <c r="X631" s="240"/>
      <c r="Y631" s="240"/>
      <c r="Z631" s="240"/>
      <c r="AA631" s="240"/>
      <c r="AB631" s="240"/>
      <c r="AC631" s="240"/>
      <c r="AD631" s="240"/>
      <c r="AE631" s="240"/>
      <c r="AF631" s="240"/>
      <c r="AG631" s="240"/>
      <c r="AH631" s="240"/>
      <c r="AI631" s="240"/>
      <c r="AJ631" s="240"/>
      <c r="AK631" s="240"/>
      <c r="AL631" s="240"/>
      <c r="AM631" s="240"/>
      <c r="AN631" s="240"/>
      <c r="AO631" s="240"/>
      <c r="AP631" s="240"/>
      <c r="AQ631" s="240"/>
      <c r="AR631" s="240"/>
      <c r="AS631" s="240"/>
      <c r="AT631" s="240"/>
      <c r="AU631" s="240"/>
      <c r="AV631" s="240"/>
      <c r="AW631" s="240"/>
      <c r="AX631" s="240"/>
      <c r="AY631" s="240"/>
      <c r="AZ631" s="240"/>
      <c r="BA631" s="240"/>
      <c r="BB631" s="240"/>
      <c r="BC631" s="240"/>
      <c r="BD631" s="240"/>
    </row>
    <row r="632" spans="1:56" ht="15" customHeight="1">
      <c r="A632" s="248"/>
      <c r="B632" s="249" t="str">
        <f ca="1">IF(INDIRECT("ZS(-1)",0)="","",VLOOKUP(INDIRECT("ZS(-1)",0),Tiernummer!$A$2:$B$999,2,FALSE))</f>
        <v/>
      </c>
      <c r="C632" s="250"/>
      <c r="D632" s="251"/>
      <c r="E632" s="248"/>
      <c r="F632" s="248"/>
      <c r="G632" s="257" t="str">
        <f t="shared" ca="1" si="9"/>
        <v/>
      </c>
      <c r="H632" s="248"/>
      <c r="I632" s="240"/>
      <c r="J632" s="240"/>
      <c r="K632" s="240"/>
      <c r="L632" s="240"/>
      <c r="M632" s="240"/>
      <c r="N632" s="240"/>
      <c r="O632" s="240"/>
      <c r="P632" s="240"/>
      <c r="Q632" s="240"/>
      <c r="R632" s="240"/>
      <c r="S632" s="240"/>
      <c r="T632" s="240"/>
      <c r="U632" s="240"/>
      <c r="V632" s="240"/>
      <c r="W632" s="240"/>
      <c r="X632" s="240"/>
      <c r="Y632" s="240"/>
      <c r="Z632" s="240"/>
      <c r="AA632" s="240"/>
      <c r="AB632" s="240"/>
      <c r="AC632" s="240"/>
      <c r="AD632" s="240"/>
      <c r="AE632" s="240"/>
      <c r="AF632" s="240"/>
      <c r="AG632" s="240"/>
      <c r="AH632" s="240"/>
      <c r="AI632" s="240"/>
      <c r="AJ632" s="240"/>
      <c r="AK632" s="240"/>
      <c r="AL632" s="240"/>
      <c r="AM632" s="240"/>
      <c r="AN632" s="240"/>
      <c r="AO632" s="240"/>
      <c r="AP632" s="240"/>
      <c r="AQ632" s="240"/>
      <c r="AR632" s="240"/>
      <c r="AS632" s="240"/>
      <c r="AT632" s="240"/>
      <c r="AU632" s="240"/>
      <c r="AV632" s="240"/>
      <c r="AW632" s="240"/>
      <c r="AX632" s="240"/>
      <c r="AY632" s="240"/>
      <c r="AZ632" s="240"/>
      <c r="BA632" s="240"/>
      <c r="BB632" s="240"/>
      <c r="BC632" s="240"/>
      <c r="BD632" s="240"/>
    </row>
    <row r="633" spans="1:56" ht="15" customHeight="1">
      <c r="A633" s="248"/>
      <c r="B633" s="249" t="str">
        <f ca="1">IF(INDIRECT("ZS(-1)",0)="","",VLOOKUP(INDIRECT("ZS(-1)",0),Tiernummer!$A$2:$B$999,2,FALSE))</f>
        <v/>
      </c>
      <c r="C633" s="250"/>
      <c r="D633" s="251"/>
      <c r="E633" s="248"/>
      <c r="F633" s="248"/>
      <c r="G633" s="257" t="str">
        <f t="shared" ca="1" si="9"/>
        <v/>
      </c>
      <c r="H633" s="248"/>
      <c r="I633" s="240"/>
      <c r="J633" s="240"/>
      <c r="K633" s="240"/>
      <c r="L633" s="240"/>
      <c r="M633" s="240"/>
      <c r="N633" s="240"/>
      <c r="O633" s="240"/>
      <c r="P633" s="240"/>
      <c r="Q633" s="240"/>
      <c r="R633" s="240"/>
      <c r="S633" s="240"/>
      <c r="T633" s="240"/>
      <c r="U633" s="240"/>
      <c r="V633" s="240"/>
      <c r="W633" s="240"/>
      <c r="X633" s="240"/>
      <c r="Y633" s="240"/>
      <c r="Z633" s="240"/>
      <c r="AA633" s="240"/>
      <c r="AB633" s="240"/>
      <c r="AC633" s="240"/>
      <c r="AD633" s="240"/>
      <c r="AE633" s="240"/>
      <c r="AF633" s="240"/>
      <c r="AG633" s="240"/>
      <c r="AH633" s="240"/>
      <c r="AI633" s="240"/>
      <c r="AJ633" s="240"/>
      <c r="AK633" s="240"/>
      <c r="AL633" s="240"/>
      <c r="AM633" s="240"/>
      <c r="AN633" s="240"/>
      <c r="AO633" s="240"/>
      <c r="AP633" s="240"/>
      <c r="AQ633" s="240"/>
      <c r="AR633" s="240"/>
      <c r="AS633" s="240"/>
      <c r="AT633" s="240"/>
      <c r="AU633" s="240"/>
      <c r="AV633" s="240"/>
      <c r="AW633" s="240"/>
      <c r="AX633" s="240"/>
      <c r="AY633" s="240"/>
      <c r="AZ633" s="240"/>
      <c r="BA633" s="240"/>
      <c r="BB633" s="240"/>
      <c r="BC633" s="240"/>
      <c r="BD633" s="240"/>
    </row>
    <row r="634" spans="1:56" ht="15" customHeight="1">
      <c r="A634" s="248"/>
      <c r="B634" s="249" t="str">
        <f ca="1">IF(INDIRECT("ZS(-1)",0)="","",VLOOKUP(INDIRECT("ZS(-1)",0),Tiernummer!$A$2:$B$999,2,FALSE))</f>
        <v/>
      </c>
      <c r="C634" s="250"/>
      <c r="D634" s="251"/>
      <c r="E634" s="248"/>
      <c r="F634" s="248"/>
      <c r="G634" s="257" t="str">
        <f t="shared" ca="1" si="9"/>
        <v/>
      </c>
      <c r="H634" s="248"/>
      <c r="I634" s="240"/>
      <c r="J634" s="240"/>
      <c r="K634" s="240"/>
      <c r="L634" s="240"/>
      <c r="M634" s="240"/>
      <c r="N634" s="240"/>
      <c r="O634" s="240"/>
      <c r="P634" s="240"/>
      <c r="Q634" s="240"/>
      <c r="R634" s="240"/>
      <c r="S634" s="240"/>
      <c r="T634" s="240"/>
      <c r="U634" s="240"/>
      <c r="V634" s="240"/>
      <c r="W634" s="240"/>
      <c r="X634" s="240"/>
      <c r="Y634" s="240"/>
      <c r="Z634" s="240"/>
      <c r="AA634" s="240"/>
      <c r="AB634" s="240"/>
      <c r="AC634" s="240"/>
      <c r="AD634" s="240"/>
      <c r="AE634" s="240"/>
      <c r="AF634" s="240"/>
      <c r="AG634" s="240"/>
      <c r="AH634" s="240"/>
      <c r="AI634" s="240"/>
      <c r="AJ634" s="240"/>
      <c r="AK634" s="240"/>
      <c r="AL634" s="240"/>
      <c r="AM634" s="240"/>
      <c r="AN634" s="240"/>
      <c r="AO634" s="240"/>
      <c r="AP634" s="240"/>
      <c r="AQ634" s="240"/>
      <c r="AR634" s="240"/>
      <c r="AS634" s="240"/>
      <c r="AT634" s="240"/>
      <c r="AU634" s="240"/>
      <c r="AV634" s="240"/>
      <c r="AW634" s="240"/>
      <c r="AX634" s="240"/>
      <c r="AY634" s="240"/>
      <c r="AZ634" s="240"/>
      <c r="BA634" s="240"/>
      <c r="BB634" s="240"/>
      <c r="BC634" s="240"/>
      <c r="BD634" s="240"/>
    </row>
    <row r="635" spans="1:56" ht="15" customHeight="1">
      <c r="A635" s="248"/>
      <c r="B635" s="249" t="str">
        <f ca="1">IF(INDIRECT("ZS(-1)",0)="","",VLOOKUP(INDIRECT("ZS(-1)",0),Tiernummer!$A$2:$B$999,2,FALSE))</f>
        <v/>
      </c>
      <c r="C635" s="250"/>
      <c r="D635" s="251"/>
      <c r="E635" s="248"/>
      <c r="F635" s="248"/>
      <c r="G635" s="257" t="str">
        <f t="shared" ca="1" si="9"/>
        <v/>
      </c>
      <c r="H635" s="248"/>
      <c r="I635" s="240"/>
      <c r="J635" s="240"/>
      <c r="K635" s="240"/>
      <c r="L635" s="240"/>
      <c r="M635" s="240"/>
      <c r="N635" s="240"/>
      <c r="O635" s="240"/>
      <c r="P635" s="240"/>
      <c r="Q635" s="240"/>
      <c r="R635" s="240"/>
      <c r="S635" s="240"/>
      <c r="T635" s="240"/>
      <c r="U635" s="240"/>
      <c r="V635" s="240"/>
      <c r="W635" s="240"/>
      <c r="X635" s="240"/>
      <c r="Y635" s="240"/>
      <c r="Z635" s="240"/>
      <c r="AA635" s="240"/>
      <c r="AB635" s="240"/>
      <c r="AC635" s="240"/>
      <c r="AD635" s="240"/>
      <c r="AE635" s="240"/>
      <c r="AF635" s="240"/>
      <c r="AG635" s="240"/>
      <c r="AH635" s="240"/>
      <c r="AI635" s="240"/>
      <c r="AJ635" s="240"/>
      <c r="AK635" s="240"/>
      <c r="AL635" s="240"/>
      <c r="AM635" s="240"/>
      <c r="AN635" s="240"/>
      <c r="AO635" s="240"/>
      <c r="AP635" s="240"/>
      <c r="AQ635" s="240"/>
      <c r="AR635" s="240"/>
      <c r="AS635" s="240"/>
      <c r="AT635" s="240"/>
      <c r="AU635" s="240"/>
      <c r="AV635" s="240"/>
      <c r="AW635" s="240"/>
      <c r="AX635" s="240"/>
      <c r="AY635" s="240"/>
      <c r="AZ635" s="240"/>
      <c r="BA635" s="240"/>
      <c r="BB635" s="240"/>
      <c r="BC635" s="240"/>
      <c r="BD635" s="240"/>
    </row>
    <row r="636" spans="1:56" ht="15" customHeight="1">
      <c r="A636" s="248"/>
      <c r="B636" s="249" t="str">
        <f ca="1">IF(INDIRECT("ZS(-1)",0)="","",VLOOKUP(INDIRECT("ZS(-1)",0),Tiernummer!$A$2:$B$999,2,FALSE))</f>
        <v/>
      </c>
      <c r="C636" s="250"/>
      <c r="D636" s="251"/>
      <c r="E636" s="248"/>
      <c r="F636" s="248"/>
      <c r="G636" s="257" t="str">
        <f t="shared" ca="1" si="9"/>
        <v/>
      </c>
      <c r="H636" s="248"/>
      <c r="I636" s="240"/>
      <c r="J636" s="240"/>
      <c r="K636" s="240"/>
      <c r="L636" s="240"/>
      <c r="M636" s="240"/>
      <c r="N636" s="240"/>
      <c r="O636" s="240"/>
      <c r="P636" s="240"/>
      <c r="Q636" s="240"/>
      <c r="R636" s="240"/>
      <c r="S636" s="240"/>
      <c r="T636" s="240"/>
      <c r="U636" s="240"/>
      <c r="V636" s="240"/>
      <c r="W636" s="240"/>
      <c r="X636" s="240"/>
      <c r="Y636" s="240"/>
      <c r="Z636" s="240"/>
      <c r="AA636" s="240"/>
      <c r="AB636" s="240"/>
      <c r="AC636" s="240"/>
      <c r="AD636" s="240"/>
      <c r="AE636" s="240"/>
      <c r="AF636" s="240"/>
      <c r="AG636" s="240"/>
      <c r="AH636" s="240"/>
      <c r="AI636" s="240"/>
      <c r="AJ636" s="240"/>
      <c r="AK636" s="240"/>
      <c r="AL636" s="240"/>
      <c r="AM636" s="240"/>
      <c r="AN636" s="240"/>
      <c r="AO636" s="240"/>
      <c r="AP636" s="240"/>
      <c r="AQ636" s="240"/>
      <c r="AR636" s="240"/>
      <c r="AS636" s="240"/>
      <c r="AT636" s="240"/>
      <c r="AU636" s="240"/>
      <c r="AV636" s="240"/>
      <c r="AW636" s="240"/>
      <c r="AX636" s="240"/>
      <c r="AY636" s="240"/>
      <c r="AZ636" s="240"/>
      <c r="BA636" s="240"/>
      <c r="BB636" s="240"/>
      <c r="BC636" s="240"/>
      <c r="BD636" s="240"/>
    </row>
    <row r="637" spans="1:56" ht="15" customHeight="1">
      <c r="A637" s="248"/>
      <c r="B637" s="249" t="str">
        <f ca="1">IF(INDIRECT("ZS(-1)",0)="","",VLOOKUP(INDIRECT("ZS(-1)",0),Tiernummer!$A$2:$B$999,2,FALSE))</f>
        <v/>
      </c>
      <c r="C637" s="250"/>
      <c r="D637" s="251"/>
      <c r="E637" s="248"/>
      <c r="F637" s="248"/>
      <c r="G637" s="257" t="str">
        <f t="shared" ca="1" si="9"/>
        <v/>
      </c>
      <c r="H637" s="248"/>
      <c r="I637" s="240"/>
      <c r="J637" s="240"/>
      <c r="K637" s="240"/>
      <c r="L637" s="240"/>
      <c r="M637" s="240"/>
      <c r="N637" s="240"/>
      <c r="O637" s="240"/>
      <c r="P637" s="240"/>
      <c r="Q637" s="240"/>
      <c r="R637" s="240"/>
      <c r="S637" s="240"/>
      <c r="T637" s="240"/>
      <c r="U637" s="240"/>
      <c r="V637" s="240"/>
      <c r="W637" s="240"/>
      <c r="X637" s="240"/>
      <c r="Y637" s="240"/>
      <c r="Z637" s="240"/>
      <c r="AA637" s="240"/>
      <c r="AB637" s="240"/>
      <c r="AC637" s="240"/>
      <c r="AD637" s="240"/>
      <c r="AE637" s="240"/>
      <c r="AF637" s="240"/>
      <c r="AG637" s="240"/>
      <c r="AH637" s="240"/>
      <c r="AI637" s="240"/>
      <c r="AJ637" s="240"/>
      <c r="AK637" s="240"/>
      <c r="AL637" s="240"/>
      <c r="AM637" s="240"/>
      <c r="AN637" s="240"/>
      <c r="AO637" s="240"/>
      <c r="AP637" s="240"/>
      <c r="AQ637" s="240"/>
      <c r="AR637" s="240"/>
      <c r="AS637" s="240"/>
      <c r="AT637" s="240"/>
      <c r="AU637" s="240"/>
      <c r="AV637" s="240"/>
      <c r="AW637" s="240"/>
      <c r="AX637" s="240"/>
      <c r="AY637" s="240"/>
      <c r="AZ637" s="240"/>
      <c r="BA637" s="240"/>
      <c r="BB637" s="240"/>
      <c r="BC637" s="240"/>
      <c r="BD637" s="240"/>
    </row>
    <row r="638" spans="1:56" ht="15" customHeight="1">
      <c r="A638" s="248"/>
      <c r="B638" s="249" t="str">
        <f ca="1">IF(INDIRECT("ZS(-1)",0)="","",VLOOKUP(INDIRECT("ZS(-1)",0),Tiernummer!$A$2:$B$999,2,FALSE))</f>
        <v/>
      </c>
      <c r="C638" s="250"/>
      <c r="D638" s="251"/>
      <c r="E638" s="248"/>
      <c r="F638" s="248"/>
      <c r="G638" s="257" t="str">
        <f t="shared" ca="1" si="9"/>
        <v/>
      </c>
      <c r="H638" s="248"/>
      <c r="I638" s="240"/>
      <c r="J638" s="240"/>
      <c r="K638" s="240"/>
      <c r="L638" s="240"/>
      <c r="M638" s="240"/>
      <c r="N638" s="240"/>
      <c r="O638" s="240"/>
      <c r="P638" s="240"/>
      <c r="Q638" s="240"/>
      <c r="R638" s="240"/>
      <c r="S638" s="240"/>
      <c r="T638" s="240"/>
      <c r="U638" s="240"/>
      <c r="V638" s="240"/>
      <c r="W638" s="240"/>
      <c r="X638" s="240"/>
      <c r="Y638" s="240"/>
      <c r="Z638" s="240"/>
      <c r="AA638" s="240"/>
      <c r="AB638" s="240"/>
      <c r="AC638" s="240"/>
      <c r="AD638" s="240"/>
      <c r="AE638" s="240"/>
      <c r="AF638" s="240"/>
      <c r="AG638" s="240"/>
      <c r="AH638" s="240"/>
      <c r="AI638" s="240"/>
      <c r="AJ638" s="240"/>
      <c r="AK638" s="240"/>
      <c r="AL638" s="240"/>
      <c r="AM638" s="240"/>
      <c r="AN638" s="240"/>
      <c r="AO638" s="240"/>
      <c r="AP638" s="240"/>
      <c r="AQ638" s="240"/>
      <c r="AR638" s="240"/>
      <c r="AS638" s="240"/>
      <c r="AT638" s="240"/>
      <c r="AU638" s="240"/>
      <c r="AV638" s="240"/>
      <c r="AW638" s="240"/>
      <c r="AX638" s="240"/>
      <c r="AY638" s="240"/>
      <c r="AZ638" s="240"/>
      <c r="BA638" s="240"/>
      <c r="BB638" s="240"/>
      <c r="BC638" s="240"/>
      <c r="BD638" s="240"/>
    </row>
    <row r="639" spans="1:56" ht="15" customHeight="1">
      <c r="A639" s="248"/>
      <c r="B639" s="249" t="str">
        <f ca="1">IF(INDIRECT("ZS(-1)",0)="","",VLOOKUP(INDIRECT("ZS(-1)",0),Tiernummer!$A$2:$B$999,2,FALSE))</f>
        <v/>
      </c>
      <c r="C639" s="250"/>
      <c r="D639" s="251"/>
      <c r="E639" s="248"/>
      <c r="F639" s="248"/>
      <c r="G639" s="257" t="str">
        <f t="shared" ca="1" si="9"/>
        <v/>
      </c>
      <c r="H639" s="248"/>
      <c r="I639" s="240"/>
      <c r="J639" s="240"/>
      <c r="K639" s="240"/>
      <c r="L639" s="240"/>
      <c r="M639" s="240"/>
      <c r="N639" s="240"/>
      <c r="O639" s="240"/>
      <c r="P639" s="240"/>
      <c r="Q639" s="240"/>
      <c r="R639" s="240"/>
      <c r="S639" s="240"/>
      <c r="T639" s="240"/>
      <c r="U639" s="240"/>
      <c r="V639" s="240"/>
      <c r="W639" s="240"/>
      <c r="X639" s="240"/>
      <c r="Y639" s="240"/>
      <c r="Z639" s="240"/>
      <c r="AA639" s="240"/>
      <c r="AB639" s="240"/>
      <c r="AC639" s="240"/>
      <c r="AD639" s="240"/>
      <c r="AE639" s="240"/>
      <c r="AF639" s="240"/>
      <c r="AG639" s="240"/>
      <c r="AH639" s="240"/>
      <c r="AI639" s="240"/>
      <c r="AJ639" s="240"/>
      <c r="AK639" s="240"/>
      <c r="AL639" s="240"/>
      <c r="AM639" s="240"/>
      <c r="AN639" s="240"/>
      <c r="AO639" s="240"/>
      <c r="AP639" s="240"/>
      <c r="AQ639" s="240"/>
      <c r="AR639" s="240"/>
      <c r="AS639" s="240"/>
      <c r="AT639" s="240"/>
      <c r="AU639" s="240"/>
      <c r="AV639" s="240"/>
      <c r="AW639" s="240"/>
      <c r="AX639" s="240"/>
      <c r="AY639" s="240"/>
      <c r="AZ639" s="240"/>
      <c r="BA639" s="240"/>
      <c r="BB639" s="240"/>
      <c r="BC639" s="240"/>
      <c r="BD639" s="240"/>
    </row>
    <row r="640" spans="1:56" ht="15" customHeight="1">
      <c r="A640" s="248"/>
      <c r="B640" s="249" t="str">
        <f ca="1">IF(INDIRECT("ZS(-1)",0)="","",VLOOKUP(INDIRECT("ZS(-1)",0),Tiernummer!$A$2:$B$999,2,FALSE))</f>
        <v/>
      </c>
      <c r="C640" s="250"/>
      <c r="D640" s="251"/>
      <c r="E640" s="248"/>
      <c r="F640" s="248"/>
      <c r="G640" s="257" t="str">
        <f t="shared" ca="1" si="9"/>
        <v/>
      </c>
      <c r="H640" s="248"/>
      <c r="I640" s="240"/>
      <c r="J640" s="240"/>
      <c r="K640" s="240"/>
      <c r="L640" s="240"/>
      <c r="M640" s="240"/>
      <c r="N640" s="240"/>
      <c r="O640" s="240"/>
      <c r="P640" s="240"/>
      <c r="Q640" s="240"/>
      <c r="R640" s="240"/>
      <c r="S640" s="240"/>
      <c r="T640" s="240"/>
      <c r="U640" s="240"/>
      <c r="V640" s="240"/>
      <c r="W640" s="240"/>
      <c r="X640" s="240"/>
      <c r="Y640" s="240"/>
      <c r="Z640" s="240"/>
      <c r="AA640" s="240"/>
      <c r="AB640" s="240"/>
      <c r="AC640" s="240"/>
      <c r="AD640" s="240"/>
      <c r="AE640" s="240"/>
      <c r="AF640" s="240"/>
      <c r="AG640" s="240"/>
      <c r="AH640" s="240"/>
      <c r="AI640" s="240"/>
      <c r="AJ640" s="240"/>
      <c r="AK640" s="240"/>
      <c r="AL640" s="240"/>
      <c r="AM640" s="240"/>
      <c r="AN640" s="240"/>
      <c r="AO640" s="240"/>
      <c r="AP640" s="240"/>
      <c r="AQ640" s="240"/>
      <c r="AR640" s="240"/>
      <c r="AS640" s="240"/>
      <c r="AT640" s="240"/>
      <c r="AU640" s="240"/>
      <c r="AV640" s="240"/>
      <c r="AW640" s="240"/>
      <c r="AX640" s="240"/>
      <c r="AY640" s="240"/>
      <c r="AZ640" s="240"/>
      <c r="BA640" s="240"/>
      <c r="BB640" s="240"/>
      <c r="BC640" s="240"/>
      <c r="BD640" s="240"/>
    </row>
    <row r="641" spans="1:56" ht="15" customHeight="1">
      <c r="A641" s="248"/>
      <c r="B641" s="249" t="str">
        <f ca="1">IF(INDIRECT("ZS(-1)",0)="","",VLOOKUP(INDIRECT("ZS(-1)",0),Tiernummer!$A$2:$B$999,2,FALSE))</f>
        <v/>
      </c>
      <c r="C641" s="250"/>
      <c r="D641" s="251"/>
      <c r="E641" s="248"/>
      <c r="F641" s="248"/>
      <c r="G641" s="257" t="str">
        <f t="shared" ca="1" si="9"/>
        <v/>
      </c>
      <c r="H641" s="248"/>
      <c r="I641" s="240"/>
      <c r="J641" s="240"/>
      <c r="K641" s="240"/>
      <c r="L641" s="240"/>
      <c r="M641" s="240"/>
      <c r="N641" s="240"/>
      <c r="O641" s="240"/>
      <c r="P641" s="240"/>
      <c r="Q641" s="240"/>
      <c r="R641" s="240"/>
      <c r="S641" s="240"/>
      <c r="T641" s="240"/>
      <c r="U641" s="240"/>
      <c r="V641" s="240"/>
      <c r="W641" s="240"/>
      <c r="X641" s="240"/>
      <c r="Y641" s="240"/>
      <c r="Z641" s="240"/>
      <c r="AA641" s="240"/>
      <c r="AB641" s="240"/>
      <c r="AC641" s="240"/>
      <c r="AD641" s="240"/>
      <c r="AE641" s="240"/>
      <c r="AF641" s="240"/>
      <c r="AG641" s="240"/>
      <c r="AH641" s="240"/>
      <c r="AI641" s="240"/>
      <c r="AJ641" s="240"/>
      <c r="AK641" s="240"/>
      <c r="AL641" s="240"/>
      <c r="AM641" s="240"/>
      <c r="AN641" s="240"/>
      <c r="AO641" s="240"/>
      <c r="AP641" s="240"/>
      <c r="AQ641" s="240"/>
      <c r="AR641" s="240"/>
      <c r="AS641" s="240"/>
      <c r="AT641" s="240"/>
      <c r="AU641" s="240"/>
      <c r="AV641" s="240"/>
      <c r="AW641" s="240"/>
      <c r="AX641" s="240"/>
      <c r="AY641" s="240"/>
      <c r="AZ641" s="240"/>
      <c r="BA641" s="240"/>
      <c r="BB641" s="240"/>
      <c r="BC641" s="240"/>
      <c r="BD641" s="240"/>
    </row>
    <row r="642" spans="1:56" ht="15" customHeight="1">
      <c r="A642" s="248"/>
      <c r="B642" s="249" t="str">
        <f ca="1">IF(INDIRECT("ZS(-1)",0)="","",VLOOKUP(INDIRECT("ZS(-1)",0),Tiernummer!$A$2:$B$999,2,FALSE))</f>
        <v/>
      </c>
      <c r="C642" s="250"/>
      <c r="D642" s="251"/>
      <c r="E642" s="248"/>
      <c r="F642" s="248"/>
      <c r="G642" s="257" t="str">
        <f t="shared" ca="1" si="9"/>
        <v/>
      </c>
      <c r="H642" s="248"/>
      <c r="I642" s="240"/>
      <c r="J642" s="240"/>
      <c r="K642" s="240"/>
      <c r="L642" s="240"/>
      <c r="M642" s="240"/>
      <c r="N642" s="240"/>
      <c r="O642" s="240"/>
      <c r="P642" s="240"/>
      <c r="Q642" s="240"/>
      <c r="R642" s="240"/>
      <c r="S642" s="240"/>
      <c r="T642" s="240"/>
      <c r="U642" s="240"/>
      <c r="V642" s="240"/>
      <c r="W642" s="240"/>
      <c r="X642" s="240"/>
      <c r="Y642" s="240"/>
      <c r="Z642" s="240"/>
      <c r="AA642" s="240"/>
      <c r="AB642" s="240"/>
      <c r="AC642" s="240"/>
      <c r="AD642" s="240"/>
      <c r="AE642" s="240"/>
      <c r="AF642" s="240"/>
      <c r="AG642" s="240"/>
      <c r="AH642" s="240"/>
      <c r="AI642" s="240"/>
      <c r="AJ642" s="240"/>
      <c r="AK642" s="240"/>
      <c r="AL642" s="240"/>
      <c r="AM642" s="240"/>
      <c r="AN642" s="240"/>
      <c r="AO642" s="240"/>
      <c r="AP642" s="240"/>
      <c r="AQ642" s="240"/>
      <c r="AR642" s="240"/>
      <c r="AS642" s="240"/>
      <c r="AT642" s="240"/>
      <c r="AU642" s="240"/>
      <c r="AV642" s="240"/>
      <c r="AW642" s="240"/>
      <c r="AX642" s="240"/>
      <c r="AY642" s="240"/>
      <c r="AZ642" s="240"/>
      <c r="BA642" s="240"/>
      <c r="BB642" s="240"/>
      <c r="BC642" s="240"/>
      <c r="BD642" s="240"/>
    </row>
    <row r="643" spans="1:56" ht="15" customHeight="1">
      <c r="A643" s="248"/>
      <c r="B643" s="249" t="str">
        <f ca="1">IF(INDIRECT("ZS(-1)",0)="","",VLOOKUP(INDIRECT("ZS(-1)",0),Tiernummer!$A$2:$B$999,2,FALSE))</f>
        <v/>
      </c>
      <c r="C643" s="250"/>
      <c r="D643" s="251"/>
      <c r="E643" s="248"/>
      <c r="F643" s="248"/>
      <c r="G643" s="257" t="str">
        <f t="shared" ca="1" si="9"/>
        <v/>
      </c>
      <c r="H643" s="248"/>
      <c r="I643" s="240"/>
      <c r="J643" s="240"/>
      <c r="K643" s="240"/>
      <c r="L643" s="240"/>
      <c r="M643" s="240"/>
      <c r="N643" s="240"/>
      <c r="O643" s="240"/>
      <c r="P643" s="240"/>
      <c r="Q643" s="240"/>
      <c r="R643" s="240"/>
      <c r="S643" s="240"/>
      <c r="T643" s="240"/>
      <c r="U643" s="240"/>
      <c r="V643" s="240"/>
      <c r="W643" s="240"/>
      <c r="X643" s="240"/>
      <c r="Y643" s="240"/>
      <c r="Z643" s="240"/>
      <c r="AA643" s="240"/>
      <c r="AB643" s="240"/>
      <c r="AC643" s="240"/>
      <c r="AD643" s="240"/>
      <c r="AE643" s="240"/>
      <c r="AF643" s="240"/>
      <c r="AG643" s="240"/>
      <c r="AH643" s="240"/>
      <c r="AI643" s="240"/>
      <c r="AJ643" s="240"/>
      <c r="AK643" s="240"/>
      <c r="AL643" s="240"/>
      <c r="AM643" s="240"/>
      <c r="AN643" s="240"/>
      <c r="AO643" s="240"/>
      <c r="AP643" s="240"/>
      <c r="AQ643" s="240"/>
      <c r="AR643" s="240"/>
      <c r="AS643" s="240"/>
      <c r="AT643" s="240"/>
      <c r="AU643" s="240"/>
      <c r="AV643" s="240"/>
      <c r="AW643" s="240"/>
      <c r="AX643" s="240"/>
      <c r="AY643" s="240"/>
      <c r="AZ643" s="240"/>
      <c r="BA643" s="240"/>
      <c r="BB643" s="240"/>
      <c r="BC643" s="240"/>
      <c r="BD643" s="240"/>
    </row>
    <row r="644" spans="1:56" ht="15" customHeight="1">
      <c r="A644" s="248"/>
      <c r="B644" s="249" t="str">
        <f ca="1">IF(INDIRECT("ZS(-1)",0)="","",VLOOKUP(INDIRECT("ZS(-1)",0),Tiernummer!$A$2:$B$999,2,FALSE))</f>
        <v/>
      </c>
      <c r="C644" s="250"/>
      <c r="D644" s="251"/>
      <c r="E644" s="248"/>
      <c r="F644" s="248"/>
      <c r="G644" s="257" t="str">
        <f t="shared" ca="1" si="9"/>
        <v/>
      </c>
      <c r="H644" s="248"/>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240"/>
      <c r="AY644" s="240"/>
      <c r="AZ644" s="240"/>
      <c r="BA644" s="240"/>
      <c r="BB644" s="240"/>
      <c r="BC644" s="240"/>
      <c r="BD644" s="240"/>
    </row>
    <row r="645" spans="1:56" ht="15" customHeight="1">
      <c r="A645" s="248"/>
      <c r="B645" s="249" t="str">
        <f ca="1">IF(INDIRECT("ZS(-1)",0)="","",VLOOKUP(INDIRECT("ZS(-1)",0),Tiernummer!$A$2:$B$999,2,FALSE))</f>
        <v/>
      </c>
      <c r="C645" s="250"/>
      <c r="D645" s="251"/>
      <c r="E645" s="248"/>
      <c r="F645" s="248"/>
      <c r="G645" s="257" t="str">
        <f t="shared" ca="1" si="9"/>
        <v/>
      </c>
      <c r="H645" s="248"/>
      <c r="I645" s="240"/>
      <c r="J645" s="240"/>
      <c r="K645" s="240"/>
      <c r="L645" s="240"/>
      <c r="M645" s="240"/>
      <c r="N645" s="240"/>
      <c r="O645" s="240"/>
      <c r="P645" s="240"/>
      <c r="Q645" s="240"/>
      <c r="R645" s="240"/>
      <c r="S645" s="240"/>
      <c r="T645" s="240"/>
      <c r="U645" s="240"/>
      <c r="V645" s="240"/>
      <c r="W645" s="240"/>
      <c r="X645" s="240"/>
      <c r="Y645" s="240"/>
      <c r="Z645" s="240"/>
      <c r="AA645" s="240"/>
      <c r="AB645" s="240"/>
      <c r="AC645" s="240"/>
      <c r="AD645" s="240"/>
      <c r="AE645" s="240"/>
      <c r="AF645" s="240"/>
      <c r="AG645" s="240"/>
      <c r="AH645" s="240"/>
      <c r="AI645" s="240"/>
      <c r="AJ645" s="240"/>
      <c r="AK645" s="240"/>
      <c r="AL645" s="240"/>
      <c r="AM645" s="240"/>
      <c r="AN645" s="240"/>
      <c r="AO645" s="240"/>
      <c r="AP645" s="240"/>
      <c r="AQ645" s="240"/>
      <c r="AR645" s="240"/>
      <c r="AS645" s="240"/>
      <c r="AT645" s="240"/>
      <c r="AU645" s="240"/>
      <c r="AV645" s="240"/>
      <c r="AW645" s="240"/>
      <c r="AX645" s="240"/>
      <c r="AY645" s="240"/>
      <c r="AZ645" s="240"/>
      <c r="BA645" s="240"/>
      <c r="BB645" s="240"/>
      <c r="BC645" s="240"/>
      <c r="BD645" s="240"/>
    </row>
    <row r="646" spans="1:56" ht="15" customHeight="1">
      <c r="A646" s="248"/>
      <c r="B646" s="249" t="str">
        <f ca="1">IF(INDIRECT("ZS(-1)",0)="","",VLOOKUP(INDIRECT("ZS(-1)",0),Tiernummer!$A$2:$B$999,2,FALSE))</f>
        <v/>
      </c>
      <c r="C646" s="250"/>
      <c r="D646" s="251"/>
      <c r="E646" s="248"/>
      <c r="F646" s="248"/>
      <c r="G646" s="257" t="str">
        <f t="shared" ca="1" si="9"/>
        <v/>
      </c>
      <c r="H646" s="248"/>
      <c r="I646" s="240"/>
      <c r="J646" s="240"/>
      <c r="K646" s="240"/>
      <c r="L646" s="240"/>
      <c r="M646" s="240"/>
      <c r="N646" s="240"/>
      <c r="O646" s="240"/>
      <c r="P646" s="240"/>
      <c r="Q646" s="240"/>
      <c r="R646" s="240"/>
      <c r="S646" s="240"/>
      <c r="T646" s="240"/>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0"/>
      <c r="AY646" s="240"/>
      <c r="AZ646" s="240"/>
      <c r="BA646" s="240"/>
      <c r="BB646" s="240"/>
      <c r="BC646" s="240"/>
      <c r="BD646" s="240"/>
    </row>
    <row r="647" spans="1:56" ht="15" customHeight="1">
      <c r="A647" s="248"/>
      <c r="B647" s="249" t="str">
        <f ca="1">IF(INDIRECT("ZS(-1)",0)="","",VLOOKUP(INDIRECT("ZS(-1)",0),Tiernummer!$A$2:$B$999,2,FALSE))</f>
        <v/>
      </c>
      <c r="C647" s="250"/>
      <c r="D647" s="251"/>
      <c r="E647" s="248"/>
      <c r="F647" s="248"/>
      <c r="G647" s="257" t="str">
        <f t="shared" ref="G647:G710" ca="1" si="10">INDIRECT("'Hintergrunddaten'!EA"&amp;ROW())</f>
        <v/>
      </c>
      <c r="H647" s="248"/>
      <c r="I647" s="240"/>
      <c r="J647" s="240"/>
      <c r="K647" s="240"/>
      <c r="L647" s="240"/>
      <c r="M647" s="240"/>
      <c r="N647" s="240"/>
      <c r="O647" s="240"/>
      <c r="P647" s="240"/>
      <c r="Q647" s="240"/>
      <c r="R647" s="240"/>
      <c r="S647" s="240"/>
      <c r="T647" s="240"/>
      <c r="U647" s="240"/>
      <c r="V647" s="240"/>
      <c r="W647" s="240"/>
      <c r="X647" s="240"/>
      <c r="Y647" s="240"/>
      <c r="Z647" s="240"/>
      <c r="AA647" s="240"/>
      <c r="AB647" s="240"/>
      <c r="AC647" s="240"/>
      <c r="AD647" s="240"/>
      <c r="AE647" s="240"/>
      <c r="AF647" s="240"/>
      <c r="AG647" s="240"/>
      <c r="AH647" s="240"/>
      <c r="AI647" s="240"/>
      <c r="AJ647" s="240"/>
      <c r="AK647" s="240"/>
      <c r="AL647" s="240"/>
      <c r="AM647" s="240"/>
      <c r="AN647" s="240"/>
      <c r="AO647" s="240"/>
      <c r="AP647" s="240"/>
      <c r="AQ647" s="240"/>
      <c r="AR647" s="240"/>
      <c r="AS647" s="240"/>
      <c r="AT647" s="240"/>
      <c r="AU647" s="240"/>
      <c r="AV647" s="240"/>
      <c r="AW647" s="240"/>
      <c r="AX647" s="240"/>
      <c r="AY647" s="240"/>
      <c r="AZ647" s="240"/>
      <c r="BA647" s="240"/>
      <c r="BB647" s="240"/>
      <c r="BC647" s="240"/>
      <c r="BD647" s="240"/>
    </row>
    <row r="648" spans="1:56" ht="15" customHeight="1">
      <c r="A648" s="248"/>
      <c r="B648" s="249" t="str">
        <f ca="1">IF(INDIRECT("ZS(-1)",0)="","",VLOOKUP(INDIRECT("ZS(-1)",0),Tiernummer!$A$2:$B$999,2,FALSE))</f>
        <v/>
      </c>
      <c r="C648" s="250"/>
      <c r="D648" s="251"/>
      <c r="E648" s="248"/>
      <c r="F648" s="248"/>
      <c r="G648" s="257" t="str">
        <f t="shared" ca="1" si="10"/>
        <v/>
      </c>
      <c r="H648" s="248"/>
      <c r="I648" s="240"/>
      <c r="J648" s="240"/>
      <c r="K648" s="240"/>
      <c r="L648" s="240"/>
      <c r="M648" s="240"/>
      <c r="N648" s="240"/>
      <c r="O648" s="240"/>
      <c r="P648" s="240"/>
      <c r="Q648" s="240"/>
      <c r="R648" s="240"/>
      <c r="S648" s="240"/>
      <c r="T648" s="240"/>
      <c r="U648" s="240"/>
      <c r="V648" s="240"/>
      <c r="W648" s="240"/>
      <c r="X648" s="240"/>
      <c r="Y648" s="240"/>
      <c r="Z648" s="240"/>
      <c r="AA648" s="240"/>
      <c r="AB648" s="240"/>
      <c r="AC648" s="240"/>
      <c r="AD648" s="240"/>
      <c r="AE648" s="240"/>
      <c r="AF648" s="240"/>
      <c r="AG648" s="240"/>
      <c r="AH648" s="240"/>
      <c r="AI648" s="240"/>
      <c r="AJ648" s="240"/>
      <c r="AK648" s="240"/>
      <c r="AL648" s="240"/>
      <c r="AM648" s="240"/>
      <c r="AN648" s="240"/>
      <c r="AO648" s="240"/>
      <c r="AP648" s="240"/>
      <c r="AQ648" s="240"/>
      <c r="AR648" s="240"/>
      <c r="AS648" s="240"/>
      <c r="AT648" s="240"/>
      <c r="AU648" s="240"/>
      <c r="AV648" s="240"/>
      <c r="AW648" s="240"/>
      <c r="AX648" s="240"/>
      <c r="AY648" s="240"/>
      <c r="AZ648" s="240"/>
      <c r="BA648" s="240"/>
      <c r="BB648" s="240"/>
      <c r="BC648" s="240"/>
      <c r="BD648" s="240"/>
    </row>
    <row r="649" spans="1:56" ht="15" customHeight="1">
      <c r="A649" s="248"/>
      <c r="B649" s="249" t="str">
        <f ca="1">IF(INDIRECT("ZS(-1)",0)="","",VLOOKUP(INDIRECT("ZS(-1)",0),Tiernummer!$A$2:$B$999,2,FALSE))</f>
        <v/>
      </c>
      <c r="C649" s="250"/>
      <c r="D649" s="251"/>
      <c r="E649" s="248"/>
      <c r="F649" s="248"/>
      <c r="G649" s="257" t="str">
        <f t="shared" ca="1" si="10"/>
        <v/>
      </c>
      <c r="H649" s="248"/>
      <c r="I649" s="240"/>
      <c r="J649" s="240"/>
      <c r="K649" s="240"/>
      <c r="L649" s="240"/>
      <c r="M649" s="240"/>
      <c r="N649" s="240"/>
      <c r="O649" s="240"/>
      <c r="P649" s="240"/>
      <c r="Q649" s="240"/>
      <c r="R649" s="240"/>
      <c r="S649" s="240"/>
      <c r="T649" s="240"/>
      <c r="U649" s="240"/>
      <c r="V649" s="240"/>
      <c r="W649" s="240"/>
      <c r="X649" s="240"/>
      <c r="Y649" s="240"/>
      <c r="Z649" s="240"/>
      <c r="AA649" s="240"/>
      <c r="AB649" s="240"/>
      <c r="AC649" s="240"/>
      <c r="AD649" s="240"/>
      <c r="AE649" s="240"/>
      <c r="AF649" s="240"/>
      <c r="AG649" s="240"/>
      <c r="AH649" s="240"/>
      <c r="AI649" s="240"/>
      <c r="AJ649" s="240"/>
      <c r="AK649" s="240"/>
      <c r="AL649" s="240"/>
      <c r="AM649" s="240"/>
      <c r="AN649" s="240"/>
      <c r="AO649" s="240"/>
      <c r="AP649" s="240"/>
      <c r="AQ649" s="240"/>
      <c r="AR649" s="240"/>
      <c r="AS649" s="240"/>
      <c r="AT649" s="240"/>
      <c r="AU649" s="240"/>
      <c r="AV649" s="240"/>
      <c r="AW649" s="240"/>
      <c r="AX649" s="240"/>
      <c r="AY649" s="240"/>
      <c r="AZ649" s="240"/>
      <c r="BA649" s="240"/>
      <c r="BB649" s="240"/>
      <c r="BC649" s="240"/>
      <c r="BD649" s="240"/>
    </row>
    <row r="650" spans="1:56" ht="15" customHeight="1">
      <c r="A650" s="248"/>
      <c r="B650" s="249" t="str">
        <f ca="1">IF(INDIRECT("ZS(-1)",0)="","",VLOOKUP(INDIRECT("ZS(-1)",0),Tiernummer!$A$2:$B$999,2,FALSE))</f>
        <v/>
      </c>
      <c r="C650" s="250"/>
      <c r="D650" s="251"/>
      <c r="E650" s="248"/>
      <c r="F650" s="248"/>
      <c r="G650" s="257" t="str">
        <f t="shared" ca="1" si="10"/>
        <v/>
      </c>
      <c r="H650" s="248"/>
      <c r="I650" s="240"/>
      <c r="J650" s="240"/>
      <c r="K650" s="240"/>
      <c r="L650" s="240"/>
      <c r="M650" s="240"/>
      <c r="N650" s="240"/>
      <c r="O650" s="240"/>
      <c r="P650" s="240"/>
      <c r="Q650" s="240"/>
      <c r="R650" s="240"/>
      <c r="S650" s="240"/>
      <c r="T650" s="240"/>
      <c r="U650" s="240"/>
      <c r="V650" s="240"/>
      <c r="W650" s="240"/>
      <c r="X650" s="240"/>
      <c r="Y650" s="240"/>
      <c r="Z650" s="240"/>
      <c r="AA650" s="240"/>
      <c r="AB650" s="240"/>
      <c r="AC650" s="240"/>
      <c r="AD650" s="240"/>
      <c r="AE650" s="240"/>
      <c r="AF650" s="240"/>
      <c r="AG650" s="240"/>
      <c r="AH650" s="240"/>
      <c r="AI650" s="240"/>
      <c r="AJ650" s="240"/>
      <c r="AK650" s="240"/>
      <c r="AL650" s="240"/>
      <c r="AM650" s="240"/>
      <c r="AN650" s="240"/>
      <c r="AO650" s="240"/>
      <c r="AP650" s="240"/>
      <c r="AQ650" s="240"/>
      <c r="AR650" s="240"/>
      <c r="AS650" s="240"/>
      <c r="AT650" s="240"/>
      <c r="AU650" s="240"/>
      <c r="AV650" s="240"/>
      <c r="AW650" s="240"/>
      <c r="AX650" s="240"/>
      <c r="AY650" s="240"/>
      <c r="AZ650" s="240"/>
      <c r="BA650" s="240"/>
      <c r="BB650" s="240"/>
      <c r="BC650" s="240"/>
      <c r="BD650" s="240"/>
    </row>
    <row r="651" spans="1:56" ht="15" customHeight="1">
      <c r="A651" s="248"/>
      <c r="B651" s="249" t="str">
        <f ca="1">IF(INDIRECT("ZS(-1)",0)="","",VLOOKUP(INDIRECT("ZS(-1)",0),Tiernummer!$A$2:$B$999,2,FALSE))</f>
        <v/>
      </c>
      <c r="C651" s="250"/>
      <c r="D651" s="251"/>
      <c r="E651" s="248"/>
      <c r="F651" s="248"/>
      <c r="G651" s="257" t="str">
        <f t="shared" ca="1" si="10"/>
        <v/>
      </c>
      <c r="H651" s="248"/>
      <c r="I651" s="240"/>
      <c r="J651" s="240"/>
      <c r="K651" s="240"/>
      <c r="L651" s="240"/>
      <c r="M651" s="240"/>
      <c r="N651" s="240"/>
      <c r="O651" s="240"/>
      <c r="P651" s="240"/>
      <c r="Q651" s="240"/>
      <c r="R651" s="240"/>
      <c r="S651" s="240"/>
      <c r="T651" s="240"/>
      <c r="U651" s="240"/>
      <c r="V651" s="240"/>
      <c r="W651" s="240"/>
      <c r="X651" s="240"/>
      <c r="Y651" s="240"/>
      <c r="Z651" s="240"/>
      <c r="AA651" s="240"/>
      <c r="AB651" s="240"/>
      <c r="AC651" s="240"/>
      <c r="AD651" s="240"/>
      <c r="AE651" s="240"/>
      <c r="AF651" s="240"/>
      <c r="AG651" s="240"/>
      <c r="AH651" s="240"/>
      <c r="AI651" s="240"/>
      <c r="AJ651" s="240"/>
      <c r="AK651" s="240"/>
      <c r="AL651" s="240"/>
      <c r="AM651" s="240"/>
      <c r="AN651" s="240"/>
      <c r="AO651" s="240"/>
      <c r="AP651" s="240"/>
      <c r="AQ651" s="240"/>
      <c r="AR651" s="240"/>
      <c r="AS651" s="240"/>
      <c r="AT651" s="240"/>
      <c r="AU651" s="240"/>
      <c r="AV651" s="240"/>
      <c r="AW651" s="240"/>
      <c r="AX651" s="240"/>
      <c r="AY651" s="240"/>
      <c r="AZ651" s="240"/>
      <c r="BA651" s="240"/>
      <c r="BB651" s="240"/>
      <c r="BC651" s="240"/>
      <c r="BD651" s="240"/>
    </row>
    <row r="652" spans="1:56" ht="15" customHeight="1">
      <c r="A652" s="248"/>
      <c r="B652" s="249" t="str">
        <f ca="1">IF(INDIRECT("ZS(-1)",0)="","",VLOOKUP(INDIRECT("ZS(-1)",0),Tiernummer!$A$2:$B$999,2,FALSE))</f>
        <v/>
      </c>
      <c r="C652" s="250"/>
      <c r="D652" s="251"/>
      <c r="E652" s="248"/>
      <c r="F652" s="248"/>
      <c r="G652" s="257" t="str">
        <f t="shared" ca="1" si="10"/>
        <v/>
      </c>
      <c r="H652" s="248"/>
      <c r="I652" s="240"/>
      <c r="J652" s="240"/>
      <c r="K652" s="240"/>
      <c r="L652" s="240"/>
      <c r="M652" s="240"/>
      <c r="N652" s="240"/>
      <c r="O652" s="240"/>
      <c r="P652" s="240"/>
      <c r="Q652" s="240"/>
      <c r="R652" s="240"/>
      <c r="S652" s="240"/>
      <c r="T652" s="240"/>
      <c r="U652" s="240"/>
      <c r="V652" s="240"/>
      <c r="W652" s="240"/>
      <c r="X652" s="240"/>
      <c r="Y652" s="240"/>
      <c r="Z652" s="240"/>
      <c r="AA652" s="240"/>
      <c r="AB652" s="240"/>
      <c r="AC652" s="240"/>
      <c r="AD652" s="240"/>
      <c r="AE652" s="240"/>
      <c r="AF652" s="240"/>
      <c r="AG652" s="240"/>
      <c r="AH652" s="240"/>
      <c r="AI652" s="240"/>
      <c r="AJ652" s="240"/>
      <c r="AK652" s="240"/>
      <c r="AL652" s="240"/>
      <c r="AM652" s="240"/>
      <c r="AN652" s="240"/>
      <c r="AO652" s="240"/>
      <c r="AP652" s="240"/>
      <c r="AQ652" s="240"/>
      <c r="AR652" s="240"/>
      <c r="AS652" s="240"/>
      <c r="AT652" s="240"/>
      <c r="AU652" s="240"/>
      <c r="AV652" s="240"/>
      <c r="AW652" s="240"/>
      <c r="AX652" s="240"/>
      <c r="AY652" s="240"/>
      <c r="AZ652" s="240"/>
      <c r="BA652" s="240"/>
      <c r="BB652" s="240"/>
      <c r="BC652" s="240"/>
      <c r="BD652" s="240"/>
    </row>
    <row r="653" spans="1:56" ht="15" customHeight="1">
      <c r="A653" s="248"/>
      <c r="B653" s="249" t="str">
        <f ca="1">IF(INDIRECT("ZS(-1)",0)="","",VLOOKUP(INDIRECT("ZS(-1)",0),Tiernummer!$A$2:$B$999,2,FALSE))</f>
        <v/>
      </c>
      <c r="C653" s="250"/>
      <c r="D653" s="251"/>
      <c r="E653" s="248"/>
      <c r="F653" s="248"/>
      <c r="G653" s="257" t="str">
        <f t="shared" ca="1" si="10"/>
        <v/>
      </c>
      <c r="H653" s="248"/>
      <c r="I653" s="240"/>
      <c r="J653" s="240"/>
      <c r="K653" s="240"/>
      <c r="L653" s="240"/>
      <c r="M653" s="240"/>
      <c r="N653" s="240"/>
      <c r="O653" s="240"/>
      <c r="P653" s="240"/>
      <c r="Q653" s="240"/>
      <c r="R653" s="240"/>
      <c r="S653" s="240"/>
      <c r="T653" s="240"/>
      <c r="U653" s="240"/>
      <c r="V653" s="240"/>
      <c r="W653" s="240"/>
      <c r="X653" s="240"/>
      <c r="Y653" s="240"/>
      <c r="Z653" s="240"/>
      <c r="AA653" s="240"/>
      <c r="AB653" s="240"/>
      <c r="AC653" s="240"/>
      <c r="AD653" s="240"/>
      <c r="AE653" s="240"/>
      <c r="AF653" s="240"/>
      <c r="AG653" s="240"/>
      <c r="AH653" s="240"/>
      <c r="AI653" s="240"/>
      <c r="AJ653" s="240"/>
      <c r="AK653" s="240"/>
      <c r="AL653" s="240"/>
      <c r="AM653" s="240"/>
      <c r="AN653" s="240"/>
      <c r="AO653" s="240"/>
      <c r="AP653" s="240"/>
      <c r="AQ653" s="240"/>
      <c r="AR653" s="240"/>
      <c r="AS653" s="240"/>
      <c r="AT653" s="240"/>
      <c r="AU653" s="240"/>
      <c r="AV653" s="240"/>
      <c r="AW653" s="240"/>
      <c r="AX653" s="240"/>
      <c r="AY653" s="240"/>
      <c r="AZ653" s="240"/>
      <c r="BA653" s="240"/>
      <c r="BB653" s="240"/>
      <c r="BC653" s="240"/>
      <c r="BD653" s="240"/>
    </row>
    <row r="654" spans="1:56" ht="15" customHeight="1">
      <c r="A654" s="248"/>
      <c r="B654" s="249" t="str">
        <f ca="1">IF(INDIRECT("ZS(-1)",0)="","",VLOOKUP(INDIRECT("ZS(-1)",0),Tiernummer!$A$2:$B$999,2,FALSE))</f>
        <v/>
      </c>
      <c r="C654" s="250"/>
      <c r="D654" s="251"/>
      <c r="E654" s="248"/>
      <c r="F654" s="248"/>
      <c r="G654" s="257" t="str">
        <f t="shared" ca="1" si="10"/>
        <v/>
      </c>
      <c r="H654" s="248"/>
      <c r="I654" s="240"/>
      <c r="J654" s="240"/>
      <c r="K654" s="240"/>
      <c r="L654" s="240"/>
      <c r="M654" s="240"/>
      <c r="N654" s="240"/>
      <c r="O654" s="240"/>
      <c r="P654" s="240"/>
      <c r="Q654" s="240"/>
      <c r="R654" s="240"/>
      <c r="S654" s="240"/>
      <c r="T654" s="240"/>
      <c r="U654" s="240"/>
      <c r="V654" s="240"/>
      <c r="W654" s="240"/>
      <c r="X654" s="240"/>
      <c r="Y654" s="240"/>
      <c r="Z654" s="240"/>
      <c r="AA654" s="240"/>
      <c r="AB654" s="240"/>
      <c r="AC654" s="240"/>
      <c r="AD654" s="240"/>
      <c r="AE654" s="240"/>
      <c r="AF654" s="240"/>
      <c r="AG654" s="240"/>
      <c r="AH654" s="240"/>
      <c r="AI654" s="240"/>
      <c r="AJ654" s="240"/>
      <c r="AK654" s="240"/>
      <c r="AL654" s="240"/>
      <c r="AM654" s="240"/>
      <c r="AN654" s="240"/>
      <c r="AO654" s="240"/>
      <c r="AP654" s="240"/>
      <c r="AQ654" s="240"/>
      <c r="AR654" s="240"/>
      <c r="AS654" s="240"/>
      <c r="AT654" s="240"/>
      <c r="AU654" s="240"/>
      <c r="AV654" s="240"/>
      <c r="AW654" s="240"/>
      <c r="AX654" s="240"/>
      <c r="AY654" s="240"/>
      <c r="AZ654" s="240"/>
      <c r="BA654" s="240"/>
      <c r="BB654" s="240"/>
      <c r="BC654" s="240"/>
      <c r="BD654" s="240"/>
    </row>
    <row r="655" spans="1:56" ht="15" customHeight="1">
      <c r="A655" s="248"/>
      <c r="B655" s="249" t="str">
        <f ca="1">IF(INDIRECT("ZS(-1)",0)="","",VLOOKUP(INDIRECT("ZS(-1)",0),Tiernummer!$A$2:$B$999,2,FALSE))</f>
        <v/>
      </c>
      <c r="C655" s="250"/>
      <c r="D655" s="251"/>
      <c r="E655" s="248"/>
      <c r="F655" s="248"/>
      <c r="G655" s="257" t="str">
        <f t="shared" ca="1" si="10"/>
        <v/>
      </c>
      <c r="H655" s="248"/>
      <c r="I655" s="240"/>
      <c r="J655" s="240"/>
      <c r="K655" s="240"/>
      <c r="L655" s="240"/>
      <c r="M655" s="240"/>
      <c r="N655" s="240"/>
      <c r="O655" s="240"/>
      <c r="P655" s="240"/>
      <c r="Q655" s="240"/>
      <c r="R655" s="240"/>
      <c r="S655" s="240"/>
      <c r="T655" s="240"/>
      <c r="U655" s="240"/>
      <c r="V655" s="240"/>
      <c r="W655" s="240"/>
      <c r="X655" s="240"/>
      <c r="Y655" s="240"/>
      <c r="Z655" s="240"/>
      <c r="AA655" s="240"/>
      <c r="AB655" s="240"/>
      <c r="AC655" s="240"/>
      <c r="AD655" s="240"/>
      <c r="AE655" s="240"/>
      <c r="AF655" s="240"/>
      <c r="AG655" s="240"/>
      <c r="AH655" s="240"/>
      <c r="AI655" s="240"/>
      <c r="AJ655" s="240"/>
      <c r="AK655" s="240"/>
      <c r="AL655" s="240"/>
      <c r="AM655" s="240"/>
      <c r="AN655" s="240"/>
      <c r="AO655" s="240"/>
      <c r="AP655" s="240"/>
      <c r="AQ655" s="240"/>
      <c r="AR655" s="240"/>
      <c r="AS655" s="240"/>
      <c r="AT655" s="240"/>
      <c r="AU655" s="240"/>
      <c r="AV655" s="240"/>
      <c r="AW655" s="240"/>
      <c r="AX655" s="240"/>
      <c r="AY655" s="240"/>
      <c r="AZ655" s="240"/>
      <c r="BA655" s="240"/>
      <c r="BB655" s="240"/>
      <c r="BC655" s="240"/>
      <c r="BD655" s="240"/>
    </row>
    <row r="656" spans="1:56" ht="15" customHeight="1">
      <c r="A656" s="248"/>
      <c r="B656" s="249" t="str">
        <f ca="1">IF(INDIRECT("ZS(-1)",0)="","",VLOOKUP(INDIRECT("ZS(-1)",0),Tiernummer!$A$2:$B$999,2,FALSE))</f>
        <v/>
      </c>
      <c r="C656" s="250"/>
      <c r="D656" s="251"/>
      <c r="E656" s="248"/>
      <c r="F656" s="248"/>
      <c r="G656" s="257" t="str">
        <f t="shared" ca="1" si="10"/>
        <v/>
      </c>
      <c r="H656" s="248"/>
      <c r="I656" s="240"/>
      <c r="J656" s="240"/>
      <c r="K656" s="240"/>
      <c r="L656" s="240"/>
      <c r="M656" s="240"/>
      <c r="N656" s="240"/>
      <c r="O656" s="240"/>
      <c r="P656" s="240"/>
      <c r="Q656" s="240"/>
      <c r="R656" s="240"/>
      <c r="S656" s="240"/>
      <c r="T656" s="240"/>
      <c r="U656" s="240"/>
      <c r="V656" s="240"/>
      <c r="W656" s="240"/>
      <c r="X656" s="240"/>
      <c r="Y656" s="240"/>
      <c r="Z656" s="240"/>
      <c r="AA656" s="240"/>
      <c r="AB656" s="240"/>
      <c r="AC656" s="240"/>
      <c r="AD656" s="240"/>
      <c r="AE656" s="240"/>
      <c r="AF656" s="240"/>
      <c r="AG656" s="240"/>
      <c r="AH656" s="240"/>
      <c r="AI656" s="240"/>
      <c r="AJ656" s="240"/>
      <c r="AK656" s="240"/>
      <c r="AL656" s="240"/>
      <c r="AM656" s="240"/>
      <c r="AN656" s="240"/>
      <c r="AO656" s="240"/>
      <c r="AP656" s="240"/>
      <c r="AQ656" s="240"/>
      <c r="AR656" s="240"/>
      <c r="AS656" s="240"/>
      <c r="AT656" s="240"/>
      <c r="AU656" s="240"/>
      <c r="AV656" s="240"/>
      <c r="AW656" s="240"/>
      <c r="AX656" s="240"/>
      <c r="AY656" s="240"/>
      <c r="AZ656" s="240"/>
      <c r="BA656" s="240"/>
      <c r="BB656" s="240"/>
      <c r="BC656" s="240"/>
      <c r="BD656" s="240"/>
    </row>
    <row r="657" spans="1:56" ht="15" customHeight="1">
      <c r="A657" s="248"/>
      <c r="B657" s="249" t="str">
        <f ca="1">IF(INDIRECT("ZS(-1)",0)="","",VLOOKUP(INDIRECT("ZS(-1)",0),Tiernummer!$A$2:$B$999,2,FALSE))</f>
        <v/>
      </c>
      <c r="C657" s="250"/>
      <c r="D657" s="251"/>
      <c r="E657" s="248"/>
      <c r="F657" s="248"/>
      <c r="G657" s="257" t="str">
        <f t="shared" ca="1" si="10"/>
        <v/>
      </c>
      <c r="H657" s="248"/>
      <c r="I657" s="240"/>
      <c r="J657" s="240"/>
      <c r="K657" s="240"/>
      <c r="L657" s="240"/>
      <c r="M657" s="240"/>
      <c r="N657" s="240"/>
      <c r="O657" s="240"/>
      <c r="P657" s="240"/>
      <c r="Q657" s="240"/>
      <c r="R657" s="240"/>
      <c r="S657" s="240"/>
      <c r="T657" s="240"/>
      <c r="U657" s="240"/>
      <c r="V657" s="240"/>
      <c r="W657" s="240"/>
      <c r="X657" s="240"/>
      <c r="Y657" s="240"/>
      <c r="Z657" s="240"/>
      <c r="AA657" s="240"/>
      <c r="AB657" s="240"/>
      <c r="AC657" s="240"/>
      <c r="AD657" s="240"/>
      <c r="AE657" s="240"/>
      <c r="AF657" s="240"/>
      <c r="AG657" s="240"/>
      <c r="AH657" s="240"/>
      <c r="AI657" s="240"/>
      <c r="AJ657" s="240"/>
      <c r="AK657" s="240"/>
      <c r="AL657" s="240"/>
      <c r="AM657" s="240"/>
      <c r="AN657" s="240"/>
      <c r="AO657" s="240"/>
      <c r="AP657" s="240"/>
      <c r="AQ657" s="240"/>
      <c r="AR657" s="240"/>
      <c r="AS657" s="240"/>
      <c r="AT657" s="240"/>
      <c r="AU657" s="240"/>
      <c r="AV657" s="240"/>
      <c r="AW657" s="240"/>
      <c r="AX657" s="240"/>
      <c r="AY657" s="240"/>
      <c r="AZ657" s="240"/>
      <c r="BA657" s="240"/>
      <c r="BB657" s="240"/>
      <c r="BC657" s="240"/>
      <c r="BD657" s="240"/>
    </row>
    <row r="658" spans="1:56" ht="15" customHeight="1">
      <c r="A658" s="248"/>
      <c r="B658" s="249" t="str">
        <f ca="1">IF(INDIRECT("ZS(-1)",0)="","",VLOOKUP(INDIRECT("ZS(-1)",0),Tiernummer!$A$2:$B$999,2,FALSE))</f>
        <v/>
      </c>
      <c r="C658" s="250"/>
      <c r="D658" s="251"/>
      <c r="E658" s="248"/>
      <c r="F658" s="248"/>
      <c r="G658" s="257" t="str">
        <f t="shared" ca="1" si="10"/>
        <v/>
      </c>
      <c r="H658" s="248"/>
      <c r="I658" s="240"/>
      <c r="J658" s="240"/>
      <c r="K658" s="240"/>
      <c r="L658" s="240"/>
      <c r="M658" s="240"/>
      <c r="N658" s="240"/>
      <c r="O658" s="240"/>
      <c r="P658" s="240"/>
      <c r="Q658" s="240"/>
      <c r="R658" s="240"/>
      <c r="S658" s="240"/>
      <c r="T658" s="240"/>
      <c r="U658" s="240"/>
      <c r="V658" s="240"/>
      <c r="W658" s="240"/>
      <c r="X658" s="240"/>
      <c r="Y658" s="240"/>
      <c r="Z658" s="240"/>
      <c r="AA658" s="240"/>
      <c r="AB658" s="240"/>
      <c r="AC658" s="240"/>
      <c r="AD658" s="240"/>
      <c r="AE658" s="240"/>
      <c r="AF658" s="240"/>
      <c r="AG658" s="240"/>
      <c r="AH658" s="240"/>
      <c r="AI658" s="240"/>
      <c r="AJ658" s="240"/>
      <c r="AK658" s="240"/>
      <c r="AL658" s="240"/>
      <c r="AM658" s="240"/>
      <c r="AN658" s="240"/>
      <c r="AO658" s="240"/>
      <c r="AP658" s="240"/>
      <c r="AQ658" s="240"/>
      <c r="AR658" s="240"/>
      <c r="AS658" s="240"/>
      <c r="AT658" s="240"/>
      <c r="AU658" s="240"/>
      <c r="AV658" s="240"/>
      <c r="AW658" s="240"/>
      <c r="AX658" s="240"/>
      <c r="AY658" s="240"/>
      <c r="AZ658" s="240"/>
      <c r="BA658" s="240"/>
      <c r="BB658" s="240"/>
      <c r="BC658" s="240"/>
      <c r="BD658" s="240"/>
    </row>
    <row r="659" spans="1:56" ht="15" customHeight="1">
      <c r="A659" s="248"/>
      <c r="B659" s="249" t="str">
        <f ca="1">IF(INDIRECT("ZS(-1)",0)="","",VLOOKUP(INDIRECT("ZS(-1)",0),Tiernummer!$A$2:$B$999,2,FALSE))</f>
        <v/>
      </c>
      <c r="C659" s="250"/>
      <c r="D659" s="251"/>
      <c r="E659" s="248"/>
      <c r="F659" s="248"/>
      <c r="G659" s="257" t="str">
        <f t="shared" ca="1" si="10"/>
        <v/>
      </c>
      <c r="H659" s="248"/>
      <c r="I659" s="240"/>
      <c r="J659" s="240"/>
      <c r="K659" s="240"/>
      <c r="L659" s="240"/>
      <c r="M659" s="240"/>
      <c r="N659" s="240"/>
      <c r="O659" s="240"/>
      <c r="P659" s="240"/>
      <c r="Q659" s="240"/>
      <c r="R659" s="240"/>
      <c r="S659" s="240"/>
      <c r="T659" s="240"/>
      <c r="U659" s="240"/>
      <c r="V659" s="240"/>
      <c r="W659" s="240"/>
      <c r="X659" s="240"/>
      <c r="Y659" s="240"/>
      <c r="Z659" s="240"/>
      <c r="AA659" s="240"/>
      <c r="AB659" s="240"/>
      <c r="AC659" s="240"/>
      <c r="AD659" s="240"/>
      <c r="AE659" s="240"/>
      <c r="AF659" s="240"/>
      <c r="AG659" s="240"/>
      <c r="AH659" s="240"/>
      <c r="AI659" s="240"/>
      <c r="AJ659" s="240"/>
      <c r="AK659" s="240"/>
      <c r="AL659" s="240"/>
      <c r="AM659" s="240"/>
      <c r="AN659" s="240"/>
      <c r="AO659" s="240"/>
      <c r="AP659" s="240"/>
      <c r="AQ659" s="240"/>
      <c r="AR659" s="240"/>
      <c r="AS659" s="240"/>
      <c r="AT659" s="240"/>
      <c r="AU659" s="240"/>
      <c r="AV659" s="240"/>
      <c r="AW659" s="240"/>
      <c r="AX659" s="240"/>
      <c r="AY659" s="240"/>
      <c r="AZ659" s="240"/>
      <c r="BA659" s="240"/>
      <c r="BB659" s="240"/>
      <c r="BC659" s="240"/>
      <c r="BD659" s="240"/>
    </row>
    <row r="660" spans="1:56" ht="15" customHeight="1">
      <c r="A660" s="248"/>
      <c r="B660" s="249" t="str">
        <f ca="1">IF(INDIRECT("ZS(-1)",0)="","",VLOOKUP(INDIRECT("ZS(-1)",0),Tiernummer!$A$2:$B$999,2,FALSE))</f>
        <v/>
      </c>
      <c r="C660" s="250"/>
      <c r="D660" s="251"/>
      <c r="E660" s="248"/>
      <c r="F660" s="248"/>
      <c r="G660" s="257" t="str">
        <f t="shared" ca="1" si="10"/>
        <v/>
      </c>
      <c r="H660" s="248"/>
      <c r="I660" s="240"/>
      <c r="J660" s="240"/>
      <c r="K660" s="240"/>
      <c r="L660" s="240"/>
      <c r="M660" s="240"/>
      <c r="N660" s="240"/>
      <c r="O660" s="240"/>
      <c r="P660" s="240"/>
      <c r="Q660" s="240"/>
      <c r="R660" s="240"/>
      <c r="S660" s="240"/>
      <c r="T660" s="240"/>
      <c r="U660" s="240"/>
      <c r="V660" s="240"/>
      <c r="W660" s="240"/>
      <c r="X660" s="240"/>
      <c r="Y660" s="240"/>
      <c r="Z660" s="240"/>
      <c r="AA660" s="240"/>
      <c r="AB660" s="240"/>
      <c r="AC660" s="240"/>
      <c r="AD660" s="240"/>
      <c r="AE660" s="240"/>
      <c r="AF660" s="240"/>
      <c r="AG660" s="240"/>
      <c r="AH660" s="240"/>
      <c r="AI660" s="240"/>
      <c r="AJ660" s="240"/>
      <c r="AK660" s="240"/>
      <c r="AL660" s="240"/>
      <c r="AM660" s="240"/>
      <c r="AN660" s="240"/>
      <c r="AO660" s="240"/>
      <c r="AP660" s="240"/>
      <c r="AQ660" s="240"/>
      <c r="AR660" s="240"/>
      <c r="AS660" s="240"/>
      <c r="AT660" s="240"/>
      <c r="AU660" s="240"/>
      <c r="AV660" s="240"/>
      <c r="AW660" s="240"/>
      <c r="AX660" s="240"/>
      <c r="AY660" s="240"/>
      <c r="AZ660" s="240"/>
      <c r="BA660" s="240"/>
      <c r="BB660" s="240"/>
      <c r="BC660" s="240"/>
      <c r="BD660" s="240"/>
    </row>
    <row r="661" spans="1:56" ht="15" customHeight="1">
      <c r="A661" s="248"/>
      <c r="B661" s="249" t="str">
        <f ca="1">IF(INDIRECT("ZS(-1)",0)="","",VLOOKUP(INDIRECT("ZS(-1)",0),Tiernummer!$A$2:$B$999,2,FALSE))</f>
        <v/>
      </c>
      <c r="C661" s="250"/>
      <c r="D661" s="251"/>
      <c r="E661" s="248"/>
      <c r="F661" s="248"/>
      <c r="G661" s="257" t="str">
        <f t="shared" ca="1" si="10"/>
        <v/>
      </c>
      <c r="H661" s="248"/>
      <c r="I661" s="240"/>
      <c r="J661" s="240"/>
      <c r="K661" s="240"/>
      <c r="L661" s="240"/>
      <c r="M661" s="240"/>
      <c r="N661" s="240"/>
      <c r="O661" s="240"/>
      <c r="P661" s="240"/>
      <c r="Q661" s="240"/>
      <c r="R661" s="240"/>
      <c r="S661" s="240"/>
      <c r="T661" s="240"/>
      <c r="U661" s="240"/>
      <c r="V661" s="240"/>
      <c r="W661" s="240"/>
      <c r="X661" s="240"/>
      <c r="Y661" s="240"/>
      <c r="Z661" s="240"/>
      <c r="AA661" s="240"/>
      <c r="AB661" s="240"/>
      <c r="AC661" s="240"/>
      <c r="AD661" s="240"/>
      <c r="AE661" s="240"/>
      <c r="AF661" s="240"/>
      <c r="AG661" s="240"/>
      <c r="AH661" s="240"/>
      <c r="AI661" s="240"/>
      <c r="AJ661" s="240"/>
      <c r="AK661" s="240"/>
      <c r="AL661" s="240"/>
      <c r="AM661" s="240"/>
      <c r="AN661" s="240"/>
      <c r="AO661" s="240"/>
      <c r="AP661" s="240"/>
      <c r="AQ661" s="240"/>
      <c r="AR661" s="240"/>
      <c r="AS661" s="240"/>
      <c r="AT661" s="240"/>
      <c r="AU661" s="240"/>
      <c r="AV661" s="240"/>
      <c r="AW661" s="240"/>
      <c r="AX661" s="240"/>
      <c r="AY661" s="240"/>
      <c r="AZ661" s="240"/>
      <c r="BA661" s="240"/>
      <c r="BB661" s="240"/>
      <c r="BC661" s="240"/>
      <c r="BD661" s="240"/>
    </row>
    <row r="662" spans="1:56" ht="15" customHeight="1">
      <c r="A662" s="248"/>
      <c r="B662" s="249" t="str">
        <f ca="1">IF(INDIRECT("ZS(-1)",0)="","",VLOOKUP(INDIRECT("ZS(-1)",0),Tiernummer!$A$2:$B$999,2,FALSE))</f>
        <v/>
      </c>
      <c r="C662" s="250"/>
      <c r="D662" s="251"/>
      <c r="E662" s="248"/>
      <c r="F662" s="248"/>
      <c r="G662" s="257" t="str">
        <f t="shared" ca="1" si="10"/>
        <v/>
      </c>
      <c r="H662" s="248"/>
      <c r="I662" s="240"/>
      <c r="J662" s="240"/>
      <c r="K662" s="240"/>
      <c r="L662" s="240"/>
      <c r="M662" s="240"/>
      <c r="N662" s="240"/>
      <c r="O662" s="240"/>
      <c r="P662" s="240"/>
      <c r="Q662" s="240"/>
      <c r="R662" s="240"/>
      <c r="S662" s="240"/>
      <c r="T662" s="240"/>
      <c r="U662" s="240"/>
      <c r="V662" s="240"/>
      <c r="W662" s="240"/>
      <c r="X662" s="240"/>
      <c r="Y662" s="240"/>
      <c r="Z662" s="240"/>
      <c r="AA662" s="240"/>
      <c r="AB662" s="240"/>
      <c r="AC662" s="240"/>
      <c r="AD662" s="240"/>
      <c r="AE662" s="240"/>
      <c r="AF662" s="240"/>
      <c r="AG662" s="240"/>
      <c r="AH662" s="240"/>
      <c r="AI662" s="240"/>
      <c r="AJ662" s="240"/>
      <c r="AK662" s="240"/>
      <c r="AL662" s="240"/>
      <c r="AM662" s="240"/>
      <c r="AN662" s="240"/>
      <c r="AO662" s="240"/>
      <c r="AP662" s="240"/>
      <c r="AQ662" s="240"/>
      <c r="AR662" s="240"/>
      <c r="AS662" s="240"/>
      <c r="AT662" s="240"/>
      <c r="AU662" s="240"/>
      <c r="AV662" s="240"/>
      <c r="AW662" s="240"/>
      <c r="AX662" s="240"/>
      <c r="AY662" s="240"/>
      <c r="AZ662" s="240"/>
      <c r="BA662" s="240"/>
      <c r="BB662" s="240"/>
      <c r="BC662" s="240"/>
      <c r="BD662" s="240"/>
    </row>
    <row r="663" spans="1:56" ht="15" customHeight="1">
      <c r="A663" s="248"/>
      <c r="B663" s="249" t="str">
        <f ca="1">IF(INDIRECT("ZS(-1)",0)="","",VLOOKUP(INDIRECT("ZS(-1)",0),Tiernummer!$A$2:$B$999,2,FALSE))</f>
        <v/>
      </c>
      <c r="C663" s="250"/>
      <c r="D663" s="251"/>
      <c r="E663" s="248"/>
      <c r="F663" s="248"/>
      <c r="G663" s="257" t="str">
        <f t="shared" ca="1" si="10"/>
        <v/>
      </c>
      <c r="H663" s="248"/>
      <c r="I663" s="240"/>
      <c r="J663" s="240"/>
      <c r="K663" s="240"/>
      <c r="L663" s="240"/>
      <c r="M663" s="240"/>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240"/>
      <c r="AL663" s="240"/>
      <c r="AM663" s="240"/>
      <c r="AN663" s="240"/>
      <c r="AO663" s="240"/>
      <c r="AP663" s="240"/>
      <c r="AQ663" s="240"/>
      <c r="AR663" s="240"/>
      <c r="AS663" s="240"/>
      <c r="AT663" s="240"/>
      <c r="AU663" s="240"/>
      <c r="AV663" s="240"/>
      <c r="AW663" s="240"/>
      <c r="AX663" s="240"/>
      <c r="AY663" s="240"/>
      <c r="AZ663" s="240"/>
      <c r="BA663" s="240"/>
      <c r="BB663" s="240"/>
      <c r="BC663" s="240"/>
      <c r="BD663" s="240"/>
    </row>
    <row r="664" spans="1:56" ht="15" customHeight="1">
      <c r="A664" s="248"/>
      <c r="B664" s="249" t="str">
        <f ca="1">IF(INDIRECT("ZS(-1)",0)="","",VLOOKUP(INDIRECT("ZS(-1)",0),Tiernummer!$A$2:$B$999,2,FALSE))</f>
        <v/>
      </c>
      <c r="C664" s="250"/>
      <c r="D664" s="251"/>
      <c r="E664" s="248"/>
      <c r="F664" s="248"/>
      <c r="G664" s="257" t="str">
        <f t="shared" ca="1" si="10"/>
        <v/>
      </c>
      <c r="H664" s="248"/>
      <c r="I664" s="240"/>
      <c r="J664" s="240"/>
      <c r="K664" s="240"/>
      <c r="L664" s="240"/>
      <c r="M664" s="240"/>
      <c r="N664" s="240"/>
      <c r="O664" s="240"/>
      <c r="P664" s="240"/>
      <c r="Q664" s="240"/>
      <c r="R664" s="240"/>
      <c r="S664" s="240"/>
      <c r="T664" s="240"/>
      <c r="U664" s="240"/>
      <c r="V664" s="240"/>
      <c r="W664" s="240"/>
      <c r="X664" s="240"/>
      <c r="Y664" s="240"/>
      <c r="Z664" s="240"/>
      <c r="AA664" s="240"/>
      <c r="AB664" s="240"/>
      <c r="AC664" s="240"/>
      <c r="AD664" s="240"/>
      <c r="AE664" s="240"/>
      <c r="AF664" s="240"/>
      <c r="AG664" s="240"/>
      <c r="AH664" s="240"/>
      <c r="AI664" s="240"/>
      <c r="AJ664" s="240"/>
      <c r="AK664" s="240"/>
      <c r="AL664" s="240"/>
      <c r="AM664" s="240"/>
      <c r="AN664" s="240"/>
      <c r="AO664" s="240"/>
      <c r="AP664" s="240"/>
      <c r="AQ664" s="240"/>
      <c r="AR664" s="240"/>
      <c r="AS664" s="240"/>
      <c r="AT664" s="240"/>
      <c r="AU664" s="240"/>
      <c r="AV664" s="240"/>
      <c r="AW664" s="240"/>
      <c r="AX664" s="240"/>
      <c r="AY664" s="240"/>
      <c r="AZ664" s="240"/>
      <c r="BA664" s="240"/>
      <c r="BB664" s="240"/>
      <c r="BC664" s="240"/>
      <c r="BD664" s="240"/>
    </row>
    <row r="665" spans="1:56" ht="15" customHeight="1">
      <c r="A665" s="248"/>
      <c r="B665" s="249" t="str">
        <f ca="1">IF(INDIRECT("ZS(-1)",0)="","",VLOOKUP(INDIRECT("ZS(-1)",0),Tiernummer!$A$2:$B$999,2,FALSE))</f>
        <v/>
      </c>
      <c r="C665" s="250"/>
      <c r="D665" s="251"/>
      <c r="E665" s="248"/>
      <c r="F665" s="248"/>
      <c r="G665" s="257" t="str">
        <f t="shared" ca="1" si="10"/>
        <v/>
      </c>
      <c r="H665" s="248"/>
      <c r="I665" s="240"/>
      <c r="J665" s="240"/>
      <c r="K665" s="240"/>
      <c r="L665" s="240"/>
      <c r="M665" s="240"/>
      <c r="N665" s="240"/>
      <c r="O665" s="240"/>
      <c r="P665" s="240"/>
      <c r="Q665" s="240"/>
      <c r="R665" s="240"/>
      <c r="S665" s="240"/>
      <c r="T665" s="240"/>
      <c r="U665" s="240"/>
      <c r="V665" s="240"/>
      <c r="W665" s="240"/>
      <c r="X665" s="240"/>
      <c r="Y665" s="240"/>
      <c r="Z665" s="240"/>
      <c r="AA665" s="240"/>
      <c r="AB665" s="240"/>
      <c r="AC665" s="240"/>
      <c r="AD665" s="240"/>
      <c r="AE665" s="240"/>
      <c r="AF665" s="240"/>
      <c r="AG665" s="240"/>
      <c r="AH665" s="240"/>
      <c r="AI665" s="240"/>
      <c r="AJ665" s="240"/>
      <c r="AK665" s="240"/>
      <c r="AL665" s="240"/>
      <c r="AM665" s="240"/>
      <c r="AN665" s="240"/>
      <c r="AO665" s="240"/>
      <c r="AP665" s="240"/>
      <c r="AQ665" s="240"/>
      <c r="AR665" s="240"/>
      <c r="AS665" s="240"/>
      <c r="AT665" s="240"/>
      <c r="AU665" s="240"/>
      <c r="AV665" s="240"/>
      <c r="AW665" s="240"/>
      <c r="AX665" s="240"/>
      <c r="AY665" s="240"/>
      <c r="AZ665" s="240"/>
      <c r="BA665" s="240"/>
      <c r="BB665" s="240"/>
      <c r="BC665" s="240"/>
      <c r="BD665" s="240"/>
    </row>
    <row r="666" spans="1:56" ht="15" customHeight="1">
      <c r="A666" s="248"/>
      <c r="B666" s="249" t="str">
        <f ca="1">IF(INDIRECT("ZS(-1)",0)="","",VLOOKUP(INDIRECT("ZS(-1)",0),Tiernummer!$A$2:$B$999,2,FALSE))</f>
        <v/>
      </c>
      <c r="C666" s="250"/>
      <c r="D666" s="251"/>
      <c r="E666" s="248"/>
      <c r="F666" s="248"/>
      <c r="G666" s="257" t="str">
        <f t="shared" ca="1" si="10"/>
        <v/>
      </c>
      <c r="H666" s="248"/>
      <c r="I666" s="240"/>
      <c r="J666" s="240"/>
      <c r="K666" s="240"/>
      <c r="L666" s="240"/>
      <c r="M666" s="240"/>
      <c r="N666" s="240"/>
      <c r="O666" s="240"/>
      <c r="P666" s="240"/>
      <c r="Q666" s="240"/>
      <c r="R666" s="240"/>
      <c r="S666" s="240"/>
      <c r="T666" s="240"/>
      <c r="U666" s="240"/>
      <c r="V666" s="240"/>
      <c r="W666" s="240"/>
      <c r="X666" s="240"/>
      <c r="Y666" s="240"/>
      <c r="Z666" s="240"/>
      <c r="AA666" s="240"/>
      <c r="AB666" s="240"/>
      <c r="AC666" s="240"/>
      <c r="AD666" s="240"/>
      <c r="AE666" s="240"/>
      <c r="AF666" s="240"/>
      <c r="AG666" s="240"/>
      <c r="AH666" s="240"/>
      <c r="AI666" s="240"/>
      <c r="AJ666" s="240"/>
      <c r="AK666" s="240"/>
      <c r="AL666" s="240"/>
      <c r="AM666" s="240"/>
      <c r="AN666" s="240"/>
      <c r="AO666" s="240"/>
      <c r="AP666" s="240"/>
      <c r="AQ666" s="240"/>
      <c r="AR666" s="240"/>
      <c r="AS666" s="240"/>
      <c r="AT666" s="240"/>
      <c r="AU666" s="240"/>
      <c r="AV666" s="240"/>
      <c r="AW666" s="240"/>
      <c r="AX666" s="240"/>
      <c r="AY666" s="240"/>
      <c r="AZ666" s="240"/>
      <c r="BA666" s="240"/>
      <c r="BB666" s="240"/>
      <c r="BC666" s="240"/>
      <c r="BD666" s="240"/>
    </row>
    <row r="667" spans="1:56" ht="15" customHeight="1">
      <c r="A667" s="248"/>
      <c r="B667" s="249" t="str">
        <f ca="1">IF(INDIRECT("ZS(-1)",0)="","",VLOOKUP(INDIRECT("ZS(-1)",0),Tiernummer!$A$2:$B$999,2,FALSE))</f>
        <v/>
      </c>
      <c r="C667" s="250"/>
      <c r="D667" s="251"/>
      <c r="E667" s="248"/>
      <c r="F667" s="248"/>
      <c r="G667" s="257" t="str">
        <f t="shared" ca="1" si="10"/>
        <v/>
      </c>
      <c r="H667" s="248"/>
      <c r="I667" s="240"/>
      <c r="J667" s="240"/>
      <c r="K667" s="240"/>
      <c r="L667" s="240"/>
      <c r="M667" s="240"/>
      <c r="N667" s="240"/>
      <c r="O667" s="240"/>
      <c r="P667" s="240"/>
      <c r="Q667" s="240"/>
      <c r="R667" s="240"/>
      <c r="S667" s="240"/>
      <c r="T667" s="240"/>
      <c r="U667" s="240"/>
      <c r="V667" s="240"/>
      <c r="W667" s="240"/>
      <c r="X667" s="240"/>
      <c r="Y667" s="240"/>
      <c r="Z667" s="240"/>
      <c r="AA667" s="240"/>
      <c r="AB667" s="240"/>
      <c r="AC667" s="240"/>
      <c r="AD667" s="240"/>
      <c r="AE667" s="240"/>
      <c r="AF667" s="240"/>
      <c r="AG667" s="240"/>
      <c r="AH667" s="240"/>
      <c r="AI667" s="240"/>
      <c r="AJ667" s="240"/>
      <c r="AK667" s="240"/>
      <c r="AL667" s="240"/>
      <c r="AM667" s="240"/>
      <c r="AN667" s="240"/>
      <c r="AO667" s="240"/>
      <c r="AP667" s="240"/>
      <c r="AQ667" s="240"/>
      <c r="AR667" s="240"/>
      <c r="AS667" s="240"/>
      <c r="AT667" s="240"/>
      <c r="AU667" s="240"/>
      <c r="AV667" s="240"/>
      <c r="AW667" s="240"/>
      <c r="AX667" s="240"/>
      <c r="AY667" s="240"/>
      <c r="AZ667" s="240"/>
      <c r="BA667" s="240"/>
      <c r="BB667" s="240"/>
      <c r="BC667" s="240"/>
      <c r="BD667" s="240"/>
    </row>
    <row r="668" spans="1:56" ht="15" customHeight="1">
      <c r="A668" s="248"/>
      <c r="B668" s="249" t="str">
        <f ca="1">IF(INDIRECT("ZS(-1)",0)="","",VLOOKUP(INDIRECT("ZS(-1)",0),Tiernummer!$A$2:$B$999,2,FALSE))</f>
        <v/>
      </c>
      <c r="C668" s="250"/>
      <c r="D668" s="251"/>
      <c r="E668" s="248"/>
      <c r="F668" s="248"/>
      <c r="G668" s="257" t="str">
        <f t="shared" ca="1" si="10"/>
        <v/>
      </c>
      <c r="H668" s="248"/>
      <c r="I668" s="240"/>
      <c r="J668" s="240"/>
      <c r="K668" s="240"/>
      <c r="L668" s="240"/>
      <c r="M668" s="240"/>
      <c r="N668" s="240"/>
      <c r="O668" s="240"/>
      <c r="P668" s="240"/>
      <c r="Q668" s="240"/>
      <c r="R668" s="240"/>
      <c r="S668" s="240"/>
      <c r="T668" s="240"/>
      <c r="U668" s="240"/>
      <c r="V668" s="240"/>
      <c r="W668" s="240"/>
      <c r="X668" s="240"/>
      <c r="Y668" s="240"/>
      <c r="Z668" s="240"/>
      <c r="AA668" s="240"/>
      <c r="AB668" s="240"/>
      <c r="AC668" s="240"/>
      <c r="AD668" s="240"/>
      <c r="AE668" s="240"/>
      <c r="AF668" s="240"/>
      <c r="AG668" s="240"/>
      <c r="AH668" s="240"/>
      <c r="AI668" s="240"/>
      <c r="AJ668" s="240"/>
      <c r="AK668" s="240"/>
      <c r="AL668" s="240"/>
      <c r="AM668" s="240"/>
      <c r="AN668" s="240"/>
      <c r="AO668" s="240"/>
      <c r="AP668" s="240"/>
      <c r="AQ668" s="240"/>
      <c r="AR668" s="240"/>
      <c r="AS668" s="240"/>
      <c r="AT668" s="240"/>
      <c r="AU668" s="240"/>
      <c r="AV668" s="240"/>
      <c r="AW668" s="240"/>
      <c r="AX668" s="240"/>
      <c r="AY668" s="240"/>
      <c r="AZ668" s="240"/>
      <c r="BA668" s="240"/>
      <c r="BB668" s="240"/>
      <c r="BC668" s="240"/>
      <c r="BD668" s="240"/>
    </row>
    <row r="669" spans="1:56" ht="15" customHeight="1">
      <c r="A669" s="248"/>
      <c r="B669" s="249" t="str">
        <f ca="1">IF(INDIRECT("ZS(-1)",0)="","",VLOOKUP(INDIRECT("ZS(-1)",0),Tiernummer!$A$2:$B$999,2,FALSE))</f>
        <v/>
      </c>
      <c r="C669" s="250"/>
      <c r="D669" s="251"/>
      <c r="E669" s="248"/>
      <c r="F669" s="248"/>
      <c r="G669" s="257" t="str">
        <f t="shared" ca="1" si="10"/>
        <v/>
      </c>
      <c r="H669" s="248"/>
      <c r="I669" s="240"/>
      <c r="J669" s="240"/>
      <c r="K669" s="240"/>
      <c r="L669" s="240"/>
      <c r="M669" s="240"/>
      <c r="N669" s="240"/>
      <c r="O669" s="240"/>
      <c r="P669" s="240"/>
      <c r="Q669" s="240"/>
      <c r="R669" s="240"/>
      <c r="S669" s="240"/>
      <c r="T669" s="240"/>
      <c r="U669" s="240"/>
      <c r="V669" s="240"/>
      <c r="W669" s="240"/>
      <c r="X669" s="240"/>
      <c r="Y669" s="240"/>
      <c r="Z669" s="240"/>
      <c r="AA669" s="240"/>
      <c r="AB669" s="240"/>
      <c r="AC669" s="240"/>
      <c r="AD669" s="240"/>
      <c r="AE669" s="240"/>
      <c r="AF669" s="240"/>
      <c r="AG669" s="240"/>
      <c r="AH669" s="240"/>
      <c r="AI669" s="240"/>
      <c r="AJ669" s="240"/>
      <c r="AK669" s="240"/>
      <c r="AL669" s="240"/>
      <c r="AM669" s="240"/>
      <c r="AN669" s="240"/>
      <c r="AO669" s="240"/>
      <c r="AP669" s="240"/>
      <c r="AQ669" s="240"/>
      <c r="AR669" s="240"/>
      <c r="AS669" s="240"/>
      <c r="AT669" s="240"/>
      <c r="AU669" s="240"/>
      <c r="AV669" s="240"/>
      <c r="AW669" s="240"/>
      <c r="AX669" s="240"/>
      <c r="AY669" s="240"/>
      <c r="AZ669" s="240"/>
      <c r="BA669" s="240"/>
      <c r="BB669" s="240"/>
      <c r="BC669" s="240"/>
      <c r="BD669" s="240"/>
    </row>
    <row r="670" spans="1:56" ht="15" customHeight="1">
      <c r="A670" s="248"/>
      <c r="B670" s="249" t="str">
        <f ca="1">IF(INDIRECT("ZS(-1)",0)="","",VLOOKUP(INDIRECT("ZS(-1)",0),Tiernummer!$A$2:$B$999,2,FALSE))</f>
        <v/>
      </c>
      <c r="C670" s="250"/>
      <c r="D670" s="251"/>
      <c r="E670" s="248"/>
      <c r="F670" s="248"/>
      <c r="G670" s="257" t="str">
        <f t="shared" ca="1" si="10"/>
        <v/>
      </c>
      <c r="H670" s="248"/>
      <c r="I670" s="240"/>
      <c r="J670" s="240"/>
      <c r="K670" s="240"/>
      <c r="L670" s="240"/>
      <c r="M670" s="240"/>
      <c r="N670" s="240"/>
      <c r="O670" s="240"/>
      <c r="P670" s="240"/>
      <c r="Q670" s="240"/>
      <c r="R670" s="240"/>
      <c r="S670" s="240"/>
      <c r="T670" s="240"/>
      <c r="U670" s="240"/>
      <c r="V670" s="240"/>
      <c r="W670" s="240"/>
      <c r="X670" s="240"/>
      <c r="Y670" s="240"/>
      <c r="Z670" s="240"/>
      <c r="AA670" s="240"/>
      <c r="AB670" s="240"/>
      <c r="AC670" s="240"/>
      <c r="AD670" s="240"/>
      <c r="AE670" s="240"/>
      <c r="AF670" s="240"/>
      <c r="AG670" s="240"/>
      <c r="AH670" s="240"/>
      <c r="AI670" s="240"/>
      <c r="AJ670" s="240"/>
      <c r="AK670" s="240"/>
      <c r="AL670" s="240"/>
      <c r="AM670" s="240"/>
      <c r="AN670" s="240"/>
      <c r="AO670" s="240"/>
      <c r="AP670" s="240"/>
      <c r="AQ670" s="240"/>
      <c r="AR670" s="240"/>
      <c r="AS670" s="240"/>
      <c r="AT670" s="240"/>
      <c r="AU670" s="240"/>
      <c r="AV670" s="240"/>
      <c r="AW670" s="240"/>
      <c r="AX670" s="240"/>
      <c r="AY670" s="240"/>
      <c r="AZ670" s="240"/>
      <c r="BA670" s="240"/>
      <c r="BB670" s="240"/>
      <c r="BC670" s="240"/>
      <c r="BD670" s="240"/>
    </row>
    <row r="671" spans="1:56" ht="15" customHeight="1">
      <c r="A671" s="248"/>
      <c r="B671" s="249" t="str">
        <f ca="1">IF(INDIRECT("ZS(-1)",0)="","",VLOOKUP(INDIRECT("ZS(-1)",0),Tiernummer!$A$2:$B$999,2,FALSE))</f>
        <v/>
      </c>
      <c r="C671" s="250"/>
      <c r="D671" s="251"/>
      <c r="E671" s="248"/>
      <c r="F671" s="248"/>
      <c r="G671" s="257" t="str">
        <f t="shared" ca="1" si="10"/>
        <v/>
      </c>
      <c r="H671" s="248"/>
      <c r="I671" s="240"/>
      <c r="J671" s="240"/>
      <c r="K671" s="240"/>
      <c r="L671" s="240"/>
      <c r="M671" s="240"/>
      <c r="N671" s="240"/>
      <c r="O671" s="240"/>
      <c r="P671" s="240"/>
      <c r="Q671" s="240"/>
      <c r="R671" s="240"/>
      <c r="S671" s="240"/>
      <c r="T671" s="240"/>
      <c r="U671" s="240"/>
      <c r="V671" s="240"/>
      <c r="W671" s="240"/>
      <c r="X671" s="240"/>
      <c r="Y671" s="240"/>
      <c r="Z671" s="240"/>
      <c r="AA671" s="240"/>
      <c r="AB671" s="240"/>
      <c r="AC671" s="240"/>
      <c r="AD671" s="240"/>
      <c r="AE671" s="240"/>
      <c r="AF671" s="240"/>
      <c r="AG671" s="240"/>
      <c r="AH671" s="240"/>
      <c r="AI671" s="240"/>
      <c r="AJ671" s="240"/>
      <c r="AK671" s="240"/>
      <c r="AL671" s="240"/>
      <c r="AM671" s="240"/>
      <c r="AN671" s="240"/>
      <c r="AO671" s="240"/>
      <c r="AP671" s="240"/>
      <c r="AQ671" s="240"/>
      <c r="AR671" s="240"/>
      <c r="AS671" s="240"/>
      <c r="AT671" s="240"/>
      <c r="AU671" s="240"/>
      <c r="AV671" s="240"/>
      <c r="AW671" s="240"/>
      <c r="AX671" s="240"/>
      <c r="AY671" s="240"/>
      <c r="AZ671" s="240"/>
      <c r="BA671" s="240"/>
      <c r="BB671" s="240"/>
      <c r="BC671" s="240"/>
      <c r="BD671" s="240"/>
    </row>
    <row r="672" spans="1:56" ht="15" customHeight="1">
      <c r="A672" s="248"/>
      <c r="B672" s="249" t="str">
        <f ca="1">IF(INDIRECT("ZS(-1)",0)="","",VLOOKUP(INDIRECT("ZS(-1)",0),Tiernummer!$A$2:$B$999,2,FALSE))</f>
        <v/>
      </c>
      <c r="C672" s="250"/>
      <c r="D672" s="251"/>
      <c r="E672" s="248"/>
      <c r="F672" s="248"/>
      <c r="G672" s="257" t="str">
        <f t="shared" ca="1" si="10"/>
        <v/>
      </c>
      <c r="H672" s="248"/>
      <c r="I672" s="240"/>
      <c r="J672" s="240"/>
      <c r="K672" s="240"/>
      <c r="L672" s="240"/>
      <c r="M672" s="240"/>
      <c r="N672" s="240"/>
      <c r="O672" s="240"/>
      <c r="P672" s="240"/>
      <c r="Q672" s="240"/>
      <c r="R672" s="240"/>
      <c r="S672" s="240"/>
      <c r="T672" s="240"/>
      <c r="U672" s="240"/>
      <c r="V672" s="240"/>
      <c r="W672" s="240"/>
      <c r="X672" s="240"/>
      <c r="Y672" s="240"/>
      <c r="Z672" s="240"/>
      <c r="AA672" s="240"/>
      <c r="AB672" s="240"/>
      <c r="AC672" s="240"/>
      <c r="AD672" s="240"/>
      <c r="AE672" s="240"/>
      <c r="AF672" s="240"/>
      <c r="AG672" s="240"/>
      <c r="AH672" s="240"/>
      <c r="AI672" s="240"/>
      <c r="AJ672" s="240"/>
      <c r="AK672" s="240"/>
      <c r="AL672" s="240"/>
      <c r="AM672" s="240"/>
      <c r="AN672" s="240"/>
      <c r="AO672" s="240"/>
      <c r="AP672" s="240"/>
      <c r="AQ672" s="240"/>
      <c r="AR672" s="240"/>
      <c r="AS672" s="240"/>
      <c r="AT672" s="240"/>
      <c r="AU672" s="240"/>
      <c r="AV672" s="240"/>
      <c r="AW672" s="240"/>
      <c r="AX672" s="240"/>
      <c r="AY672" s="240"/>
      <c r="AZ672" s="240"/>
      <c r="BA672" s="240"/>
      <c r="BB672" s="240"/>
      <c r="BC672" s="240"/>
      <c r="BD672" s="240"/>
    </row>
    <row r="673" spans="1:56" ht="15" customHeight="1">
      <c r="A673" s="248"/>
      <c r="B673" s="249" t="str">
        <f ca="1">IF(INDIRECT("ZS(-1)",0)="","",VLOOKUP(INDIRECT("ZS(-1)",0),Tiernummer!$A$2:$B$999,2,FALSE))</f>
        <v/>
      </c>
      <c r="C673" s="250"/>
      <c r="D673" s="251"/>
      <c r="E673" s="248"/>
      <c r="F673" s="248"/>
      <c r="G673" s="257" t="str">
        <f t="shared" ca="1" si="10"/>
        <v/>
      </c>
      <c r="H673" s="248"/>
      <c r="I673" s="240"/>
      <c r="J673" s="240"/>
      <c r="K673" s="240"/>
      <c r="L673" s="240"/>
      <c r="M673" s="240"/>
      <c r="N673" s="240"/>
      <c r="O673" s="240"/>
      <c r="P673" s="240"/>
      <c r="Q673" s="240"/>
      <c r="R673" s="240"/>
      <c r="S673" s="240"/>
      <c r="T673" s="240"/>
      <c r="U673" s="240"/>
      <c r="V673" s="240"/>
      <c r="W673" s="240"/>
      <c r="X673" s="240"/>
      <c r="Y673" s="240"/>
      <c r="Z673" s="240"/>
      <c r="AA673" s="240"/>
      <c r="AB673" s="240"/>
      <c r="AC673" s="240"/>
      <c r="AD673" s="240"/>
      <c r="AE673" s="240"/>
      <c r="AF673" s="240"/>
      <c r="AG673" s="240"/>
      <c r="AH673" s="240"/>
      <c r="AI673" s="240"/>
      <c r="AJ673" s="240"/>
      <c r="AK673" s="240"/>
      <c r="AL673" s="240"/>
      <c r="AM673" s="240"/>
      <c r="AN673" s="240"/>
      <c r="AO673" s="240"/>
      <c r="AP673" s="240"/>
      <c r="AQ673" s="240"/>
      <c r="AR673" s="240"/>
      <c r="AS673" s="240"/>
      <c r="AT673" s="240"/>
      <c r="AU673" s="240"/>
      <c r="AV673" s="240"/>
      <c r="AW673" s="240"/>
      <c r="AX673" s="240"/>
      <c r="AY673" s="240"/>
      <c r="AZ673" s="240"/>
      <c r="BA673" s="240"/>
      <c r="BB673" s="240"/>
      <c r="BC673" s="240"/>
      <c r="BD673" s="240"/>
    </row>
    <row r="674" spans="1:56" ht="15" customHeight="1">
      <c r="A674" s="248"/>
      <c r="B674" s="249" t="str">
        <f ca="1">IF(INDIRECT("ZS(-1)",0)="","",VLOOKUP(INDIRECT("ZS(-1)",0),Tiernummer!$A$2:$B$999,2,FALSE))</f>
        <v/>
      </c>
      <c r="C674" s="250"/>
      <c r="D674" s="251"/>
      <c r="E674" s="248"/>
      <c r="F674" s="248"/>
      <c r="G674" s="257" t="str">
        <f t="shared" ca="1" si="10"/>
        <v/>
      </c>
      <c r="H674" s="248"/>
      <c r="I674" s="240"/>
      <c r="J674" s="240"/>
      <c r="K674" s="240"/>
      <c r="L674" s="240"/>
      <c r="M674" s="240"/>
      <c r="N674" s="240"/>
      <c r="O674" s="240"/>
      <c r="P674" s="240"/>
      <c r="Q674" s="240"/>
      <c r="R674" s="240"/>
      <c r="S674" s="240"/>
      <c r="T674" s="240"/>
      <c r="U674" s="240"/>
      <c r="V674" s="240"/>
      <c r="W674" s="240"/>
      <c r="X674" s="240"/>
      <c r="Y674" s="240"/>
      <c r="Z674" s="240"/>
      <c r="AA674" s="240"/>
      <c r="AB674" s="240"/>
      <c r="AC674" s="240"/>
      <c r="AD674" s="240"/>
      <c r="AE674" s="240"/>
      <c r="AF674" s="240"/>
      <c r="AG674" s="240"/>
      <c r="AH674" s="240"/>
      <c r="AI674" s="240"/>
      <c r="AJ674" s="240"/>
      <c r="AK674" s="240"/>
      <c r="AL674" s="240"/>
      <c r="AM674" s="240"/>
      <c r="AN674" s="240"/>
      <c r="AO674" s="240"/>
      <c r="AP674" s="240"/>
      <c r="AQ674" s="240"/>
      <c r="AR674" s="240"/>
      <c r="AS674" s="240"/>
      <c r="AT674" s="240"/>
      <c r="AU674" s="240"/>
      <c r="AV674" s="240"/>
      <c r="AW674" s="240"/>
      <c r="AX674" s="240"/>
      <c r="AY674" s="240"/>
      <c r="AZ674" s="240"/>
      <c r="BA674" s="240"/>
      <c r="BB674" s="240"/>
      <c r="BC674" s="240"/>
      <c r="BD674" s="240"/>
    </row>
    <row r="675" spans="1:56" ht="15" customHeight="1">
      <c r="A675" s="248"/>
      <c r="B675" s="249" t="str">
        <f ca="1">IF(INDIRECT("ZS(-1)",0)="","",VLOOKUP(INDIRECT("ZS(-1)",0),Tiernummer!$A$2:$B$999,2,FALSE))</f>
        <v/>
      </c>
      <c r="C675" s="250"/>
      <c r="D675" s="251"/>
      <c r="E675" s="248"/>
      <c r="F675" s="248"/>
      <c r="G675" s="257" t="str">
        <f t="shared" ca="1" si="10"/>
        <v/>
      </c>
      <c r="H675" s="248"/>
      <c r="I675" s="240"/>
      <c r="J675" s="240"/>
      <c r="K675" s="240"/>
      <c r="L675" s="240"/>
      <c r="M675" s="240"/>
      <c r="N675" s="240"/>
      <c r="O675" s="240"/>
      <c r="P675" s="240"/>
      <c r="Q675" s="240"/>
      <c r="R675" s="240"/>
      <c r="S675" s="240"/>
      <c r="T675" s="240"/>
      <c r="U675" s="240"/>
      <c r="V675" s="240"/>
      <c r="W675" s="240"/>
      <c r="X675" s="240"/>
      <c r="Y675" s="240"/>
      <c r="Z675" s="240"/>
      <c r="AA675" s="240"/>
      <c r="AB675" s="240"/>
      <c r="AC675" s="240"/>
      <c r="AD675" s="240"/>
      <c r="AE675" s="240"/>
      <c r="AF675" s="240"/>
      <c r="AG675" s="240"/>
      <c r="AH675" s="240"/>
      <c r="AI675" s="240"/>
      <c r="AJ675" s="240"/>
      <c r="AK675" s="240"/>
      <c r="AL675" s="240"/>
      <c r="AM675" s="240"/>
      <c r="AN675" s="240"/>
      <c r="AO675" s="240"/>
      <c r="AP675" s="240"/>
      <c r="AQ675" s="240"/>
      <c r="AR675" s="240"/>
      <c r="AS675" s="240"/>
      <c r="AT675" s="240"/>
      <c r="AU675" s="240"/>
      <c r="AV675" s="240"/>
      <c r="AW675" s="240"/>
      <c r="AX675" s="240"/>
      <c r="AY675" s="240"/>
      <c r="AZ675" s="240"/>
      <c r="BA675" s="240"/>
      <c r="BB675" s="240"/>
      <c r="BC675" s="240"/>
      <c r="BD675" s="240"/>
    </row>
    <row r="676" spans="1:56" ht="15" customHeight="1">
      <c r="A676" s="248"/>
      <c r="B676" s="249" t="str">
        <f ca="1">IF(INDIRECT("ZS(-1)",0)="","",VLOOKUP(INDIRECT("ZS(-1)",0),Tiernummer!$A$2:$B$999,2,FALSE))</f>
        <v/>
      </c>
      <c r="C676" s="250"/>
      <c r="D676" s="251"/>
      <c r="E676" s="248"/>
      <c r="F676" s="248"/>
      <c r="G676" s="257" t="str">
        <f t="shared" ca="1" si="10"/>
        <v/>
      </c>
      <c r="H676" s="248"/>
      <c r="I676" s="240"/>
      <c r="J676" s="240"/>
      <c r="K676" s="240"/>
      <c r="L676" s="240"/>
      <c r="M676" s="240"/>
      <c r="N676" s="240"/>
      <c r="O676" s="240"/>
      <c r="P676" s="240"/>
      <c r="Q676" s="240"/>
      <c r="R676" s="240"/>
      <c r="S676" s="240"/>
      <c r="T676" s="240"/>
      <c r="U676" s="240"/>
      <c r="V676" s="240"/>
      <c r="W676" s="240"/>
      <c r="X676" s="240"/>
      <c r="Y676" s="240"/>
      <c r="Z676" s="240"/>
      <c r="AA676" s="240"/>
      <c r="AB676" s="240"/>
      <c r="AC676" s="240"/>
      <c r="AD676" s="240"/>
      <c r="AE676" s="240"/>
      <c r="AF676" s="240"/>
      <c r="AG676" s="240"/>
      <c r="AH676" s="240"/>
      <c r="AI676" s="240"/>
      <c r="AJ676" s="240"/>
      <c r="AK676" s="240"/>
      <c r="AL676" s="240"/>
      <c r="AM676" s="240"/>
      <c r="AN676" s="240"/>
      <c r="AO676" s="240"/>
      <c r="AP676" s="240"/>
      <c r="AQ676" s="240"/>
      <c r="AR676" s="240"/>
      <c r="AS676" s="240"/>
      <c r="AT676" s="240"/>
      <c r="AU676" s="240"/>
      <c r="AV676" s="240"/>
      <c r="AW676" s="240"/>
      <c r="AX676" s="240"/>
      <c r="AY676" s="240"/>
      <c r="AZ676" s="240"/>
      <c r="BA676" s="240"/>
      <c r="BB676" s="240"/>
      <c r="BC676" s="240"/>
      <c r="BD676" s="240"/>
    </row>
    <row r="677" spans="1:56" ht="15" customHeight="1">
      <c r="A677" s="248"/>
      <c r="B677" s="249" t="str">
        <f ca="1">IF(INDIRECT("ZS(-1)",0)="","",VLOOKUP(INDIRECT("ZS(-1)",0),Tiernummer!$A$2:$B$999,2,FALSE))</f>
        <v/>
      </c>
      <c r="C677" s="250"/>
      <c r="D677" s="251"/>
      <c r="E677" s="248"/>
      <c r="F677" s="248"/>
      <c r="G677" s="257" t="str">
        <f t="shared" ca="1" si="10"/>
        <v/>
      </c>
      <c r="H677" s="248"/>
      <c r="I677" s="240"/>
      <c r="J677" s="240"/>
      <c r="K677" s="240"/>
      <c r="L677" s="240"/>
      <c r="M677" s="240"/>
      <c r="N677" s="240"/>
      <c r="O677" s="240"/>
      <c r="P677" s="240"/>
      <c r="Q677" s="240"/>
      <c r="R677" s="240"/>
      <c r="S677" s="240"/>
      <c r="T677" s="240"/>
      <c r="U677" s="240"/>
      <c r="V677" s="240"/>
      <c r="W677" s="240"/>
      <c r="X677" s="240"/>
      <c r="Y677" s="240"/>
      <c r="Z677" s="240"/>
      <c r="AA677" s="240"/>
      <c r="AB677" s="240"/>
      <c r="AC677" s="240"/>
      <c r="AD677" s="240"/>
      <c r="AE677" s="240"/>
      <c r="AF677" s="240"/>
      <c r="AG677" s="240"/>
      <c r="AH677" s="240"/>
      <c r="AI677" s="240"/>
      <c r="AJ677" s="240"/>
      <c r="AK677" s="240"/>
      <c r="AL677" s="240"/>
      <c r="AM677" s="240"/>
      <c r="AN677" s="240"/>
      <c r="AO677" s="240"/>
      <c r="AP677" s="240"/>
      <c r="AQ677" s="240"/>
      <c r="AR677" s="240"/>
      <c r="AS677" s="240"/>
      <c r="AT677" s="240"/>
      <c r="AU677" s="240"/>
      <c r="AV677" s="240"/>
      <c r="AW677" s="240"/>
      <c r="AX677" s="240"/>
      <c r="AY677" s="240"/>
      <c r="AZ677" s="240"/>
      <c r="BA677" s="240"/>
      <c r="BB677" s="240"/>
      <c r="BC677" s="240"/>
      <c r="BD677" s="240"/>
    </row>
    <row r="678" spans="1:56" ht="15" customHeight="1">
      <c r="A678" s="248"/>
      <c r="B678" s="249" t="str">
        <f ca="1">IF(INDIRECT("ZS(-1)",0)="","",VLOOKUP(INDIRECT("ZS(-1)",0),Tiernummer!$A$2:$B$999,2,FALSE))</f>
        <v/>
      </c>
      <c r="C678" s="250"/>
      <c r="D678" s="251"/>
      <c r="E678" s="248"/>
      <c r="F678" s="248"/>
      <c r="G678" s="257" t="str">
        <f t="shared" ca="1" si="10"/>
        <v/>
      </c>
      <c r="H678" s="248"/>
      <c r="I678" s="240"/>
      <c r="J678" s="240"/>
      <c r="K678" s="240"/>
      <c r="L678" s="240"/>
      <c r="M678" s="240"/>
      <c r="N678" s="240"/>
      <c r="O678" s="240"/>
      <c r="P678" s="240"/>
      <c r="Q678" s="240"/>
      <c r="R678" s="240"/>
      <c r="S678" s="240"/>
      <c r="T678" s="240"/>
      <c r="U678" s="240"/>
      <c r="V678" s="240"/>
      <c r="W678" s="240"/>
      <c r="X678" s="240"/>
      <c r="Y678" s="240"/>
      <c r="Z678" s="240"/>
      <c r="AA678" s="240"/>
      <c r="AB678" s="240"/>
      <c r="AC678" s="240"/>
      <c r="AD678" s="240"/>
      <c r="AE678" s="240"/>
      <c r="AF678" s="240"/>
      <c r="AG678" s="240"/>
      <c r="AH678" s="240"/>
      <c r="AI678" s="240"/>
      <c r="AJ678" s="240"/>
      <c r="AK678" s="240"/>
      <c r="AL678" s="240"/>
      <c r="AM678" s="240"/>
      <c r="AN678" s="240"/>
      <c r="AO678" s="240"/>
      <c r="AP678" s="240"/>
      <c r="AQ678" s="240"/>
      <c r="AR678" s="240"/>
      <c r="AS678" s="240"/>
      <c r="AT678" s="240"/>
      <c r="AU678" s="240"/>
      <c r="AV678" s="240"/>
      <c r="AW678" s="240"/>
      <c r="AX678" s="240"/>
      <c r="AY678" s="240"/>
      <c r="AZ678" s="240"/>
      <c r="BA678" s="240"/>
      <c r="BB678" s="240"/>
      <c r="BC678" s="240"/>
      <c r="BD678" s="240"/>
    </row>
    <row r="679" spans="1:56" ht="15" customHeight="1">
      <c r="A679" s="248"/>
      <c r="B679" s="249" t="str">
        <f ca="1">IF(INDIRECT("ZS(-1)",0)="","",VLOOKUP(INDIRECT("ZS(-1)",0),Tiernummer!$A$2:$B$999,2,FALSE))</f>
        <v/>
      </c>
      <c r="C679" s="250"/>
      <c r="D679" s="251"/>
      <c r="E679" s="248"/>
      <c r="F679" s="248"/>
      <c r="G679" s="257" t="str">
        <f t="shared" ca="1" si="10"/>
        <v/>
      </c>
      <c r="H679" s="248"/>
      <c r="I679" s="240"/>
      <c r="J679" s="240"/>
      <c r="K679" s="240"/>
      <c r="L679" s="240"/>
      <c r="M679" s="240"/>
      <c r="N679" s="240"/>
      <c r="O679" s="240"/>
      <c r="P679" s="240"/>
      <c r="Q679" s="240"/>
      <c r="R679" s="240"/>
      <c r="S679" s="240"/>
      <c r="T679" s="240"/>
      <c r="U679" s="240"/>
      <c r="V679" s="240"/>
      <c r="W679" s="240"/>
      <c r="X679" s="240"/>
      <c r="Y679" s="240"/>
      <c r="Z679" s="240"/>
      <c r="AA679" s="240"/>
      <c r="AB679" s="240"/>
      <c r="AC679" s="240"/>
      <c r="AD679" s="240"/>
      <c r="AE679" s="240"/>
      <c r="AF679" s="240"/>
      <c r="AG679" s="240"/>
      <c r="AH679" s="240"/>
      <c r="AI679" s="240"/>
      <c r="AJ679" s="240"/>
      <c r="AK679" s="240"/>
      <c r="AL679" s="240"/>
      <c r="AM679" s="240"/>
      <c r="AN679" s="240"/>
      <c r="AO679" s="240"/>
      <c r="AP679" s="240"/>
      <c r="AQ679" s="240"/>
      <c r="AR679" s="240"/>
      <c r="AS679" s="240"/>
      <c r="AT679" s="240"/>
      <c r="AU679" s="240"/>
      <c r="AV679" s="240"/>
      <c r="AW679" s="240"/>
      <c r="AX679" s="240"/>
      <c r="AY679" s="240"/>
      <c r="AZ679" s="240"/>
      <c r="BA679" s="240"/>
      <c r="BB679" s="240"/>
      <c r="BC679" s="240"/>
      <c r="BD679" s="240"/>
    </row>
    <row r="680" spans="1:56" ht="15" customHeight="1">
      <c r="A680" s="248"/>
      <c r="B680" s="249" t="str">
        <f ca="1">IF(INDIRECT("ZS(-1)",0)="","",VLOOKUP(INDIRECT("ZS(-1)",0),Tiernummer!$A$2:$B$999,2,FALSE))</f>
        <v/>
      </c>
      <c r="C680" s="250"/>
      <c r="D680" s="251"/>
      <c r="E680" s="248"/>
      <c r="F680" s="248"/>
      <c r="G680" s="257" t="str">
        <f t="shared" ca="1" si="10"/>
        <v/>
      </c>
      <c r="H680" s="248"/>
      <c r="I680" s="240"/>
      <c r="J680" s="240"/>
      <c r="K680" s="240"/>
      <c r="L680" s="240"/>
      <c r="M680" s="240"/>
      <c r="N680" s="240"/>
      <c r="O680" s="240"/>
      <c r="P680" s="240"/>
      <c r="Q680" s="240"/>
      <c r="R680" s="240"/>
      <c r="S680" s="240"/>
      <c r="T680" s="240"/>
      <c r="U680" s="240"/>
      <c r="V680" s="240"/>
      <c r="W680" s="240"/>
      <c r="X680" s="240"/>
      <c r="Y680" s="240"/>
      <c r="Z680" s="240"/>
      <c r="AA680" s="240"/>
      <c r="AB680" s="240"/>
      <c r="AC680" s="240"/>
      <c r="AD680" s="240"/>
      <c r="AE680" s="240"/>
      <c r="AF680" s="240"/>
      <c r="AG680" s="240"/>
      <c r="AH680" s="240"/>
      <c r="AI680" s="240"/>
      <c r="AJ680" s="240"/>
      <c r="AK680" s="240"/>
      <c r="AL680" s="240"/>
      <c r="AM680" s="240"/>
      <c r="AN680" s="240"/>
      <c r="AO680" s="240"/>
      <c r="AP680" s="240"/>
      <c r="AQ680" s="240"/>
      <c r="AR680" s="240"/>
      <c r="AS680" s="240"/>
      <c r="AT680" s="240"/>
      <c r="AU680" s="240"/>
      <c r="AV680" s="240"/>
      <c r="AW680" s="240"/>
      <c r="AX680" s="240"/>
      <c r="AY680" s="240"/>
      <c r="AZ680" s="240"/>
      <c r="BA680" s="240"/>
      <c r="BB680" s="240"/>
      <c r="BC680" s="240"/>
      <c r="BD680" s="240"/>
    </row>
    <row r="681" spans="1:56" ht="15" customHeight="1">
      <c r="A681" s="248"/>
      <c r="B681" s="249" t="str">
        <f ca="1">IF(INDIRECT("ZS(-1)",0)="","",VLOOKUP(INDIRECT("ZS(-1)",0),Tiernummer!$A$2:$B$999,2,FALSE))</f>
        <v/>
      </c>
      <c r="C681" s="250"/>
      <c r="D681" s="251"/>
      <c r="E681" s="248"/>
      <c r="F681" s="248"/>
      <c r="G681" s="257" t="str">
        <f t="shared" ca="1" si="10"/>
        <v/>
      </c>
      <c r="H681" s="248"/>
      <c r="I681" s="240"/>
      <c r="J681" s="240"/>
      <c r="K681" s="240"/>
      <c r="L681" s="240"/>
      <c r="M681" s="240"/>
      <c r="N681" s="240"/>
      <c r="O681" s="240"/>
      <c r="P681" s="240"/>
      <c r="Q681" s="240"/>
      <c r="R681" s="240"/>
      <c r="S681" s="240"/>
      <c r="T681" s="240"/>
      <c r="U681" s="240"/>
      <c r="V681" s="240"/>
      <c r="W681" s="240"/>
      <c r="X681" s="240"/>
      <c r="Y681" s="240"/>
      <c r="Z681" s="240"/>
      <c r="AA681" s="240"/>
      <c r="AB681" s="240"/>
      <c r="AC681" s="240"/>
      <c r="AD681" s="240"/>
      <c r="AE681" s="240"/>
      <c r="AF681" s="240"/>
      <c r="AG681" s="240"/>
      <c r="AH681" s="240"/>
      <c r="AI681" s="240"/>
      <c r="AJ681" s="240"/>
      <c r="AK681" s="240"/>
      <c r="AL681" s="240"/>
      <c r="AM681" s="240"/>
      <c r="AN681" s="240"/>
      <c r="AO681" s="240"/>
      <c r="AP681" s="240"/>
      <c r="AQ681" s="240"/>
      <c r="AR681" s="240"/>
      <c r="AS681" s="240"/>
      <c r="AT681" s="240"/>
      <c r="AU681" s="240"/>
      <c r="AV681" s="240"/>
      <c r="AW681" s="240"/>
      <c r="AX681" s="240"/>
      <c r="AY681" s="240"/>
      <c r="AZ681" s="240"/>
      <c r="BA681" s="240"/>
      <c r="BB681" s="240"/>
      <c r="BC681" s="240"/>
      <c r="BD681" s="240"/>
    </row>
    <row r="682" spans="1:56" ht="15" customHeight="1">
      <c r="A682" s="248"/>
      <c r="B682" s="249" t="str">
        <f ca="1">IF(INDIRECT("ZS(-1)",0)="","",VLOOKUP(INDIRECT("ZS(-1)",0),Tiernummer!$A$2:$B$999,2,FALSE))</f>
        <v/>
      </c>
      <c r="C682" s="250"/>
      <c r="D682" s="251"/>
      <c r="E682" s="248"/>
      <c r="F682" s="248"/>
      <c r="G682" s="257" t="str">
        <f t="shared" ca="1" si="10"/>
        <v/>
      </c>
      <c r="H682" s="248"/>
      <c r="I682" s="240"/>
      <c r="J682" s="240"/>
      <c r="K682" s="240"/>
      <c r="L682" s="240"/>
      <c r="M682" s="240"/>
      <c r="N682" s="240"/>
      <c r="O682" s="240"/>
      <c r="P682" s="240"/>
      <c r="Q682" s="240"/>
      <c r="R682" s="240"/>
      <c r="S682" s="240"/>
      <c r="T682" s="240"/>
      <c r="U682" s="240"/>
      <c r="V682" s="240"/>
      <c r="W682" s="240"/>
      <c r="X682" s="240"/>
      <c r="Y682" s="240"/>
      <c r="Z682" s="240"/>
      <c r="AA682" s="240"/>
      <c r="AB682" s="240"/>
      <c r="AC682" s="240"/>
      <c r="AD682" s="240"/>
      <c r="AE682" s="240"/>
      <c r="AF682" s="240"/>
      <c r="AG682" s="240"/>
      <c r="AH682" s="240"/>
      <c r="AI682" s="240"/>
      <c r="AJ682" s="240"/>
      <c r="AK682" s="240"/>
      <c r="AL682" s="240"/>
      <c r="AM682" s="240"/>
      <c r="AN682" s="240"/>
      <c r="AO682" s="240"/>
      <c r="AP682" s="240"/>
      <c r="AQ682" s="240"/>
      <c r="AR682" s="240"/>
      <c r="AS682" s="240"/>
      <c r="AT682" s="240"/>
      <c r="AU682" s="240"/>
      <c r="AV682" s="240"/>
      <c r="AW682" s="240"/>
      <c r="AX682" s="240"/>
      <c r="AY682" s="240"/>
      <c r="AZ682" s="240"/>
      <c r="BA682" s="240"/>
      <c r="BB682" s="240"/>
      <c r="BC682" s="240"/>
      <c r="BD682" s="240"/>
    </row>
    <row r="683" spans="1:56" ht="15" customHeight="1">
      <c r="A683" s="248"/>
      <c r="B683" s="249" t="str">
        <f ca="1">IF(INDIRECT("ZS(-1)",0)="","",VLOOKUP(INDIRECT("ZS(-1)",0),Tiernummer!$A$2:$B$999,2,FALSE))</f>
        <v/>
      </c>
      <c r="C683" s="250"/>
      <c r="D683" s="251"/>
      <c r="E683" s="248"/>
      <c r="F683" s="248"/>
      <c r="G683" s="257" t="str">
        <f t="shared" ca="1" si="10"/>
        <v/>
      </c>
      <c r="H683" s="248"/>
      <c r="I683" s="240"/>
      <c r="J683" s="240"/>
      <c r="K683" s="240"/>
      <c r="L683" s="240"/>
      <c r="M683" s="240"/>
      <c r="N683" s="240"/>
      <c r="O683" s="240"/>
      <c r="P683" s="240"/>
      <c r="Q683" s="240"/>
      <c r="R683" s="240"/>
      <c r="S683" s="240"/>
      <c r="T683" s="240"/>
      <c r="U683" s="240"/>
      <c r="V683" s="240"/>
      <c r="W683" s="240"/>
      <c r="X683" s="240"/>
      <c r="Y683" s="240"/>
      <c r="Z683" s="240"/>
      <c r="AA683" s="240"/>
      <c r="AB683" s="240"/>
      <c r="AC683" s="240"/>
      <c r="AD683" s="240"/>
      <c r="AE683" s="240"/>
      <c r="AF683" s="240"/>
      <c r="AG683" s="240"/>
      <c r="AH683" s="240"/>
      <c r="AI683" s="240"/>
      <c r="AJ683" s="240"/>
      <c r="AK683" s="240"/>
      <c r="AL683" s="240"/>
      <c r="AM683" s="240"/>
      <c r="AN683" s="240"/>
      <c r="AO683" s="240"/>
      <c r="AP683" s="240"/>
      <c r="AQ683" s="240"/>
      <c r="AR683" s="240"/>
      <c r="AS683" s="240"/>
      <c r="AT683" s="240"/>
      <c r="AU683" s="240"/>
      <c r="AV683" s="240"/>
      <c r="AW683" s="240"/>
      <c r="AX683" s="240"/>
      <c r="AY683" s="240"/>
      <c r="AZ683" s="240"/>
      <c r="BA683" s="240"/>
      <c r="BB683" s="240"/>
      <c r="BC683" s="240"/>
      <c r="BD683" s="240"/>
    </row>
    <row r="684" spans="1:56" ht="15" customHeight="1">
      <c r="A684" s="248"/>
      <c r="B684" s="249" t="str">
        <f ca="1">IF(INDIRECT("ZS(-1)",0)="","",VLOOKUP(INDIRECT("ZS(-1)",0),Tiernummer!$A$2:$B$999,2,FALSE))</f>
        <v/>
      </c>
      <c r="C684" s="250"/>
      <c r="D684" s="251"/>
      <c r="E684" s="248"/>
      <c r="F684" s="248"/>
      <c r="G684" s="257" t="str">
        <f t="shared" ca="1" si="10"/>
        <v/>
      </c>
      <c r="H684" s="248"/>
      <c r="I684" s="240"/>
      <c r="J684" s="240"/>
      <c r="K684" s="240"/>
      <c r="L684" s="240"/>
      <c r="M684" s="240"/>
      <c r="N684" s="240"/>
      <c r="O684" s="240"/>
      <c r="P684" s="240"/>
      <c r="Q684" s="240"/>
      <c r="R684" s="240"/>
      <c r="S684" s="240"/>
      <c r="T684" s="240"/>
      <c r="U684" s="240"/>
      <c r="V684" s="240"/>
      <c r="W684" s="240"/>
      <c r="X684" s="240"/>
      <c r="Y684" s="240"/>
      <c r="Z684" s="240"/>
      <c r="AA684" s="240"/>
      <c r="AB684" s="240"/>
      <c r="AC684" s="240"/>
      <c r="AD684" s="240"/>
      <c r="AE684" s="240"/>
      <c r="AF684" s="240"/>
      <c r="AG684" s="240"/>
      <c r="AH684" s="240"/>
      <c r="AI684" s="240"/>
      <c r="AJ684" s="240"/>
      <c r="AK684" s="240"/>
      <c r="AL684" s="240"/>
      <c r="AM684" s="240"/>
      <c r="AN684" s="240"/>
      <c r="AO684" s="240"/>
      <c r="AP684" s="240"/>
      <c r="AQ684" s="240"/>
      <c r="AR684" s="240"/>
      <c r="AS684" s="240"/>
      <c r="AT684" s="240"/>
      <c r="AU684" s="240"/>
      <c r="AV684" s="240"/>
      <c r="AW684" s="240"/>
      <c r="AX684" s="240"/>
      <c r="AY684" s="240"/>
      <c r="AZ684" s="240"/>
      <c r="BA684" s="240"/>
      <c r="BB684" s="240"/>
      <c r="BC684" s="240"/>
      <c r="BD684" s="240"/>
    </row>
    <row r="685" spans="1:56" ht="15" customHeight="1">
      <c r="A685" s="248"/>
      <c r="B685" s="249" t="str">
        <f ca="1">IF(INDIRECT("ZS(-1)",0)="","",VLOOKUP(INDIRECT("ZS(-1)",0),Tiernummer!$A$2:$B$999,2,FALSE))</f>
        <v/>
      </c>
      <c r="C685" s="250"/>
      <c r="D685" s="251"/>
      <c r="E685" s="248"/>
      <c r="F685" s="248"/>
      <c r="G685" s="257" t="str">
        <f t="shared" ca="1" si="10"/>
        <v/>
      </c>
      <c r="H685" s="248"/>
      <c r="I685" s="240"/>
      <c r="J685" s="240"/>
      <c r="K685" s="240"/>
      <c r="L685" s="240"/>
      <c r="M685" s="240"/>
      <c r="N685" s="240"/>
      <c r="O685" s="240"/>
      <c r="P685" s="240"/>
      <c r="Q685" s="240"/>
      <c r="R685" s="240"/>
      <c r="S685" s="240"/>
      <c r="T685" s="240"/>
      <c r="U685" s="240"/>
      <c r="V685" s="240"/>
      <c r="W685" s="240"/>
      <c r="X685" s="240"/>
      <c r="Y685" s="240"/>
      <c r="Z685" s="240"/>
      <c r="AA685" s="240"/>
      <c r="AB685" s="240"/>
      <c r="AC685" s="240"/>
      <c r="AD685" s="240"/>
      <c r="AE685" s="240"/>
      <c r="AF685" s="240"/>
      <c r="AG685" s="240"/>
      <c r="AH685" s="240"/>
      <c r="AI685" s="240"/>
      <c r="AJ685" s="240"/>
      <c r="AK685" s="240"/>
      <c r="AL685" s="240"/>
      <c r="AM685" s="240"/>
      <c r="AN685" s="240"/>
      <c r="AO685" s="240"/>
      <c r="AP685" s="240"/>
      <c r="AQ685" s="240"/>
      <c r="AR685" s="240"/>
      <c r="AS685" s="240"/>
      <c r="AT685" s="240"/>
      <c r="AU685" s="240"/>
      <c r="AV685" s="240"/>
      <c r="AW685" s="240"/>
      <c r="AX685" s="240"/>
      <c r="AY685" s="240"/>
      <c r="AZ685" s="240"/>
      <c r="BA685" s="240"/>
      <c r="BB685" s="240"/>
      <c r="BC685" s="240"/>
      <c r="BD685" s="240"/>
    </row>
    <row r="686" spans="1:56" ht="15" customHeight="1">
      <c r="A686" s="248"/>
      <c r="B686" s="249" t="str">
        <f ca="1">IF(INDIRECT("ZS(-1)",0)="","",VLOOKUP(INDIRECT("ZS(-1)",0),Tiernummer!$A$2:$B$999,2,FALSE))</f>
        <v/>
      </c>
      <c r="C686" s="250"/>
      <c r="D686" s="251"/>
      <c r="E686" s="248"/>
      <c r="F686" s="248"/>
      <c r="G686" s="257" t="str">
        <f t="shared" ca="1" si="10"/>
        <v/>
      </c>
      <c r="H686" s="248"/>
      <c r="I686" s="240"/>
      <c r="J686" s="240"/>
      <c r="K686" s="240"/>
      <c r="L686" s="240"/>
      <c r="M686" s="240"/>
      <c r="N686" s="240"/>
      <c r="O686" s="240"/>
      <c r="P686" s="240"/>
      <c r="Q686" s="240"/>
      <c r="R686" s="240"/>
      <c r="S686" s="240"/>
      <c r="T686" s="240"/>
      <c r="U686" s="240"/>
      <c r="V686" s="240"/>
      <c r="W686" s="240"/>
      <c r="X686" s="240"/>
      <c r="Y686" s="240"/>
      <c r="Z686" s="240"/>
      <c r="AA686" s="240"/>
      <c r="AB686" s="240"/>
      <c r="AC686" s="240"/>
      <c r="AD686" s="240"/>
      <c r="AE686" s="240"/>
      <c r="AF686" s="240"/>
      <c r="AG686" s="240"/>
      <c r="AH686" s="240"/>
      <c r="AI686" s="240"/>
      <c r="AJ686" s="240"/>
      <c r="AK686" s="240"/>
      <c r="AL686" s="240"/>
      <c r="AM686" s="240"/>
      <c r="AN686" s="240"/>
      <c r="AO686" s="240"/>
      <c r="AP686" s="240"/>
      <c r="AQ686" s="240"/>
      <c r="AR686" s="240"/>
      <c r="AS686" s="240"/>
      <c r="AT686" s="240"/>
      <c r="AU686" s="240"/>
      <c r="AV686" s="240"/>
      <c r="AW686" s="240"/>
      <c r="AX686" s="240"/>
      <c r="AY686" s="240"/>
      <c r="AZ686" s="240"/>
      <c r="BA686" s="240"/>
      <c r="BB686" s="240"/>
      <c r="BC686" s="240"/>
      <c r="BD686" s="240"/>
    </row>
    <row r="687" spans="1:56" ht="15" customHeight="1">
      <c r="A687" s="248"/>
      <c r="B687" s="249" t="str">
        <f ca="1">IF(INDIRECT("ZS(-1)",0)="","",VLOOKUP(INDIRECT("ZS(-1)",0),Tiernummer!$A$2:$B$999,2,FALSE))</f>
        <v/>
      </c>
      <c r="C687" s="250"/>
      <c r="D687" s="251"/>
      <c r="E687" s="248"/>
      <c r="F687" s="248"/>
      <c r="G687" s="257" t="str">
        <f t="shared" ca="1" si="10"/>
        <v/>
      </c>
      <c r="H687" s="248"/>
      <c r="I687" s="240"/>
      <c r="J687" s="240"/>
      <c r="K687" s="240"/>
      <c r="L687" s="240"/>
      <c r="M687" s="240"/>
      <c r="N687" s="240"/>
      <c r="O687" s="240"/>
      <c r="P687" s="240"/>
      <c r="Q687" s="240"/>
      <c r="R687" s="240"/>
      <c r="S687" s="240"/>
      <c r="T687" s="240"/>
      <c r="U687" s="240"/>
      <c r="V687" s="240"/>
      <c r="W687" s="240"/>
      <c r="X687" s="240"/>
      <c r="Y687" s="240"/>
      <c r="Z687" s="240"/>
      <c r="AA687" s="240"/>
      <c r="AB687" s="240"/>
      <c r="AC687" s="240"/>
      <c r="AD687" s="240"/>
      <c r="AE687" s="240"/>
      <c r="AF687" s="240"/>
      <c r="AG687" s="240"/>
      <c r="AH687" s="240"/>
      <c r="AI687" s="240"/>
      <c r="AJ687" s="240"/>
      <c r="AK687" s="240"/>
      <c r="AL687" s="240"/>
      <c r="AM687" s="240"/>
      <c r="AN687" s="240"/>
      <c r="AO687" s="240"/>
      <c r="AP687" s="240"/>
      <c r="AQ687" s="240"/>
      <c r="AR687" s="240"/>
      <c r="AS687" s="240"/>
      <c r="AT687" s="240"/>
      <c r="AU687" s="240"/>
      <c r="AV687" s="240"/>
      <c r="AW687" s="240"/>
      <c r="AX687" s="240"/>
      <c r="AY687" s="240"/>
      <c r="AZ687" s="240"/>
      <c r="BA687" s="240"/>
      <c r="BB687" s="240"/>
      <c r="BC687" s="240"/>
      <c r="BD687" s="240"/>
    </row>
    <row r="688" spans="1:56" ht="15" customHeight="1">
      <c r="A688" s="248"/>
      <c r="B688" s="249" t="str">
        <f ca="1">IF(INDIRECT("ZS(-1)",0)="","",VLOOKUP(INDIRECT("ZS(-1)",0),Tiernummer!$A$2:$B$999,2,FALSE))</f>
        <v/>
      </c>
      <c r="C688" s="250"/>
      <c r="D688" s="251"/>
      <c r="E688" s="248"/>
      <c r="F688" s="248"/>
      <c r="G688" s="257" t="str">
        <f t="shared" ca="1" si="10"/>
        <v/>
      </c>
      <c r="H688" s="248"/>
      <c r="I688" s="240"/>
      <c r="J688" s="240"/>
      <c r="K688" s="240"/>
      <c r="L688" s="240"/>
      <c r="M688" s="240"/>
      <c r="N688" s="240"/>
      <c r="O688" s="240"/>
      <c r="P688" s="240"/>
      <c r="Q688" s="240"/>
      <c r="R688" s="240"/>
      <c r="S688" s="240"/>
      <c r="T688" s="240"/>
      <c r="U688" s="240"/>
      <c r="V688" s="240"/>
      <c r="W688" s="240"/>
      <c r="X688" s="240"/>
      <c r="Y688" s="240"/>
      <c r="Z688" s="240"/>
      <c r="AA688" s="240"/>
      <c r="AB688" s="240"/>
      <c r="AC688" s="240"/>
      <c r="AD688" s="240"/>
      <c r="AE688" s="240"/>
      <c r="AF688" s="240"/>
      <c r="AG688" s="240"/>
      <c r="AH688" s="240"/>
      <c r="AI688" s="240"/>
      <c r="AJ688" s="240"/>
      <c r="AK688" s="240"/>
      <c r="AL688" s="240"/>
      <c r="AM688" s="240"/>
      <c r="AN688" s="240"/>
      <c r="AO688" s="240"/>
      <c r="AP688" s="240"/>
      <c r="AQ688" s="240"/>
      <c r="AR688" s="240"/>
      <c r="AS688" s="240"/>
      <c r="AT688" s="240"/>
      <c r="AU688" s="240"/>
      <c r="AV688" s="240"/>
      <c r="AW688" s="240"/>
      <c r="AX688" s="240"/>
      <c r="AY688" s="240"/>
      <c r="AZ688" s="240"/>
      <c r="BA688" s="240"/>
      <c r="BB688" s="240"/>
      <c r="BC688" s="240"/>
      <c r="BD688" s="240"/>
    </row>
    <row r="689" spans="1:56" ht="15" customHeight="1">
      <c r="A689" s="248"/>
      <c r="B689" s="249" t="str">
        <f ca="1">IF(INDIRECT("ZS(-1)",0)="","",VLOOKUP(INDIRECT("ZS(-1)",0),Tiernummer!$A$2:$B$999,2,FALSE))</f>
        <v/>
      </c>
      <c r="C689" s="250"/>
      <c r="D689" s="251"/>
      <c r="E689" s="248"/>
      <c r="F689" s="248"/>
      <c r="G689" s="257" t="str">
        <f t="shared" ca="1" si="10"/>
        <v/>
      </c>
      <c r="H689" s="248"/>
      <c r="I689" s="240"/>
      <c r="J689" s="240"/>
      <c r="K689" s="240"/>
      <c r="L689" s="240"/>
      <c r="M689" s="240"/>
      <c r="N689" s="240"/>
      <c r="O689" s="240"/>
      <c r="P689" s="240"/>
      <c r="Q689" s="240"/>
      <c r="R689" s="240"/>
      <c r="S689" s="240"/>
      <c r="T689" s="240"/>
      <c r="U689" s="240"/>
      <c r="V689" s="240"/>
      <c r="W689" s="240"/>
      <c r="X689" s="240"/>
      <c r="Y689" s="240"/>
      <c r="Z689" s="240"/>
      <c r="AA689" s="240"/>
      <c r="AB689" s="240"/>
      <c r="AC689" s="240"/>
      <c r="AD689" s="240"/>
      <c r="AE689" s="240"/>
      <c r="AF689" s="240"/>
      <c r="AG689" s="240"/>
      <c r="AH689" s="240"/>
      <c r="AI689" s="240"/>
      <c r="AJ689" s="240"/>
      <c r="AK689" s="240"/>
      <c r="AL689" s="240"/>
      <c r="AM689" s="240"/>
      <c r="AN689" s="240"/>
      <c r="AO689" s="240"/>
      <c r="AP689" s="240"/>
      <c r="AQ689" s="240"/>
      <c r="AR689" s="240"/>
      <c r="AS689" s="240"/>
      <c r="AT689" s="240"/>
      <c r="AU689" s="240"/>
      <c r="AV689" s="240"/>
      <c r="AW689" s="240"/>
      <c r="AX689" s="240"/>
      <c r="AY689" s="240"/>
      <c r="AZ689" s="240"/>
      <c r="BA689" s="240"/>
      <c r="BB689" s="240"/>
      <c r="BC689" s="240"/>
      <c r="BD689" s="240"/>
    </row>
    <row r="690" spans="1:56" ht="15" customHeight="1">
      <c r="A690" s="248"/>
      <c r="B690" s="249" t="str">
        <f ca="1">IF(INDIRECT("ZS(-1)",0)="","",VLOOKUP(INDIRECT("ZS(-1)",0),Tiernummer!$A$2:$B$999,2,FALSE))</f>
        <v/>
      </c>
      <c r="C690" s="250"/>
      <c r="D690" s="251"/>
      <c r="E690" s="248"/>
      <c r="F690" s="248"/>
      <c r="G690" s="257" t="str">
        <f t="shared" ca="1" si="10"/>
        <v/>
      </c>
      <c r="H690" s="248"/>
      <c r="I690" s="240"/>
      <c r="J690" s="240"/>
      <c r="K690" s="240"/>
      <c r="L690" s="240"/>
      <c r="M690" s="240"/>
      <c r="N690" s="240"/>
      <c r="O690" s="240"/>
      <c r="P690" s="240"/>
      <c r="Q690" s="240"/>
      <c r="R690" s="240"/>
      <c r="S690" s="240"/>
      <c r="T690" s="240"/>
      <c r="U690" s="240"/>
      <c r="V690" s="240"/>
      <c r="W690" s="240"/>
      <c r="X690" s="240"/>
      <c r="Y690" s="240"/>
      <c r="Z690" s="240"/>
      <c r="AA690" s="240"/>
      <c r="AB690" s="240"/>
      <c r="AC690" s="240"/>
      <c r="AD690" s="240"/>
      <c r="AE690" s="240"/>
      <c r="AF690" s="240"/>
      <c r="AG690" s="240"/>
      <c r="AH690" s="240"/>
      <c r="AI690" s="240"/>
      <c r="AJ690" s="240"/>
      <c r="AK690" s="240"/>
      <c r="AL690" s="240"/>
      <c r="AM690" s="240"/>
      <c r="AN690" s="240"/>
      <c r="AO690" s="240"/>
      <c r="AP690" s="240"/>
      <c r="AQ690" s="240"/>
      <c r="AR690" s="240"/>
      <c r="AS690" s="240"/>
      <c r="AT690" s="240"/>
      <c r="AU690" s="240"/>
      <c r="AV690" s="240"/>
      <c r="AW690" s="240"/>
      <c r="AX690" s="240"/>
      <c r="AY690" s="240"/>
      <c r="AZ690" s="240"/>
      <c r="BA690" s="240"/>
      <c r="BB690" s="240"/>
      <c r="BC690" s="240"/>
      <c r="BD690" s="240"/>
    </row>
    <row r="691" spans="1:56" ht="15" customHeight="1">
      <c r="A691" s="248"/>
      <c r="B691" s="249" t="str">
        <f ca="1">IF(INDIRECT("ZS(-1)",0)="","",VLOOKUP(INDIRECT("ZS(-1)",0),Tiernummer!$A$2:$B$999,2,FALSE))</f>
        <v/>
      </c>
      <c r="C691" s="250"/>
      <c r="D691" s="251"/>
      <c r="E691" s="248"/>
      <c r="F691" s="248"/>
      <c r="G691" s="257" t="str">
        <f t="shared" ca="1" si="10"/>
        <v/>
      </c>
      <c r="H691" s="248"/>
      <c r="I691" s="240"/>
      <c r="J691" s="240"/>
      <c r="K691" s="240"/>
      <c r="L691" s="240"/>
      <c r="M691" s="240"/>
      <c r="N691" s="240"/>
      <c r="O691" s="240"/>
      <c r="P691" s="240"/>
      <c r="Q691" s="240"/>
      <c r="R691" s="240"/>
      <c r="S691" s="240"/>
      <c r="T691" s="240"/>
      <c r="U691" s="240"/>
      <c r="V691" s="240"/>
      <c r="W691" s="240"/>
      <c r="X691" s="240"/>
      <c r="Y691" s="240"/>
      <c r="Z691" s="240"/>
      <c r="AA691" s="240"/>
      <c r="AB691" s="240"/>
      <c r="AC691" s="240"/>
      <c r="AD691" s="240"/>
      <c r="AE691" s="240"/>
      <c r="AF691" s="240"/>
      <c r="AG691" s="240"/>
      <c r="AH691" s="240"/>
      <c r="AI691" s="240"/>
      <c r="AJ691" s="240"/>
      <c r="AK691" s="240"/>
      <c r="AL691" s="240"/>
      <c r="AM691" s="240"/>
      <c r="AN691" s="240"/>
      <c r="AO691" s="240"/>
      <c r="AP691" s="240"/>
      <c r="AQ691" s="240"/>
      <c r="AR691" s="240"/>
      <c r="AS691" s="240"/>
      <c r="AT691" s="240"/>
      <c r="AU691" s="240"/>
      <c r="AV691" s="240"/>
      <c r="AW691" s="240"/>
      <c r="AX691" s="240"/>
      <c r="AY691" s="240"/>
      <c r="AZ691" s="240"/>
      <c r="BA691" s="240"/>
      <c r="BB691" s="240"/>
      <c r="BC691" s="240"/>
      <c r="BD691" s="240"/>
    </row>
    <row r="692" spans="1:56" ht="15" customHeight="1">
      <c r="A692" s="248"/>
      <c r="B692" s="249" t="str">
        <f ca="1">IF(INDIRECT("ZS(-1)",0)="","",VLOOKUP(INDIRECT("ZS(-1)",0),Tiernummer!$A$2:$B$999,2,FALSE))</f>
        <v/>
      </c>
      <c r="C692" s="250"/>
      <c r="D692" s="251"/>
      <c r="E692" s="248"/>
      <c r="F692" s="248"/>
      <c r="G692" s="257" t="str">
        <f t="shared" ca="1" si="10"/>
        <v/>
      </c>
      <c r="H692" s="248"/>
      <c r="I692" s="240"/>
      <c r="J692" s="240"/>
      <c r="K692" s="240"/>
      <c r="L692" s="240"/>
      <c r="M692" s="240"/>
      <c r="N692" s="240"/>
      <c r="O692" s="240"/>
      <c r="P692" s="240"/>
      <c r="Q692" s="240"/>
      <c r="R692" s="240"/>
      <c r="S692" s="240"/>
      <c r="T692" s="240"/>
      <c r="U692" s="240"/>
      <c r="V692" s="240"/>
      <c r="W692" s="240"/>
      <c r="X692" s="240"/>
      <c r="Y692" s="240"/>
      <c r="Z692" s="240"/>
      <c r="AA692" s="240"/>
      <c r="AB692" s="240"/>
      <c r="AC692" s="240"/>
      <c r="AD692" s="240"/>
      <c r="AE692" s="240"/>
      <c r="AF692" s="240"/>
      <c r="AG692" s="240"/>
      <c r="AH692" s="240"/>
      <c r="AI692" s="240"/>
      <c r="AJ692" s="240"/>
      <c r="AK692" s="240"/>
      <c r="AL692" s="240"/>
      <c r="AM692" s="240"/>
      <c r="AN692" s="240"/>
      <c r="AO692" s="240"/>
      <c r="AP692" s="240"/>
      <c r="AQ692" s="240"/>
      <c r="AR692" s="240"/>
      <c r="AS692" s="240"/>
      <c r="AT692" s="240"/>
      <c r="AU692" s="240"/>
      <c r="AV692" s="240"/>
      <c r="AW692" s="240"/>
      <c r="AX692" s="240"/>
      <c r="AY692" s="240"/>
      <c r="AZ692" s="240"/>
      <c r="BA692" s="240"/>
      <c r="BB692" s="240"/>
      <c r="BC692" s="240"/>
      <c r="BD692" s="240"/>
    </row>
    <row r="693" spans="1:56" ht="15" customHeight="1">
      <c r="A693" s="248"/>
      <c r="B693" s="249" t="str">
        <f ca="1">IF(INDIRECT("ZS(-1)",0)="","",VLOOKUP(INDIRECT("ZS(-1)",0),Tiernummer!$A$2:$B$999,2,FALSE))</f>
        <v/>
      </c>
      <c r="C693" s="250"/>
      <c r="D693" s="251"/>
      <c r="E693" s="248"/>
      <c r="F693" s="248"/>
      <c r="G693" s="257" t="str">
        <f t="shared" ca="1" si="10"/>
        <v/>
      </c>
      <c r="H693" s="248"/>
      <c r="I693" s="240"/>
      <c r="J693" s="240"/>
      <c r="K693" s="240"/>
      <c r="L693" s="240"/>
      <c r="M693" s="240"/>
      <c r="N693" s="240"/>
      <c r="O693" s="240"/>
      <c r="P693" s="240"/>
      <c r="Q693" s="240"/>
      <c r="R693" s="240"/>
      <c r="S693" s="240"/>
      <c r="T693" s="240"/>
      <c r="U693" s="240"/>
      <c r="V693" s="240"/>
      <c r="W693" s="240"/>
      <c r="X693" s="240"/>
      <c r="Y693" s="240"/>
      <c r="Z693" s="240"/>
      <c r="AA693" s="240"/>
      <c r="AB693" s="240"/>
      <c r="AC693" s="240"/>
      <c r="AD693" s="240"/>
      <c r="AE693" s="240"/>
      <c r="AF693" s="240"/>
      <c r="AG693" s="240"/>
      <c r="AH693" s="240"/>
      <c r="AI693" s="240"/>
      <c r="AJ693" s="240"/>
      <c r="AK693" s="240"/>
      <c r="AL693" s="240"/>
      <c r="AM693" s="240"/>
      <c r="AN693" s="240"/>
      <c r="AO693" s="240"/>
      <c r="AP693" s="240"/>
      <c r="AQ693" s="240"/>
      <c r="AR693" s="240"/>
      <c r="AS693" s="240"/>
      <c r="AT693" s="240"/>
      <c r="AU693" s="240"/>
      <c r="AV693" s="240"/>
      <c r="AW693" s="240"/>
      <c r="AX693" s="240"/>
      <c r="AY693" s="240"/>
      <c r="AZ693" s="240"/>
      <c r="BA693" s="240"/>
      <c r="BB693" s="240"/>
      <c r="BC693" s="240"/>
      <c r="BD693" s="240"/>
    </row>
    <row r="694" spans="1:56" ht="15" customHeight="1">
      <c r="A694" s="248"/>
      <c r="B694" s="249" t="str">
        <f ca="1">IF(INDIRECT("ZS(-1)",0)="","",VLOOKUP(INDIRECT("ZS(-1)",0),Tiernummer!$A$2:$B$999,2,FALSE))</f>
        <v/>
      </c>
      <c r="C694" s="250"/>
      <c r="D694" s="251"/>
      <c r="E694" s="248"/>
      <c r="F694" s="248"/>
      <c r="G694" s="257" t="str">
        <f t="shared" ca="1" si="10"/>
        <v/>
      </c>
      <c r="H694" s="248"/>
      <c r="I694" s="240"/>
      <c r="J694" s="240"/>
      <c r="K694" s="240"/>
      <c r="L694" s="240"/>
      <c r="M694" s="240"/>
      <c r="N694" s="240"/>
      <c r="O694" s="240"/>
      <c r="P694" s="240"/>
      <c r="Q694" s="240"/>
      <c r="R694" s="240"/>
      <c r="S694" s="240"/>
      <c r="T694" s="240"/>
      <c r="U694" s="240"/>
      <c r="V694" s="240"/>
      <c r="W694" s="240"/>
      <c r="X694" s="240"/>
      <c r="Y694" s="240"/>
      <c r="Z694" s="240"/>
      <c r="AA694" s="240"/>
      <c r="AB694" s="240"/>
      <c r="AC694" s="240"/>
      <c r="AD694" s="240"/>
      <c r="AE694" s="240"/>
      <c r="AF694" s="240"/>
      <c r="AG694" s="240"/>
      <c r="AH694" s="240"/>
      <c r="AI694" s="240"/>
      <c r="AJ694" s="240"/>
      <c r="AK694" s="240"/>
      <c r="AL694" s="240"/>
      <c r="AM694" s="240"/>
      <c r="AN694" s="240"/>
      <c r="AO694" s="240"/>
      <c r="AP694" s="240"/>
      <c r="AQ694" s="240"/>
      <c r="AR694" s="240"/>
      <c r="AS694" s="240"/>
      <c r="AT694" s="240"/>
      <c r="AU694" s="240"/>
      <c r="AV694" s="240"/>
      <c r="AW694" s="240"/>
      <c r="AX694" s="240"/>
      <c r="AY694" s="240"/>
      <c r="AZ694" s="240"/>
      <c r="BA694" s="240"/>
      <c r="BB694" s="240"/>
      <c r="BC694" s="240"/>
      <c r="BD694" s="240"/>
    </row>
    <row r="695" spans="1:56" ht="15" customHeight="1">
      <c r="A695" s="248"/>
      <c r="B695" s="249" t="str">
        <f ca="1">IF(INDIRECT("ZS(-1)",0)="","",VLOOKUP(INDIRECT("ZS(-1)",0),Tiernummer!$A$2:$B$999,2,FALSE))</f>
        <v/>
      </c>
      <c r="C695" s="250"/>
      <c r="D695" s="251"/>
      <c r="E695" s="248"/>
      <c r="F695" s="248"/>
      <c r="G695" s="257" t="str">
        <f t="shared" ca="1" si="10"/>
        <v/>
      </c>
      <c r="H695" s="248"/>
      <c r="I695" s="240"/>
      <c r="J695" s="240"/>
      <c r="K695" s="240"/>
      <c r="L695" s="240"/>
      <c r="M695" s="240"/>
      <c r="N695" s="240"/>
      <c r="O695" s="240"/>
      <c r="P695" s="240"/>
      <c r="Q695" s="240"/>
      <c r="R695" s="240"/>
      <c r="S695" s="240"/>
      <c r="T695" s="240"/>
      <c r="U695" s="240"/>
      <c r="V695" s="240"/>
      <c r="W695" s="240"/>
      <c r="X695" s="240"/>
      <c r="Y695" s="240"/>
      <c r="Z695" s="240"/>
      <c r="AA695" s="240"/>
      <c r="AB695" s="240"/>
      <c r="AC695" s="240"/>
      <c r="AD695" s="240"/>
      <c r="AE695" s="240"/>
      <c r="AF695" s="240"/>
      <c r="AG695" s="240"/>
      <c r="AH695" s="240"/>
      <c r="AI695" s="240"/>
      <c r="AJ695" s="240"/>
      <c r="AK695" s="240"/>
      <c r="AL695" s="240"/>
      <c r="AM695" s="240"/>
      <c r="AN695" s="240"/>
      <c r="AO695" s="240"/>
      <c r="AP695" s="240"/>
      <c r="AQ695" s="240"/>
      <c r="AR695" s="240"/>
      <c r="AS695" s="240"/>
      <c r="AT695" s="240"/>
      <c r="AU695" s="240"/>
      <c r="AV695" s="240"/>
      <c r="AW695" s="240"/>
      <c r="AX695" s="240"/>
      <c r="AY695" s="240"/>
      <c r="AZ695" s="240"/>
      <c r="BA695" s="240"/>
      <c r="BB695" s="240"/>
      <c r="BC695" s="240"/>
      <c r="BD695" s="240"/>
    </row>
    <row r="696" spans="1:56" ht="15" customHeight="1">
      <c r="A696" s="248"/>
      <c r="B696" s="249" t="str">
        <f ca="1">IF(INDIRECT("ZS(-1)",0)="","",VLOOKUP(INDIRECT("ZS(-1)",0),Tiernummer!$A$2:$B$999,2,FALSE))</f>
        <v/>
      </c>
      <c r="C696" s="250"/>
      <c r="D696" s="251"/>
      <c r="E696" s="248"/>
      <c r="F696" s="248"/>
      <c r="G696" s="257" t="str">
        <f t="shared" ca="1" si="10"/>
        <v/>
      </c>
      <c r="H696" s="248"/>
      <c r="I696" s="240"/>
      <c r="J696" s="240"/>
      <c r="K696" s="240"/>
      <c r="L696" s="240"/>
      <c r="M696" s="240"/>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240"/>
      <c r="AL696" s="240"/>
      <c r="AM696" s="240"/>
      <c r="AN696" s="240"/>
      <c r="AO696" s="240"/>
      <c r="AP696" s="240"/>
      <c r="AQ696" s="240"/>
      <c r="AR696" s="240"/>
      <c r="AS696" s="240"/>
      <c r="AT696" s="240"/>
      <c r="AU696" s="240"/>
      <c r="AV696" s="240"/>
      <c r="AW696" s="240"/>
      <c r="AX696" s="240"/>
      <c r="AY696" s="240"/>
      <c r="AZ696" s="240"/>
      <c r="BA696" s="240"/>
      <c r="BB696" s="240"/>
      <c r="BC696" s="240"/>
      <c r="BD696" s="240"/>
    </row>
    <row r="697" spans="1:56" ht="15" customHeight="1">
      <c r="A697" s="248"/>
      <c r="B697" s="249" t="str">
        <f ca="1">IF(INDIRECT("ZS(-1)",0)="","",VLOOKUP(INDIRECT("ZS(-1)",0),Tiernummer!$A$2:$B$999,2,FALSE))</f>
        <v/>
      </c>
      <c r="C697" s="250"/>
      <c r="D697" s="251"/>
      <c r="E697" s="248"/>
      <c r="F697" s="248"/>
      <c r="G697" s="257" t="str">
        <f t="shared" ca="1" si="10"/>
        <v/>
      </c>
      <c r="H697" s="248"/>
      <c r="I697" s="240"/>
      <c r="J697" s="240"/>
      <c r="K697" s="240"/>
      <c r="L697" s="240"/>
      <c r="M697" s="240"/>
      <c r="N697" s="240"/>
      <c r="O697" s="240"/>
      <c r="P697" s="240"/>
      <c r="Q697" s="240"/>
      <c r="R697" s="240"/>
      <c r="S697" s="240"/>
      <c r="T697" s="240"/>
      <c r="U697" s="240"/>
      <c r="V697" s="240"/>
      <c r="W697" s="240"/>
      <c r="X697" s="240"/>
      <c r="Y697" s="240"/>
      <c r="Z697" s="240"/>
      <c r="AA697" s="240"/>
      <c r="AB697" s="240"/>
      <c r="AC697" s="240"/>
      <c r="AD697" s="240"/>
      <c r="AE697" s="240"/>
      <c r="AF697" s="240"/>
      <c r="AG697" s="240"/>
      <c r="AH697" s="240"/>
      <c r="AI697" s="240"/>
      <c r="AJ697" s="240"/>
      <c r="AK697" s="240"/>
      <c r="AL697" s="240"/>
      <c r="AM697" s="240"/>
      <c r="AN697" s="240"/>
      <c r="AO697" s="240"/>
      <c r="AP697" s="240"/>
      <c r="AQ697" s="240"/>
      <c r="AR697" s="240"/>
      <c r="AS697" s="240"/>
      <c r="AT697" s="240"/>
      <c r="AU697" s="240"/>
      <c r="AV697" s="240"/>
      <c r="AW697" s="240"/>
      <c r="AX697" s="240"/>
      <c r="AY697" s="240"/>
      <c r="AZ697" s="240"/>
      <c r="BA697" s="240"/>
      <c r="BB697" s="240"/>
      <c r="BC697" s="240"/>
      <c r="BD697" s="240"/>
    </row>
    <row r="698" spans="1:56" ht="15" customHeight="1">
      <c r="A698" s="248"/>
      <c r="B698" s="249" t="str">
        <f ca="1">IF(INDIRECT("ZS(-1)",0)="","",VLOOKUP(INDIRECT("ZS(-1)",0),Tiernummer!$A$2:$B$999,2,FALSE))</f>
        <v/>
      </c>
      <c r="C698" s="250"/>
      <c r="D698" s="251"/>
      <c r="E698" s="248"/>
      <c r="F698" s="248"/>
      <c r="G698" s="257" t="str">
        <f t="shared" ca="1" si="10"/>
        <v/>
      </c>
      <c r="H698" s="248"/>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240"/>
      <c r="AY698" s="240"/>
      <c r="AZ698" s="240"/>
      <c r="BA698" s="240"/>
      <c r="BB698" s="240"/>
      <c r="BC698" s="240"/>
      <c r="BD698" s="240"/>
    </row>
    <row r="699" spans="1:56" ht="15" customHeight="1">
      <c r="A699" s="248"/>
      <c r="B699" s="249" t="str">
        <f ca="1">IF(INDIRECT("ZS(-1)",0)="","",VLOOKUP(INDIRECT("ZS(-1)",0),Tiernummer!$A$2:$B$999,2,FALSE))</f>
        <v/>
      </c>
      <c r="C699" s="250"/>
      <c r="D699" s="251"/>
      <c r="E699" s="248"/>
      <c r="F699" s="248"/>
      <c r="G699" s="257" t="str">
        <f t="shared" ca="1" si="10"/>
        <v/>
      </c>
      <c r="H699" s="248"/>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0"/>
      <c r="AY699" s="240"/>
      <c r="AZ699" s="240"/>
      <c r="BA699" s="240"/>
      <c r="BB699" s="240"/>
      <c r="BC699" s="240"/>
      <c r="BD699" s="240"/>
    </row>
    <row r="700" spans="1:56" ht="15" customHeight="1">
      <c r="A700" s="248"/>
      <c r="B700" s="249" t="str">
        <f ca="1">IF(INDIRECT("ZS(-1)",0)="","",VLOOKUP(INDIRECT("ZS(-1)",0),Tiernummer!$A$2:$B$999,2,FALSE))</f>
        <v/>
      </c>
      <c r="C700" s="250"/>
      <c r="D700" s="251"/>
      <c r="E700" s="248"/>
      <c r="F700" s="248"/>
      <c r="G700" s="257" t="str">
        <f t="shared" ca="1" si="10"/>
        <v/>
      </c>
      <c r="H700" s="248"/>
      <c r="I700" s="240"/>
      <c r="J700" s="240"/>
      <c r="K700" s="240"/>
      <c r="L700" s="240"/>
      <c r="M700" s="240"/>
      <c r="N700" s="240"/>
      <c r="O700" s="240"/>
      <c r="P700" s="240"/>
      <c r="Q700" s="240"/>
      <c r="R700" s="240"/>
      <c r="S700" s="240"/>
      <c r="T700" s="240"/>
      <c r="U700" s="240"/>
      <c r="V700" s="240"/>
      <c r="W700" s="240"/>
      <c r="X700" s="240"/>
      <c r="Y700" s="240"/>
      <c r="Z700" s="240"/>
      <c r="AA700" s="240"/>
      <c r="AB700" s="240"/>
      <c r="AC700" s="240"/>
      <c r="AD700" s="240"/>
      <c r="AE700" s="240"/>
      <c r="AF700" s="240"/>
      <c r="AG700" s="240"/>
      <c r="AH700" s="240"/>
      <c r="AI700" s="240"/>
      <c r="AJ700" s="240"/>
      <c r="AK700" s="240"/>
      <c r="AL700" s="240"/>
      <c r="AM700" s="240"/>
      <c r="AN700" s="240"/>
      <c r="AO700" s="240"/>
      <c r="AP700" s="240"/>
      <c r="AQ700" s="240"/>
      <c r="AR700" s="240"/>
      <c r="AS700" s="240"/>
      <c r="AT700" s="240"/>
      <c r="AU700" s="240"/>
      <c r="AV700" s="240"/>
      <c r="AW700" s="240"/>
      <c r="AX700" s="240"/>
      <c r="AY700" s="240"/>
      <c r="AZ700" s="240"/>
      <c r="BA700" s="240"/>
      <c r="BB700" s="240"/>
      <c r="BC700" s="240"/>
      <c r="BD700" s="240"/>
    </row>
    <row r="701" spans="1:56" ht="15" customHeight="1">
      <c r="A701" s="248"/>
      <c r="B701" s="249" t="str">
        <f ca="1">IF(INDIRECT("ZS(-1)",0)="","",VLOOKUP(INDIRECT("ZS(-1)",0),Tiernummer!$A$2:$B$999,2,FALSE))</f>
        <v/>
      </c>
      <c r="C701" s="250"/>
      <c r="D701" s="251"/>
      <c r="E701" s="248"/>
      <c r="F701" s="248"/>
      <c r="G701" s="257" t="str">
        <f t="shared" ca="1" si="10"/>
        <v/>
      </c>
      <c r="H701" s="248"/>
      <c r="I701" s="240"/>
      <c r="J701" s="240"/>
      <c r="K701" s="240"/>
      <c r="L701" s="240"/>
      <c r="M701" s="240"/>
      <c r="N701" s="240"/>
      <c r="O701" s="240"/>
      <c r="P701" s="240"/>
      <c r="Q701" s="240"/>
      <c r="R701" s="240"/>
      <c r="S701" s="240"/>
      <c r="T701" s="240"/>
      <c r="U701" s="240"/>
      <c r="V701" s="240"/>
      <c r="W701" s="240"/>
      <c r="X701" s="240"/>
      <c r="Y701" s="240"/>
      <c r="Z701" s="240"/>
      <c r="AA701" s="240"/>
      <c r="AB701" s="240"/>
      <c r="AC701" s="240"/>
      <c r="AD701" s="240"/>
      <c r="AE701" s="240"/>
      <c r="AF701" s="240"/>
      <c r="AG701" s="240"/>
      <c r="AH701" s="240"/>
      <c r="AI701" s="240"/>
      <c r="AJ701" s="240"/>
      <c r="AK701" s="240"/>
      <c r="AL701" s="240"/>
      <c r="AM701" s="240"/>
      <c r="AN701" s="240"/>
      <c r="AO701" s="240"/>
      <c r="AP701" s="240"/>
      <c r="AQ701" s="240"/>
      <c r="AR701" s="240"/>
      <c r="AS701" s="240"/>
      <c r="AT701" s="240"/>
      <c r="AU701" s="240"/>
      <c r="AV701" s="240"/>
      <c r="AW701" s="240"/>
      <c r="AX701" s="240"/>
      <c r="AY701" s="240"/>
      <c r="AZ701" s="240"/>
      <c r="BA701" s="240"/>
      <c r="BB701" s="240"/>
      <c r="BC701" s="240"/>
      <c r="BD701" s="240"/>
    </row>
    <row r="702" spans="1:56" ht="15" customHeight="1">
      <c r="A702" s="248"/>
      <c r="B702" s="249" t="str">
        <f ca="1">IF(INDIRECT("ZS(-1)",0)="","",VLOOKUP(INDIRECT("ZS(-1)",0),Tiernummer!$A$2:$B$999,2,FALSE))</f>
        <v/>
      </c>
      <c r="C702" s="250"/>
      <c r="D702" s="251"/>
      <c r="E702" s="248"/>
      <c r="F702" s="248"/>
      <c r="G702" s="257" t="str">
        <f t="shared" ca="1" si="10"/>
        <v/>
      </c>
      <c r="H702" s="248"/>
      <c r="I702" s="240"/>
      <c r="J702" s="240"/>
      <c r="K702" s="240"/>
      <c r="L702" s="240"/>
      <c r="M702" s="240"/>
      <c r="N702" s="240"/>
      <c r="O702" s="240"/>
      <c r="P702" s="240"/>
      <c r="Q702" s="240"/>
      <c r="R702" s="240"/>
      <c r="S702" s="240"/>
      <c r="T702" s="240"/>
      <c r="U702" s="240"/>
      <c r="V702" s="240"/>
      <c r="W702" s="240"/>
      <c r="X702" s="240"/>
      <c r="Y702" s="240"/>
      <c r="Z702" s="240"/>
      <c r="AA702" s="240"/>
      <c r="AB702" s="240"/>
      <c r="AC702" s="240"/>
      <c r="AD702" s="240"/>
      <c r="AE702" s="240"/>
      <c r="AF702" s="240"/>
      <c r="AG702" s="240"/>
      <c r="AH702" s="240"/>
      <c r="AI702" s="240"/>
      <c r="AJ702" s="240"/>
      <c r="AK702" s="240"/>
      <c r="AL702" s="240"/>
      <c r="AM702" s="240"/>
      <c r="AN702" s="240"/>
      <c r="AO702" s="240"/>
      <c r="AP702" s="240"/>
      <c r="AQ702" s="240"/>
      <c r="AR702" s="240"/>
      <c r="AS702" s="240"/>
      <c r="AT702" s="240"/>
      <c r="AU702" s="240"/>
      <c r="AV702" s="240"/>
      <c r="AW702" s="240"/>
      <c r="AX702" s="240"/>
      <c r="AY702" s="240"/>
      <c r="AZ702" s="240"/>
      <c r="BA702" s="240"/>
      <c r="BB702" s="240"/>
      <c r="BC702" s="240"/>
      <c r="BD702" s="240"/>
    </row>
    <row r="703" spans="1:56" ht="15" customHeight="1">
      <c r="A703" s="248"/>
      <c r="B703" s="249" t="str">
        <f ca="1">IF(INDIRECT("ZS(-1)",0)="","",VLOOKUP(INDIRECT("ZS(-1)",0),Tiernummer!$A$2:$B$999,2,FALSE))</f>
        <v/>
      </c>
      <c r="C703" s="250"/>
      <c r="D703" s="251"/>
      <c r="E703" s="248"/>
      <c r="F703" s="248"/>
      <c r="G703" s="257" t="str">
        <f t="shared" ca="1" si="10"/>
        <v/>
      </c>
      <c r="H703" s="248"/>
      <c r="I703" s="240"/>
      <c r="J703" s="240"/>
      <c r="K703" s="240"/>
      <c r="L703" s="240"/>
      <c r="M703" s="240"/>
      <c r="N703" s="240"/>
      <c r="O703" s="240"/>
      <c r="P703" s="240"/>
      <c r="Q703" s="240"/>
      <c r="R703" s="240"/>
      <c r="S703" s="240"/>
      <c r="T703" s="240"/>
      <c r="U703" s="240"/>
      <c r="V703" s="240"/>
      <c r="W703" s="240"/>
      <c r="X703" s="240"/>
      <c r="Y703" s="240"/>
      <c r="Z703" s="240"/>
      <c r="AA703" s="240"/>
      <c r="AB703" s="240"/>
      <c r="AC703" s="240"/>
      <c r="AD703" s="240"/>
      <c r="AE703" s="240"/>
      <c r="AF703" s="240"/>
      <c r="AG703" s="240"/>
      <c r="AH703" s="240"/>
      <c r="AI703" s="240"/>
      <c r="AJ703" s="240"/>
      <c r="AK703" s="240"/>
      <c r="AL703" s="240"/>
      <c r="AM703" s="240"/>
      <c r="AN703" s="240"/>
      <c r="AO703" s="240"/>
      <c r="AP703" s="240"/>
      <c r="AQ703" s="240"/>
      <c r="AR703" s="240"/>
      <c r="AS703" s="240"/>
      <c r="AT703" s="240"/>
      <c r="AU703" s="240"/>
      <c r="AV703" s="240"/>
      <c r="AW703" s="240"/>
      <c r="AX703" s="240"/>
      <c r="AY703" s="240"/>
      <c r="AZ703" s="240"/>
      <c r="BA703" s="240"/>
      <c r="BB703" s="240"/>
      <c r="BC703" s="240"/>
      <c r="BD703" s="240"/>
    </row>
    <row r="704" spans="1:56" ht="15" customHeight="1">
      <c r="A704" s="248"/>
      <c r="B704" s="249" t="str">
        <f ca="1">IF(INDIRECT("ZS(-1)",0)="","",VLOOKUP(INDIRECT("ZS(-1)",0),Tiernummer!$A$2:$B$999,2,FALSE))</f>
        <v/>
      </c>
      <c r="C704" s="250"/>
      <c r="D704" s="251"/>
      <c r="E704" s="248"/>
      <c r="F704" s="248"/>
      <c r="G704" s="257" t="str">
        <f t="shared" ca="1" si="10"/>
        <v/>
      </c>
      <c r="H704" s="248"/>
      <c r="I704" s="240"/>
      <c r="J704" s="240"/>
      <c r="K704" s="240"/>
      <c r="L704" s="240"/>
      <c r="M704" s="240"/>
      <c r="N704" s="240"/>
      <c r="O704" s="240"/>
      <c r="P704" s="240"/>
      <c r="Q704" s="240"/>
      <c r="R704" s="240"/>
      <c r="S704" s="240"/>
      <c r="T704" s="240"/>
      <c r="U704" s="240"/>
      <c r="V704" s="240"/>
      <c r="W704" s="240"/>
      <c r="X704" s="240"/>
      <c r="Y704" s="240"/>
      <c r="Z704" s="240"/>
      <c r="AA704" s="240"/>
      <c r="AB704" s="240"/>
      <c r="AC704" s="240"/>
      <c r="AD704" s="240"/>
      <c r="AE704" s="240"/>
      <c r="AF704" s="240"/>
      <c r="AG704" s="240"/>
      <c r="AH704" s="240"/>
      <c r="AI704" s="240"/>
      <c r="AJ704" s="240"/>
      <c r="AK704" s="240"/>
      <c r="AL704" s="240"/>
      <c r="AM704" s="240"/>
      <c r="AN704" s="240"/>
      <c r="AO704" s="240"/>
      <c r="AP704" s="240"/>
      <c r="AQ704" s="240"/>
      <c r="AR704" s="240"/>
      <c r="AS704" s="240"/>
      <c r="AT704" s="240"/>
      <c r="AU704" s="240"/>
      <c r="AV704" s="240"/>
      <c r="AW704" s="240"/>
      <c r="AX704" s="240"/>
      <c r="AY704" s="240"/>
      <c r="AZ704" s="240"/>
      <c r="BA704" s="240"/>
      <c r="BB704" s="240"/>
      <c r="BC704" s="240"/>
      <c r="BD704" s="240"/>
    </row>
    <row r="705" spans="1:56" ht="15" customHeight="1">
      <c r="A705" s="248"/>
      <c r="B705" s="249" t="str">
        <f ca="1">IF(INDIRECT("ZS(-1)",0)="","",VLOOKUP(INDIRECT("ZS(-1)",0),Tiernummer!$A$2:$B$999,2,FALSE))</f>
        <v/>
      </c>
      <c r="C705" s="250"/>
      <c r="D705" s="251"/>
      <c r="E705" s="248"/>
      <c r="F705" s="248"/>
      <c r="G705" s="257" t="str">
        <f t="shared" ca="1" si="10"/>
        <v/>
      </c>
      <c r="H705" s="248"/>
      <c r="I705" s="240"/>
      <c r="J705" s="240"/>
      <c r="K705" s="240"/>
      <c r="L705" s="240"/>
      <c r="M705" s="240"/>
      <c r="N705" s="240"/>
      <c r="O705" s="240"/>
      <c r="P705" s="240"/>
      <c r="Q705" s="240"/>
      <c r="R705" s="240"/>
      <c r="S705" s="240"/>
      <c r="T705" s="240"/>
      <c r="U705" s="240"/>
      <c r="V705" s="240"/>
      <c r="W705" s="240"/>
      <c r="X705" s="240"/>
      <c r="Y705" s="240"/>
      <c r="Z705" s="240"/>
      <c r="AA705" s="240"/>
      <c r="AB705" s="240"/>
      <c r="AC705" s="240"/>
      <c r="AD705" s="240"/>
      <c r="AE705" s="240"/>
      <c r="AF705" s="240"/>
      <c r="AG705" s="240"/>
      <c r="AH705" s="240"/>
      <c r="AI705" s="240"/>
      <c r="AJ705" s="240"/>
      <c r="AK705" s="240"/>
      <c r="AL705" s="240"/>
      <c r="AM705" s="240"/>
      <c r="AN705" s="240"/>
      <c r="AO705" s="240"/>
      <c r="AP705" s="240"/>
      <c r="AQ705" s="240"/>
      <c r="AR705" s="240"/>
      <c r="AS705" s="240"/>
      <c r="AT705" s="240"/>
      <c r="AU705" s="240"/>
      <c r="AV705" s="240"/>
      <c r="AW705" s="240"/>
      <c r="AX705" s="240"/>
      <c r="AY705" s="240"/>
      <c r="AZ705" s="240"/>
      <c r="BA705" s="240"/>
      <c r="BB705" s="240"/>
      <c r="BC705" s="240"/>
      <c r="BD705" s="240"/>
    </row>
    <row r="706" spans="1:56" ht="15" customHeight="1">
      <c r="A706" s="248"/>
      <c r="B706" s="249" t="str">
        <f ca="1">IF(INDIRECT("ZS(-1)",0)="","",VLOOKUP(INDIRECT("ZS(-1)",0),Tiernummer!$A$2:$B$999,2,FALSE))</f>
        <v/>
      </c>
      <c r="C706" s="250"/>
      <c r="D706" s="251"/>
      <c r="E706" s="248"/>
      <c r="F706" s="248"/>
      <c r="G706" s="257" t="str">
        <f t="shared" ca="1" si="10"/>
        <v/>
      </c>
      <c r="H706" s="248"/>
      <c r="I706" s="240"/>
      <c r="J706" s="240"/>
      <c r="K706" s="240"/>
      <c r="L706" s="240"/>
      <c r="M706" s="240"/>
      <c r="N706" s="240"/>
      <c r="O706" s="240"/>
      <c r="P706" s="240"/>
      <c r="Q706" s="240"/>
      <c r="R706" s="240"/>
      <c r="S706" s="240"/>
      <c r="T706" s="240"/>
      <c r="U706" s="240"/>
      <c r="V706" s="240"/>
      <c r="W706" s="240"/>
      <c r="X706" s="240"/>
      <c r="Y706" s="240"/>
      <c r="Z706" s="240"/>
      <c r="AA706" s="240"/>
      <c r="AB706" s="240"/>
      <c r="AC706" s="240"/>
      <c r="AD706" s="240"/>
      <c r="AE706" s="240"/>
      <c r="AF706" s="240"/>
      <c r="AG706" s="240"/>
      <c r="AH706" s="240"/>
      <c r="AI706" s="240"/>
      <c r="AJ706" s="240"/>
      <c r="AK706" s="240"/>
      <c r="AL706" s="240"/>
      <c r="AM706" s="240"/>
      <c r="AN706" s="240"/>
      <c r="AO706" s="240"/>
      <c r="AP706" s="240"/>
      <c r="AQ706" s="240"/>
      <c r="AR706" s="240"/>
      <c r="AS706" s="240"/>
      <c r="AT706" s="240"/>
      <c r="AU706" s="240"/>
      <c r="AV706" s="240"/>
      <c r="AW706" s="240"/>
      <c r="AX706" s="240"/>
      <c r="AY706" s="240"/>
      <c r="AZ706" s="240"/>
      <c r="BA706" s="240"/>
      <c r="BB706" s="240"/>
      <c r="BC706" s="240"/>
      <c r="BD706" s="240"/>
    </row>
    <row r="707" spans="1:56" ht="15" customHeight="1">
      <c r="A707" s="248"/>
      <c r="B707" s="249" t="str">
        <f ca="1">IF(INDIRECT("ZS(-1)",0)="","",VLOOKUP(INDIRECT("ZS(-1)",0),Tiernummer!$A$2:$B$999,2,FALSE))</f>
        <v/>
      </c>
      <c r="C707" s="250"/>
      <c r="D707" s="251"/>
      <c r="E707" s="248"/>
      <c r="F707" s="248"/>
      <c r="G707" s="257" t="str">
        <f t="shared" ca="1" si="10"/>
        <v/>
      </c>
      <c r="H707" s="248"/>
      <c r="I707" s="240"/>
      <c r="J707" s="240"/>
      <c r="K707" s="240"/>
      <c r="L707" s="240"/>
      <c r="M707" s="240"/>
      <c r="N707" s="240"/>
      <c r="O707" s="240"/>
      <c r="P707" s="240"/>
      <c r="Q707" s="240"/>
      <c r="R707" s="240"/>
      <c r="S707" s="240"/>
      <c r="T707" s="240"/>
      <c r="U707" s="240"/>
      <c r="V707" s="240"/>
      <c r="W707" s="240"/>
      <c r="X707" s="240"/>
      <c r="Y707" s="240"/>
      <c r="Z707" s="240"/>
      <c r="AA707" s="240"/>
      <c r="AB707" s="240"/>
      <c r="AC707" s="240"/>
      <c r="AD707" s="240"/>
      <c r="AE707" s="240"/>
      <c r="AF707" s="240"/>
      <c r="AG707" s="240"/>
      <c r="AH707" s="240"/>
      <c r="AI707" s="240"/>
      <c r="AJ707" s="240"/>
      <c r="AK707" s="240"/>
      <c r="AL707" s="240"/>
      <c r="AM707" s="240"/>
      <c r="AN707" s="240"/>
      <c r="AO707" s="240"/>
      <c r="AP707" s="240"/>
      <c r="AQ707" s="240"/>
      <c r="AR707" s="240"/>
      <c r="AS707" s="240"/>
      <c r="AT707" s="240"/>
      <c r="AU707" s="240"/>
      <c r="AV707" s="240"/>
      <c r="AW707" s="240"/>
      <c r="AX707" s="240"/>
      <c r="AY707" s="240"/>
      <c r="AZ707" s="240"/>
      <c r="BA707" s="240"/>
      <c r="BB707" s="240"/>
      <c r="BC707" s="240"/>
      <c r="BD707" s="240"/>
    </row>
    <row r="708" spans="1:56" ht="15" customHeight="1">
      <c r="A708" s="248"/>
      <c r="B708" s="249" t="str">
        <f ca="1">IF(INDIRECT("ZS(-1)",0)="","",VLOOKUP(INDIRECT("ZS(-1)",0),Tiernummer!$A$2:$B$999,2,FALSE))</f>
        <v/>
      </c>
      <c r="C708" s="250"/>
      <c r="D708" s="251"/>
      <c r="E708" s="248"/>
      <c r="F708" s="248"/>
      <c r="G708" s="257" t="str">
        <f t="shared" ca="1" si="10"/>
        <v/>
      </c>
      <c r="H708" s="248"/>
      <c r="I708" s="240"/>
      <c r="J708" s="240"/>
      <c r="K708" s="240"/>
      <c r="L708" s="240"/>
      <c r="M708" s="240"/>
      <c r="N708" s="240"/>
      <c r="O708" s="240"/>
      <c r="P708" s="240"/>
      <c r="Q708" s="240"/>
      <c r="R708" s="240"/>
      <c r="S708" s="240"/>
      <c r="T708" s="240"/>
      <c r="U708" s="240"/>
      <c r="V708" s="240"/>
      <c r="W708" s="240"/>
      <c r="X708" s="240"/>
      <c r="Y708" s="240"/>
      <c r="Z708" s="240"/>
      <c r="AA708" s="240"/>
      <c r="AB708" s="240"/>
      <c r="AC708" s="240"/>
      <c r="AD708" s="240"/>
      <c r="AE708" s="240"/>
      <c r="AF708" s="240"/>
      <c r="AG708" s="240"/>
      <c r="AH708" s="240"/>
      <c r="AI708" s="240"/>
      <c r="AJ708" s="240"/>
      <c r="AK708" s="240"/>
      <c r="AL708" s="240"/>
      <c r="AM708" s="240"/>
      <c r="AN708" s="240"/>
      <c r="AO708" s="240"/>
      <c r="AP708" s="240"/>
      <c r="AQ708" s="240"/>
      <c r="AR708" s="240"/>
      <c r="AS708" s="240"/>
      <c r="AT708" s="240"/>
      <c r="AU708" s="240"/>
      <c r="AV708" s="240"/>
      <c r="AW708" s="240"/>
      <c r="AX708" s="240"/>
      <c r="AY708" s="240"/>
      <c r="AZ708" s="240"/>
      <c r="BA708" s="240"/>
      <c r="BB708" s="240"/>
      <c r="BC708" s="240"/>
      <c r="BD708" s="240"/>
    </row>
    <row r="709" spans="1:56" ht="15" customHeight="1">
      <c r="A709" s="248"/>
      <c r="B709" s="249" t="str">
        <f ca="1">IF(INDIRECT("ZS(-1)",0)="","",VLOOKUP(INDIRECT("ZS(-1)",0),Tiernummer!$A$2:$B$999,2,FALSE))</f>
        <v/>
      </c>
      <c r="C709" s="250"/>
      <c r="D709" s="251"/>
      <c r="E709" s="248"/>
      <c r="F709" s="248"/>
      <c r="G709" s="257" t="str">
        <f t="shared" ca="1" si="10"/>
        <v/>
      </c>
      <c r="H709" s="248"/>
      <c r="I709" s="240"/>
      <c r="J709" s="240"/>
      <c r="K709" s="240"/>
      <c r="L709" s="240"/>
      <c r="M709" s="240"/>
      <c r="N709" s="240"/>
      <c r="O709" s="240"/>
      <c r="P709" s="240"/>
      <c r="Q709" s="240"/>
      <c r="R709" s="240"/>
      <c r="S709" s="240"/>
      <c r="T709" s="240"/>
      <c r="U709" s="240"/>
      <c r="V709" s="240"/>
      <c r="W709" s="240"/>
      <c r="X709" s="240"/>
      <c r="Y709" s="240"/>
      <c r="Z709" s="240"/>
      <c r="AA709" s="240"/>
      <c r="AB709" s="240"/>
      <c r="AC709" s="240"/>
      <c r="AD709" s="240"/>
      <c r="AE709" s="240"/>
      <c r="AF709" s="240"/>
      <c r="AG709" s="240"/>
      <c r="AH709" s="240"/>
      <c r="AI709" s="240"/>
      <c r="AJ709" s="240"/>
      <c r="AK709" s="240"/>
      <c r="AL709" s="240"/>
      <c r="AM709" s="240"/>
      <c r="AN709" s="240"/>
      <c r="AO709" s="240"/>
      <c r="AP709" s="240"/>
      <c r="AQ709" s="240"/>
      <c r="AR709" s="240"/>
      <c r="AS709" s="240"/>
      <c r="AT709" s="240"/>
      <c r="AU709" s="240"/>
      <c r="AV709" s="240"/>
      <c r="AW709" s="240"/>
      <c r="AX709" s="240"/>
      <c r="AY709" s="240"/>
      <c r="AZ709" s="240"/>
      <c r="BA709" s="240"/>
      <c r="BB709" s="240"/>
      <c r="BC709" s="240"/>
      <c r="BD709" s="240"/>
    </row>
    <row r="710" spans="1:56" ht="15" customHeight="1">
      <c r="A710" s="248"/>
      <c r="B710" s="249" t="str">
        <f ca="1">IF(INDIRECT("ZS(-1)",0)="","",VLOOKUP(INDIRECT("ZS(-1)",0),Tiernummer!$A$2:$B$999,2,FALSE))</f>
        <v/>
      </c>
      <c r="C710" s="250"/>
      <c r="D710" s="251"/>
      <c r="E710" s="248"/>
      <c r="F710" s="248"/>
      <c r="G710" s="257" t="str">
        <f t="shared" ca="1" si="10"/>
        <v/>
      </c>
      <c r="H710" s="248"/>
      <c r="I710" s="240"/>
      <c r="J710" s="240"/>
      <c r="K710" s="240"/>
      <c r="L710" s="240"/>
      <c r="M710" s="240"/>
      <c r="N710" s="240"/>
      <c r="O710" s="240"/>
      <c r="P710" s="240"/>
      <c r="Q710" s="240"/>
      <c r="R710" s="240"/>
      <c r="S710" s="240"/>
      <c r="T710" s="240"/>
      <c r="U710" s="240"/>
      <c r="V710" s="240"/>
      <c r="W710" s="240"/>
      <c r="X710" s="240"/>
      <c r="Y710" s="240"/>
      <c r="Z710" s="240"/>
      <c r="AA710" s="240"/>
      <c r="AB710" s="240"/>
      <c r="AC710" s="240"/>
      <c r="AD710" s="240"/>
      <c r="AE710" s="240"/>
      <c r="AF710" s="240"/>
      <c r="AG710" s="240"/>
      <c r="AH710" s="240"/>
      <c r="AI710" s="240"/>
      <c r="AJ710" s="240"/>
      <c r="AK710" s="240"/>
      <c r="AL710" s="240"/>
      <c r="AM710" s="240"/>
      <c r="AN710" s="240"/>
      <c r="AO710" s="240"/>
      <c r="AP710" s="240"/>
      <c r="AQ710" s="240"/>
      <c r="AR710" s="240"/>
      <c r="AS710" s="240"/>
      <c r="AT710" s="240"/>
      <c r="AU710" s="240"/>
      <c r="AV710" s="240"/>
      <c r="AW710" s="240"/>
      <c r="AX710" s="240"/>
      <c r="AY710" s="240"/>
      <c r="AZ710" s="240"/>
      <c r="BA710" s="240"/>
      <c r="BB710" s="240"/>
      <c r="BC710" s="240"/>
      <c r="BD710" s="240"/>
    </row>
    <row r="711" spans="1:56" ht="15" customHeight="1">
      <c r="A711" s="248"/>
      <c r="B711" s="249" t="str">
        <f ca="1">IF(INDIRECT("ZS(-1)",0)="","",VLOOKUP(INDIRECT("ZS(-1)",0),Tiernummer!$A$2:$B$999,2,FALSE))</f>
        <v/>
      </c>
      <c r="C711" s="250"/>
      <c r="D711" s="251"/>
      <c r="E711" s="248"/>
      <c r="F711" s="248"/>
      <c r="G711" s="257" t="str">
        <f t="shared" ref="G711:G774" ca="1" si="11">INDIRECT("'Hintergrunddaten'!EA"&amp;ROW())</f>
        <v/>
      </c>
      <c r="H711" s="248"/>
      <c r="I711" s="240"/>
      <c r="J711" s="240"/>
      <c r="K711" s="240"/>
      <c r="L711" s="240"/>
      <c r="M711" s="240"/>
      <c r="N711" s="240"/>
      <c r="O711" s="240"/>
      <c r="P711" s="240"/>
      <c r="Q711" s="240"/>
      <c r="R711" s="240"/>
      <c r="S711" s="240"/>
      <c r="T711" s="240"/>
      <c r="U711" s="240"/>
      <c r="V711" s="240"/>
      <c r="W711" s="240"/>
      <c r="X711" s="240"/>
      <c r="Y711" s="240"/>
      <c r="Z711" s="240"/>
      <c r="AA711" s="240"/>
      <c r="AB711" s="240"/>
      <c r="AC711" s="240"/>
      <c r="AD711" s="240"/>
      <c r="AE711" s="240"/>
      <c r="AF711" s="240"/>
      <c r="AG711" s="240"/>
      <c r="AH711" s="240"/>
      <c r="AI711" s="240"/>
      <c r="AJ711" s="240"/>
      <c r="AK711" s="240"/>
      <c r="AL711" s="240"/>
      <c r="AM711" s="240"/>
      <c r="AN711" s="240"/>
      <c r="AO711" s="240"/>
      <c r="AP711" s="240"/>
      <c r="AQ711" s="240"/>
      <c r="AR711" s="240"/>
      <c r="AS711" s="240"/>
      <c r="AT711" s="240"/>
      <c r="AU711" s="240"/>
      <c r="AV711" s="240"/>
      <c r="AW711" s="240"/>
      <c r="AX711" s="240"/>
      <c r="AY711" s="240"/>
      <c r="AZ711" s="240"/>
      <c r="BA711" s="240"/>
      <c r="BB711" s="240"/>
      <c r="BC711" s="240"/>
      <c r="BD711" s="240"/>
    </row>
    <row r="712" spans="1:56" ht="15" customHeight="1">
      <c r="A712" s="248"/>
      <c r="B712" s="249" t="str">
        <f ca="1">IF(INDIRECT("ZS(-1)",0)="","",VLOOKUP(INDIRECT("ZS(-1)",0),Tiernummer!$A$2:$B$999,2,FALSE))</f>
        <v/>
      </c>
      <c r="C712" s="250"/>
      <c r="D712" s="251"/>
      <c r="E712" s="248"/>
      <c r="F712" s="248"/>
      <c r="G712" s="257" t="str">
        <f t="shared" ca="1" si="11"/>
        <v/>
      </c>
      <c r="H712" s="248"/>
      <c r="I712" s="240"/>
      <c r="J712" s="240"/>
      <c r="K712" s="240"/>
      <c r="L712" s="240"/>
      <c r="M712" s="240"/>
      <c r="N712" s="240"/>
      <c r="O712" s="240"/>
      <c r="P712" s="240"/>
      <c r="Q712" s="240"/>
      <c r="R712" s="240"/>
      <c r="S712" s="240"/>
      <c r="T712" s="240"/>
      <c r="U712" s="240"/>
      <c r="V712" s="240"/>
      <c r="W712" s="240"/>
      <c r="X712" s="240"/>
      <c r="Y712" s="240"/>
      <c r="Z712" s="240"/>
      <c r="AA712" s="240"/>
      <c r="AB712" s="240"/>
      <c r="AC712" s="240"/>
      <c r="AD712" s="240"/>
      <c r="AE712" s="240"/>
      <c r="AF712" s="240"/>
      <c r="AG712" s="240"/>
      <c r="AH712" s="240"/>
      <c r="AI712" s="240"/>
      <c r="AJ712" s="240"/>
      <c r="AK712" s="240"/>
      <c r="AL712" s="240"/>
      <c r="AM712" s="240"/>
      <c r="AN712" s="240"/>
      <c r="AO712" s="240"/>
      <c r="AP712" s="240"/>
      <c r="AQ712" s="240"/>
      <c r="AR712" s="240"/>
      <c r="AS712" s="240"/>
      <c r="AT712" s="240"/>
      <c r="AU712" s="240"/>
      <c r="AV712" s="240"/>
      <c r="AW712" s="240"/>
      <c r="AX712" s="240"/>
      <c r="AY712" s="240"/>
      <c r="AZ712" s="240"/>
      <c r="BA712" s="240"/>
      <c r="BB712" s="240"/>
      <c r="BC712" s="240"/>
      <c r="BD712" s="240"/>
    </row>
    <row r="713" spans="1:56" ht="15" customHeight="1">
      <c r="A713" s="248"/>
      <c r="B713" s="249" t="str">
        <f ca="1">IF(INDIRECT("ZS(-1)",0)="","",VLOOKUP(INDIRECT("ZS(-1)",0),Tiernummer!$A$2:$B$999,2,FALSE))</f>
        <v/>
      </c>
      <c r="C713" s="250"/>
      <c r="D713" s="251"/>
      <c r="E713" s="248"/>
      <c r="F713" s="248"/>
      <c r="G713" s="257" t="str">
        <f t="shared" ca="1" si="11"/>
        <v/>
      </c>
      <c r="H713" s="248"/>
      <c r="I713" s="240"/>
      <c r="J713" s="240"/>
      <c r="K713" s="240"/>
      <c r="L713" s="240"/>
      <c r="M713" s="240"/>
      <c r="N713" s="240"/>
      <c r="O713" s="240"/>
      <c r="P713" s="240"/>
      <c r="Q713" s="240"/>
      <c r="R713" s="240"/>
      <c r="S713" s="240"/>
      <c r="T713" s="240"/>
      <c r="U713" s="240"/>
      <c r="V713" s="240"/>
      <c r="W713" s="240"/>
      <c r="X713" s="240"/>
      <c r="Y713" s="240"/>
      <c r="Z713" s="240"/>
      <c r="AA713" s="240"/>
      <c r="AB713" s="240"/>
      <c r="AC713" s="240"/>
      <c r="AD713" s="240"/>
      <c r="AE713" s="240"/>
      <c r="AF713" s="240"/>
      <c r="AG713" s="240"/>
      <c r="AH713" s="240"/>
      <c r="AI713" s="240"/>
      <c r="AJ713" s="240"/>
      <c r="AK713" s="240"/>
      <c r="AL713" s="240"/>
      <c r="AM713" s="240"/>
      <c r="AN713" s="240"/>
      <c r="AO713" s="240"/>
      <c r="AP713" s="240"/>
      <c r="AQ713" s="240"/>
      <c r="AR713" s="240"/>
      <c r="AS713" s="240"/>
      <c r="AT713" s="240"/>
      <c r="AU713" s="240"/>
      <c r="AV713" s="240"/>
      <c r="AW713" s="240"/>
      <c r="AX713" s="240"/>
      <c r="AY713" s="240"/>
      <c r="AZ713" s="240"/>
      <c r="BA713" s="240"/>
      <c r="BB713" s="240"/>
      <c r="BC713" s="240"/>
      <c r="BD713" s="240"/>
    </row>
    <row r="714" spans="1:56" ht="15" customHeight="1">
      <c r="A714" s="248"/>
      <c r="B714" s="249" t="str">
        <f ca="1">IF(INDIRECT("ZS(-1)",0)="","",VLOOKUP(INDIRECT("ZS(-1)",0),Tiernummer!$A$2:$B$999,2,FALSE))</f>
        <v/>
      </c>
      <c r="C714" s="250"/>
      <c r="D714" s="251"/>
      <c r="E714" s="248"/>
      <c r="F714" s="248"/>
      <c r="G714" s="257" t="str">
        <f t="shared" ca="1" si="11"/>
        <v/>
      </c>
      <c r="H714" s="248"/>
      <c r="I714" s="240"/>
      <c r="J714" s="240"/>
      <c r="K714" s="240"/>
      <c r="L714" s="240"/>
      <c r="M714" s="240"/>
      <c r="N714" s="240"/>
      <c r="O714" s="240"/>
      <c r="P714" s="240"/>
      <c r="Q714" s="240"/>
      <c r="R714" s="240"/>
      <c r="S714" s="240"/>
      <c r="T714" s="240"/>
      <c r="U714" s="240"/>
      <c r="V714" s="240"/>
      <c r="W714" s="240"/>
      <c r="X714" s="240"/>
      <c r="Y714" s="240"/>
      <c r="Z714" s="240"/>
      <c r="AA714" s="240"/>
      <c r="AB714" s="240"/>
      <c r="AC714" s="240"/>
      <c r="AD714" s="240"/>
      <c r="AE714" s="240"/>
      <c r="AF714" s="240"/>
      <c r="AG714" s="240"/>
      <c r="AH714" s="240"/>
      <c r="AI714" s="240"/>
      <c r="AJ714" s="240"/>
      <c r="AK714" s="240"/>
      <c r="AL714" s="240"/>
      <c r="AM714" s="240"/>
      <c r="AN714" s="240"/>
      <c r="AO714" s="240"/>
      <c r="AP714" s="240"/>
      <c r="AQ714" s="240"/>
      <c r="AR714" s="240"/>
      <c r="AS714" s="240"/>
      <c r="AT714" s="240"/>
      <c r="AU714" s="240"/>
      <c r="AV714" s="240"/>
      <c r="AW714" s="240"/>
      <c r="AX714" s="240"/>
      <c r="AY714" s="240"/>
      <c r="AZ714" s="240"/>
      <c r="BA714" s="240"/>
      <c r="BB714" s="240"/>
      <c r="BC714" s="240"/>
      <c r="BD714" s="240"/>
    </row>
    <row r="715" spans="1:56" ht="15" customHeight="1">
      <c r="A715" s="248"/>
      <c r="B715" s="249" t="str">
        <f ca="1">IF(INDIRECT("ZS(-1)",0)="","",VLOOKUP(INDIRECT("ZS(-1)",0),Tiernummer!$A$2:$B$999,2,FALSE))</f>
        <v/>
      </c>
      <c r="C715" s="250"/>
      <c r="D715" s="251"/>
      <c r="E715" s="248"/>
      <c r="F715" s="248"/>
      <c r="G715" s="257" t="str">
        <f t="shared" ca="1" si="11"/>
        <v/>
      </c>
      <c r="H715" s="248"/>
      <c r="I715" s="240"/>
      <c r="J715" s="240"/>
      <c r="K715" s="240"/>
      <c r="L715" s="240"/>
      <c r="M715" s="240"/>
      <c r="N715" s="240"/>
      <c r="O715" s="240"/>
      <c r="P715" s="240"/>
      <c r="Q715" s="240"/>
      <c r="R715" s="240"/>
      <c r="S715" s="240"/>
      <c r="T715" s="240"/>
      <c r="U715" s="240"/>
      <c r="V715" s="240"/>
      <c r="W715" s="240"/>
      <c r="X715" s="240"/>
      <c r="Y715" s="240"/>
      <c r="Z715" s="240"/>
      <c r="AA715" s="240"/>
      <c r="AB715" s="240"/>
      <c r="AC715" s="240"/>
      <c r="AD715" s="240"/>
      <c r="AE715" s="240"/>
      <c r="AF715" s="240"/>
      <c r="AG715" s="240"/>
      <c r="AH715" s="240"/>
      <c r="AI715" s="240"/>
      <c r="AJ715" s="240"/>
      <c r="AK715" s="240"/>
      <c r="AL715" s="240"/>
      <c r="AM715" s="240"/>
      <c r="AN715" s="240"/>
      <c r="AO715" s="240"/>
      <c r="AP715" s="240"/>
      <c r="AQ715" s="240"/>
      <c r="AR715" s="240"/>
      <c r="AS715" s="240"/>
      <c r="AT715" s="240"/>
      <c r="AU715" s="240"/>
      <c r="AV715" s="240"/>
      <c r="AW715" s="240"/>
      <c r="AX715" s="240"/>
      <c r="AY715" s="240"/>
      <c r="AZ715" s="240"/>
      <c r="BA715" s="240"/>
      <c r="BB715" s="240"/>
      <c r="BC715" s="240"/>
      <c r="BD715" s="240"/>
    </row>
    <row r="716" spans="1:56" ht="15" customHeight="1">
      <c r="A716" s="248"/>
      <c r="B716" s="249" t="str">
        <f ca="1">IF(INDIRECT("ZS(-1)",0)="","",VLOOKUP(INDIRECT("ZS(-1)",0),Tiernummer!$A$2:$B$999,2,FALSE))</f>
        <v/>
      </c>
      <c r="C716" s="250"/>
      <c r="D716" s="251"/>
      <c r="E716" s="248"/>
      <c r="F716" s="248"/>
      <c r="G716" s="257" t="str">
        <f t="shared" ca="1" si="11"/>
        <v/>
      </c>
      <c r="H716" s="248"/>
      <c r="I716" s="240"/>
      <c r="J716" s="240"/>
      <c r="K716" s="240"/>
      <c r="L716" s="240"/>
      <c r="M716" s="240"/>
      <c r="N716" s="240"/>
      <c r="O716" s="240"/>
      <c r="P716" s="240"/>
      <c r="Q716" s="240"/>
      <c r="R716" s="240"/>
      <c r="S716" s="240"/>
      <c r="T716" s="240"/>
      <c r="U716" s="240"/>
      <c r="V716" s="240"/>
      <c r="W716" s="240"/>
      <c r="X716" s="240"/>
      <c r="Y716" s="240"/>
      <c r="Z716" s="240"/>
      <c r="AA716" s="240"/>
      <c r="AB716" s="240"/>
      <c r="AC716" s="240"/>
      <c r="AD716" s="240"/>
      <c r="AE716" s="240"/>
      <c r="AF716" s="240"/>
      <c r="AG716" s="240"/>
      <c r="AH716" s="240"/>
      <c r="AI716" s="240"/>
      <c r="AJ716" s="240"/>
      <c r="AK716" s="240"/>
      <c r="AL716" s="240"/>
      <c r="AM716" s="240"/>
      <c r="AN716" s="240"/>
      <c r="AO716" s="240"/>
      <c r="AP716" s="240"/>
      <c r="AQ716" s="240"/>
      <c r="AR716" s="240"/>
      <c r="AS716" s="240"/>
      <c r="AT716" s="240"/>
      <c r="AU716" s="240"/>
      <c r="AV716" s="240"/>
      <c r="AW716" s="240"/>
      <c r="AX716" s="240"/>
      <c r="AY716" s="240"/>
      <c r="AZ716" s="240"/>
      <c r="BA716" s="240"/>
      <c r="BB716" s="240"/>
      <c r="BC716" s="240"/>
      <c r="BD716" s="240"/>
    </row>
    <row r="717" spans="1:56" ht="15" customHeight="1">
      <c r="A717" s="248"/>
      <c r="B717" s="249" t="str">
        <f ca="1">IF(INDIRECT("ZS(-1)",0)="","",VLOOKUP(INDIRECT("ZS(-1)",0),Tiernummer!$A$2:$B$999,2,FALSE))</f>
        <v/>
      </c>
      <c r="C717" s="250"/>
      <c r="D717" s="251"/>
      <c r="E717" s="248"/>
      <c r="F717" s="248"/>
      <c r="G717" s="257" t="str">
        <f t="shared" ca="1" si="11"/>
        <v/>
      </c>
      <c r="H717" s="248"/>
      <c r="I717" s="240"/>
      <c r="J717" s="240"/>
      <c r="K717" s="240"/>
      <c r="L717" s="240"/>
      <c r="M717" s="240"/>
      <c r="N717" s="240"/>
      <c r="O717" s="240"/>
      <c r="P717" s="240"/>
      <c r="Q717" s="240"/>
      <c r="R717" s="240"/>
      <c r="S717" s="240"/>
      <c r="T717" s="240"/>
      <c r="U717" s="240"/>
      <c r="V717" s="240"/>
      <c r="W717" s="240"/>
      <c r="X717" s="240"/>
      <c r="Y717" s="240"/>
      <c r="Z717" s="240"/>
      <c r="AA717" s="240"/>
      <c r="AB717" s="240"/>
      <c r="AC717" s="240"/>
      <c r="AD717" s="240"/>
      <c r="AE717" s="240"/>
      <c r="AF717" s="240"/>
      <c r="AG717" s="240"/>
      <c r="AH717" s="240"/>
      <c r="AI717" s="240"/>
      <c r="AJ717" s="240"/>
      <c r="AK717" s="240"/>
      <c r="AL717" s="240"/>
      <c r="AM717" s="240"/>
      <c r="AN717" s="240"/>
      <c r="AO717" s="240"/>
      <c r="AP717" s="240"/>
      <c r="AQ717" s="240"/>
      <c r="AR717" s="240"/>
      <c r="AS717" s="240"/>
      <c r="AT717" s="240"/>
      <c r="AU717" s="240"/>
      <c r="AV717" s="240"/>
      <c r="AW717" s="240"/>
      <c r="AX717" s="240"/>
      <c r="AY717" s="240"/>
      <c r="AZ717" s="240"/>
      <c r="BA717" s="240"/>
      <c r="BB717" s="240"/>
      <c r="BC717" s="240"/>
      <c r="BD717" s="240"/>
    </row>
    <row r="718" spans="1:56" ht="15" customHeight="1">
      <c r="A718" s="248"/>
      <c r="B718" s="249" t="str">
        <f ca="1">IF(INDIRECT("ZS(-1)",0)="","",VLOOKUP(INDIRECT("ZS(-1)",0),Tiernummer!$A$2:$B$999,2,FALSE))</f>
        <v/>
      </c>
      <c r="C718" s="250"/>
      <c r="D718" s="251"/>
      <c r="E718" s="248"/>
      <c r="F718" s="248"/>
      <c r="G718" s="257" t="str">
        <f t="shared" ca="1" si="11"/>
        <v/>
      </c>
      <c r="H718" s="248"/>
      <c r="I718" s="240"/>
      <c r="J718" s="240"/>
      <c r="K718" s="240"/>
      <c r="L718" s="240"/>
      <c r="M718" s="240"/>
      <c r="N718" s="240"/>
      <c r="O718" s="240"/>
      <c r="P718" s="240"/>
      <c r="Q718" s="240"/>
      <c r="R718" s="240"/>
      <c r="S718" s="240"/>
      <c r="T718" s="240"/>
      <c r="U718" s="240"/>
      <c r="V718" s="240"/>
      <c r="W718" s="240"/>
      <c r="X718" s="240"/>
      <c r="Y718" s="240"/>
      <c r="Z718" s="240"/>
      <c r="AA718" s="240"/>
      <c r="AB718" s="240"/>
      <c r="AC718" s="240"/>
      <c r="AD718" s="240"/>
      <c r="AE718" s="240"/>
      <c r="AF718" s="240"/>
      <c r="AG718" s="240"/>
      <c r="AH718" s="240"/>
      <c r="AI718" s="240"/>
      <c r="AJ718" s="240"/>
      <c r="AK718" s="240"/>
      <c r="AL718" s="240"/>
      <c r="AM718" s="240"/>
      <c r="AN718" s="240"/>
      <c r="AO718" s="240"/>
      <c r="AP718" s="240"/>
      <c r="AQ718" s="240"/>
      <c r="AR718" s="240"/>
      <c r="AS718" s="240"/>
      <c r="AT718" s="240"/>
      <c r="AU718" s="240"/>
      <c r="AV718" s="240"/>
      <c r="AW718" s="240"/>
      <c r="AX718" s="240"/>
      <c r="AY718" s="240"/>
      <c r="AZ718" s="240"/>
      <c r="BA718" s="240"/>
      <c r="BB718" s="240"/>
      <c r="BC718" s="240"/>
      <c r="BD718" s="240"/>
    </row>
    <row r="719" spans="1:56" ht="15" customHeight="1">
      <c r="A719" s="248"/>
      <c r="B719" s="249" t="str">
        <f ca="1">IF(INDIRECT("ZS(-1)",0)="","",VLOOKUP(INDIRECT("ZS(-1)",0),Tiernummer!$A$2:$B$999,2,FALSE))</f>
        <v/>
      </c>
      <c r="C719" s="250"/>
      <c r="D719" s="251"/>
      <c r="E719" s="248"/>
      <c r="F719" s="248"/>
      <c r="G719" s="257" t="str">
        <f t="shared" ca="1" si="11"/>
        <v/>
      </c>
      <c r="H719" s="248"/>
      <c r="I719" s="240"/>
      <c r="J719" s="240"/>
      <c r="K719" s="240"/>
      <c r="L719" s="240"/>
      <c r="M719" s="240"/>
      <c r="N719" s="240"/>
      <c r="O719" s="240"/>
      <c r="P719" s="240"/>
      <c r="Q719" s="240"/>
      <c r="R719" s="240"/>
      <c r="S719" s="240"/>
      <c r="T719" s="240"/>
      <c r="U719" s="240"/>
      <c r="V719" s="240"/>
      <c r="W719" s="240"/>
      <c r="X719" s="240"/>
      <c r="Y719" s="240"/>
      <c r="Z719" s="240"/>
      <c r="AA719" s="240"/>
      <c r="AB719" s="240"/>
      <c r="AC719" s="240"/>
      <c r="AD719" s="240"/>
      <c r="AE719" s="240"/>
      <c r="AF719" s="240"/>
      <c r="AG719" s="240"/>
      <c r="AH719" s="240"/>
      <c r="AI719" s="240"/>
      <c r="AJ719" s="240"/>
      <c r="AK719" s="240"/>
      <c r="AL719" s="240"/>
      <c r="AM719" s="240"/>
      <c r="AN719" s="240"/>
      <c r="AO719" s="240"/>
      <c r="AP719" s="240"/>
      <c r="AQ719" s="240"/>
      <c r="AR719" s="240"/>
      <c r="AS719" s="240"/>
      <c r="AT719" s="240"/>
      <c r="AU719" s="240"/>
      <c r="AV719" s="240"/>
      <c r="AW719" s="240"/>
      <c r="AX719" s="240"/>
      <c r="AY719" s="240"/>
      <c r="AZ719" s="240"/>
      <c r="BA719" s="240"/>
      <c r="BB719" s="240"/>
      <c r="BC719" s="240"/>
      <c r="BD719" s="240"/>
    </row>
    <row r="720" spans="1:56" ht="15" customHeight="1">
      <c r="A720" s="248"/>
      <c r="B720" s="249" t="str">
        <f ca="1">IF(INDIRECT("ZS(-1)",0)="","",VLOOKUP(INDIRECT("ZS(-1)",0),Tiernummer!$A$2:$B$999,2,FALSE))</f>
        <v/>
      </c>
      <c r="C720" s="250"/>
      <c r="D720" s="251"/>
      <c r="E720" s="248"/>
      <c r="F720" s="248"/>
      <c r="G720" s="257" t="str">
        <f t="shared" ca="1" si="11"/>
        <v/>
      </c>
      <c r="H720" s="248"/>
      <c r="I720" s="240"/>
      <c r="J720" s="240"/>
      <c r="K720" s="240"/>
      <c r="L720" s="240"/>
      <c r="M720" s="240"/>
      <c r="N720" s="240"/>
      <c r="O720" s="240"/>
      <c r="P720" s="240"/>
      <c r="Q720" s="240"/>
      <c r="R720" s="240"/>
      <c r="S720" s="240"/>
      <c r="T720" s="240"/>
      <c r="U720" s="240"/>
      <c r="V720" s="240"/>
      <c r="W720" s="240"/>
      <c r="X720" s="240"/>
      <c r="Y720" s="240"/>
      <c r="Z720" s="240"/>
      <c r="AA720" s="240"/>
      <c r="AB720" s="240"/>
      <c r="AC720" s="240"/>
      <c r="AD720" s="240"/>
      <c r="AE720" s="240"/>
      <c r="AF720" s="240"/>
      <c r="AG720" s="240"/>
      <c r="AH720" s="240"/>
      <c r="AI720" s="240"/>
      <c r="AJ720" s="240"/>
      <c r="AK720" s="240"/>
      <c r="AL720" s="240"/>
      <c r="AM720" s="240"/>
      <c r="AN720" s="240"/>
      <c r="AO720" s="240"/>
      <c r="AP720" s="240"/>
      <c r="AQ720" s="240"/>
      <c r="AR720" s="240"/>
      <c r="AS720" s="240"/>
      <c r="AT720" s="240"/>
      <c r="AU720" s="240"/>
      <c r="AV720" s="240"/>
      <c r="AW720" s="240"/>
      <c r="AX720" s="240"/>
      <c r="AY720" s="240"/>
      <c r="AZ720" s="240"/>
      <c r="BA720" s="240"/>
      <c r="BB720" s="240"/>
      <c r="BC720" s="240"/>
      <c r="BD720" s="240"/>
    </row>
    <row r="721" spans="1:56" ht="15" customHeight="1">
      <c r="A721" s="248"/>
      <c r="B721" s="249" t="str">
        <f ca="1">IF(INDIRECT("ZS(-1)",0)="","",VLOOKUP(INDIRECT("ZS(-1)",0),Tiernummer!$A$2:$B$999,2,FALSE))</f>
        <v/>
      </c>
      <c r="C721" s="250"/>
      <c r="D721" s="251"/>
      <c r="E721" s="248"/>
      <c r="F721" s="248"/>
      <c r="G721" s="257" t="str">
        <f t="shared" ca="1" si="11"/>
        <v/>
      </c>
      <c r="H721" s="248"/>
      <c r="I721" s="240"/>
      <c r="J721" s="240"/>
      <c r="K721" s="240"/>
      <c r="L721" s="240"/>
      <c r="M721" s="240"/>
      <c r="N721" s="240"/>
      <c r="O721" s="240"/>
      <c r="P721" s="240"/>
      <c r="Q721" s="240"/>
      <c r="R721" s="240"/>
      <c r="S721" s="240"/>
      <c r="T721" s="240"/>
      <c r="U721" s="240"/>
      <c r="V721" s="240"/>
      <c r="W721" s="240"/>
      <c r="X721" s="240"/>
      <c r="Y721" s="240"/>
      <c r="Z721" s="240"/>
      <c r="AA721" s="240"/>
      <c r="AB721" s="240"/>
      <c r="AC721" s="240"/>
      <c r="AD721" s="240"/>
      <c r="AE721" s="240"/>
      <c r="AF721" s="240"/>
      <c r="AG721" s="240"/>
      <c r="AH721" s="240"/>
      <c r="AI721" s="240"/>
      <c r="AJ721" s="240"/>
      <c r="AK721" s="240"/>
      <c r="AL721" s="240"/>
      <c r="AM721" s="240"/>
      <c r="AN721" s="240"/>
      <c r="AO721" s="240"/>
      <c r="AP721" s="240"/>
      <c r="AQ721" s="240"/>
      <c r="AR721" s="240"/>
      <c r="AS721" s="240"/>
      <c r="AT721" s="240"/>
      <c r="AU721" s="240"/>
      <c r="AV721" s="240"/>
      <c r="AW721" s="240"/>
      <c r="AX721" s="240"/>
      <c r="AY721" s="240"/>
      <c r="AZ721" s="240"/>
      <c r="BA721" s="240"/>
      <c r="BB721" s="240"/>
      <c r="BC721" s="240"/>
      <c r="BD721" s="240"/>
    </row>
    <row r="722" spans="1:56" ht="15" customHeight="1">
      <c r="A722" s="248"/>
      <c r="B722" s="249" t="str">
        <f ca="1">IF(INDIRECT("ZS(-1)",0)="","",VLOOKUP(INDIRECT("ZS(-1)",0),Tiernummer!$A$2:$B$999,2,FALSE))</f>
        <v/>
      </c>
      <c r="C722" s="250"/>
      <c r="D722" s="251"/>
      <c r="E722" s="248"/>
      <c r="F722" s="248"/>
      <c r="G722" s="257" t="str">
        <f t="shared" ca="1" si="11"/>
        <v/>
      </c>
      <c r="H722" s="248"/>
      <c r="I722" s="240"/>
      <c r="J722" s="240"/>
      <c r="K722" s="240"/>
      <c r="L722" s="240"/>
      <c r="M722" s="240"/>
      <c r="N722" s="240"/>
      <c r="O722" s="240"/>
      <c r="P722" s="240"/>
      <c r="Q722" s="240"/>
      <c r="R722" s="240"/>
      <c r="S722" s="240"/>
      <c r="T722" s="240"/>
      <c r="U722" s="240"/>
      <c r="V722" s="240"/>
      <c r="W722" s="240"/>
      <c r="X722" s="240"/>
      <c r="Y722" s="240"/>
      <c r="Z722" s="240"/>
      <c r="AA722" s="240"/>
      <c r="AB722" s="240"/>
      <c r="AC722" s="240"/>
      <c r="AD722" s="240"/>
      <c r="AE722" s="240"/>
      <c r="AF722" s="240"/>
      <c r="AG722" s="240"/>
      <c r="AH722" s="240"/>
      <c r="AI722" s="240"/>
      <c r="AJ722" s="240"/>
      <c r="AK722" s="240"/>
      <c r="AL722" s="240"/>
      <c r="AM722" s="240"/>
      <c r="AN722" s="240"/>
      <c r="AO722" s="240"/>
      <c r="AP722" s="240"/>
      <c r="AQ722" s="240"/>
      <c r="AR722" s="240"/>
      <c r="AS722" s="240"/>
      <c r="AT722" s="240"/>
      <c r="AU722" s="240"/>
      <c r="AV722" s="240"/>
      <c r="AW722" s="240"/>
      <c r="AX722" s="240"/>
      <c r="AY722" s="240"/>
      <c r="AZ722" s="240"/>
      <c r="BA722" s="240"/>
      <c r="BB722" s="240"/>
      <c r="BC722" s="240"/>
      <c r="BD722" s="240"/>
    </row>
    <row r="723" spans="1:56" ht="15" customHeight="1">
      <c r="A723" s="248"/>
      <c r="B723" s="249" t="str">
        <f ca="1">IF(INDIRECT("ZS(-1)",0)="","",VLOOKUP(INDIRECT("ZS(-1)",0),Tiernummer!$A$2:$B$999,2,FALSE))</f>
        <v/>
      </c>
      <c r="C723" s="250"/>
      <c r="D723" s="251"/>
      <c r="E723" s="248"/>
      <c r="F723" s="248"/>
      <c r="G723" s="257" t="str">
        <f t="shared" ca="1" si="11"/>
        <v/>
      </c>
      <c r="H723" s="248"/>
      <c r="I723" s="240"/>
      <c r="J723" s="240"/>
      <c r="K723" s="240"/>
      <c r="L723" s="240"/>
      <c r="M723" s="240"/>
      <c r="N723" s="240"/>
      <c r="O723" s="240"/>
      <c r="P723" s="240"/>
      <c r="Q723" s="240"/>
      <c r="R723" s="240"/>
      <c r="S723" s="240"/>
      <c r="T723" s="240"/>
      <c r="U723" s="240"/>
      <c r="V723" s="240"/>
      <c r="W723" s="240"/>
      <c r="X723" s="240"/>
      <c r="Y723" s="240"/>
      <c r="Z723" s="240"/>
      <c r="AA723" s="240"/>
      <c r="AB723" s="240"/>
      <c r="AC723" s="240"/>
      <c r="AD723" s="240"/>
      <c r="AE723" s="240"/>
      <c r="AF723" s="240"/>
      <c r="AG723" s="240"/>
      <c r="AH723" s="240"/>
      <c r="AI723" s="240"/>
      <c r="AJ723" s="240"/>
      <c r="AK723" s="240"/>
      <c r="AL723" s="240"/>
      <c r="AM723" s="240"/>
      <c r="AN723" s="240"/>
      <c r="AO723" s="240"/>
      <c r="AP723" s="240"/>
      <c r="AQ723" s="240"/>
      <c r="AR723" s="240"/>
      <c r="AS723" s="240"/>
      <c r="AT723" s="240"/>
      <c r="AU723" s="240"/>
      <c r="AV723" s="240"/>
      <c r="AW723" s="240"/>
      <c r="AX723" s="240"/>
      <c r="AY723" s="240"/>
      <c r="AZ723" s="240"/>
      <c r="BA723" s="240"/>
      <c r="BB723" s="240"/>
      <c r="BC723" s="240"/>
      <c r="BD723" s="240"/>
    </row>
    <row r="724" spans="1:56" ht="15" customHeight="1">
      <c r="A724" s="248"/>
      <c r="B724" s="249" t="str">
        <f ca="1">IF(INDIRECT("ZS(-1)",0)="","",VLOOKUP(INDIRECT("ZS(-1)",0),Tiernummer!$A$2:$B$999,2,FALSE))</f>
        <v/>
      </c>
      <c r="C724" s="250"/>
      <c r="D724" s="251"/>
      <c r="E724" s="248"/>
      <c r="F724" s="248"/>
      <c r="G724" s="257" t="str">
        <f t="shared" ca="1" si="11"/>
        <v/>
      </c>
      <c r="H724" s="248"/>
      <c r="I724" s="240"/>
      <c r="J724" s="240"/>
      <c r="K724" s="240"/>
      <c r="L724" s="240"/>
      <c r="M724" s="240"/>
      <c r="N724" s="240"/>
      <c r="O724" s="240"/>
      <c r="P724" s="240"/>
      <c r="Q724" s="240"/>
      <c r="R724" s="240"/>
      <c r="S724" s="240"/>
      <c r="T724" s="240"/>
      <c r="U724" s="240"/>
      <c r="V724" s="240"/>
      <c r="W724" s="240"/>
      <c r="X724" s="240"/>
      <c r="Y724" s="240"/>
      <c r="Z724" s="240"/>
      <c r="AA724" s="240"/>
      <c r="AB724" s="240"/>
      <c r="AC724" s="240"/>
      <c r="AD724" s="240"/>
      <c r="AE724" s="240"/>
      <c r="AF724" s="240"/>
      <c r="AG724" s="240"/>
      <c r="AH724" s="240"/>
      <c r="AI724" s="240"/>
      <c r="AJ724" s="240"/>
      <c r="AK724" s="240"/>
      <c r="AL724" s="240"/>
      <c r="AM724" s="240"/>
      <c r="AN724" s="240"/>
      <c r="AO724" s="240"/>
      <c r="AP724" s="240"/>
      <c r="AQ724" s="240"/>
      <c r="AR724" s="240"/>
      <c r="AS724" s="240"/>
      <c r="AT724" s="240"/>
      <c r="AU724" s="240"/>
      <c r="AV724" s="240"/>
      <c r="AW724" s="240"/>
      <c r="AX724" s="240"/>
      <c r="AY724" s="240"/>
      <c r="AZ724" s="240"/>
      <c r="BA724" s="240"/>
      <c r="BB724" s="240"/>
      <c r="BC724" s="240"/>
      <c r="BD724" s="240"/>
    </row>
    <row r="725" spans="1:56" ht="15" customHeight="1">
      <c r="A725" s="248"/>
      <c r="B725" s="249" t="str">
        <f ca="1">IF(INDIRECT("ZS(-1)",0)="","",VLOOKUP(INDIRECT("ZS(-1)",0),Tiernummer!$A$2:$B$999,2,FALSE))</f>
        <v/>
      </c>
      <c r="C725" s="250"/>
      <c r="D725" s="251"/>
      <c r="E725" s="248"/>
      <c r="F725" s="248"/>
      <c r="G725" s="257" t="str">
        <f t="shared" ca="1" si="11"/>
        <v/>
      </c>
      <c r="H725" s="248"/>
      <c r="I725" s="240"/>
      <c r="J725" s="240"/>
      <c r="K725" s="240"/>
      <c r="L725" s="240"/>
      <c r="M725" s="240"/>
      <c r="N725" s="240"/>
      <c r="O725" s="240"/>
      <c r="P725" s="240"/>
      <c r="Q725" s="240"/>
      <c r="R725" s="240"/>
      <c r="S725" s="240"/>
      <c r="T725" s="240"/>
      <c r="U725" s="240"/>
      <c r="V725" s="240"/>
      <c r="W725" s="240"/>
      <c r="X725" s="240"/>
      <c r="Y725" s="240"/>
      <c r="Z725" s="240"/>
      <c r="AA725" s="240"/>
      <c r="AB725" s="240"/>
      <c r="AC725" s="240"/>
      <c r="AD725" s="240"/>
      <c r="AE725" s="240"/>
      <c r="AF725" s="240"/>
      <c r="AG725" s="240"/>
      <c r="AH725" s="240"/>
      <c r="AI725" s="240"/>
      <c r="AJ725" s="240"/>
      <c r="AK725" s="240"/>
      <c r="AL725" s="240"/>
      <c r="AM725" s="240"/>
      <c r="AN725" s="240"/>
      <c r="AO725" s="240"/>
      <c r="AP725" s="240"/>
      <c r="AQ725" s="240"/>
      <c r="AR725" s="240"/>
      <c r="AS725" s="240"/>
      <c r="AT725" s="240"/>
      <c r="AU725" s="240"/>
      <c r="AV725" s="240"/>
      <c r="AW725" s="240"/>
      <c r="AX725" s="240"/>
      <c r="AY725" s="240"/>
      <c r="AZ725" s="240"/>
      <c r="BA725" s="240"/>
      <c r="BB725" s="240"/>
      <c r="BC725" s="240"/>
      <c r="BD725" s="240"/>
    </row>
    <row r="726" spans="1:56" ht="15" customHeight="1">
      <c r="A726" s="248"/>
      <c r="B726" s="249" t="str">
        <f ca="1">IF(INDIRECT("ZS(-1)",0)="","",VLOOKUP(INDIRECT("ZS(-1)",0),Tiernummer!$A$2:$B$999,2,FALSE))</f>
        <v/>
      </c>
      <c r="C726" s="250"/>
      <c r="D726" s="251"/>
      <c r="E726" s="248"/>
      <c r="F726" s="248"/>
      <c r="G726" s="257" t="str">
        <f t="shared" ca="1" si="11"/>
        <v/>
      </c>
      <c r="H726" s="248"/>
      <c r="I726" s="240"/>
      <c r="J726" s="240"/>
      <c r="K726" s="240"/>
      <c r="L726" s="240"/>
      <c r="M726" s="240"/>
      <c r="N726" s="240"/>
      <c r="O726" s="240"/>
      <c r="P726" s="240"/>
      <c r="Q726" s="240"/>
      <c r="R726" s="240"/>
      <c r="S726" s="240"/>
      <c r="T726" s="240"/>
      <c r="U726" s="240"/>
      <c r="V726" s="240"/>
      <c r="W726" s="240"/>
      <c r="X726" s="240"/>
      <c r="Y726" s="240"/>
      <c r="Z726" s="240"/>
      <c r="AA726" s="240"/>
      <c r="AB726" s="240"/>
      <c r="AC726" s="240"/>
      <c r="AD726" s="240"/>
      <c r="AE726" s="240"/>
      <c r="AF726" s="240"/>
      <c r="AG726" s="240"/>
      <c r="AH726" s="240"/>
      <c r="AI726" s="240"/>
      <c r="AJ726" s="240"/>
      <c r="AK726" s="240"/>
      <c r="AL726" s="240"/>
      <c r="AM726" s="240"/>
      <c r="AN726" s="240"/>
      <c r="AO726" s="240"/>
      <c r="AP726" s="240"/>
      <c r="AQ726" s="240"/>
      <c r="AR726" s="240"/>
      <c r="AS726" s="240"/>
      <c r="AT726" s="240"/>
      <c r="AU726" s="240"/>
      <c r="AV726" s="240"/>
      <c r="AW726" s="240"/>
      <c r="AX726" s="240"/>
      <c r="AY726" s="240"/>
      <c r="AZ726" s="240"/>
      <c r="BA726" s="240"/>
      <c r="BB726" s="240"/>
      <c r="BC726" s="240"/>
      <c r="BD726" s="240"/>
    </row>
    <row r="727" spans="1:56" ht="15" customHeight="1">
      <c r="A727" s="248"/>
      <c r="B727" s="249" t="str">
        <f ca="1">IF(INDIRECT("ZS(-1)",0)="","",VLOOKUP(INDIRECT("ZS(-1)",0),Tiernummer!$A$2:$B$999,2,FALSE))</f>
        <v/>
      </c>
      <c r="C727" s="250"/>
      <c r="D727" s="251"/>
      <c r="E727" s="248"/>
      <c r="F727" s="248"/>
      <c r="G727" s="257" t="str">
        <f t="shared" ca="1" si="11"/>
        <v/>
      </c>
      <c r="H727" s="248"/>
      <c r="I727" s="240"/>
      <c r="J727" s="240"/>
      <c r="K727" s="240"/>
      <c r="L727" s="240"/>
      <c r="M727" s="240"/>
      <c r="N727" s="240"/>
      <c r="O727" s="240"/>
      <c r="P727" s="240"/>
      <c r="Q727" s="240"/>
      <c r="R727" s="240"/>
      <c r="S727" s="240"/>
      <c r="T727" s="240"/>
      <c r="U727" s="240"/>
      <c r="V727" s="240"/>
      <c r="W727" s="240"/>
      <c r="X727" s="240"/>
      <c r="Y727" s="240"/>
      <c r="Z727" s="240"/>
      <c r="AA727" s="240"/>
      <c r="AB727" s="240"/>
      <c r="AC727" s="240"/>
      <c r="AD727" s="240"/>
      <c r="AE727" s="240"/>
      <c r="AF727" s="240"/>
      <c r="AG727" s="240"/>
      <c r="AH727" s="240"/>
      <c r="AI727" s="240"/>
      <c r="AJ727" s="240"/>
      <c r="AK727" s="240"/>
      <c r="AL727" s="240"/>
      <c r="AM727" s="240"/>
      <c r="AN727" s="240"/>
      <c r="AO727" s="240"/>
      <c r="AP727" s="240"/>
      <c r="AQ727" s="240"/>
      <c r="AR727" s="240"/>
      <c r="AS727" s="240"/>
      <c r="AT727" s="240"/>
      <c r="AU727" s="240"/>
      <c r="AV727" s="240"/>
      <c r="AW727" s="240"/>
      <c r="AX727" s="240"/>
      <c r="AY727" s="240"/>
      <c r="AZ727" s="240"/>
      <c r="BA727" s="240"/>
      <c r="BB727" s="240"/>
      <c r="BC727" s="240"/>
      <c r="BD727" s="240"/>
    </row>
    <row r="728" spans="1:56" ht="15" customHeight="1">
      <c r="A728" s="248"/>
      <c r="B728" s="249" t="str">
        <f ca="1">IF(INDIRECT("ZS(-1)",0)="","",VLOOKUP(INDIRECT("ZS(-1)",0),Tiernummer!$A$2:$B$999,2,FALSE))</f>
        <v/>
      </c>
      <c r="C728" s="250"/>
      <c r="D728" s="251"/>
      <c r="E728" s="248"/>
      <c r="F728" s="248"/>
      <c r="G728" s="257" t="str">
        <f t="shared" ca="1" si="11"/>
        <v/>
      </c>
      <c r="H728" s="248"/>
      <c r="I728" s="240"/>
      <c r="J728" s="240"/>
      <c r="K728" s="240"/>
      <c r="L728" s="240"/>
      <c r="M728" s="240"/>
      <c r="N728" s="240"/>
      <c r="O728" s="240"/>
      <c r="P728" s="240"/>
      <c r="Q728" s="240"/>
      <c r="R728" s="240"/>
      <c r="S728" s="240"/>
      <c r="T728" s="240"/>
      <c r="U728" s="240"/>
      <c r="V728" s="240"/>
      <c r="W728" s="240"/>
      <c r="X728" s="240"/>
      <c r="Y728" s="240"/>
      <c r="Z728" s="240"/>
      <c r="AA728" s="240"/>
      <c r="AB728" s="240"/>
      <c r="AC728" s="240"/>
      <c r="AD728" s="240"/>
      <c r="AE728" s="240"/>
      <c r="AF728" s="240"/>
      <c r="AG728" s="240"/>
      <c r="AH728" s="240"/>
      <c r="AI728" s="240"/>
      <c r="AJ728" s="240"/>
      <c r="AK728" s="240"/>
      <c r="AL728" s="240"/>
      <c r="AM728" s="240"/>
      <c r="AN728" s="240"/>
      <c r="AO728" s="240"/>
      <c r="AP728" s="240"/>
      <c r="AQ728" s="240"/>
      <c r="AR728" s="240"/>
      <c r="AS728" s="240"/>
      <c r="AT728" s="240"/>
      <c r="AU728" s="240"/>
      <c r="AV728" s="240"/>
      <c r="AW728" s="240"/>
      <c r="AX728" s="240"/>
      <c r="AY728" s="240"/>
      <c r="AZ728" s="240"/>
      <c r="BA728" s="240"/>
      <c r="BB728" s="240"/>
      <c r="BC728" s="240"/>
      <c r="BD728" s="240"/>
    </row>
    <row r="729" spans="1:56" ht="15" customHeight="1">
      <c r="A729" s="248"/>
      <c r="B729" s="249" t="str">
        <f ca="1">IF(INDIRECT("ZS(-1)",0)="","",VLOOKUP(INDIRECT("ZS(-1)",0),Tiernummer!$A$2:$B$999,2,FALSE))</f>
        <v/>
      </c>
      <c r="C729" s="250"/>
      <c r="D729" s="251"/>
      <c r="E729" s="248"/>
      <c r="F729" s="248"/>
      <c r="G729" s="257" t="str">
        <f t="shared" ca="1" si="11"/>
        <v/>
      </c>
      <c r="H729" s="248"/>
      <c r="I729" s="240"/>
      <c r="J729" s="240"/>
      <c r="K729" s="240"/>
      <c r="L729" s="240"/>
      <c r="M729" s="240"/>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240"/>
      <c r="AL729" s="240"/>
      <c r="AM729" s="240"/>
      <c r="AN729" s="240"/>
      <c r="AO729" s="240"/>
      <c r="AP729" s="240"/>
      <c r="AQ729" s="240"/>
      <c r="AR729" s="240"/>
      <c r="AS729" s="240"/>
      <c r="AT729" s="240"/>
      <c r="AU729" s="240"/>
      <c r="AV729" s="240"/>
      <c r="AW729" s="240"/>
      <c r="AX729" s="240"/>
      <c r="AY729" s="240"/>
      <c r="AZ729" s="240"/>
      <c r="BA729" s="240"/>
      <c r="BB729" s="240"/>
      <c r="BC729" s="240"/>
      <c r="BD729" s="240"/>
    </row>
    <row r="730" spans="1:56" ht="15" customHeight="1">
      <c r="A730" s="248"/>
      <c r="B730" s="249" t="str">
        <f ca="1">IF(INDIRECT("ZS(-1)",0)="","",VLOOKUP(INDIRECT("ZS(-1)",0),Tiernummer!$A$2:$B$999,2,FALSE))</f>
        <v/>
      </c>
      <c r="C730" s="250"/>
      <c r="D730" s="251"/>
      <c r="E730" s="248"/>
      <c r="F730" s="248"/>
      <c r="G730" s="257" t="str">
        <f t="shared" ca="1" si="11"/>
        <v/>
      </c>
      <c r="H730" s="248"/>
      <c r="I730" s="240"/>
      <c r="J730" s="240"/>
      <c r="K730" s="240"/>
      <c r="L730" s="240"/>
      <c r="M730" s="240"/>
      <c r="N730" s="240"/>
      <c r="O730" s="240"/>
      <c r="P730" s="240"/>
      <c r="Q730" s="240"/>
      <c r="R730" s="240"/>
      <c r="S730" s="240"/>
      <c r="T730" s="240"/>
      <c r="U730" s="240"/>
      <c r="V730" s="240"/>
      <c r="W730" s="240"/>
      <c r="X730" s="240"/>
      <c r="Y730" s="240"/>
      <c r="Z730" s="240"/>
      <c r="AA730" s="240"/>
      <c r="AB730" s="240"/>
      <c r="AC730" s="240"/>
      <c r="AD730" s="240"/>
      <c r="AE730" s="240"/>
      <c r="AF730" s="240"/>
      <c r="AG730" s="240"/>
      <c r="AH730" s="240"/>
      <c r="AI730" s="240"/>
      <c r="AJ730" s="240"/>
      <c r="AK730" s="240"/>
      <c r="AL730" s="240"/>
      <c r="AM730" s="240"/>
      <c r="AN730" s="240"/>
      <c r="AO730" s="240"/>
      <c r="AP730" s="240"/>
      <c r="AQ730" s="240"/>
      <c r="AR730" s="240"/>
      <c r="AS730" s="240"/>
      <c r="AT730" s="240"/>
      <c r="AU730" s="240"/>
      <c r="AV730" s="240"/>
      <c r="AW730" s="240"/>
      <c r="AX730" s="240"/>
      <c r="AY730" s="240"/>
      <c r="AZ730" s="240"/>
      <c r="BA730" s="240"/>
      <c r="BB730" s="240"/>
      <c r="BC730" s="240"/>
      <c r="BD730" s="240"/>
    </row>
    <row r="731" spans="1:56" ht="15" customHeight="1">
      <c r="A731" s="248"/>
      <c r="B731" s="249" t="str">
        <f ca="1">IF(INDIRECT("ZS(-1)",0)="","",VLOOKUP(INDIRECT("ZS(-1)",0),Tiernummer!$A$2:$B$999,2,FALSE))</f>
        <v/>
      </c>
      <c r="C731" s="250"/>
      <c r="D731" s="251"/>
      <c r="E731" s="248"/>
      <c r="F731" s="248"/>
      <c r="G731" s="257" t="str">
        <f t="shared" ca="1" si="11"/>
        <v/>
      </c>
      <c r="H731" s="248"/>
      <c r="I731" s="240"/>
      <c r="J731" s="240"/>
      <c r="K731" s="240"/>
      <c r="L731" s="240"/>
      <c r="M731" s="240"/>
      <c r="N731" s="240"/>
      <c r="O731" s="240"/>
      <c r="P731" s="240"/>
      <c r="Q731" s="240"/>
      <c r="R731" s="240"/>
      <c r="S731" s="240"/>
      <c r="T731" s="240"/>
      <c r="U731" s="240"/>
      <c r="V731" s="240"/>
      <c r="W731" s="240"/>
      <c r="X731" s="240"/>
      <c r="Y731" s="240"/>
      <c r="Z731" s="240"/>
      <c r="AA731" s="240"/>
      <c r="AB731" s="240"/>
      <c r="AC731" s="240"/>
      <c r="AD731" s="240"/>
      <c r="AE731" s="240"/>
      <c r="AF731" s="240"/>
      <c r="AG731" s="240"/>
      <c r="AH731" s="240"/>
      <c r="AI731" s="240"/>
      <c r="AJ731" s="240"/>
      <c r="AK731" s="240"/>
      <c r="AL731" s="240"/>
      <c r="AM731" s="240"/>
      <c r="AN731" s="240"/>
      <c r="AO731" s="240"/>
      <c r="AP731" s="240"/>
      <c r="AQ731" s="240"/>
      <c r="AR731" s="240"/>
      <c r="AS731" s="240"/>
      <c r="AT731" s="240"/>
      <c r="AU731" s="240"/>
      <c r="AV731" s="240"/>
      <c r="AW731" s="240"/>
      <c r="AX731" s="240"/>
      <c r="AY731" s="240"/>
      <c r="AZ731" s="240"/>
      <c r="BA731" s="240"/>
      <c r="BB731" s="240"/>
      <c r="BC731" s="240"/>
      <c r="BD731" s="240"/>
    </row>
    <row r="732" spans="1:56" ht="15" customHeight="1">
      <c r="A732" s="248"/>
      <c r="B732" s="249" t="str">
        <f ca="1">IF(INDIRECT("ZS(-1)",0)="","",VLOOKUP(INDIRECT("ZS(-1)",0),Tiernummer!$A$2:$B$999,2,FALSE))</f>
        <v/>
      </c>
      <c r="C732" s="250"/>
      <c r="D732" s="251"/>
      <c r="E732" s="248"/>
      <c r="F732" s="248"/>
      <c r="G732" s="257" t="str">
        <f t="shared" ca="1" si="11"/>
        <v/>
      </c>
      <c r="H732" s="248"/>
      <c r="I732" s="240"/>
      <c r="J732" s="240"/>
      <c r="K732" s="240"/>
      <c r="L732" s="240"/>
      <c r="M732" s="240"/>
      <c r="N732" s="240"/>
      <c r="O732" s="240"/>
      <c r="P732" s="240"/>
      <c r="Q732" s="240"/>
      <c r="R732" s="240"/>
      <c r="S732" s="240"/>
      <c r="T732" s="240"/>
      <c r="U732" s="240"/>
      <c r="V732" s="240"/>
      <c r="W732" s="240"/>
      <c r="X732" s="240"/>
      <c r="Y732" s="240"/>
      <c r="Z732" s="240"/>
      <c r="AA732" s="240"/>
      <c r="AB732" s="240"/>
      <c r="AC732" s="240"/>
      <c r="AD732" s="240"/>
      <c r="AE732" s="240"/>
      <c r="AF732" s="240"/>
      <c r="AG732" s="240"/>
      <c r="AH732" s="240"/>
      <c r="AI732" s="240"/>
      <c r="AJ732" s="240"/>
      <c r="AK732" s="240"/>
      <c r="AL732" s="240"/>
      <c r="AM732" s="240"/>
      <c r="AN732" s="240"/>
      <c r="AO732" s="240"/>
      <c r="AP732" s="240"/>
      <c r="AQ732" s="240"/>
      <c r="AR732" s="240"/>
      <c r="AS732" s="240"/>
      <c r="AT732" s="240"/>
      <c r="AU732" s="240"/>
      <c r="AV732" s="240"/>
      <c r="AW732" s="240"/>
      <c r="AX732" s="240"/>
      <c r="AY732" s="240"/>
      <c r="AZ732" s="240"/>
      <c r="BA732" s="240"/>
      <c r="BB732" s="240"/>
      <c r="BC732" s="240"/>
      <c r="BD732" s="240"/>
    </row>
    <row r="733" spans="1:56" ht="15" customHeight="1">
      <c r="A733" s="248"/>
      <c r="B733" s="249" t="str">
        <f ca="1">IF(INDIRECT("ZS(-1)",0)="","",VLOOKUP(INDIRECT("ZS(-1)",0),Tiernummer!$A$2:$B$999,2,FALSE))</f>
        <v/>
      </c>
      <c r="C733" s="250"/>
      <c r="D733" s="251"/>
      <c r="E733" s="248"/>
      <c r="F733" s="248"/>
      <c r="G733" s="257" t="str">
        <f t="shared" ca="1" si="11"/>
        <v/>
      </c>
      <c r="H733" s="248"/>
      <c r="I733" s="240"/>
      <c r="J733" s="240"/>
      <c r="K733" s="240"/>
      <c r="L733" s="240"/>
      <c r="M733" s="240"/>
      <c r="N733" s="240"/>
      <c r="O733" s="240"/>
      <c r="P733" s="240"/>
      <c r="Q733" s="240"/>
      <c r="R733" s="240"/>
      <c r="S733" s="240"/>
      <c r="T733" s="240"/>
      <c r="U733" s="240"/>
      <c r="V733" s="240"/>
      <c r="W733" s="240"/>
      <c r="X733" s="240"/>
      <c r="Y733" s="240"/>
      <c r="Z733" s="240"/>
      <c r="AA733" s="240"/>
      <c r="AB733" s="240"/>
      <c r="AC733" s="240"/>
      <c r="AD733" s="240"/>
      <c r="AE733" s="240"/>
      <c r="AF733" s="240"/>
      <c r="AG733" s="240"/>
      <c r="AH733" s="240"/>
      <c r="AI733" s="240"/>
      <c r="AJ733" s="240"/>
      <c r="AK733" s="240"/>
      <c r="AL733" s="240"/>
      <c r="AM733" s="240"/>
      <c r="AN733" s="240"/>
      <c r="AO733" s="240"/>
      <c r="AP733" s="240"/>
      <c r="AQ733" s="240"/>
      <c r="AR733" s="240"/>
      <c r="AS733" s="240"/>
      <c r="AT733" s="240"/>
      <c r="AU733" s="240"/>
      <c r="AV733" s="240"/>
      <c r="AW733" s="240"/>
      <c r="AX733" s="240"/>
      <c r="AY733" s="240"/>
      <c r="AZ733" s="240"/>
      <c r="BA733" s="240"/>
      <c r="BB733" s="240"/>
      <c r="BC733" s="240"/>
      <c r="BD733" s="240"/>
    </row>
    <row r="734" spans="1:56" ht="15" customHeight="1">
      <c r="A734" s="248"/>
      <c r="B734" s="249" t="str">
        <f ca="1">IF(INDIRECT("ZS(-1)",0)="","",VLOOKUP(INDIRECT("ZS(-1)",0),Tiernummer!$A$2:$B$999,2,FALSE))</f>
        <v/>
      </c>
      <c r="C734" s="250"/>
      <c r="D734" s="251"/>
      <c r="E734" s="248"/>
      <c r="F734" s="248"/>
      <c r="G734" s="257" t="str">
        <f t="shared" ca="1" si="11"/>
        <v/>
      </c>
      <c r="H734" s="248"/>
      <c r="I734" s="240"/>
      <c r="J734" s="240"/>
      <c r="K734" s="240"/>
      <c r="L734" s="240"/>
      <c r="M734" s="240"/>
      <c r="N734" s="240"/>
      <c r="O734" s="240"/>
      <c r="P734" s="240"/>
      <c r="Q734" s="240"/>
      <c r="R734" s="240"/>
      <c r="S734" s="240"/>
      <c r="T734" s="240"/>
      <c r="U734" s="240"/>
      <c r="V734" s="240"/>
      <c r="W734" s="240"/>
      <c r="X734" s="240"/>
      <c r="Y734" s="240"/>
      <c r="Z734" s="240"/>
      <c r="AA734" s="240"/>
      <c r="AB734" s="240"/>
      <c r="AC734" s="240"/>
      <c r="AD734" s="240"/>
      <c r="AE734" s="240"/>
      <c r="AF734" s="240"/>
      <c r="AG734" s="240"/>
      <c r="AH734" s="240"/>
      <c r="AI734" s="240"/>
      <c r="AJ734" s="240"/>
      <c r="AK734" s="240"/>
      <c r="AL734" s="240"/>
      <c r="AM734" s="240"/>
      <c r="AN734" s="240"/>
      <c r="AO734" s="240"/>
      <c r="AP734" s="240"/>
      <c r="AQ734" s="240"/>
      <c r="AR734" s="240"/>
      <c r="AS734" s="240"/>
      <c r="AT734" s="240"/>
      <c r="AU734" s="240"/>
      <c r="AV734" s="240"/>
      <c r="AW734" s="240"/>
      <c r="AX734" s="240"/>
      <c r="AY734" s="240"/>
      <c r="AZ734" s="240"/>
      <c r="BA734" s="240"/>
      <c r="BB734" s="240"/>
      <c r="BC734" s="240"/>
      <c r="BD734" s="240"/>
    </row>
    <row r="735" spans="1:56" ht="15" customHeight="1">
      <c r="A735" s="248"/>
      <c r="B735" s="249" t="str">
        <f ca="1">IF(INDIRECT("ZS(-1)",0)="","",VLOOKUP(INDIRECT("ZS(-1)",0),Tiernummer!$A$2:$B$999,2,FALSE))</f>
        <v/>
      </c>
      <c r="C735" s="250"/>
      <c r="D735" s="251"/>
      <c r="E735" s="248"/>
      <c r="F735" s="248"/>
      <c r="G735" s="257" t="str">
        <f t="shared" ca="1" si="11"/>
        <v/>
      </c>
      <c r="H735" s="248"/>
      <c r="I735" s="240"/>
      <c r="J735" s="240"/>
      <c r="K735" s="240"/>
      <c r="L735" s="240"/>
      <c r="M735" s="240"/>
      <c r="N735" s="240"/>
      <c r="O735" s="240"/>
      <c r="P735" s="240"/>
      <c r="Q735" s="240"/>
      <c r="R735" s="240"/>
      <c r="S735" s="240"/>
      <c r="T735" s="240"/>
      <c r="U735" s="240"/>
      <c r="V735" s="240"/>
      <c r="W735" s="240"/>
      <c r="X735" s="240"/>
      <c r="Y735" s="240"/>
      <c r="Z735" s="240"/>
      <c r="AA735" s="240"/>
      <c r="AB735" s="240"/>
      <c r="AC735" s="240"/>
      <c r="AD735" s="240"/>
      <c r="AE735" s="240"/>
      <c r="AF735" s="240"/>
      <c r="AG735" s="240"/>
      <c r="AH735" s="240"/>
      <c r="AI735" s="240"/>
      <c r="AJ735" s="240"/>
      <c r="AK735" s="240"/>
      <c r="AL735" s="240"/>
      <c r="AM735" s="240"/>
      <c r="AN735" s="240"/>
      <c r="AO735" s="240"/>
      <c r="AP735" s="240"/>
      <c r="AQ735" s="240"/>
      <c r="AR735" s="240"/>
      <c r="AS735" s="240"/>
      <c r="AT735" s="240"/>
      <c r="AU735" s="240"/>
      <c r="AV735" s="240"/>
      <c r="AW735" s="240"/>
      <c r="AX735" s="240"/>
      <c r="AY735" s="240"/>
      <c r="AZ735" s="240"/>
      <c r="BA735" s="240"/>
      <c r="BB735" s="240"/>
      <c r="BC735" s="240"/>
      <c r="BD735" s="240"/>
    </row>
    <row r="736" spans="1:56" ht="15" customHeight="1">
      <c r="A736" s="248"/>
      <c r="B736" s="249" t="str">
        <f ca="1">IF(INDIRECT("ZS(-1)",0)="","",VLOOKUP(INDIRECT("ZS(-1)",0),Tiernummer!$A$2:$B$999,2,FALSE))</f>
        <v/>
      </c>
      <c r="C736" s="250"/>
      <c r="D736" s="251"/>
      <c r="E736" s="248"/>
      <c r="F736" s="248"/>
      <c r="G736" s="257" t="str">
        <f t="shared" ca="1" si="11"/>
        <v/>
      </c>
      <c r="H736" s="248"/>
      <c r="I736" s="240"/>
      <c r="J736" s="240"/>
      <c r="K736" s="240"/>
      <c r="L736" s="240"/>
      <c r="M736" s="240"/>
      <c r="N736" s="240"/>
      <c r="O736" s="240"/>
      <c r="P736" s="240"/>
      <c r="Q736" s="240"/>
      <c r="R736" s="240"/>
      <c r="S736" s="240"/>
      <c r="T736" s="240"/>
      <c r="U736" s="240"/>
      <c r="V736" s="240"/>
      <c r="W736" s="240"/>
      <c r="X736" s="240"/>
      <c r="Y736" s="240"/>
      <c r="Z736" s="240"/>
      <c r="AA736" s="240"/>
      <c r="AB736" s="240"/>
      <c r="AC736" s="240"/>
      <c r="AD736" s="240"/>
      <c r="AE736" s="240"/>
      <c r="AF736" s="240"/>
      <c r="AG736" s="240"/>
      <c r="AH736" s="240"/>
      <c r="AI736" s="240"/>
      <c r="AJ736" s="240"/>
      <c r="AK736" s="240"/>
      <c r="AL736" s="240"/>
      <c r="AM736" s="240"/>
      <c r="AN736" s="240"/>
      <c r="AO736" s="240"/>
      <c r="AP736" s="240"/>
      <c r="AQ736" s="240"/>
      <c r="AR736" s="240"/>
      <c r="AS736" s="240"/>
      <c r="AT736" s="240"/>
      <c r="AU736" s="240"/>
      <c r="AV736" s="240"/>
      <c r="AW736" s="240"/>
      <c r="AX736" s="240"/>
      <c r="AY736" s="240"/>
      <c r="AZ736" s="240"/>
      <c r="BA736" s="240"/>
      <c r="BB736" s="240"/>
      <c r="BC736" s="240"/>
      <c r="BD736" s="240"/>
    </row>
    <row r="737" spans="1:56" ht="15" customHeight="1">
      <c r="A737" s="248"/>
      <c r="B737" s="249" t="str">
        <f ca="1">IF(INDIRECT("ZS(-1)",0)="","",VLOOKUP(INDIRECT("ZS(-1)",0),Tiernummer!$A$2:$B$999,2,FALSE))</f>
        <v/>
      </c>
      <c r="C737" s="250"/>
      <c r="D737" s="251"/>
      <c r="E737" s="248"/>
      <c r="F737" s="248"/>
      <c r="G737" s="257" t="str">
        <f t="shared" ca="1" si="11"/>
        <v/>
      </c>
      <c r="H737" s="248"/>
      <c r="I737" s="240"/>
      <c r="J737" s="240"/>
      <c r="K737" s="240"/>
      <c r="L737" s="240"/>
      <c r="M737" s="240"/>
      <c r="N737" s="240"/>
      <c r="O737" s="240"/>
      <c r="P737" s="240"/>
      <c r="Q737" s="240"/>
      <c r="R737" s="240"/>
      <c r="S737" s="240"/>
      <c r="T737" s="240"/>
      <c r="U737" s="240"/>
      <c r="V737" s="240"/>
      <c r="W737" s="240"/>
      <c r="X737" s="240"/>
      <c r="Y737" s="240"/>
      <c r="Z737" s="240"/>
      <c r="AA737" s="240"/>
      <c r="AB737" s="240"/>
      <c r="AC737" s="240"/>
      <c r="AD737" s="240"/>
      <c r="AE737" s="240"/>
      <c r="AF737" s="240"/>
      <c r="AG737" s="240"/>
      <c r="AH737" s="240"/>
      <c r="AI737" s="240"/>
      <c r="AJ737" s="240"/>
      <c r="AK737" s="240"/>
      <c r="AL737" s="240"/>
      <c r="AM737" s="240"/>
      <c r="AN737" s="240"/>
      <c r="AO737" s="240"/>
      <c r="AP737" s="240"/>
      <c r="AQ737" s="240"/>
      <c r="AR737" s="240"/>
      <c r="AS737" s="240"/>
      <c r="AT737" s="240"/>
      <c r="AU737" s="240"/>
      <c r="AV737" s="240"/>
      <c r="AW737" s="240"/>
      <c r="AX737" s="240"/>
      <c r="AY737" s="240"/>
      <c r="AZ737" s="240"/>
      <c r="BA737" s="240"/>
      <c r="BB737" s="240"/>
      <c r="BC737" s="240"/>
      <c r="BD737" s="240"/>
    </row>
    <row r="738" spans="1:56" ht="15" customHeight="1">
      <c r="A738" s="248"/>
      <c r="B738" s="249" t="str">
        <f ca="1">IF(INDIRECT("ZS(-1)",0)="","",VLOOKUP(INDIRECT("ZS(-1)",0),Tiernummer!$A$2:$B$999,2,FALSE))</f>
        <v/>
      </c>
      <c r="C738" s="250"/>
      <c r="D738" s="251"/>
      <c r="E738" s="248"/>
      <c r="F738" s="248"/>
      <c r="G738" s="257" t="str">
        <f t="shared" ca="1" si="11"/>
        <v/>
      </c>
      <c r="H738" s="248"/>
      <c r="I738" s="240"/>
      <c r="J738" s="240"/>
      <c r="K738" s="240"/>
      <c r="L738" s="240"/>
      <c r="M738" s="240"/>
      <c r="N738" s="240"/>
      <c r="O738" s="240"/>
      <c r="P738" s="240"/>
      <c r="Q738" s="240"/>
      <c r="R738" s="240"/>
      <c r="S738" s="240"/>
      <c r="T738" s="240"/>
      <c r="U738" s="240"/>
      <c r="V738" s="240"/>
      <c r="W738" s="240"/>
      <c r="X738" s="240"/>
      <c r="Y738" s="240"/>
      <c r="Z738" s="240"/>
      <c r="AA738" s="240"/>
      <c r="AB738" s="240"/>
      <c r="AC738" s="240"/>
      <c r="AD738" s="240"/>
      <c r="AE738" s="240"/>
      <c r="AF738" s="240"/>
      <c r="AG738" s="240"/>
      <c r="AH738" s="240"/>
      <c r="AI738" s="240"/>
      <c r="AJ738" s="240"/>
      <c r="AK738" s="240"/>
      <c r="AL738" s="240"/>
      <c r="AM738" s="240"/>
      <c r="AN738" s="240"/>
      <c r="AO738" s="240"/>
      <c r="AP738" s="240"/>
      <c r="AQ738" s="240"/>
      <c r="AR738" s="240"/>
      <c r="AS738" s="240"/>
      <c r="AT738" s="240"/>
      <c r="AU738" s="240"/>
      <c r="AV738" s="240"/>
      <c r="AW738" s="240"/>
      <c r="AX738" s="240"/>
      <c r="AY738" s="240"/>
      <c r="AZ738" s="240"/>
      <c r="BA738" s="240"/>
      <c r="BB738" s="240"/>
      <c r="BC738" s="240"/>
      <c r="BD738" s="240"/>
    </row>
    <row r="739" spans="1:56" ht="15" customHeight="1">
      <c r="A739" s="248"/>
      <c r="B739" s="249" t="str">
        <f ca="1">IF(INDIRECT("ZS(-1)",0)="","",VLOOKUP(INDIRECT("ZS(-1)",0),Tiernummer!$A$2:$B$999,2,FALSE))</f>
        <v/>
      </c>
      <c r="C739" s="250"/>
      <c r="D739" s="251"/>
      <c r="E739" s="248"/>
      <c r="F739" s="248"/>
      <c r="G739" s="257" t="str">
        <f t="shared" ca="1" si="11"/>
        <v/>
      </c>
      <c r="H739" s="248"/>
      <c r="I739" s="240"/>
      <c r="J739" s="240"/>
      <c r="K739" s="240"/>
      <c r="L739" s="240"/>
      <c r="M739" s="240"/>
      <c r="N739" s="240"/>
      <c r="O739" s="240"/>
      <c r="P739" s="240"/>
      <c r="Q739" s="240"/>
      <c r="R739" s="240"/>
      <c r="S739" s="240"/>
      <c r="T739" s="240"/>
      <c r="U739" s="240"/>
      <c r="V739" s="240"/>
      <c r="W739" s="240"/>
      <c r="X739" s="240"/>
      <c r="Y739" s="240"/>
      <c r="Z739" s="240"/>
      <c r="AA739" s="240"/>
      <c r="AB739" s="240"/>
      <c r="AC739" s="240"/>
      <c r="AD739" s="240"/>
      <c r="AE739" s="240"/>
      <c r="AF739" s="240"/>
      <c r="AG739" s="240"/>
      <c r="AH739" s="240"/>
      <c r="AI739" s="240"/>
      <c r="AJ739" s="240"/>
      <c r="AK739" s="240"/>
      <c r="AL739" s="240"/>
      <c r="AM739" s="240"/>
      <c r="AN739" s="240"/>
      <c r="AO739" s="240"/>
      <c r="AP739" s="240"/>
      <c r="AQ739" s="240"/>
      <c r="AR739" s="240"/>
      <c r="AS739" s="240"/>
      <c r="AT739" s="240"/>
      <c r="AU739" s="240"/>
      <c r="AV739" s="240"/>
      <c r="AW739" s="240"/>
      <c r="AX739" s="240"/>
      <c r="AY739" s="240"/>
      <c r="AZ739" s="240"/>
      <c r="BA739" s="240"/>
      <c r="BB739" s="240"/>
      <c r="BC739" s="240"/>
      <c r="BD739" s="240"/>
    </row>
    <row r="740" spans="1:56" ht="15" customHeight="1">
      <c r="A740" s="248"/>
      <c r="B740" s="249" t="str">
        <f ca="1">IF(INDIRECT("ZS(-1)",0)="","",VLOOKUP(INDIRECT("ZS(-1)",0),Tiernummer!$A$2:$B$999,2,FALSE))</f>
        <v/>
      </c>
      <c r="C740" s="250"/>
      <c r="D740" s="251"/>
      <c r="E740" s="248"/>
      <c r="F740" s="248"/>
      <c r="G740" s="257" t="str">
        <f t="shared" ca="1" si="11"/>
        <v/>
      </c>
      <c r="H740" s="248"/>
      <c r="I740" s="240"/>
      <c r="J740" s="240"/>
      <c r="K740" s="240"/>
      <c r="L740" s="240"/>
      <c r="M740" s="240"/>
      <c r="N740" s="240"/>
      <c r="O740" s="240"/>
      <c r="P740" s="240"/>
      <c r="Q740" s="240"/>
      <c r="R740" s="240"/>
      <c r="S740" s="240"/>
      <c r="T740" s="240"/>
      <c r="U740" s="240"/>
      <c r="V740" s="240"/>
      <c r="W740" s="240"/>
      <c r="X740" s="240"/>
      <c r="Y740" s="240"/>
      <c r="Z740" s="240"/>
      <c r="AA740" s="240"/>
      <c r="AB740" s="240"/>
      <c r="AC740" s="240"/>
      <c r="AD740" s="240"/>
      <c r="AE740" s="240"/>
      <c r="AF740" s="240"/>
      <c r="AG740" s="240"/>
      <c r="AH740" s="240"/>
      <c r="AI740" s="240"/>
      <c r="AJ740" s="240"/>
      <c r="AK740" s="240"/>
      <c r="AL740" s="240"/>
      <c r="AM740" s="240"/>
      <c r="AN740" s="240"/>
      <c r="AO740" s="240"/>
      <c r="AP740" s="240"/>
      <c r="AQ740" s="240"/>
      <c r="AR740" s="240"/>
      <c r="AS740" s="240"/>
      <c r="AT740" s="240"/>
      <c r="AU740" s="240"/>
      <c r="AV740" s="240"/>
      <c r="AW740" s="240"/>
      <c r="AX740" s="240"/>
      <c r="AY740" s="240"/>
      <c r="AZ740" s="240"/>
      <c r="BA740" s="240"/>
      <c r="BB740" s="240"/>
      <c r="BC740" s="240"/>
      <c r="BD740" s="240"/>
    </row>
    <row r="741" spans="1:56" ht="15" customHeight="1">
      <c r="A741" s="248"/>
      <c r="B741" s="249" t="str">
        <f ca="1">IF(INDIRECT("ZS(-1)",0)="","",VLOOKUP(INDIRECT("ZS(-1)",0),Tiernummer!$A$2:$B$999,2,FALSE))</f>
        <v/>
      </c>
      <c r="C741" s="250"/>
      <c r="D741" s="251"/>
      <c r="E741" s="248"/>
      <c r="F741" s="248"/>
      <c r="G741" s="257" t="str">
        <f t="shared" ca="1" si="11"/>
        <v/>
      </c>
      <c r="H741" s="248"/>
      <c r="I741" s="240"/>
      <c r="J741" s="240"/>
      <c r="K741" s="240"/>
      <c r="L741" s="240"/>
      <c r="M741" s="240"/>
      <c r="N741" s="240"/>
      <c r="O741" s="240"/>
      <c r="P741" s="240"/>
      <c r="Q741" s="240"/>
      <c r="R741" s="240"/>
      <c r="S741" s="240"/>
      <c r="T741" s="240"/>
      <c r="U741" s="240"/>
      <c r="V741" s="240"/>
      <c r="W741" s="240"/>
      <c r="X741" s="240"/>
      <c r="Y741" s="240"/>
      <c r="Z741" s="240"/>
      <c r="AA741" s="240"/>
      <c r="AB741" s="240"/>
      <c r="AC741" s="240"/>
      <c r="AD741" s="240"/>
      <c r="AE741" s="240"/>
      <c r="AF741" s="240"/>
      <c r="AG741" s="240"/>
      <c r="AH741" s="240"/>
      <c r="AI741" s="240"/>
      <c r="AJ741" s="240"/>
      <c r="AK741" s="240"/>
      <c r="AL741" s="240"/>
      <c r="AM741" s="240"/>
      <c r="AN741" s="240"/>
      <c r="AO741" s="240"/>
      <c r="AP741" s="240"/>
      <c r="AQ741" s="240"/>
      <c r="AR741" s="240"/>
      <c r="AS741" s="240"/>
      <c r="AT741" s="240"/>
      <c r="AU741" s="240"/>
      <c r="AV741" s="240"/>
      <c r="AW741" s="240"/>
      <c r="AX741" s="240"/>
      <c r="AY741" s="240"/>
      <c r="AZ741" s="240"/>
      <c r="BA741" s="240"/>
      <c r="BB741" s="240"/>
      <c r="BC741" s="240"/>
      <c r="BD741" s="240"/>
    </row>
    <row r="742" spans="1:56" ht="15" customHeight="1">
      <c r="A742" s="248"/>
      <c r="B742" s="249" t="str">
        <f ca="1">IF(INDIRECT("ZS(-1)",0)="","",VLOOKUP(INDIRECT("ZS(-1)",0),Tiernummer!$A$2:$B$999,2,FALSE))</f>
        <v/>
      </c>
      <c r="C742" s="250"/>
      <c r="D742" s="251"/>
      <c r="E742" s="248"/>
      <c r="F742" s="248"/>
      <c r="G742" s="257" t="str">
        <f t="shared" ca="1" si="11"/>
        <v/>
      </c>
      <c r="H742" s="248"/>
      <c r="I742" s="240"/>
      <c r="J742" s="240"/>
      <c r="K742" s="240"/>
      <c r="L742" s="240"/>
      <c r="M742" s="240"/>
      <c r="N742" s="240"/>
      <c r="O742" s="240"/>
      <c r="P742" s="240"/>
      <c r="Q742" s="240"/>
      <c r="R742" s="240"/>
      <c r="S742" s="240"/>
      <c r="T742" s="240"/>
      <c r="U742" s="240"/>
      <c r="V742" s="240"/>
      <c r="W742" s="240"/>
      <c r="X742" s="240"/>
      <c r="Y742" s="240"/>
      <c r="Z742" s="240"/>
      <c r="AA742" s="240"/>
      <c r="AB742" s="240"/>
      <c r="AC742" s="240"/>
      <c r="AD742" s="240"/>
      <c r="AE742" s="240"/>
      <c r="AF742" s="240"/>
      <c r="AG742" s="240"/>
      <c r="AH742" s="240"/>
      <c r="AI742" s="240"/>
      <c r="AJ742" s="240"/>
      <c r="AK742" s="240"/>
      <c r="AL742" s="240"/>
      <c r="AM742" s="240"/>
      <c r="AN742" s="240"/>
      <c r="AO742" s="240"/>
      <c r="AP742" s="240"/>
      <c r="AQ742" s="240"/>
      <c r="AR742" s="240"/>
      <c r="AS742" s="240"/>
      <c r="AT742" s="240"/>
      <c r="AU742" s="240"/>
      <c r="AV742" s="240"/>
      <c r="AW742" s="240"/>
      <c r="AX742" s="240"/>
      <c r="AY742" s="240"/>
      <c r="AZ742" s="240"/>
      <c r="BA742" s="240"/>
      <c r="BB742" s="240"/>
      <c r="BC742" s="240"/>
      <c r="BD742" s="240"/>
    </row>
    <row r="743" spans="1:56" ht="15" customHeight="1">
      <c r="A743" s="248"/>
      <c r="B743" s="249" t="str">
        <f ca="1">IF(INDIRECT("ZS(-1)",0)="","",VLOOKUP(INDIRECT("ZS(-1)",0),Tiernummer!$A$2:$B$999,2,FALSE))</f>
        <v/>
      </c>
      <c r="C743" s="250"/>
      <c r="D743" s="251"/>
      <c r="E743" s="248"/>
      <c r="F743" s="248"/>
      <c r="G743" s="257" t="str">
        <f t="shared" ca="1" si="11"/>
        <v/>
      </c>
      <c r="H743" s="248"/>
      <c r="I743" s="240"/>
      <c r="J743" s="240"/>
      <c r="K743" s="240"/>
      <c r="L743" s="240"/>
      <c r="M743" s="240"/>
      <c r="N743" s="240"/>
      <c r="O743" s="240"/>
      <c r="P743" s="240"/>
      <c r="Q743" s="240"/>
      <c r="R743" s="240"/>
      <c r="S743" s="240"/>
      <c r="T743" s="240"/>
      <c r="U743" s="240"/>
      <c r="V743" s="240"/>
      <c r="W743" s="240"/>
      <c r="X743" s="240"/>
      <c r="Y743" s="240"/>
      <c r="Z743" s="240"/>
      <c r="AA743" s="240"/>
      <c r="AB743" s="240"/>
      <c r="AC743" s="240"/>
      <c r="AD743" s="240"/>
      <c r="AE743" s="240"/>
      <c r="AF743" s="240"/>
      <c r="AG743" s="240"/>
      <c r="AH743" s="240"/>
      <c r="AI743" s="240"/>
      <c r="AJ743" s="240"/>
      <c r="AK743" s="240"/>
      <c r="AL743" s="240"/>
      <c r="AM743" s="240"/>
      <c r="AN743" s="240"/>
      <c r="AO743" s="240"/>
      <c r="AP743" s="240"/>
      <c r="AQ743" s="240"/>
      <c r="AR743" s="240"/>
      <c r="AS743" s="240"/>
      <c r="AT743" s="240"/>
      <c r="AU743" s="240"/>
      <c r="AV743" s="240"/>
      <c r="AW743" s="240"/>
      <c r="AX743" s="240"/>
      <c r="AY743" s="240"/>
      <c r="AZ743" s="240"/>
      <c r="BA743" s="240"/>
      <c r="BB743" s="240"/>
      <c r="BC743" s="240"/>
      <c r="BD743" s="240"/>
    </row>
    <row r="744" spans="1:56" ht="15" customHeight="1">
      <c r="A744" s="248"/>
      <c r="B744" s="249" t="str">
        <f ca="1">IF(INDIRECT("ZS(-1)",0)="","",VLOOKUP(INDIRECT("ZS(-1)",0),Tiernummer!$A$2:$B$999,2,FALSE))</f>
        <v/>
      </c>
      <c r="C744" s="250"/>
      <c r="D744" s="251"/>
      <c r="E744" s="248"/>
      <c r="F744" s="248"/>
      <c r="G744" s="257" t="str">
        <f t="shared" ca="1" si="11"/>
        <v/>
      </c>
      <c r="H744" s="248"/>
      <c r="I744" s="240"/>
      <c r="J744" s="240"/>
      <c r="K744" s="240"/>
      <c r="L744" s="240"/>
      <c r="M744" s="240"/>
      <c r="N744" s="240"/>
      <c r="O744" s="240"/>
      <c r="P744" s="240"/>
      <c r="Q744" s="240"/>
      <c r="R744" s="240"/>
      <c r="S744" s="240"/>
      <c r="T744" s="240"/>
      <c r="U744" s="240"/>
      <c r="V744" s="240"/>
      <c r="W744" s="240"/>
      <c r="X744" s="240"/>
      <c r="Y744" s="240"/>
      <c r="Z744" s="240"/>
      <c r="AA744" s="240"/>
      <c r="AB744" s="240"/>
      <c r="AC744" s="240"/>
      <c r="AD744" s="240"/>
      <c r="AE744" s="240"/>
      <c r="AF744" s="240"/>
      <c r="AG744" s="240"/>
      <c r="AH744" s="240"/>
      <c r="AI744" s="240"/>
      <c r="AJ744" s="240"/>
      <c r="AK744" s="240"/>
      <c r="AL744" s="240"/>
      <c r="AM744" s="240"/>
      <c r="AN744" s="240"/>
      <c r="AO744" s="240"/>
      <c r="AP744" s="240"/>
      <c r="AQ744" s="240"/>
      <c r="AR744" s="240"/>
      <c r="AS744" s="240"/>
      <c r="AT744" s="240"/>
      <c r="AU744" s="240"/>
      <c r="AV744" s="240"/>
      <c r="AW744" s="240"/>
      <c r="AX744" s="240"/>
      <c r="AY744" s="240"/>
      <c r="AZ744" s="240"/>
      <c r="BA744" s="240"/>
      <c r="BB744" s="240"/>
      <c r="BC744" s="240"/>
      <c r="BD744" s="240"/>
    </row>
    <row r="745" spans="1:56" ht="15" customHeight="1">
      <c r="A745" s="248"/>
      <c r="B745" s="249" t="str">
        <f ca="1">IF(INDIRECT("ZS(-1)",0)="","",VLOOKUP(INDIRECT("ZS(-1)",0),Tiernummer!$A$2:$B$999,2,FALSE))</f>
        <v/>
      </c>
      <c r="C745" s="250"/>
      <c r="D745" s="251"/>
      <c r="E745" s="248"/>
      <c r="F745" s="248"/>
      <c r="G745" s="257" t="str">
        <f t="shared" ca="1" si="11"/>
        <v/>
      </c>
      <c r="H745" s="248"/>
      <c r="I745" s="240"/>
      <c r="J745" s="240"/>
      <c r="K745" s="240"/>
      <c r="L745" s="240"/>
      <c r="M745" s="240"/>
      <c r="N745" s="240"/>
      <c r="O745" s="240"/>
      <c r="P745" s="240"/>
      <c r="Q745" s="240"/>
      <c r="R745" s="240"/>
      <c r="S745" s="240"/>
      <c r="T745" s="240"/>
      <c r="U745" s="240"/>
      <c r="V745" s="240"/>
      <c r="W745" s="240"/>
      <c r="X745" s="240"/>
      <c r="Y745" s="240"/>
      <c r="Z745" s="240"/>
      <c r="AA745" s="240"/>
      <c r="AB745" s="240"/>
      <c r="AC745" s="240"/>
      <c r="AD745" s="240"/>
      <c r="AE745" s="240"/>
      <c r="AF745" s="240"/>
      <c r="AG745" s="240"/>
      <c r="AH745" s="240"/>
      <c r="AI745" s="240"/>
      <c r="AJ745" s="240"/>
      <c r="AK745" s="240"/>
      <c r="AL745" s="240"/>
      <c r="AM745" s="240"/>
      <c r="AN745" s="240"/>
      <c r="AO745" s="240"/>
      <c r="AP745" s="240"/>
      <c r="AQ745" s="240"/>
      <c r="AR745" s="240"/>
      <c r="AS745" s="240"/>
      <c r="AT745" s="240"/>
      <c r="AU745" s="240"/>
      <c r="AV745" s="240"/>
      <c r="AW745" s="240"/>
      <c r="AX745" s="240"/>
      <c r="AY745" s="240"/>
      <c r="AZ745" s="240"/>
      <c r="BA745" s="240"/>
      <c r="BB745" s="240"/>
      <c r="BC745" s="240"/>
      <c r="BD745" s="240"/>
    </row>
    <row r="746" spans="1:56" ht="15" customHeight="1">
      <c r="A746" s="248"/>
      <c r="B746" s="249" t="str">
        <f ca="1">IF(INDIRECT("ZS(-1)",0)="","",VLOOKUP(INDIRECT("ZS(-1)",0),Tiernummer!$A$2:$B$999,2,FALSE))</f>
        <v/>
      </c>
      <c r="C746" s="250"/>
      <c r="D746" s="251"/>
      <c r="E746" s="248"/>
      <c r="F746" s="248"/>
      <c r="G746" s="257" t="str">
        <f t="shared" ca="1" si="11"/>
        <v/>
      </c>
      <c r="H746" s="248"/>
      <c r="I746" s="240"/>
      <c r="J746" s="240"/>
      <c r="K746" s="240"/>
      <c r="L746" s="240"/>
      <c r="M746" s="240"/>
      <c r="N746" s="240"/>
      <c r="O746" s="240"/>
      <c r="P746" s="240"/>
      <c r="Q746" s="240"/>
      <c r="R746" s="240"/>
      <c r="S746" s="240"/>
      <c r="T746" s="240"/>
      <c r="U746" s="240"/>
      <c r="V746" s="240"/>
      <c r="W746" s="240"/>
      <c r="X746" s="240"/>
      <c r="Y746" s="240"/>
      <c r="Z746" s="240"/>
      <c r="AA746" s="240"/>
      <c r="AB746" s="240"/>
      <c r="AC746" s="240"/>
      <c r="AD746" s="240"/>
      <c r="AE746" s="240"/>
      <c r="AF746" s="240"/>
      <c r="AG746" s="240"/>
      <c r="AH746" s="240"/>
      <c r="AI746" s="240"/>
      <c r="AJ746" s="240"/>
      <c r="AK746" s="240"/>
      <c r="AL746" s="240"/>
      <c r="AM746" s="240"/>
      <c r="AN746" s="240"/>
      <c r="AO746" s="240"/>
      <c r="AP746" s="240"/>
      <c r="AQ746" s="240"/>
      <c r="AR746" s="240"/>
      <c r="AS746" s="240"/>
      <c r="AT746" s="240"/>
      <c r="AU746" s="240"/>
      <c r="AV746" s="240"/>
      <c r="AW746" s="240"/>
      <c r="AX746" s="240"/>
      <c r="AY746" s="240"/>
      <c r="AZ746" s="240"/>
      <c r="BA746" s="240"/>
      <c r="BB746" s="240"/>
      <c r="BC746" s="240"/>
      <c r="BD746" s="240"/>
    </row>
    <row r="747" spans="1:56" ht="15" customHeight="1">
      <c r="A747" s="248"/>
      <c r="B747" s="249" t="str">
        <f ca="1">IF(INDIRECT("ZS(-1)",0)="","",VLOOKUP(INDIRECT("ZS(-1)",0),Tiernummer!$A$2:$B$999,2,FALSE))</f>
        <v/>
      </c>
      <c r="C747" s="250"/>
      <c r="D747" s="251"/>
      <c r="E747" s="248"/>
      <c r="F747" s="248"/>
      <c r="G747" s="257" t="str">
        <f t="shared" ca="1" si="11"/>
        <v/>
      </c>
      <c r="H747" s="248"/>
      <c r="I747" s="240"/>
      <c r="J747" s="240"/>
      <c r="K747" s="240"/>
      <c r="L747" s="240"/>
      <c r="M747" s="240"/>
      <c r="N747" s="240"/>
      <c r="O747" s="240"/>
      <c r="P747" s="240"/>
      <c r="Q747" s="240"/>
      <c r="R747" s="240"/>
      <c r="S747" s="240"/>
      <c r="T747" s="240"/>
      <c r="U747" s="240"/>
      <c r="V747" s="240"/>
      <c r="W747" s="240"/>
      <c r="X747" s="240"/>
      <c r="Y747" s="240"/>
      <c r="Z747" s="240"/>
      <c r="AA747" s="240"/>
      <c r="AB747" s="240"/>
      <c r="AC747" s="240"/>
      <c r="AD747" s="240"/>
      <c r="AE747" s="240"/>
      <c r="AF747" s="240"/>
      <c r="AG747" s="240"/>
      <c r="AH747" s="240"/>
      <c r="AI747" s="240"/>
      <c r="AJ747" s="240"/>
      <c r="AK747" s="240"/>
      <c r="AL747" s="240"/>
      <c r="AM747" s="240"/>
      <c r="AN747" s="240"/>
      <c r="AO747" s="240"/>
      <c r="AP747" s="240"/>
      <c r="AQ747" s="240"/>
      <c r="AR747" s="240"/>
      <c r="AS747" s="240"/>
      <c r="AT747" s="240"/>
      <c r="AU747" s="240"/>
      <c r="AV747" s="240"/>
      <c r="AW747" s="240"/>
      <c r="AX747" s="240"/>
      <c r="AY747" s="240"/>
      <c r="AZ747" s="240"/>
      <c r="BA747" s="240"/>
      <c r="BB747" s="240"/>
      <c r="BC747" s="240"/>
      <c r="BD747" s="240"/>
    </row>
    <row r="748" spans="1:56" ht="15" customHeight="1">
      <c r="A748" s="248"/>
      <c r="B748" s="249" t="str">
        <f ca="1">IF(INDIRECT("ZS(-1)",0)="","",VLOOKUP(INDIRECT("ZS(-1)",0),Tiernummer!$A$2:$B$999,2,FALSE))</f>
        <v/>
      </c>
      <c r="C748" s="250"/>
      <c r="D748" s="251"/>
      <c r="E748" s="248"/>
      <c r="F748" s="248"/>
      <c r="G748" s="257" t="str">
        <f t="shared" ca="1" si="11"/>
        <v/>
      </c>
      <c r="H748" s="248"/>
      <c r="I748" s="240"/>
      <c r="J748" s="240"/>
      <c r="K748" s="240"/>
      <c r="L748" s="240"/>
      <c r="M748" s="240"/>
      <c r="N748" s="240"/>
      <c r="O748" s="240"/>
      <c r="P748" s="240"/>
      <c r="Q748" s="240"/>
      <c r="R748" s="240"/>
      <c r="S748" s="240"/>
      <c r="T748" s="240"/>
      <c r="U748" s="240"/>
      <c r="V748" s="240"/>
      <c r="W748" s="240"/>
      <c r="X748" s="240"/>
      <c r="Y748" s="240"/>
      <c r="Z748" s="240"/>
      <c r="AA748" s="240"/>
      <c r="AB748" s="240"/>
      <c r="AC748" s="240"/>
      <c r="AD748" s="240"/>
      <c r="AE748" s="240"/>
      <c r="AF748" s="240"/>
      <c r="AG748" s="240"/>
      <c r="AH748" s="240"/>
      <c r="AI748" s="240"/>
      <c r="AJ748" s="240"/>
      <c r="AK748" s="240"/>
      <c r="AL748" s="240"/>
      <c r="AM748" s="240"/>
      <c r="AN748" s="240"/>
      <c r="AO748" s="240"/>
      <c r="AP748" s="240"/>
      <c r="AQ748" s="240"/>
      <c r="AR748" s="240"/>
      <c r="AS748" s="240"/>
      <c r="AT748" s="240"/>
      <c r="AU748" s="240"/>
      <c r="AV748" s="240"/>
      <c r="AW748" s="240"/>
      <c r="AX748" s="240"/>
      <c r="AY748" s="240"/>
      <c r="AZ748" s="240"/>
      <c r="BA748" s="240"/>
      <c r="BB748" s="240"/>
      <c r="BC748" s="240"/>
      <c r="BD748" s="240"/>
    </row>
    <row r="749" spans="1:56" ht="15" customHeight="1">
      <c r="A749" s="248"/>
      <c r="B749" s="249" t="str">
        <f ca="1">IF(INDIRECT("ZS(-1)",0)="","",VLOOKUP(INDIRECT("ZS(-1)",0),Tiernummer!$A$2:$B$999,2,FALSE))</f>
        <v/>
      </c>
      <c r="C749" s="250"/>
      <c r="D749" s="251"/>
      <c r="E749" s="248"/>
      <c r="F749" s="248"/>
      <c r="G749" s="257" t="str">
        <f t="shared" ca="1" si="11"/>
        <v/>
      </c>
      <c r="H749" s="248"/>
      <c r="I749" s="240"/>
      <c r="J749" s="240"/>
      <c r="K749" s="240"/>
      <c r="L749" s="240"/>
      <c r="M749" s="240"/>
      <c r="N749" s="240"/>
      <c r="O749" s="240"/>
      <c r="P749" s="240"/>
      <c r="Q749" s="240"/>
      <c r="R749" s="240"/>
      <c r="S749" s="240"/>
      <c r="T749" s="240"/>
      <c r="U749" s="240"/>
      <c r="V749" s="240"/>
      <c r="W749" s="240"/>
      <c r="X749" s="240"/>
      <c r="Y749" s="240"/>
      <c r="Z749" s="240"/>
      <c r="AA749" s="240"/>
      <c r="AB749" s="240"/>
      <c r="AC749" s="240"/>
      <c r="AD749" s="240"/>
      <c r="AE749" s="240"/>
      <c r="AF749" s="240"/>
      <c r="AG749" s="240"/>
      <c r="AH749" s="240"/>
      <c r="AI749" s="240"/>
      <c r="AJ749" s="240"/>
      <c r="AK749" s="240"/>
      <c r="AL749" s="240"/>
      <c r="AM749" s="240"/>
      <c r="AN749" s="240"/>
      <c r="AO749" s="240"/>
      <c r="AP749" s="240"/>
      <c r="AQ749" s="240"/>
      <c r="AR749" s="240"/>
      <c r="AS749" s="240"/>
      <c r="AT749" s="240"/>
      <c r="AU749" s="240"/>
      <c r="AV749" s="240"/>
      <c r="AW749" s="240"/>
      <c r="AX749" s="240"/>
      <c r="AY749" s="240"/>
      <c r="AZ749" s="240"/>
      <c r="BA749" s="240"/>
      <c r="BB749" s="240"/>
      <c r="BC749" s="240"/>
      <c r="BD749" s="240"/>
    </row>
    <row r="750" spans="1:56" ht="15" customHeight="1">
      <c r="A750" s="248"/>
      <c r="B750" s="249" t="str">
        <f ca="1">IF(INDIRECT("ZS(-1)",0)="","",VLOOKUP(INDIRECT("ZS(-1)",0),Tiernummer!$A$2:$B$999,2,FALSE))</f>
        <v/>
      </c>
      <c r="C750" s="250"/>
      <c r="D750" s="251"/>
      <c r="E750" s="248"/>
      <c r="F750" s="248"/>
      <c r="G750" s="257" t="str">
        <f t="shared" ca="1" si="11"/>
        <v/>
      </c>
      <c r="H750" s="248"/>
      <c r="I750" s="240"/>
      <c r="J750" s="240"/>
      <c r="K750" s="240"/>
      <c r="L750" s="240"/>
      <c r="M750" s="240"/>
      <c r="N750" s="240"/>
      <c r="O750" s="240"/>
      <c r="P750" s="240"/>
      <c r="Q750" s="240"/>
      <c r="R750" s="240"/>
      <c r="S750" s="240"/>
      <c r="T750" s="240"/>
      <c r="U750" s="240"/>
      <c r="V750" s="240"/>
      <c r="W750" s="240"/>
      <c r="X750" s="240"/>
      <c r="Y750" s="240"/>
      <c r="Z750" s="240"/>
      <c r="AA750" s="240"/>
      <c r="AB750" s="240"/>
      <c r="AC750" s="240"/>
      <c r="AD750" s="240"/>
      <c r="AE750" s="240"/>
      <c r="AF750" s="240"/>
      <c r="AG750" s="240"/>
      <c r="AH750" s="240"/>
      <c r="AI750" s="240"/>
      <c r="AJ750" s="240"/>
      <c r="AK750" s="240"/>
      <c r="AL750" s="240"/>
      <c r="AM750" s="240"/>
      <c r="AN750" s="240"/>
      <c r="AO750" s="240"/>
      <c r="AP750" s="240"/>
      <c r="AQ750" s="240"/>
      <c r="AR750" s="240"/>
      <c r="AS750" s="240"/>
      <c r="AT750" s="240"/>
      <c r="AU750" s="240"/>
      <c r="AV750" s="240"/>
      <c r="AW750" s="240"/>
      <c r="AX750" s="240"/>
      <c r="AY750" s="240"/>
      <c r="AZ750" s="240"/>
      <c r="BA750" s="240"/>
      <c r="BB750" s="240"/>
      <c r="BC750" s="240"/>
      <c r="BD750" s="240"/>
    </row>
    <row r="751" spans="1:56" ht="15" customHeight="1">
      <c r="A751" s="248"/>
      <c r="B751" s="249" t="str">
        <f ca="1">IF(INDIRECT("ZS(-1)",0)="","",VLOOKUP(INDIRECT("ZS(-1)",0),Tiernummer!$A$2:$B$999,2,FALSE))</f>
        <v/>
      </c>
      <c r="C751" s="250"/>
      <c r="D751" s="251"/>
      <c r="E751" s="248"/>
      <c r="F751" s="248"/>
      <c r="G751" s="257" t="str">
        <f t="shared" ca="1" si="11"/>
        <v/>
      </c>
      <c r="H751" s="248"/>
      <c r="I751" s="240"/>
      <c r="J751" s="240"/>
      <c r="K751" s="240"/>
      <c r="L751" s="240"/>
      <c r="M751" s="240"/>
      <c r="N751" s="240"/>
      <c r="O751" s="240"/>
      <c r="P751" s="240"/>
      <c r="Q751" s="240"/>
      <c r="R751" s="240"/>
      <c r="S751" s="240"/>
      <c r="T751" s="240"/>
      <c r="U751" s="240"/>
      <c r="V751" s="240"/>
      <c r="W751" s="240"/>
      <c r="X751" s="240"/>
      <c r="Y751" s="240"/>
      <c r="Z751" s="240"/>
      <c r="AA751" s="240"/>
      <c r="AB751" s="240"/>
      <c r="AC751" s="240"/>
      <c r="AD751" s="240"/>
      <c r="AE751" s="240"/>
      <c r="AF751" s="240"/>
      <c r="AG751" s="240"/>
      <c r="AH751" s="240"/>
      <c r="AI751" s="240"/>
      <c r="AJ751" s="240"/>
      <c r="AK751" s="240"/>
      <c r="AL751" s="240"/>
      <c r="AM751" s="240"/>
      <c r="AN751" s="240"/>
      <c r="AO751" s="240"/>
      <c r="AP751" s="240"/>
      <c r="AQ751" s="240"/>
      <c r="AR751" s="240"/>
      <c r="AS751" s="240"/>
      <c r="AT751" s="240"/>
      <c r="AU751" s="240"/>
      <c r="AV751" s="240"/>
      <c r="AW751" s="240"/>
      <c r="AX751" s="240"/>
      <c r="AY751" s="240"/>
      <c r="AZ751" s="240"/>
      <c r="BA751" s="240"/>
      <c r="BB751" s="240"/>
      <c r="BC751" s="240"/>
      <c r="BD751" s="240"/>
    </row>
    <row r="752" spans="1:56" ht="15" customHeight="1">
      <c r="A752" s="248"/>
      <c r="B752" s="249" t="str">
        <f ca="1">IF(INDIRECT("ZS(-1)",0)="","",VLOOKUP(INDIRECT("ZS(-1)",0),Tiernummer!$A$2:$B$999,2,FALSE))</f>
        <v/>
      </c>
      <c r="C752" s="250"/>
      <c r="D752" s="251"/>
      <c r="E752" s="248"/>
      <c r="F752" s="248"/>
      <c r="G752" s="257" t="str">
        <f t="shared" ca="1" si="11"/>
        <v/>
      </c>
      <c r="H752" s="248"/>
      <c r="I752" s="240"/>
      <c r="J752" s="240"/>
      <c r="K752" s="240"/>
      <c r="L752" s="240"/>
      <c r="M752" s="240"/>
      <c r="N752" s="240"/>
      <c r="O752" s="240"/>
      <c r="P752" s="240"/>
      <c r="Q752" s="240"/>
      <c r="R752" s="240"/>
      <c r="S752" s="240"/>
      <c r="T752" s="240"/>
      <c r="U752" s="240"/>
      <c r="V752" s="240"/>
      <c r="W752" s="240"/>
      <c r="X752" s="240"/>
      <c r="Y752" s="240"/>
      <c r="Z752" s="240"/>
      <c r="AA752" s="240"/>
      <c r="AB752" s="240"/>
      <c r="AC752" s="240"/>
      <c r="AD752" s="240"/>
      <c r="AE752" s="240"/>
      <c r="AF752" s="240"/>
      <c r="AG752" s="240"/>
      <c r="AH752" s="240"/>
      <c r="AI752" s="240"/>
      <c r="AJ752" s="240"/>
      <c r="AK752" s="240"/>
      <c r="AL752" s="240"/>
      <c r="AM752" s="240"/>
      <c r="AN752" s="240"/>
      <c r="AO752" s="240"/>
      <c r="AP752" s="240"/>
      <c r="AQ752" s="240"/>
      <c r="AR752" s="240"/>
      <c r="AS752" s="240"/>
      <c r="AT752" s="240"/>
      <c r="AU752" s="240"/>
      <c r="AV752" s="240"/>
      <c r="AW752" s="240"/>
      <c r="AX752" s="240"/>
      <c r="AY752" s="240"/>
      <c r="AZ752" s="240"/>
      <c r="BA752" s="240"/>
      <c r="BB752" s="240"/>
      <c r="BC752" s="240"/>
      <c r="BD752" s="240"/>
    </row>
    <row r="753" spans="1:56" ht="15" customHeight="1">
      <c r="A753" s="248"/>
      <c r="B753" s="249" t="str">
        <f ca="1">IF(INDIRECT("ZS(-1)",0)="","",VLOOKUP(INDIRECT("ZS(-1)",0),Tiernummer!$A$2:$B$999,2,FALSE))</f>
        <v/>
      </c>
      <c r="C753" s="250"/>
      <c r="D753" s="251"/>
      <c r="E753" s="248"/>
      <c r="F753" s="248"/>
      <c r="G753" s="257" t="str">
        <f t="shared" ca="1" si="11"/>
        <v/>
      </c>
      <c r="H753" s="248"/>
      <c r="I753" s="240"/>
      <c r="J753" s="240"/>
      <c r="K753" s="240"/>
      <c r="L753" s="240"/>
      <c r="M753" s="240"/>
      <c r="N753" s="240"/>
      <c r="O753" s="240"/>
      <c r="P753" s="240"/>
      <c r="Q753" s="240"/>
      <c r="R753" s="240"/>
      <c r="S753" s="240"/>
      <c r="T753" s="240"/>
      <c r="U753" s="240"/>
      <c r="V753" s="240"/>
      <c r="W753" s="240"/>
      <c r="X753" s="240"/>
      <c r="Y753" s="240"/>
      <c r="Z753" s="240"/>
      <c r="AA753" s="240"/>
      <c r="AB753" s="240"/>
      <c r="AC753" s="240"/>
      <c r="AD753" s="240"/>
      <c r="AE753" s="240"/>
      <c r="AF753" s="240"/>
      <c r="AG753" s="240"/>
      <c r="AH753" s="240"/>
      <c r="AI753" s="240"/>
      <c r="AJ753" s="240"/>
      <c r="AK753" s="240"/>
      <c r="AL753" s="240"/>
      <c r="AM753" s="240"/>
      <c r="AN753" s="240"/>
      <c r="AO753" s="240"/>
      <c r="AP753" s="240"/>
      <c r="AQ753" s="240"/>
      <c r="AR753" s="240"/>
      <c r="AS753" s="240"/>
      <c r="AT753" s="240"/>
      <c r="AU753" s="240"/>
      <c r="AV753" s="240"/>
      <c r="AW753" s="240"/>
      <c r="AX753" s="240"/>
      <c r="AY753" s="240"/>
      <c r="AZ753" s="240"/>
      <c r="BA753" s="240"/>
      <c r="BB753" s="240"/>
      <c r="BC753" s="240"/>
      <c r="BD753" s="240"/>
    </row>
    <row r="754" spans="1:56" ht="15" customHeight="1">
      <c r="A754" s="248"/>
      <c r="B754" s="249" t="str">
        <f ca="1">IF(INDIRECT("ZS(-1)",0)="","",VLOOKUP(INDIRECT("ZS(-1)",0),Tiernummer!$A$2:$B$999,2,FALSE))</f>
        <v/>
      </c>
      <c r="C754" s="250"/>
      <c r="D754" s="251"/>
      <c r="E754" s="248"/>
      <c r="F754" s="248"/>
      <c r="G754" s="257" t="str">
        <f t="shared" ca="1" si="11"/>
        <v/>
      </c>
      <c r="H754" s="248"/>
      <c r="I754" s="240"/>
      <c r="J754" s="240"/>
      <c r="K754" s="240"/>
      <c r="L754" s="240"/>
      <c r="M754" s="240"/>
      <c r="N754" s="240"/>
      <c r="O754" s="240"/>
      <c r="P754" s="240"/>
      <c r="Q754" s="240"/>
      <c r="R754" s="240"/>
      <c r="S754" s="240"/>
      <c r="T754" s="240"/>
      <c r="U754" s="240"/>
      <c r="V754" s="240"/>
      <c r="W754" s="240"/>
      <c r="X754" s="240"/>
      <c r="Y754" s="240"/>
      <c r="Z754" s="240"/>
      <c r="AA754" s="240"/>
      <c r="AB754" s="240"/>
      <c r="AC754" s="240"/>
      <c r="AD754" s="240"/>
      <c r="AE754" s="240"/>
      <c r="AF754" s="240"/>
      <c r="AG754" s="240"/>
      <c r="AH754" s="240"/>
      <c r="AI754" s="240"/>
      <c r="AJ754" s="240"/>
      <c r="AK754" s="240"/>
      <c r="AL754" s="240"/>
      <c r="AM754" s="240"/>
      <c r="AN754" s="240"/>
      <c r="AO754" s="240"/>
      <c r="AP754" s="240"/>
      <c r="AQ754" s="240"/>
      <c r="AR754" s="240"/>
      <c r="AS754" s="240"/>
      <c r="AT754" s="240"/>
      <c r="AU754" s="240"/>
      <c r="AV754" s="240"/>
      <c r="AW754" s="240"/>
      <c r="AX754" s="240"/>
      <c r="AY754" s="240"/>
      <c r="AZ754" s="240"/>
      <c r="BA754" s="240"/>
      <c r="BB754" s="240"/>
      <c r="BC754" s="240"/>
      <c r="BD754" s="240"/>
    </row>
    <row r="755" spans="1:56" ht="15" customHeight="1">
      <c r="A755" s="248"/>
      <c r="B755" s="249" t="str">
        <f ca="1">IF(INDIRECT("ZS(-1)",0)="","",VLOOKUP(INDIRECT("ZS(-1)",0),Tiernummer!$A$2:$B$999,2,FALSE))</f>
        <v/>
      </c>
      <c r="C755" s="250"/>
      <c r="D755" s="251"/>
      <c r="E755" s="248"/>
      <c r="F755" s="248"/>
      <c r="G755" s="257" t="str">
        <f t="shared" ca="1" si="11"/>
        <v/>
      </c>
      <c r="H755" s="248"/>
      <c r="I755" s="240"/>
      <c r="J755" s="240"/>
      <c r="K755" s="240"/>
      <c r="L755" s="240"/>
      <c r="M755" s="240"/>
      <c r="N755" s="240"/>
      <c r="O755" s="240"/>
      <c r="P755" s="240"/>
      <c r="Q755" s="240"/>
      <c r="R755" s="240"/>
      <c r="S755" s="240"/>
      <c r="T755" s="240"/>
      <c r="U755" s="240"/>
      <c r="V755" s="240"/>
      <c r="W755" s="240"/>
      <c r="X755" s="240"/>
      <c r="Y755" s="240"/>
      <c r="Z755" s="240"/>
      <c r="AA755" s="240"/>
      <c r="AB755" s="240"/>
      <c r="AC755" s="240"/>
      <c r="AD755" s="240"/>
      <c r="AE755" s="240"/>
      <c r="AF755" s="240"/>
      <c r="AG755" s="240"/>
      <c r="AH755" s="240"/>
      <c r="AI755" s="240"/>
      <c r="AJ755" s="240"/>
      <c r="AK755" s="240"/>
      <c r="AL755" s="240"/>
      <c r="AM755" s="240"/>
      <c r="AN755" s="240"/>
      <c r="AO755" s="240"/>
      <c r="AP755" s="240"/>
      <c r="AQ755" s="240"/>
      <c r="AR755" s="240"/>
      <c r="AS755" s="240"/>
      <c r="AT755" s="240"/>
      <c r="AU755" s="240"/>
      <c r="AV755" s="240"/>
      <c r="AW755" s="240"/>
      <c r="AX755" s="240"/>
      <c r="AY755" s="240"/>
      <c r="AZ755" s="240"/>
      <c r="BA755" s="240"/>
      <c r="BB755" s="240"/>
      <c r="BC755" s="240"/>
      <c r="BD755" s="240"/>
    </row>
    <row r="756" spans="1:56" ht="15" customHeight="1">
      <c r="A756" s="248"/>
      <c r="B756" s="249" t="str">
        <f ca="1">IF(INDIRECT("ZS(-1)",0)="","",VLOOKUP(INDIRECT("ZS(-1)",0),Tiernummer!$A$2:$B$999,2,FALSE))</f>
        <v/>
      </c>
      <c r="C756" s="250"/>
      <c r="D756" s="251"/>
      <c r="E756" s="248"/>
      <c r="F756" s="248"/>
      <c r="G756" s="257" t="str">
        <f t="shared" ca="1" si="11"/>
        <v/>
      </c>
      <c r="H756" s="248"/>
      <c r="I756" s="240"/>
      <c r="J756" s="240"/>
      <c r="K756" s="240"/>
      <c r="L756" s="240"/>
      <c r="M756" s="240"/>
      <c r="N756" s="240"/>
      <c r="O756" s="240"/>
      <c r="P756" s="240"/>
      <c r="Q756" s="240"/>
      <c r="R756" s="240"/>
      <c r="S756" s="240"/>
      <c r="T756" s="240"/>
      <c r="U756" s="240"/>
      <c r="V756" s="240"/>
      <c r="W756" s="240"/>
      <c r="X756" s="240"/>
      <c r="Y756" s="240"/>
      <c r="Z756" s="240"/>
      <c r="AA756" s="240"/>
      <c r="AB756" s="240"/>
      <c r="AC756" s="240"/>
      <c r="AD756" s="240"/>
      <c r="AE756" s="240"/>
      <c r="AF756" s="240"/>
      <c r="AG756" s="240"/>
      <c r="AH756" s="240"/>
      <c r="AI756" s="240"/>
      <c r="AJ756" s="240"/>
      <c r="AK756" s="240"/>
      <c r="AL756" s="240"/>
      <c r="AM756" s="240"/>
      <c r="AN756" s="240"/>
      <c r="AO756" s="240"/>
      <c r="AP756" s="240"/>
      <c r="AQ756" s="240"/>
      <c r="AR756" s="240"/>
      <c r="AS756" s="240"/>
      <c r="AT756" s="240"/>
      <c r="AU756" s="240"/>
      <c r="AV756" s="240"/>
      <c r="AW756" s="240"/>
      <c r="AX756" s="240"/>
      <c r="AY756" s="240"/>
      <c r="AZ756" s="240"/>
      <c r="BA756" s="240"/>
      <c r="BB756" s="240"/>
      <c r="BC756" s="240"/>
      <c r="BD756" s="240"/>
    </row>
    <row r="757" spans="1:56" ht="15" customHeight="1">
      <c r="A757" s="248"/>
      <c r="B757" s="249" t="str">
        <f ca="1">IF(INDIRECT("ZS(-1)",0)="","",VLOOKUP(INDIRECT("ZS(-1)",0),Tiernummer!$A$2:$B$999,2,FALSE))</f>
        <v/>
      </c>
      <c r="C757" s="250"/>
      <c r="D757" s="251"/>
      <c r="E757" s="248"/>
      <c r="F757" s="248"/>
      <c r="G757" s="257" t="str">
        <f t="shared" ca="1" si="11"/>
        <v/>
      </c>
      <c r="H757" s="248"/>
      <c r="I757" s="240"/>
      <c r="J757" s="240"/>
      <c r="K757" s="240"/>
      <c r="L757" s="240"/>
      <c r="M757" s="240"/>
      <c r="N757" s="240"/>
      <c r="O757" s="240"/>
      <c r="P757" s="240"/>
      <c r="Q757" s="240"/>
      <c r="R757" s="240"/>
      <c r="S757" s="240"/>
      <c r="T757" s="240"/>
      <c r="U757" s="240"/>
      <c r="V757" s="240"/>
      <c r="W757" s="240"/>
      <c r="X757" s="240"/>
      <c r="Y757" s="240"/>
      <c r="Z757" s="240"/>
      <c r="AA757" s="240"/>
      <c r="AB757" s="240"/>
      <c r="AC757" s="240"/>
      <c r="AD757" s="240"/>
      <c r="AE757" s="240"/>
      <c r="AF757" s="240"/>
      <c r="AG757" s="240"/>
      <c r="AH757" s="240"/>
      <c r="AI757" s="240"/>
      <c r="AJ757" s="240"/>
      <c r="AK757" s="240"/>
      <c r="AL757" s="240"/>
      <c r="AM757" s="240"/>
      <c r="AN757" s="240"/>
      <c r="AO757" s="240"/>
      <c r="AP757" s="240"/>
      <c r="AQ757" s="240"/>
      <c r="AR757" s="240"/>
      <c r="AS757" s="240"/>
      <c r="AT757" s="240"/>
      <c r="AU757" s="240"/>
      <c r="AV757" s="240"/>
      <c r="AW757" s="240"/>
      <c r="AX757" s="240"/>
      <c r="AY757" s="240"/>
      <c r="AZ757" s="240"/>
      <c r="BA757" s="240"/>
      <c r="BB757" s="240"/>
      <c r="BC757" s="240"/>
      <c r="BD757" s="240"/>
    </row>
    <row r="758" spans="1:56" ht="15" customHeight="1">
      <c r="A758" s="248"/>
      <c r="B758" s="249" t="str">
        <f ca="1">IF(INDIRECT("ZS(-1)",0)="","",VLOOKUP(INDIRECT("ZS(-1)",0),Tiernummer!$A$2:$B$999,2,FALSE))</f>
        <v/>
      </c>
      <c r="C758" s="250"/>
      <c r="D758" s="251"/>
      <c r="E758" s="248"/>
      <c r="F758" s="248"/>
      <c r="G758" s="257" t="str">
        <f t="shared" ca="1" si="11"/>
        <v/>
      </c>
      <c r="H758" s="248"/>
      <c r="I758" s="240"/>
      <c r="J758" s="240"/>
      <c r="K758" s="240"/>
      <c r="L758" s="240"/>
      <c r="M758" s="240"/>
      <c r="N758" s="240"/>
      <c r="O758" s="240"/>
      <c r="P758" s="240"/>
      <c r="Q758" s="240"/>
      <c r="R758" s="240"/>
      <c r="S758" s="240"/>
      <c r="T758" s="240"/>
      <c r="U758" s="240"/>
      <c r="V758" s="240"/>
      <c r="W758" s="240"/>
      <c r="X758" s="240"/>
      <c r="Y758" s="240"/>
      <c r="Z758" s="240"/>
      <c r="AA758" s="240"/>
      <c r="AB758" s="240"/>
      <c r="AC758" s="240"/>
      <c r="AD758" s="240"/>
      <c r="AE758" s="240"/>
      <c r="AF758" s="240"/>
      <c r="AG758" s="240"/>
      <c r="AH758" s="240"/>
      <c r="AI758" s="240"/>
      <c r="AJ758" s="240"/>
      <c r="AK758" s="240"/>
      <c r="AL758" s="240"/>
      <c r="AM758" s="240"/>
      <c r="AN758" s="240"/>
      <c r="AO758" s="240"/>
      <c r="AP758" s="240"/>
      <c r="AQ758" s="240"/>
      <c r="AR758" s="240"/>
      <c r="AS758" s="240"/>
      <c r="AT758" s="240"/>
      <c r="AU758" s="240"/>
      <c r="AV758" s="240"/>
      <c r="AW758" s="240"/>
      <c r="AX758" s="240"/>
      <c r="AY758" s="240"/>
      <c r="AZ758" s="240"/>
      <c r="BA758" s="240"/>
      <c r="BB758" s="240"/>
      <c r="BC758" s="240"/>
      <c r="BD758" s="240"/>
    </row>
    <row r="759" spans="1:56" ht="15" customHeight="1">
      <c r="A759" s="248"/>
      <c r="B759" s="249" t="str">
        <f ca="1">IF(INDIRECT("ZS(-1)",0)="","",VLOOKUP(INDIRECT("ZS(-1)",0),Tiernummer!$A$2:$B$999,2,FALSE))</f>
        <v/>
      </c>
      <c r="C759" s="250"/>
      <c r="D759" s="251"/>
      <c r="E759" s="248"/>
      <c r="F759" s="248"/>
      <c r="G759" s="257" t="str">
        <f t="shared" ca="1" si="11"/>
        <v/>
      </c>
      <c r="H759" s="248"/>
      <c r="I759" s="240"/>
      <c r="J759" s="240"/>
      <c r="K759" s="240"/>
      <c r="L759" s="240"/>
      <c r="M759" s="240"/>
      <c r="N759" s="240"/>
      <c r="O759" s="240"/>
      <c r="P759" s="240"/>
      <c r="Q759" s="240"/>
      <c r="R759" s="240"/>
      <c r="S759" s="240"/>
      <c r="T759" s="240"/>
      <c r="U759" s="240"/>
      <c r="V759" s="240"/>
      <c r="W759" s="240"/>
      <c r="X759" s="240"/>
      <c r="Y759" s="240"/>
      <c r="Z759" s="240"/>
      <c r="AA759" s="240"/>
      <c r="AB759" s="240"/>
      <c r="AC759" s="240"/>
      <c r="AD759" s="240"/>
      <c r="AE759" s="240"/>
      <c r="AF759" s="240"/>
      <c r="AG759" s="240"/>
      <c r="AH759" s="240"/>
      <c r="AI759" s="240"/>
      <c r="AJ759" s="240"/>
      <c r="AK759" s="240"/>
      <c r="AL759" s="240"/>
      <c r="AM759" s="240"/>
      <c r="AN759" s="240"/>
      <c r="AO759" s="240"/>
      <c r="AP759" s="240"/>
      <c r="AQ759" s="240"/>
      <c r="AR759" s="240"/>
      <c r="AS759" s="240"/>
      <c r="AT759" s="240"/>
      <c r="AU759" s="240"/>
      <c r="AV759" s="240"/>
      <c r="AW759" s="240"/>
      <c r="AX759" s="240"/>
      <c r="AY759" s="240"/>
      <c r="AZ759" s="240"/>
      <c r="BA759" s="240"/>
      <c r="BB759" s="240"/>
      <c r="BC759" s="240"/>
      <c r="BD759" s="240"/>
    </row>
    <row r="760" spans="1:56" ht="15" customHeight="1">
      <c r="A760" s="248"/>
      <c r="B760" s="249" t="str">
        <f ca="1">IF(INDIRECT("ZS(-1)",0)="","",VLOOKUP(INDIRECT("ZS(-1)",0),Tiernummer!$A$2:$B$999,2,FALSE))</f>
        <v/>
      </c>
      <c r="C760" s="250"/>
      <c r="D760" s="251"/>
      <c r="E760" s="248"/>
      <c r="F760" s="248"/>
      <c r="G760" s="257" t="str">
        <f t="shared" ca="1" si="11"/>
        <v/>
      </c>
      <c r="H760" s="248"/>
      <c r="I760" s="240"/>
      <c r="J760" s="240"/>
      <c r="K760" s="240"/>
      <c r="L760" s="240"/>
      <c r="M760" s="240"/>
      <c r="N760" s="240"/>
      <c r="O760" s="240"/>
      <c r="P760" s="240"/>
      <c r="Q760" s="240"/>
      <c r="R760" s="240"/>
      <c r="S760" s="240"/>
      <c r="T760" s="240"/>
      <c r="U760" s="240"/>
      <c r="V760" s="240"/>
      <c r="W760" s="240"/>
      <c r="X760" s="240"/>
      <c r="Y760" s="240"/>
      <c r="Z760" s="240"/>
      <c r="AA760" s="240"/>
      <c r="AB760" s="240"/>
      <c r="AC760" s="240"/>
      <c r="AD760" s="240"/>
      <c r="AE760" s="240"/>
      <c r="AF760" s="240"/>
      <c r="AG760" s="240"/>
      <c r="AH760" s="240"/>
      <c r="AI760" s="240"/>
      <c r="AJ760" s="240"/>
      <c r="AK760" s="240"/>
      <c r="AL760" s="240"/>
      <c r="AM760" s="240"/>
      <c r="AN760" s="240"/>
      <c r="AO760" s="240"/>
      <c r="AP760" s="240"/>
      <c r="AQ760" s="240"/>
      <c r="AR760" s="240"/>
      <c r="AS760" s="240"/>
      <c r="AT760" s="240"/>
      <c r="AU760" s="240"/>
      <c r="AV760" s="240"/>
      <c r="AW760" s="240"/>
      <c r="AX760" s="240"/>
      <c r="AY760" s="240"/>
      <c r="AZ760" s="240"/>
      <c r="BA760" s="240"/>
      <c r="BB760" s="240"/>
      <c r="BC760" s="240"/>
      <c r="BD760" s="240"/>
    </row>
    <row r="761" spans="1:56" ht="15" customHeight="1">
      <c r="A761" s="248"/>
      <c r="B761" s="249" t="str">
        <f ca="1">IF(INDIRECT("ZS(-1)",0)="","",VLOOKUP(INDIRECT("ZS(-1)",0),Tiernummer!$A$2:$B$999,2,FALSE))</f>
        <v/>
      </c>
      <c r="C761" s="250"/>
      <c r="D761" s="251"/>
      <c r="E761" s="248"/>
      <c r="F761" s="248"/>
      <c r="G761" s="257" t="str">
        <f t="shared" ca="1" si="11"/>
        <v/>
      </c>
      <c r="H761" s="248"/>
      <c r="I761" s="240"/>
      <c r="J761" s="240"/>
      <c r="K761" s="240"/>
      <c r="L761" s="240"/>
      <c r="M761" s="240"/>
      <c r="N761" s="240"/>
      <c r="O761" s="240"/>
      <c r="P761" s="240"/>
      <c r="Q761" s="240"/>
      <c r="R761" s="240"/>
      <c r="S761" s="240"/>
      <c r="T761" s="240"/>
      <c r="U761" s="240"/>
      <c r="V761" s="240"/>
      <c r="W761" s="240"/>
      <c r="X761" s="240"/>
      <c r="Y761" s="240"/>
      <c r="Z761" s="240"/>
      <c r="AA761" s="240"/>
      <c r="AB761" s="240"/>
      <c r="AC761" s="240"/>
      <c r="AD761" s="240"/>
      <c r="AE761" s="240"/>
      <c r="AF761" s="240"/>
      <c r="AG761" s="240"/>
      <c r="AH761" s="240"/>
      <c r="AI761" s="240"/>
      <c r="AJ761" s="240"/>
      <c r="AK761" s="240"/>
      <c r="AL761" s="240"/>
      <c r="AM761" s="240"/>
      <c r="AN761" s="240"/>
      <c r="AO761" s="240"/>
      <c r="AP761" s="240"/>
      <c r="AQ761" s="240"/>
      <c r="AR761" s="240"/>
      <c r="AS761" s="240"/>
      <c r="AT761" s="240"/>
      <c r="AU761" s="240"/>
      <c r="AV761" s="240"/>
      <c r="AW761" s="240"/>
      <c r="AX761" s="240"/>
      <c r="AY761" s="240"/>
      <c r="AZ761" s="240"/>
      <c r="BA761" s="240"/>
      <c r="BB761" s="240"/>
      <c r="BC761" s="240"/>
      <c r="BD761" s="240"/>
    </row>
    <row r="762" spans="1:56" ht="15" customHeight="1">
      <c r="A762" s="248"/>
      <c r="B762" s="249" t="str">
        <f ca="1">IF(INDIRECT("ZS(-1)",0)="","",VLOOKUP(INDIRECT("ZS(-1)",0),Tiernummer!$A$2:$B$999,2,FALSE))</f>
        <v/>
      </c>
      <c r="C762" s="250"/>
      <c r="D762" s="251"/>
      <c r="E762" s="248"/>
      <c r="F762" s="248"/>
      <c r="G762" s="257" t="str">
        <f t="shared" ca="1" si="11"/>
        <v/>
      </c>
      <c r="H762" s="248"/>
      <c r="I762" s="240"/>
      <c r="J762" s="240"/>
      <c r="K762" s="240"/>
      <c r="L762" s="240"/>
      <c r="M762" s="240"/>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240"/>
      <c r="AL762" s="240"/>
      <c r="AM762" s="240"/>
      <c r="AN762" s="240"/>
      <c r="AO762" s="240"/>
      <c r="AP762" s="240"/>
      <c r="AQ762" s="240"/>
      <c r="AR762" s="240"/>
      <c r="AS762" s="240"/>
      <c r="AT762" s="240"/>
      <c r="AU762" s="240"/>
      <c r="AV762" s="240"/>
      <c r="AW762" s="240"/>
      <c r="AX762" s="240"/>
      <c r="AY762" s="240"/>
      <c r="AZ762" s="240"/>
      <c r="BA762" s="240"/>
      <c r="BB762" s="240"/>
      <c r="BC762" s="240"/>
      <c r="BD762" s="240"/>
    </row>
    <row r="763" spans="1:56" ht="15" customHeight="1">
      <c r="A763" s="248"/>
      <c r="B763" s="249" t="str">
        <f ca="1">IF(INDIRECT("ZS(-1)",0)="","",VLOOKUP(INDIRECT("ZS(-1)",0),Tiernummer!$A$2:$B$999,2,FALSE))</f>
        <v/>
      </c>
      <c r="C763" s="250"/>
      <c r="D763" s="251"/>
      <c r="E763" s="248"/>
      <c r="F763" s="248"/>
      <c r="G763" s="257" t="str">
        <f t="shared" ca="1" si="11"/>
        <v/>
      </c>
      <c r="H763" s="248"/>
      <c r="I763" s="240"/>
      <c r="J763" s="240"/>
      <c r="K763" s="240"/>
      <c r="L763" s="240"/>
      <c r="M763" s="240"/>
      <c r="N763" s="240"/>
      <c r="O763" s="240"/>
      <c r="P763" s="240"/>
      <c r="Q763" s="240"/>
      <c r="R763" s="240"/>
      <c r="S763" s="240"/>
      <c r="T763" s="240"/>
      <c r="U763" s="240"/>
      <c r="V763" s="240"/>
      <c r="W763" s="240"/>
      <c r="X763" s="240"/>
      <c r="Y763" s="240"/>
      <c r="Z763" s="240"/>
      <c r="AA763" s="240"/>
      <c r="AB763" s="240"/>
      <c r="AC763" s="240"/>
      <c r="AD763" s="240"/>
      <c r="AE763" s="240"/>
      <c r="AF763" s="240"/>
      <c r="AG763" s="240"/>
      <c r="AH763" s="240"/>
      <c r="AI763" s="240"/>
      <c r="AJ763" s="240"/>
      <c r="AK763" s="240"/>
      <c r="AL763" s="240"/>
      <c r="AM763" s="240"/>
      <c r="AN763" s="240"/>
      <c r="AO763" s="240"/>
      <c r="AP763" s="240"/>
      <c r="AQ763" s="240"/>
      <c r="AR763" s="240"/>
      <c r="AS763" s="240"/>
      <c r="AT763" s="240"/>
      <c r="AU763" s="240"/>
      <c r="AV763" s="240"/>
      <c r="AW763" s="240"/>
      <c r="AX763" s="240"/>
      <c r="AY763" s="240"/>
      <c r="AZ763" s="240"/>
      <c r="BA763" s="240"/>
      <c r="BB763" s="240"/>
      <c r="BC763" s="240"/>
      <c r="BD763" s="240"/>
    </row>
    <row r="764" spans="1:56" ht="15" customHeight="1">
      <c r="A764" s="248"/>
      <c r="B764" s="249" t="str">
        <f ca="1">IF(INDIRECT("ZS(-1)",0)="","",VLOOKUP(INDIRECT("ZS(-1)",0),Tiernummer!$A$2:$B$999,2,FALSE))</f>
        <v/>
      </c>
      <c r="C764" s="250"/>
      <c r="D764" s="251"/>
      <c r="E764" s="248"/>
      <c r="F764" s="248"/>
      <c r="G764" s="257" t="str">
        <f t="shared" ca="1" si="11"/>
        <v/>
      </c>
      <c r="H764" s="248"/>
      <c r="I764" s="240"/>
      <c r="J764" s="240"/>
      <c r="K764" s="240"/>
      <c r="L764" s="240"/>
      <c r="M764" s="240"/>
      <c r="N764" s="240"/>
      <c r="O764" s="240"/>
      <c r="P764" s="240"/>
      <c r="Q764" s="240"/>
      <c r="R764" s="240"/>
      <c r="S764" s="240"/>
      <c r="T764" s="240"/>
      <c r="U764" s="240"/>
      <c r="V764" s="240"/>
      <c r="W764" s="240"/>
      <c r="X764" s="240"/>
      <c r="Y764" s="240"/>
      <c r="Z764" s="240"/>
      <c r="AA764" s="240"/>
      <c r="AB764" s="240"/>
      <c r="AC764" s="240"/>
      <c r="AD764" s="240"/>
      <c r="AE764" s="240"/>
      <c r="AF764" s="240"/>
      <c r="AG764" s="240"/>
      <c r="AH764" s="240"/>
      <c r="AI764" s="240"/>
      <c r="AJ764" s="240"/>
      <c r="AK764" s="240"/>
      <c r="AL764" s="240"/>
      <c r="AM764" s="240"/>
      <c r="AN764" s="240"/>
      <c r="AO764" s="240"/>
      <c r="AP764" s="240"/>
      <c r="AQ764" s="240"/>
      <c r="AR764" s="240"/>
      <c r="AS764" s="240"/>
      <c r="AT764" s="240"/>
      <c r="AU764" s="240"/>
      <c r="AV764" s="240"/>
      <c r="AW764" s="240"/>
      <c r="AX764" s="240"/>
      <c r="AY764" s="240"/>
      <c r="AZ764" s="240"/>
      <c r="BA764" s="240"/>
      <c r="BB764" s="240"/>
      <c r="BC764" s="240"/>
      <c r="BD764" s="240"/>
    </row>
    <row r="765" spans="1:56" ht="15" customHeight="1">
      <c r="A765" s="248"/>
      <c r="B765" s="249" t="str">
        <f ca="1">IF(INDIRECT("ZS(-1)",0)="","",VLOOKUP(INDIRECT("ZS(-1)",0),Tiernummer!$A$2:$B$999,2,FALSE))</f>
        <v/>
      </c>
      <c r="C765" s="250"/>
      <c r="D765" s="251"/>
      <c r="E765" s="248"/>
      <c r="F765" s="248"/>
      <c r="G765" s="257" t="str">
        <f t="shared" ca="1" si="11"/>
        <v/>
      </c>
      <c r="H765" s="248"/>
      <c r="I765" s="240"/>
      <c r="J765" s="240"/>
      <c r="K765" s="240"/>
      <c r="L765" s="240"/>
      <c r="M765" s="240"/>
      <c r="N765" s="240"/>
      <c r="O765" s="240"/>
      <c r="P765" s="240"/>
      <c r="Q765" s="240"/>
      <c r="R765" s="240"/>
      <c r="S765" s="240"/>
      <c r="T765" s="240"/>
      <c r="U765" s="240"/>
      <c r="V765" s="240"/>
      <c r="W765" s="240"/>
      <c r="X765" s="240"/>
      <c r="Y765" s="240"/>
      <c r="Z765" s="240"/>
      <c r="AA765" s="240"/>
      <c r="AB765" s="240"/>
      <c r="AC765" s="240"/>
      <c r="AD765" s="240"/>
      <c r="AE765" s="240"/>
      <c r="AF765" s="240"/>
      <c r="AG765" s="240"/>
      <c r="AH765" s="240"/>
      <c r="AI765" s="240"/>
      <c r="AJ765" s="240"/>
      <c r="AK765" s="240"/>
      <c r="AL765" s="240"/>
      <c r="AM765" s="240"/>
      <c r="AN765" s="240"/>
      <c r="AO765" s="240"/>
      <c r="AP765" s="240"/>
      <c r="AQ765" s="240"/>
      <c r="AR765" s="240"/>
      <c r="AS765" s="240"/>
      <c r="AT765" s="240"/>
      <c r="AU765" s="240"/>
      <c r="AV765" s="240"/>
      <c r="AW765" s="240"/>
      <c r="AX765" s="240"/>
      <c r="AY765" s="240"/>
      <c r="AZ765" s="240"/>
      <c r="BA765" s="240"/>
      <c r="BB765" s="240"/>
      <c r="BC765" s="240"/>
      <c r="BD765" s="240"/>
    </row>
    <row r="766" spans="1:56" ht="15" customHeight="1">
      <c r="A766" s="248"/>
      <c r="B766" s="249" t="str">
        <f ca="1">IF(INDIRECT("ZS(-1)",0)="","",VLOOKUP(INDIRECT("ZS(-1)",0),Tiernummer!$A$2:$B$999,2,FALSE))</f>
        <v/>
      </c>
      <c r="C766" s="250"/>
      <c r="D766" s="251"/>
      <c r="E766" s="248"/>
      <c r="F766" s="248"/>
      <c r="G766" s="257" t="str">
        <f t="shared" ca="1" si="11"/>
        <v/>
      </c>
      <c r="H766" s="248"/>
      <c r="I766" s="240"/>
      <c r="J766" s="240"/>
      <c r="K766" s="240"/>
      <c r="L766" s="240"/>
      <c r="M766" s="240"/>
      <c r="N766" s="240"/>
      <c r="O766" s="240"/>
      <c r="P766" s="240"/>
      <c r="Q766" s="240"/>
      <c r="R766" s="240"/>
      <c r="S766" s="240"/>
      <c r="T766" s="240"/>
      <c r="U766" s="240"/>
      <c r="V766" s="240"/>
      <c r="W766" s="240"/>
      <c r="X766" s="240"/>
      <c r="Y766" s="240"/>
      <c r="Z766" s="240"/>
      <c r="AA766" s="240"/>
      <c r="AB766" s="240"/>
      <c r="AC766" s="240"/>
      <c r="AD766" s="240"/>
      <c r="AE766" s="240"/>
      <c r="AF766" s="240"/>
      <c r="AG766" s="240"/>
      <c r="AH766" s="240"/>
      <c r="AI766" s="240"/>
      <c r="AJ766" s="240"/>
      <c r="AK766" s="240"/>
      <c r="AL766" s="240"/>
      <c r="AM766" s="240"/>
      <c r="AN766" s="240"/>
      <c r="AO766" s="240"/>
      <c r="AP766" s="240"/>
      <c r="AQ766" s="240"/>
      <c r="AR766" s="240"/>
      <c r="AS766" s="240"/>
      <c r="AT766" s="240"/>
      <c r="AU766" s="240"/>
      <c r="AV766" s="240"/>
      <c r="AW766" s="240"/>
      <c r="AX766" s="240"/>
      <c r="AY766" s="240"/>
      <c r="AZ766" s="240"/>
      <c r="BA766" s="240"/>
      <c r="BB766" s="240"/>
      <c r="BC766" s="240"/>
      <c r="BD766" s="240"/>
    </row>
    <row r="767" spans="1:56" ht="15" customHeight="1">
      <c r="A767" s="248"/>
      <c r="B767" s="249" t="str">
        <f ca="1">IF(INDIRECT("ZS(-1)",0)="","",VLOOKUP(INDIRECT("ZS(-1)",0),Tiernummer!$A$2:$B$999,2,FALSE))</f>
        <v/>
      </c>
      <c r="C767" s="250"/>
      <c r="D767" s="251"/>
      <c r="E767" s="248"/>
      <c r="F767" s="248"/>
      <c r="G767" s="257" t="str">
        <f t="shared" ca="1" si="11"/>
        <v/>
      </c>
      <c r="H767" s="248"/>
      <c r="I767" s="240"/>
      <c r="J767" s="240"/>
      <c r="K767" s="240"/>
      <c r="L767" s="240"/>
      <c r="M767" s="240"/>
      <c r="N767" s="240"/>
      <c r="O767" s="240"/>
      <c r="P767" s="240"/>
      <c r="Q767" s="240"/>
      <c r="R767" s="240"/>
      <c r="S767" s="240"/>
      <c r="T767" s="240"/>
      <c r="U767" s="240"/>
      <c r="V767" s="240"/>
      <c r="W767" s="240"/>
      <c r="X767" s="240"/>
      <c r="Y767" s="240"/>
      <c r="Z767" s="240"/>
      <c r="AA767" s="240"/>
      <c r="AB767" s="240"/>
      <c r="AC767" s="240"/>
      <c r="AD767" s="240"/>
      <c r="AE767" s="240"/>
      <c r="AF767" s="240"/>
      <c r="AG767" s="240"/>
      <c r="AH767" s="240"/>
      <c r="AI767" s="240"/>
      <c r="AJ767" s="240"/>
      <c r="AK767" s="240"/>
      <c r="AL767" s="240"/>
      <c r="AM767" s="240"/>
      <c r="AN767" s="240"/>
      <c r="AO767" s="240"/>
      <c r="AP767" s="240"/>
      <c r="AQ767" s="240"/>
      <c r="AR767" s="240"/>
      <c r="AS767" s="240"/>
      <c r="AT767" s="240"/>
      <c r="AU767" s="240"/>
      <c r="AV767" s="240"/>
      <c r="AW767" s="240"/>
      <c r="AX767" s="240"/>
      <c r="AY767" s="240"/>
      <c r="AZ767" s="240"/>
      <c r="BA767" s="240"/>
      <c r="BB767" s="240"/>
      <c r="BC767" s="240"/>
      <c r="BD767" s="240"/>
    </row>
    <row r="768" spans="1:56" ht="15" customHeight="1">
      <c r="A768" s="248"/>
      <c r="B768" s="249" t="str">
        <f ca="1">IF(INDIRECT("ZS(-1)",0)="","",VLOOKUP(INDIRECT("ZS(-1)",0),Tiernummer!$A$2:$B$999,2,FALSE))</f>
        <v/>
      </c>
      <c r="C768" s="250"/>
      <c r="D768" s="251"/>
      <c r="E768" s="248"/>
      <c r="F768" s="248"/>
      <c r="G768" s="257" t="str">
        <f t="shared" ca="1" si="11"/>
        <v/>
      </c>
      <c r="H768" s="248"/>
      <c r="I768" s="240"/>
      <c r="J768" s="240"/>
      <c r="K768" s="240"/>
      <c r="L768" s="240"/>
      <c r="M768" s="240"/>
      <c r="N768" s="240"/>
      <c r="O768" s="240"/>
      <c r="P768" s="240"/>
      <c r="Q768" s="240"/>
      <c r="R768" s="240"/>
      <c r="S768" s="240"/>
      <c r="T768" s="240"/>
      <c r="U768" s="240"/>
      <c r="V768" s="240"/>
      <c r="W768" s="240"/>
      <c r="X768" s="240"/>
      <c r="Y768" s="240"/>
      <c r="Z768" s="240"/>
      <c r="AA768" s="240"/>
      <c r="AB768" s="240"/>
      <c r="AC768" s="240"/>
      <c r="AD768" s="240"/>
      <c r="AE768" s="240"/>
      <c r="AF768" s="240"/>
      <c r="AG768" s="240"/>
      <c r="AH768" s="240"/>
      <c r="AI768" s="240"/>
      <c r="AJ768" s="240"/>
      <c r="AK768" s="240"/>
      <c r="AL768" s="240"/>
      <c r="AM768" s="240"/>
      <c r="AN768" s="240"/>
      <c r="AO768" s="240"/>
      <c r="AP768" s="240"/>
      <c r="AQ768" s="240"/>
      <c r="AR768" s="240"/>
      <c r="AS768" s="240"/>
      <c r="AT768" s="240"/>
      <c r="AU768" s="240"/>
      <c r="AV768" s="240"/>
      <c r="AW768" s="240"/>
      <c r="AX768" s="240"/>
      <c r="AY768" s="240"/>
      <c r="AZ768" s="240"/>
      <c r="BA768" s="240"/>
      <c r="BB768" s="240"/>
      <c r="BC768" s="240"/>
      <c r="BD768" s="240"/>
    </row>
    <row r="769" spans="1:56" ht="15" customHeight="1">
      <c r="A769" s="248"/>
      <c r="B769" s="249" t="str">
        <f ca="1">IF(INDIRECT("ZS(-1)",0)="","",VLOOKUP(INDIRECT("ZS(-1)",0),Tiernummer!$A$2:$B$999,2,FALSE))</f>
        <v/>
      </c>
      <c r="C769" s="250"/>
      <c r="D769" s="251"/>
      <c r="E769" s="248"/>
      <c r="F769" s="248"/>
      <c r="G769" s="257" t="str">
        <f t="shared" ca="1" si="11"/>
        <v/>
      </c>
      <c r="H769" s="248"/>
      <c r="I769" s="240"/>
      <c r="J769" s="240"/>
      <c r="K769" s="240"/>
      <c r="L769" s="240"/>
      <c r="M769" s="240"/>
      <c r="N769" s="240"/>
      <c r="O769" s="240"/>
      <c r="P769" s="240"/>
      <c r="Q769" s="240"/>
      <c r="R769" s="240"/>
      <c r="S769" s="240"/>
      <c r="T769" s="240"/>
      <c r="U769" s="240"/>
      <c r="V769" s="240"/>
      <c r="W769" s="240"/>
      <c r="X769" s="240"/>
      <c r="Y769" s="240"/>
      <c r="Z769" s="240"/>
      <c r="AA769" s="240"/>
      <c r="AB769" s="240"/>
      <c r="AC769" s="240"/>
      <c r="AD769" s="240"/>
      <c r="AE769" s="240"/>
      <c r="AF769" s="240"/>
      <c r="AG769" s="240"/>
      <c r="AH769" s="240"/>
      <c r="AI769" s="240"/>
      <c r="AJ769" s="240"/>
      <c r="AK769" s="240"/>
      <c r="AL769" s="240"/>
      <c r="AM769" s="240"/>
      <c r="AN769" s="240"/>
      <c r="AO769" s="240"/>
      <c r="AP769" s="240"/>
      <c r="AQ769" s="240"/>
      <c r="AR769" s="240"/>
      <c r="AS769" s="240"/>
      <c r="AT769" s="240"/>
      <c r="AU769" s="240"/>
      <c r="AV769" s="240"/>
      <c r="AW769" s="240"/>
      <c r="AX769" s="240"/>
      <c r="AY769" s="240"/>
      <c r="AZ769" s="240"/>
      <c r="BA769" s="240"/>
      <c r="BB769" s="240"/>
      <c r="BC769" s="240"/>
      <c r="BD769" s="240"/>
    </row>
    <row r="770" spans="1:56" ht="15" customHeight="1">
      <c r="A770" s="248"/>
      <c r="B770" s="249" t="str">
        <f ca="1">IF(INDIRECT("ZS(-1)",0)="","",VLOOKUP(INDIRECT("ZS(-1)",0),Tiernummer!$A$2:$B$999,2,FALSE))</f>
        <v/>
      </c>
      <c r="C770" s="250"/>
      <c r="D770" s="251"/>
      <c r="E770" s="248"/>
      <c r="F770" s="248"/>
      <c r="G770" s="257" t="str">
        <f t="shared" ca="1" si="11"/>
        <v/>
      </c>
      <c r="H770" s="248"/>
      <c r="I770" s="240"/>
      <c r="J770" s="240"/>
      <c r="K770" s="240"/>
      <c r="L770" s="240"/>
      <c r="M770" s="240"/>
      <c r="N770" s="240"/>
      <c r="O770" s="240"/>
      <c r="P770" s="240"/>
      <c r="Q770" s="240"/>
      <c r="R770" s="240"/>
      <c r="S770" s="240"/>
      <c r="T770" s="240"/>
      <c r="U770" s="240"/>
      <c r="V770" s="240"/>
      <c r="W770" s="240"/>
      <c r="X770" s="240"/>
      <c r="Y770" s="240"/>
      <c r="Z770" s="240"/>
      <c r="AA770" s="240"/>
      <c r="AB770" s="240"/>
      <c r="AC770" s="240"/>
      <c r="AD770" s="240"/>
      <c r="AE770" s="240"/>
      <c r="AF770" s="240"/>
      <c r="AG770" s="240"/>
      <c r="AH770" s="240"/>
      <c r="AI770" s="240"/>
      <c r="AJ770" s="240"/>
      <c r="AK770" s="240"/>
      <c r="AL770" s="240"/>
      <c r="AM770" s="240"/>
      <c r="AN770" s="240"/>
      <c r="AO770" s="240"/>
      <c r="AP770" s="240"/>
      <c r="AQ770" s="240"/>
      <c r="AR770" s="240"/>
      <c r="AS770" s="240"/>
      <c r="AT770" s="240"/>
      <c r="AU770" s="240"/>
      <c r="AV770" s="240"/>
      <c r="AW770" s="240"/>
      <c r="AX770" s="240"/>
      <c r="AY770" s="240"/>
      <c r="AZ770" s="240"/>
      <c r="BA770" s="240"/>
      <c r="BB770" s="240"/>
      <c r="BC770" s="240"/>
      <c r="BD770" s="240"/>
    </row>
    <row r="771" spans="1:56" ht="15" customHeight="1">
      <c r="A771" s="248"/>
      <c r="B771" s="249" t="str">
        <f ca="1">IF(INDIRECT("ZS(-1)",0)="","",VLOOKUP(INDIRECT("ZS(-1)",0),Tiernummer!$A$2:$B$999,2,FALSE))</f>
        <v/>
      </c>
      <c r="C771" s="250"/>
      <c r="D771" s="251"/>
      <c r="E771" s="248"/>
      <c r="F771" s="248"/>
      <c r="G771" s="257" t="str">
        <f t="shared" ca="1" si="11"/>
        <v/>
      </c>
      <c r="H771" s="248"/>
      <c r="I771" s="240"/>
      <c r="J771" s="240"/>
      <c r="K771" s="240"/>
      <c r="L771" s="240"/>
      <c r="M771" s="240"/>
      <c r="N771" s="240"/>
      <c r="O771" s="240"/>
      <c r="P771" s="240"/>
      <c r="Q771" s="240"/>
      <c r="R771" s="240"/>
      <c r="S771" s="240"/>
      <c r="T771" s="240"/>
      <c r="U771" s="240"/>
      <c r="V771" s="240"/>
      <c r="W771" s="240"/>
      <c r="X771" s="240"/>
      <c r="Y771" s="240"/>
      <c r="Z771" s="240"/>
      <c r="AA771" s="240"/>
      <c r="AB771" s="240"/>
      <c r="AC771" s="240"/>
      <c r="AD771" s="240"/>
      <c r="AE771" s="240"/>
      <c r="AF771" s="240"/>
      <c r="AG771" s="240"/>
      <c r="AH771" s="240"/>
      <c r="AI771" s="240"/>
      <c r="AJ771" s="240"/>
      <c r="AK771" s="240"/>
      <c r="AL771" s="240"/>
      <c r="AM771" s="240"/>
      <c r="AN771" s="240"/>
      <c r="AO771" s="240"/>
      <c r="AP771" s="240"/>
      <c r="AQ771" s="240"/>
      <c r="AR771" s="240"/>
      <c r="AS771" s="240"/>
      <c r="AT771" s="240"/>
      <c r="AU771" s="240"/>
      <c r="AV771" s="240"/>
      <c r="AW771" s="240"/>
      <c r="AX771" s="240"/>
      <c r="AY771" s="240"/>
      <c r="AZ771" s="240"/>
      <c r="BA771" s="240"/>
      <c r="BB771" s="240"/>
      <c r="BC771" s="240"/>
      <c r="BD771" s="240"/>
    </row>
    <row r="772" spans="1:56" ht="15" customHeight="1">
      <c r="A772" s="248"/>
      <c r="B772" s="249" t="str">
        <f ca="1">IF(INDIRECT("ZS(-1)",0)="","",VLOOKUP(INDIRECT("ZS(-1)",0),Tiernummer!$A$2:$B$999,2,FALSE))</f>
        <v/>
      </c>
      <c r="C772" s="250"/>
      <c r="D772" s="251"/>
      <c r="E772" s="248"/>
      <c r="F772" s="248"/>
      <c r="G772" s="257" t="str">
        <f t="shared" ca="1" si="11"/>
        <v/>
      </c>
      <c r="H772" s="248"/>
      <c r="I772" s="240"/>
      <c r="J772" s="240"/>
      <c r="K772" s="240"/>
      <c r="L772" s="240"/>
      <c r="M772" s="240"/>
      <c r="N772" s="240"/>
      <c r="O772" s="240"/>
      <c r="P772" s="240"/>
      <c r="Q772" s="240"/>
      <c r="R772" s="240"/>
      <c r="S772" s="240"/>
      <c r="T772" s="240"/>
      <c r="U772" s="240"/>
      <c r="V772" s="240"/>
      <c r="W772" s="240"/>
      <c r="X772" s="240"/>
      <c r="Y772" s="240"/>
      <c r="Z772" s="240"/>
      <c r="AA772" s="240"/>
      <c r="AB772" s="240"/>
      <c r="AC772" s="240"/>
      <c r="AD772" s="240"/>
      <c r="AE772" s="240"/>
      <c r="AF772" s="240"/>
      <c r="AG772" s="240"/>
      <c r="AH772" s="240"/>
      <c r="AI772" s="240"/>
      <c r="AJ772" s="240"/>
      <c r="AK772" s="240"/>
      <c r="AL772" s="240"/>
      <c r="AM772" s="240"/>
      <c r="AN772" s="240"/>
      <c r="AO772" s="240"/>
      <c r="AP772" s="240"/>
      <c r="AQ772" s="240"/>
      <c r="AR772" s="240"/>
      <c r="AS772" s="240"/>
      <c r="AT772" s="240"/>
      <c r="AU772" s="240"/>
      <c r="AV772" s="240"/>
      <c r="AW772" s="240"/>
      <c r="AX772" s="240"/>
      <c r="AY772" s="240"/>
      <c r="AZ772" s="240"/>
      <c r="BA772" s="240"/>
      <c r="BB772" s="240"/>
      <c r="BC772" s="240"/>
      <c r="BD772" s="240"/>
    </row>
    <row r="773" spans="1:56" ht="15" customHeight="1">
      <c r="A773" s="248"/>
      <c r="B773" s="249" t="str">
        <f ca="1">IF(INDIRECT("ZS(-1)",0)="","",VLOOKUP(INDIRECT("ZS(-1)",0),Tiernummer!$A$2:$B$999,2,FALSE))</f>
        <v/>
      </c>
      <c r="C773" s="250"/>
      <c r="D773" s="251"/>
      <c r="E773" s="248"/>
      <c r="F773" s="248"/>
      <c r="G773" s="257" t="str">
        <f t="shared" ca="1" si="11"/>
        <v/>
      </c>
      <c r="H773" s="248"/>
      <c r="I773" s="240"/>
      <c r="J773" s="240"/>
      <c r="K773" s="240"/>
      <c r="L773" s="240"/>
      <c r="M773" s="240"/>
      <c r="N773" s="240"/>
      <c r="O773" s="240"/>
      <c r="P773" s="240"/>
      <c r="Q773" s="240"/>
      <c r="R773" s="240"/>
      <c r="S773" s="240"/>
      <c r="T773" s="240"/>
      <c r="U773" s="240"/>
      <c r="V773" s="240"/>
      <c r="W773" s="240"/>
      <c r="X773" s="240"/>
      <c r="Y773" s="240"/>
      <c r="Z773" s="240"/>
      <c r="AA773" s="240"/>
      <c r="AB773" s="240"/>
      <c r="AC773" s="240"/>
      <c r="AD773" s="240"/>
      <c r="AE773" s="240"/>
      <c r="AF773" s="240"/>
      <c r="AG773" s="240"/>
      <c r="AH773" s="240"/>
      <c r="AI773" s="240"/>
      <c r="AJ773" s="240"/>
      <c r="AK773" s="240"/>
      <c r="AL773" s="240"/>
      <c r="AM773" s="240"/>
      <c r="AN773" s="240"/>
      <c r="AO773" s="240"/>
      <c r="AP773" s="240"/>
      <c r="AQ773" s="240"/>
      <c r="AR773" s="240"/>
      <c r="AS773" s="240"/>
      <c r="AT773" s="240"/>
      <c r="AU773" s="240"/>
      <c r="AV773" s="240"/>
      <c r="AW773" s="240"/>
      <c r="AX773" s="240"/>
      <c r="AY773" s="240"/>
      <c r="AZ773" s="240"/>
      <c r="BA773" s="240"/>
      <c r="BB773" s="240"/>
      <c r="BC773" s="240"/>
      <c r="BD773" s="240"/>
    </row>
    <row r="774" spans="1:56" ht="15" customHeight="1">
      <c r="A774" s="248"/>
      <c r="B774" s="249" t="str">
        <f ca="1">IF(INDIRECT("ZS(-1)",0)="","",VLOOKUP(INDIRECT("ZS(-1)",0),Tiernummer!$A$2:$B$999,2,FALSE))</f>
        <v/>
      </c>
      <c r="C774" s="250"/>
      <c r="D774" s="251"/>
      <c r="E774" s="248"/>
      <c r="F774" s="248"/>
      <c r="G774" s="257" t="str">
        <f t="shared" ca="1" si="11"/>
        <v/>
      </c>
      <c r="H774" s="248"/>
      <c r="I774" s="240"/>
      <c r="J774" s="240"/>
      <c r="K774" s="240"/>
      <c r="L774" s="240"/>
      <c r="M774" s="240"/>
      <c r="N774" s="240"/>
      <c r="O774" s="240"/>
      <c r="P774" s="240"/>
      <c r="Q774" s="240"/>
      <c r="R774" s="240"/>
      <c r="S774" s="240"/>
      <c r="T774" s="240"/>
      <c r="U774" s="240"/>
      <c r="V774" s="240"/>
      <c r="W774" s="240"/>
      <c r="X774" s="240"/>
      <c r="Y774" s="240"/>
      <c r="Z774" s="240"/>
      <c r="AA774" s="240"/>
      <c r="AB774" s="240"/>
      <c r="AC774" s="240"/>
      <c r="AD774" s="240"/>
      <c r="AE774" s="240"/>
      <c r="AF774" s="240"/>
      <c r="AG774" s="240"/>
      <c r="AH774" s="240"/>
      <c r="AI774" s="240"/>
      <c r="AJ774" s="240"/>
      <c r="AK774" s="240"/>
      <c r="AL774" s="240"/>
      <c r="AM774" s="240"/>
      <c r="AN774" s="240"/>
      <c r="AO774" s="240"/>
      <c r="AP774" s="240"/>
      <c r="AQ774" s="240"/>
      <c r="AR774" s="240"/>
      <c r="AS774" s="240"/>
      <c r="AT774" s="240"/>
      <c r="AU774" s="240"/>
      <c r="AV774" s="240"/>
      <c r="AW774" s="240"/>
      <c r="AX774" s="240"/>
      <c r="AY774" s="240"/>
      <c r="AZ774" s="240"/>
      <c r="BA774" s="240"/>
      <c r="BB774" s="240"/>
      <c r="BC774" s="240"/>
      <c r="BD774" s="240"/>
    </row>
    <row r="775" spans="1:56" ht="15" customHeight="1">
      <c r="A775" s="248"/>
      <c r="B775" s="249" t="str">
        <f ca="1">IF(INDIRECT("ZS(-1)",0)="","",VLOOKUP(INDIRECT("ZS(-1)",0),Tiernummer!$A$2:$B$999,2,FALSE))</f>
        <v/>
      </c>
      <c r="C775" s="250"/>
      <c r="D775" s="251"/>
      <c r="E775" s="248"/>
      <c r="F775" s="248"/>
      <c r="G775" s="257" t="str">
        <f t="shared" ref="G775:G838" ca="1" si="12">INDIRECT("'Hintergrunddaten'!EA"&amp;ROW())</f>
        <v/>
      </c>
      <c r="H775" s="248"/>
      <c r="I775" s="240"/>
      <c r="J775" s="240"/>
      <c r="K775" s="240"/>
      <c r="L775" s="240"/>
      <c r="M775" s="240"/>
      <c r="N775" s="240"/>
      <c r="O775" s="240"/>
      <c r="P775" s="240"/>
      <c r="Q775" s="240"/>
      <c r="R775" s="240"/>
      <c r="S775" s="240"/>
      <c r="T775" s="240"/>
      <c r="U775" s="240"/>
      <c r="V775" s="240"/>
      <c r="W775" s="240"/>
      <c r="X775" s="240"/>
      <c r="Y775" s="240"/>
      <c r="Z775" s="240"/>
      <c r="AA775" s="240"/>
      <c r="AB775" s="240"/>
      <c r="AC775" s="240"/>
      <c r="AD775" s="240"/>
      <c r="AE775" s="240"/>
      <c r="AF775" s="240"/>
      <c r="AG775" s="240"/>
      <c r="AH775" s="240"/>
      <c r="AI775" s="240"/>
      <c r="AJ775" s="240"/>
      <c r="AK775" s="240"/>
      <c r="AL775" s="240"/>
      <c r="AM775" s="240"/>
      <c r="AN775" s="240"/>
      <c r="AO775" s="240"/>
      <c r="AP775" s="240"/>
      <c r="AQ775" s="240"/>
      <c r="AR775" s="240"/>
      <c r="AS775" s="240"/>
      <c r="AT775" s="240"/>
      <c r="AU775" s="240"/>
      <c r="AV775" s="240"/>
      <c r="AW775" s="240"/>
      <c r="AX775" s="240"/>
      <c r="AY775" s="240"/>
      <c r="AZ775" s="240"/>
      <c r="BA775" s="240"/>
      <c r="BB775" s="240"/>
      <c r="BC775" s="240"/>
      <c r="BD775" s="240"/>
    </row>
    <row r="776" spans="1:56" ht="15" customHeight="1">
      <c r="A776" s="248"/>
      <c r="B776" s="249" t="str">
        <f ca="1">IF(INDIRECT("ZS(-1)",0)="","",VLOOKUP(INDIRECT("ZS(-1)",0),Tiernummer!$A$2:$B$999,2,FALSE))</f>
        <v/>
      </c>
      <c r="C776" s="250"/>
      <c r="D776" s="251"/>
      <c r="E776" s="248"/>
      <c r="F776" s="248"/>
      <c r="G776" s="257" t="str">
        <f t="shared" ca="1" si="12"/>
        <v/>
      </c>
      <c r="H776" s="248"/>
      <c r="I776" s="240"/>
      <c r="J776" s="240"/>
      <c r="K776" s="240"/>
      <c r="L776" s="240"/>
      <c r="M776" s="240"/>
      <c r="N776" s="240"/>
      <c r="O776" s="240"/>
      <c r="P776" s="240"/>
      <c r="Q776" s="240"/>
      <c r="R776" s="240"/>
      <c r="S776" s="240"/>
      <c r="T776" s="240"/>
      <c r="U776" s="240"/>
      <c r="V776" s="240"/>
      <c r="W776" s="240"/>
      <c r="X776" s="240"/>
      <c r="Y776" s="240"/>
      <c r="Z776" s="240"/>
      <c r="AA776" s="240"/>
      <c r="AB776" s="240"/>
      <c r="AC776" s="240"/>
      <c r="AD776" s="240"/>
      <c r="AE776" s="240"/>
      <c r="AF776" s="240"/>
      <c r="AG776" s="240"/>
      <c r="AH776" s="240"/>
      <c r="AI776" s="240"/>
      <c r="AJ776" s="240"/>
      <c r="AK776" s="240"/>
      <c r="AL776" s="240"/>
      <c r="AM776" s="240"/>
      <c r="AN776" s="240"/>
      <c r="AO776" s="240"/>
      <c r="AP776" s="240"/>
      <c r="AQ776" s="240"/>
      <c r="AR776" s="240"/>
      <c r="AS776" s="240"/>
      <c r="AT776" s="240"/>
      <c r="AU776" s="240"/>
      <c r="AV776" s="240"/>
      <c r="AW776" s="240"/>
      <c r="AX776" s="240"/>
      <c r="AY776" s="240"/>
      <c r="AZ776" s="240"/>
      <c r="BA776" s="240"/>
      <c r="BB776" s="240"/>
      <c r="BC776" s="240"/>
      <c r="BD776" s="240"/>
    </row>
    <row r="777" spans="1:56" ht="15" customHeight="1">
      <c r="A777" s="248"/>
      <c r="B777" s="249" t="str">
        <f ca="1">IF(INDIRECT("ZS(-1)",0)="","",VLOOKUP(INDIRECT("ZS(-1)",0),Tiernummer!$A$2:$B$999,2,FALSE))</f>
        <v/>
      </c>
      <c r="C777" s="250"/>
      <c r="D777" s="251"/>
      <c r="E777" s="248"/>
      <c r="F777" s="248"/>
      <c r="G777" s="257" t="str">
        <f t="shared" ca="1" si="12"/>
        <v/>
      </c>
      <c r="H777" s="248"/>
      <c r="I777" s="240"/>
      <c r="J777" s="240"/>
      <c r="K777" s="240"/>
      <c r="L777" s="240"/>
      <c r="M777" s="240"/>
      <c r="N777" s="240"/>
      <c r="O777" s="240"/>
      <c r="P777" s="240"/>
      <c r="Q777" s="240"/>
      <c r="R777" s="240"/>
      <c r="S777" s="240"/>
      <c r="T777" s="240"/>
      <c r="U777" s="240"/>
      <c r="V777" s="240"/>
      <c r="W777" s="240"/>
      <c r="X777" s="240"/>
      <c r="Y777" s="240"/>
      <c r="Z777" s="240"/>
      <c r="AA777" s="240"/>
      <c r="AB777" s="240"/>
      <c r="AC777" s="240"/>
      <c r="AD777" s="240"/>
      <c r="AE777" s="240"/>
      <c r="AF777" s="240"/>
      <c r="AG777" s="240"/>
      <c r="AH777" s="240"/>
      <c r="AI777" s="240"/>
      <c r="AJ777" s="240"/>
      <c r="AK777" s="240"/>
      <c r="AL777" s="240"/>
      <c r="AM777" s="240"/>
      <c r="AN777" s="240"/>
      <c r="AO777" s="240"/>
      <c r="AP777" s="240"/>
      <c r="AQ777" s="240"/>
      <c r="AR777" s="240"/>
      <c r="AS777" s="240"/>
      <c r="AT777" s="240"/>
      <c r="AU777" s="240"/>
      <c r="AV777" s="240"/>
      <c r="AW777" s="240"/>
      <c r="AX777" s="240"/>
      <c r="AY777" s="240"/>
      <c r="AZ777" s="240"/>
      <c r="BA777" s="240"/>
      <c r="BB777" s="240"/>
      <c r="BC777" s="240"/>
      <c r="BD777" s="240"/>
    </row>
    <row r="778" spans="1:56" ht="15" customHeight="1">
      <c r="A778" s="248"/>
      <c r="B778" s="249" t="str">
        <f ca="1">IF(INDIRECT("ZS(-1)",0)="","",VLOOKUP(INDIRECT("ZS(-1)",0),Tiernummer!$A$2:$B$999,2,FALSE))</f>
        <v/>
      </c>
      <c r="C778" s="250"/>
      <c r="D778" s="251"/>
      <c r="E778" s="248"/>
      <c r="F778" s="248"/>
      <c r="G778" s="257" t="str">
        <f t="shared" ca="1" si="12"/>
        <v/>
      </c>
      <c r="H778" s="248"/>
      <c r="I778" s="240"/>
      <c r="J778" s="240"/>
      <c r="K778" s="240"/>
      <c r="L778" s="240"/>
      <c r="M778" s="240"/>
      <c r="N778" s="240"/>
      <c r="O778" s="240"/>
      <c r="P778" s="240"/>
      <c r="Q778" s="240"/>
      <c r="R778" s="240"/>
      <c r="S778" s="240"/>
      <c r="T778" s="240"/>
      <c r="U778" s="240"/>
      <c r="V778" s="240"/>
      <c r="W778" s="240"/>
      <c r="X778" s="240"/>
      <c r="Y778" s="240"/>
      <c r="Z778" s="240"/>
      <c r="AA778" s="240"/>
      <c r="AB778" s="240"/>
      <c r="AC778" s="240"/>
      <c r="AD778" s="240"/>
      <c r="AE778" s="240"/>
      <c r="AF778" s="240"/>
      <c r="AG778" s="240"/>
      <c r="AH778" s="240"/>
      <c r="AI778" s="240"/>
      <c r="AJ778" s="240"/>
      <c r="AK778" s="240"/>
      <c r="AL778" s="240"/>
      <c r="AM778" s="240"/>
      <c r="AN778" s="240"/>
      <c r="AO778" s="240"/>
      <c r="AP778" s="240"/>
      <c r="AQ778" s="240"/>
      <c r="AR778" s="240"/>
      <c r="AS778" s="240"/>
      <c r="AT778" s="240"/>
      <c r="AU778" s="240"/>
      <c r="AV778" s="240"/>
      <c r="AW778" s="240"/>
      <c r="AX778" s="240"/>
      <c r="AY778" s="240"/>
      <c r="AZ778" s="240"/>
      <c r="BA778" s="240"/>
      <c r="BB778" s="240"/>
      <c r="BC778" s="240"/>
      <c r="BD778" s="240"/>
    </row>
    <row r="779" spans="1:56" ht="15" customHeight="1">
      <c r="A779" s="248"/>
      <c r="B779" s="249" t="str">
        <f ca="1">IF(INDIRECT("ZS(-1)",0)="","",VLOOKUP(INDIRECT("ZS(-1)",0),Tiernummer!$A$2:$B$999,2,FALSE))</f>
        <v/>
      </c>
      <c r="C779" s="250"/>
      <c r="D779" s="251"/>
      <c r="E779" s="248"/>
      <c r="F779" s="248"/>
      <c r="G779" s="257" t="str">
        <f t="shared" ca="1" si="12"/>
        <v/>
      </c>
      <c r="H779" s="248"/>
      <c r="I779" s="240"/>
      <c r="J779" s="240"/>
      <c r="K779" s="240"/>
      <c r="L779" s="240"/>
      <c r="M779" s="240"/>
      <c r="N779" s="240"/>
      <c r="O779" s="240"/>
      <c r="P779" s="240"/>
      <c r="Q779" s="240"/>
      <c r="R779" s="240"/>
      <c r="S779" s="240"/>
      <c r="T779" s="240"/>
      <c r="U779" s="240"/>
      <c r="V779" s="240"/>
      <c r="W779" s="240"/>
      <c r="X779" s="240"/>
      <c r="Y779" s="240"/>
      <c r="Z779" s="240"/>
      <c r="AA779" s="240"/>
      <c r="AB779" s="240"/>
      <c r="AC779" s="240"/>
      <c r="AD779" s="240"/>
      <c r="AE779" s="240"/>
      <c r="AF779" s="240"/>
      <c r="AG779" s="240"/>
      <c r="AH779" s="240"/>
      <c r="AI779" s="240"/>
      <c r="AJ779" s="240"/>
      <c r="AK779" s="240"/>
      <c r="AL779" s="240"/>
      <c r="AM779" s="240"/>
      <c r="AN779" s="240"/>
      <c r="AO779" s="240"/>
      <c r="AP779" s="240"/>
      <c r="AQ779" s="240"/>
      <c r="AR779" s="240"/>
      <c r="AS779" s="240"/>
      <c r="AT779" s="240"/>
      <c r="AU779" s="240"/>
      <c r="AV779" s="240"/>
      <c r="AW779" s="240"/>
      <c r="AX779" s="240"/>
      <c r="AY779" s="240"/>
      <c r="AZ779" s="240"/>
      <c r="BA779" s="240"/>
      <c r="BB779" s="240"/>
      <c r="BC779" s="240"/>
      <c r="BD779" s="240"/>
    </row>
    <row r="780" spans="1:56" ht="15" customHeight="1">
      <c r="A780" s="248"/>
      <c r="B780" s="249" t="str">
        <f ca="1">IF(INDIRECT("ZS(-1)",0)="","",VLOOKUP(INDIRECT("ZS(-1)",0),Tiernummer!$A$2:$B$999,2,FALSE))</f>
        <v/>
      </c>
      <c r="C780" s="250"/>
      <c r="D780" s="251"/>
      <c r="E780" s="248"/>
      <c r="F780" s="248"/>
      <c r="G780" s="257" t="str">
        <f t="shared" ca="1" si="12"/>
        <v/>
      </c>
      <c r="H780" s="248"/>
      <c r="I780" s="240"/>
      <c r="J780" s="240"/>
      <c r="K780" s="240"/>
      <c r="L780" s="240"/>
      <c r="M780" s="240"/>
      <c r="N780" s="240"/>
      <c r="O780" s="240"/>
      <c r="P780" s="240"/>
      <c r="Q780" s="240"/>
      <c r="R780" s="240"/>
      <c r="S780" s="240"/>
      <c r="T780" s="240"/>
      <c r="U780" s="240"/>
      <c r="V780" s="240"/>
      <c r="W780" s="240"/>
      <c r="X780" s="240"/>
      <c r="Y780" s="240"/>
      <c r="Z780" s="240"/>
      <c r="AA780" s="240"/>
      <c r="AB780" s="240"/>
      <c r="AC780" s="240"/>
      <c r="AD780" s="240"/>
      <c r="AE780" s="240"/>
      <c r="AF780" s="240"/>
      <c r="AG780" s="240"/>
      <c r="AH780" s="240"/>
      <c r="AI780" s="240"/>
      <c r="AJ780" s="240"/>
      <c r="AK780" s="240"/>
      <c r="AL780" s="240"/>
      <c r="AM780" s="240"/>
      <c r="AN780" s="240"/>
      <c r="AO780" s="240"/>
      <c r="AP780" s="240"/>
      <c r="AQ780" s="240"/>
      <c r="AR780" s="240"/>
      <c r="AS780" s="240"/>
      <c r="AT780" s="240"/>
      <c r="AU780" s="240"/>
      <c r="AV780" s="240"/>
      <c r="AW780" s="240"/>
      <c r="AX780" s="240"/>
      <c r="AY780" s="240"/>
      <c r="AZ780" s="240"/>
      <c r="BA780" s="240"/>
      <c r="BB780" s="240"/>
      <c r="BC780" s="240"/>
      <c r="BD780" s="240"/>
    </row>
    <row r="781" spans="1:56" ht="15" customHeight="1">
      <c r="A781" s="248"/>
      <c r="B781" s="249" t="str">
        <f ca="1">IF(INDIRECT("ZS(-1)",0)="","",VLOOKUP(INDIRECT("ZS(-1)",0),Tiernummer!$A$2:$B$999,2,FALSE))</f>
        <v/>
      </c>
      <c r="C781" s="250"/>
      <c r="D781" s="251"/>
      <c r="E781" s="248"/>
      <c r="F781" s="248"/>
      <c r="G781" s="257" t="str">
        <f t="shared" ca="1" si="12"/>
        <v/>
      </c>
      <c r="H781" s="248"/>
      <c r="I781" s="240"/>
      <c r="J781" s="240"/>
      <c r="K781" s="240"/>
      <c r="L781" s="240"/>
      <c r="M781" s="240"/>
      <c r="N781" s="240"/>
      <c r="O781" s="240"/>
      <c r="P781" s="240"/>
      <c r="Q781" s="240"/>
      <c r="R781" s="240"/>
      <c r="S781" s="240"/>
      <c r="T781" s="240"/>
      <c r="U781" s="240"/>
      <c r="V781" s="240"/>
      <c r="W781" s="240"/>
      <c r="X781" s="240"/>
      <c r="Y781" s="240"/>
      <c r="Z781" s="240"/>
      <c r="AA781" s="240"/>
      <c r="AB781" s="240"/>
      <c r="AC781" s="240"/>
      <c r="AD781" s="240"/>
      <c r="AE781" s="240"/>
      <c r="AF781" s="240"/>
      <c r="AG781" s="240"/>
      <c r="AH781" s="240"/>
      <c r="AI781" s="240"/>
      <c r="AJ781" s="240"/>
      <c r="AK781" s="240"/>
      <c r="AL781" s="240"/>
      <c r="AM781" s="240"/>
      <c r="AN781" s="240"/>
      <c r="AO781" s="240"/>
      <c r="AP781" s="240"/>
      <c r="AQ781" s="240"/>
      <c r="AR781" s="240"/>
      <c r="AS781" s="240"/>
      <c r="AT781" s="240"/>
      <c r="AU781" s="240"/>
      <c r="AV781" s="240"/>
      <c r="AW781" s="240"/>
      <c r="AX781" s="240"/>
      <c r="AY781" s="240"/>
      <c r="AZ781" s="240"/>
      <c r="BA781" s="240"/>
      <c r="BB781" s="240"/>
      <c r="BC781" s="240"/>
      <c r="BD781" s="240"/>
    </row>
    <row r="782" spans="1:56" ht="15" customHeight="1">
      <c r="A782" s="248"/>
      <c r="B782" s="249" t="str">
        <f ca="1">IF(INDIRECT("ZS(-1)",0)="","",VLOOKUP(INDIRECT("ZS(-1)",0),Tiernummer!$A$2:$B$999,2,FALSE))</f>
        <v/>
      </c>
      <c r="C782" s="250"/>
      <c r="D782" s="251"/>
      <c r="E782" s="248"/>
      <c r="F782" s="248"/>
      <c r="G782" s="257" t="str">
        <f t="shared" ca="1" si="12"/>
        <v/>
      </c>
      <c r="H782" s="248"/>
      <c r="I782" s="240"/>
      <c r="J782" s="240"/>
      <c r="K782" s="240"/>
      <c r="L782" s="240"/>
      <c r="M782" s="240"/>
      <c r="N782" s="240"/>
      <c r="O782" s="240"/>
      <c r="P782" s="240"/>
      <c r="Q782" s="240"/>
      <c r="R782" s="240"/>
      <c r="S782" s="240"/>
      <c r="T782" s="240"/>
      <c r="U782" s="240"/>
      <c r="V782" s="240"/>
      <c r="W782" s="240"/>
      <c r="X782" s="240"/>
      <c r="Y782" s="240"/>
      <c r="Z782" s="240"/>
      <c r="AA782" s="240"/>
      <c r="AB782" s="240"/>
      <c r="AC782" s="240"/>
      <c r="AD782" s="240"/>
      <c r="AE782" s="240"/>
      <c r="AF782" s="240"/>
      <c r="AG782" s="240"/>
      <c r="AH782" s="240"/>
      <c r="AI782" s="240"/>
      <c r="AJ782" s="240"/>
      <c r="AK782" s="240"/>
      <c r="AL782" s="240"/>
      <c r="AM782" s="240"/>
      <c r="AN782" s="240"/>
      <c r="AO782" s="240"/>
      <c r="AP782" s="240"/>
      <c r="AQ782" s="240"/>
      <c r="AR782" s="240"/>
      <c r="AS782" s="240"/>
      <c r="AT782" s="240"/>
      <c r="AU782" s="240"/>
      <c r="AV782" s="240"/>
      <c r="AW782" s="240"/>
      <c r="AX782" s="240"/>
      <c r="AY782" s="240"/>
      <c r="AZ782" s="240"/>
      <c r="BA782" s="240"/>
      <c r="BB782" s="240"/>
      <c r="BC782" s="240"/>
      <c r="BD782" s="240"/>
    </row>
    <row r="783" spans="1:56" ht="15" customHeight="1">
      <c r="A783" s="248"/>
      <c r="B783" s="249" t="str">
        <f ca="1">IF(INDIRECT("ZS(-1)",0)="","",VLOOKUP(INDIRECT("ZS(-1)",0),Tiernummer!$A$2:$B$999,2,FALSE))</f>
        <v/>
      </c>
      <c r="C783" s="250"/>
      <c r="D783" s="251"/>
      <c r="E783" s="248"/>
      <c r="F783" s="248"/>
      <c r="G783" s="257" t="str">
        <f t="shared" ca="1" si="12"/>
        <v/>
      </c>
      <c r="H783" s="248"/>
      <c r="I783" s="240"/>
      <c r="J783" s="240"/>
      <c r="K783" s="240"/>
      <c r="L783" s="240"/>
      <c r="M783" s="240"/>
      <c r="N783" s="240"/>
      <c r="O783" s="240"/>
      <c r="P783" s="240"/>
      <c r="Q783" s="240"/>
      <c r="R783" s="240"/>
      <c r="S783" s="240"/>
      <c r="T783" s="240"/>
      <c r="U783" s="240"/>
      <c r="V783" s="240"/>
      <c r="W783" s="240"/>
      <c r="X783" s="240"/>
      <c r="Y783" s="240"/>
      <c r="Z783" s="240"/>
      <c r="AA783" s="240"/>
      <c r="AB783" s="240"/>
      <c r="AC783" s="240"/>
      <c r="AD783" s="240"/>
      <c r="AE783" s="240"/>
      <c r="AF783" s="240"/>
      <c r="AG783" s="240"/>
      <c r="AH783" s="240"/>
      <c r="AI783" s="240"/>
      <c r="AJ783" s="240"/>
      <c r="AK783" s="240"/>
      <c r="AL783" s="240"/>
      <c r="AM783" s="240"/>
      <c r="AN783" s="240"/>
      <c r="AO783" s="240"/>
      <c r="AP783" s="240"/>
      <c r="AQ783" s="240"/>
      <c r="AR783" s="240"/>
      <c r="AS783" s="240"/>
      <c r="AT783" s="240"/>
      <c r="AU783" s="240"/>
      <c r="AV783" s="240"/>
      <c r="AW783" s="240"/>
      <c r="AX783" s="240"/>
      <c r="AY783" s="240"/>
      <c r="AZ783" s="240"/>
      <c r="BA783" s="240"/>
      <c r="BB783" s="240"/>
      <c r="BC783" s="240"/>
      <c r="BD783" s="240"/>
    </row>
    <row r="784" spans="1:56" ht="15" customHeight="1">
      <c r="A784" s="248"/>
      <c r="B784" s="249" t="str">
        <f ca="1">IF(INDIRECT("ZS(-1)",0)="","",VLOOKUP(INDIRECT("ZS(-1)",0),Tiernummer!$A$2:$B$999,2,FALSE))</f>
        <v/>
      </c>
      <c r="C784" s="250"/>
      <c r="D784" s="251"/>
      <c r="E784" s="248"/>
      <c r="F784" s="248"/>
      <c r="G784" s="257" t="str">
        <f t="shared" ca="1" si="12"/>
        <v/>
      </c>
      <c r="H784" s="248"/>
      <c r="I784" s="240"/>
      <c r="J784" s="240"/>
      <c r="K784" s="240"/>
      <c r="L784" s="240"/>
      <c r="M784" s="240"/>
      <c r="N784" s="240"/>
      <c r="O784" s="240"/>
      <c r="P784" s="240"/>
      <c r="Q784" s="240"/>
      <c r="R784" s="240"/>
      <c r="S784" s="240"/>
      <c r="T784" s="240"/>
      <c r="U784" s="240"/>
      <c r="V784" s="240"/>
      <c r="W784" s="240"/>
      <c r="X784" s="240"/>
      <c r="Y784" s="240"/>
      <c r="Z784" s="240"/>
      <c r="AA784" s="240"/>
      <c r="AB784" s="240"/>
      <c r="AC784" s="240"/>
      <c r="AD784" s="240"/>
      <c r="AE784" s="240"/>
      <c r="AF784" s="240"/>
      <c r="AG784" s="240"/>
      <c r="AH784" s="240"/>
      <c r="AI784" s="240"/>
      <c r="AJ784" s="240"/>
      <c r="AK784" s="240"/>
      <c r="AL784" s="240"/>
      <c r="AM784" s="240"/>
      <c r="AN784" s="240"/>
      <c r="AO784" s="240"/>
      <c r="AP784" s="240"/>
      <c r="AQ784" s="240"/>
      <c r="AR784" s="240"/>
      <c r="AS784" s="240"/>
      <c r="AT784" s="240"/>
      <c r="AU784" s="240"/>
      <c r="AV784" s="240"/>
      <c r="AW784" s="240"/>
      <c r="AX784" s="240"/>
      <c r="AY784" s="240"/>
      <c r="AZ784" s="240"/>
      <c r="BA784" s="240"/>
      <c r="BB784" s="240"/>
      <c r="BC784" s="240"/>
      <c r="BD784" s="240"/>
    </row>
    <row r="785" spans="1:56" ht="15" customHeight="1">
      <c r="A785" s="248"/>
      <c r="B785" s="249" t="str">
        <f ca="1">IF(INDIRECT("ZS(-1)",0)="","",VLOOKUP(INDIRECT("ZS(-1)",0),Tiernummer!$A$2:$B$999,2,FALSE))</f>
        <v/>
      </c>
      <c r="C785" s="250"/>
      <c r="D785" s="251"/>
      <c r="E785" s="248"/>
      <c r="F785" s="248"/>
      <c r="G785" s="257" t="str">
        <f t="shared" ca="1" si="12"/>
        <v/>
      </c>
      <c r="H785" s="248"/>
      <c r="I785" s="240"/>
      <c r="J785" s="240"/>
      <c r="K785" s="240"/>
      <c r="L785" s="240"/>
      <c r="M785" s="240"/>
      <c r="N785" s="240"/>
      <c r="O785" s="240"/>
      <c r="P785" s="240"/>
      <c r="Q785" s="240"/>
      <c r="R785" s="240"/>
      <c r="S785" s="240"/>
      <c r="T785" s="240"/>
      <c r="U785" s="240"/>
      <c r="V785" s="240"/>
      <c r="W785" s="240"/>
      <c r="X785" s="240"/>
      <c r="Y785" s="240"/>
      <c r="Z785" s="240"/>
      <c r="AA785" s="240"/>
      <c r="AB785" s="240"/>
      <c r="AC785" s="240"/>
      <c r="AD785" s="240"/>
      <c r="AE785" s="240"/>
      <c r="AF785" s="240"/>
      <c r="AG785" s="240"/>
      <c r="AH785" s="240"/>
      <c r="AI785" s="240"/>
      <c r="AJ785" s="240"/>
      <c r="AK785" s="240"/>
      <c r="AL785" s="240"/>
      <c r="AM785" s="240"/>
      <c r="AN785" s="240"/>
      <c r="AO785" s="240"/>
      <c r="AP785" s="240"/>
      <c r="AQ785" s="240"/>
      <c r="AR785" s="240"/>
      <c r="AS785" s="240"/>
      <c r="AT785" s="240"/>
      <c r="AU785" s="240"/>
      <c r="AV785" s="240"/>
      <c r="AW785" s="240"/>
      <c r="AX785" s="240"/>
      <c r="AY785" s="240"/>
      <c r="AZ785" s="240"/>
      <c r="BA785" s="240"/>
      <c r="BB785" s="240"/>
      <c r="BC785" s="240"/>
      <c r="BD785" s="240"/>
    </row>
    <row r="786" spans="1:56" ht="15" customHeight="1">
      <c r="A786" s="248"/>
      <c r="B786" s="249" t="str">
        <f ca="1">IF(INDIRECT("ZS(-1)",0)="","",VLOOKUP(INDIRECT("ZS(-1)",0),Tiernummer!$A$2:$B$999,2,FALSE))</f>
        <v/>
      </c>
      <c r="C786" s="250"/>
      <c r="D786" s="251"/>
      <c r="E786" s="248"/>
      <c r="F786" s="248"/>
      <c r="G786" s="257" t="str">
        <f t="shared" ca="1" si="12"/>
        <v/>
      </c>
      <c r="H786" s="248"/>
      <c r="I786" s="240"/>
      <c r="J786" s="240"/>
      <c r="K786" s="240"/>
      <c r="L786" s="240"/>
      <c r="M786" s="240"/>
      <c r="N786" s="240"/>
      <c r="O786" s="240"/>
      <c r="P786" s="240"/>
      <c r="Q786" s="240"/>
      <c r="R786" s="240"/>
      <c r="S786" s="240"/>
      <c r="T786" s="240"/>
      <c r="U786" s="240"/>
      <c r="V786" s="240"/>
      <c r="W786" s="240"/>
      <c r="X786" s="240"/>
      <c r="Y786" s="240"/>
      <c r="Z786" s="240"/>
      <c r="AA786" s="240"/>
      <c r="AB786" s="240"/>
      <c r="AC786" s="240"/>
      <c r="AD786" s="240"/>
      <c r="AE786" s="240"/>
      <c r="AF786" s="240"/>
      <c r="AG786" s="240"/>
      <c r="AH786" s="240"/>
      <c r="AI786" s="240"/>
      <c r="AJ786" s="240"/>
      <c r="AK786" s="240"/>
      <c r="AL786" s="240"/>
      <c r="AM786" s="240"/>
      <c r="AN786" s="240"/>
      <c r="AO786" s="240"/>
      <c r="AP786" s="240"/>
      <c r="AQ786" s="240"/>
      <c r="AR786" s="240"/>
      <c r="AS786" s="240"/>
      <c r="AT786" s="240"/>
      <c r="AU786" s="240"/>
      <c r="AV786" s="240"/>
      <c r="AW786" s="240"/>
      <c r="AX786" s="240"/>
      <c r="AY786" s="240"/>
      <c r="AZ786" s="240"/>
      <c r="BA786" s="240"/>
      <c r="BB786" s="240"/>
      <c r="BC786" s="240"/>
      <c r="BD786" s="240"/>
    </row>
    <row r="787" spans="1:56" ht="15" customHeight="1">
      <c r="A787" s="248"/>
      <c r="B787" s="249" t="str">
        <f ca="1">IF(INDIRECT("ZS(-1)",0)="","",VLOOKUP(INDIRECT("ZS(-1)",0),Tiernummer!$A$2:$B$999,2,FALSE))</f>
        <v/>
      </c>
      <c r="C787" s="250"/>
      <c r="D787" s="251"/>
      <c r="E787" s="248"/>
      <c r="F787" s="248"/>
      <c r="G787" s="257" t="str">
        <f t="shared" ca="1" si="12"/>
        <v/>
      </c>
      <c r="H787" s="248"/>
      <c r="I787" s="240"/>
      <c r="J787" s="240"/>
      <c r="K787" s="240"/>
      <c r="L787" s="240"/>
      <c r="M787" s="240"/>
      <c r="N787" s="240"/>
      <c r="O787" s="240"/>
      <c r="P787" s="240"/>
      <c r="Q787" s="240"/>
      <c r="R787" s="240"/>
      <c r="S787" s="240"/>
      <c r="T787" s="240"/>
      <c r="U787" s="240"/>
      <c r="V787" s="240"/>
      <c r="W787" s="240"/>
      <c r="X787" s="240"/>
      <c r="Y787" s="240"/>
      <c r="Z787" s="240"/>
      <c r="AA787" s="240"/>
      <c r="AB787" s="240"/>
      <c r="AC787" s="240"/>
      <c r="AD787" s="240"/>
      <c r="AE787" s="240"/>
      <c r="AF787" s="240"/>
      <c r="AG787" s="240"/>
      <c r="AH787" s="240"/>
      <c r="AI787" s="240"/>
      <c r="AJ787" s="240"/>
      <c r="AK787" s="240"/>
      <c r="AL787" s="240"/>
      <c r="AM787" s="240"/>
      <c r="AN787" s="240"/>
      <c r="AO787" s="240"/>
      <c r="AP787" s="240"/>
      <c r="AQ787" s="240"/>
      <c r="AR787" s="240"/>
      <c r="AS787" s="240"/>
      <c r="AT787" s="240"/>
      <c r="AU787" s="240"/>
      <c r="AV787" s="240"/>
      <c r="AW787" s="240"/>
      <c r="AX787" s="240"/>
      <c r="AY787" s="240"/>
      <c r="AZ787" s="240"/>
      <c r="BA787" s="240"/>
      <c r="BB787" s="240"/>
      <c r="BC787" s="240"/>
      <c r="BD787" s="240"/>
    </row>
    <row r="788" spans="1:56" ht="15" customHeight="1">
      <c r="A788" s="248"/>
      <c r="B788" s="249" t="str">
        <f ca="1">IF(INDIRECT("ZS(-1)",0)="","",VLOOKUP(INDIRECT("ZS(-1)",0),Tiernummer!$A$2:$B$999,2,FALSE))</f>
        <v/>
      </c>
      <c r="C788" s="250"/>
      <c r="D788" s="251"/>
      <c r="E788" s="248"/>
      <c r="F788" s="248"/>
      <c r="G788" s="257" t="str">
        <f t="shared" ca="1" si="12"/>
        <v/>
      </c>
      <c r="H788" s="248"/>
      <c r="I788" s="240"/>
      <c r="J788" s="240"/>
      <c r="K788" s="240"/>
      <c r="L788" s="240"/>
      <c r="M788" s="240"/>
      <c r="N788" s="240"/>
      <c r="O788" s="240"/>
      <c r="P788" s="240"/>
      <c r="Q788" s="240"/>
      <c r="R788" s="240"/>
      <c r="S788" s="240"/>
      <c r="T788" s="240"/>
      <c r="U788" s="240"/>
      <c r="V788" s="240"/>
      <c r="W788" s="240"/>
      <c r="X788" s="240"/>
      <c r="Y788" s="240"/>
      <c r="Z788" s="240"/>
      <c r="AA788" s="240"/>
      <c r="AB788" s="240"/>
      <c r="AC788" s="240"/>
      <c r="AD788" s="240"/>
      <c r="AE788" s="240"/>
      <c r="AF788" s="240"/>
      <c r="AG788" s="240"/>
      <c r="AH788" s="240"/>
      <c r="AI788" s="240"/>
      <c r="AJ788" s="240"/>
      <c r="AK788" s="240"/>
      <c r="AL788" s="240"/>
      <c r="AM788" s="240"/>
      <c r="AN788" s="240"/>
      <c r="AO788" s="240"/>
      <c r="AP788" s="240"/>
      <c r="AQ788" s="240"/>
      <c r="AR788" s="240"/>
      <c r="AS788" s="240"/>
      <c r="AT788" s="240"/>
      <c r="AU788" s="240"/>
      <c r="AV788" s="240"/>
      <c r="AW788" s="240"/>
      <c r="AX788" s="240"/>
      <c r="AY788" s="240"/>
      <c r="AZ788" s="240"/>
      <c r="BA788" s="240"/>
      <c r="BB788" s="240"/>
      <c r="BC788" s="240"/>
      <c r="BD788" s="240"/>
    </row>
    <row r="789" spans="1:56" ht="15" customHeight="1">
      <c r="A789" s="248"/>
      <c r="B789" s="249" t="str">
        <f ca="1">IF(INDIRECT("ZS(-1)",0)="","",VLOOKUP(INDIRECT("ZS(-1)",0),Tiernummer!$A$2:$B$999,2,FALSE))</f>
        <v/>
      </c>
      <c r="C789" s="250"/>
      <c r="D789" s="251"/>
      <c r="E789" s="248"/>
      <c r="F789" s="248"/>
      <c r="G789" s="257" t="str">
        <f t="shared" ca="1" si="12"/>
        <v/>
      </c>
      <c r="H789" s="248"/>
      <c r="I789" s="240"/>
      <c r="J789" s="240"/>
      <c r="K789" s="240"/>
      <c r="L789" s="240"/>
      <c r="M789" s="240"/>
      <c r="N789" s="240"/>
      <c r="O789" s="240"/>
      <c r="P789" s="240"/>
      <c r="Q789" s="240"/>
      <c r="R789" s="240"/>
      <c r="S789" s="240"/>
      <c r="T789" s="240"/>
      <c r="U789" s="240"/>
      <c r="V789" s="240"/>
      <c r="W789" s="240"/>
      <c r="X789" s="240"/>
      <c r="Y789" s="240"/>
      <c r="Z789" s="240"/>
      <c r="AA789" s="240"/>
      <c r="AB789" s="240"/>
      <c r="AC789" s="240"/>
      <c r="AD789" s="240"/>
      <c r="AE789" s="240"/>
      <c r="AF789" s="240"/>
      <c r="AG789" s="240"/>
      <c r="AH789" s="240"/>
      <c r="AI789" s="240"/>
      <c r="AJ789" s="240"/>
      <c r="AK789" s="240"/>
      <c r="AL789" s="240"/>
      <c r="AM789" s="240"/>
      <c r="AN789" s="240"/>
      <c r="AO789" s="240"/>
      <c r="AP789" s="240"/>
      <c r="AQ789" s="240"/>
      <c r="AR789" s="240"/>
      <c r="AS789" s="240"/>
      <c r="AT789" s="240"/>
      <c r="AU789" s="240"/>
      <c r="AV789" s="240"/>
      <c r="AW789" s="240"/>
      <c r="AX789" s="240"/>
      <c r="AY789" s="240"/>
      <c r="AZ789" s="240"/>
      <c r="BA789" s="240"/>
      <c r="BB789" s="240"/>
      <c r="BC789" s="240"/>
      <c r="BD789" s="240"/>
    </row>
    <row r="790" spans="1:56" ht="15" customHeight="1">
      <c r="A790" s="248"/>
      <c r="B790" s="249" t="str">
        <f ca="1">IF(INDIRECT("ZS(-1)",0)="","",VLOOKUP(INDIRECT("ZS(-1)",0),Tiernummer!$A$2:$B$999,2,FALSE))</f>
        <v/>
      </c>
      <c r="C790" s="250"/>
      <c r="D790" s="251"/>
      <c r="E790" s="248"/>
      <c r="F790" s="248"/>
      <c r="G790" s="257" t="str">
        <f t="shared" ca="1" si="12"/>
        <v/>
      </c>
      <c r="H790" s="248"/>
      <c r="I790" s="240"/>
      <c r="J790" s="240"/>
      <c r="K790" s="240"/>
      <c r="L790" s="240"/>
      <c r="M790" s="240"/>
      <c r="N790" s="240"/>
      <c r="O790" s="240"/>
      <c r="P790" s="240"/>
      <c r="Q790" s="240"/>
      <c r="R790" s="240"/>
      <c r="S790" s="240"/>
      <c r="T790" s="240"/>
      <c r="U790" s="240"/>
      <c r="V790" s="240"/>
      <c r="W790" s="240"/>
      <c r="X790" s="240"/>
      <c r="Y790" s="240"/>
      <c r="Z790" s="240"/>
      <c r="AA790" s="240"/>
      <c r="AB790" s="240"/>
      <c r="AC790" s="240"/>
      <c r="AD790" s="240"/>
      <c r="AE790" s="240"/>
      <c r="AF790" s="240"/>
      <c r="AG790" s="240"/>
      <c r="AH790" s="240"/>
      <c r="AI790" s="240"/>
      <c r="AJ790" s="240"/>
      <c r="AK790" s="240"/>
      <c r="AL790" s="240"/>
      <c r="AM790" s="240"/>
      <c r="AN790" s="240"/>
      <c r="AO790" s="240"/>
      <c r="AP790" s="240"/>
      <c r="AQ790" s="240"/>
      <c r="AR790" s="240"/>
      <c r="AS790" s="240"/>
      <c r="AT790" s="240"/>
      <c r="AU790" s="240"/>
      <c r="AV790" s="240"/>
      <c r="AW790" s="240"/>
      <c r="AX790" s="240"/>
      <c r="AY790" s="240"/>
      <c r="AZ790" s="240"/>
      <c r="BA790" s="240"/>
      <c r="BB790" s="240"/>
      <c r="BC790" s="240"/>
      <c r="BD790" s="240"/>
    </row>
    <row r="791" spans="1:56" ht="15" customHeight="1">
      <c r="A791" s="248"/>
      <c r="B791" s="249" t="str">
        <f ca="1">IF(INDIRECT("ZS(-1)",0)="","",VLOOKUP(INDIRECT("ZS(-1)",0),Tiernummer!$A$2:$B$999,2,FALSE))</f>
        <v/>
      </c>
      <c r="C791" s="250"/>
      <c r="D791" s="251"/>
      <c r="E791" s="248"/>
      <c r="F791" s="248"/>
      <c r="G791" s="257" t="str">
        <f t="shared" ca="1" si="12"/>
        <v/>
      </c>
      <c r="H791" s="248"/>
      <c r="I791" s="240"/>
      <c r="J791" s="240"/>
      <c r="K791" s="240"/>
      <c r="L791" s="240"/>
      <c r="M791" s="240"/>
      <c r="N791" s="240"/>
      <c r="O791" s="240"/>
      <c r="P791" s="240"/>
      <c r="Q791" s="240"/>
      <c r="R791" s="240"/>
      <c r="S791" s="240"/>
      <c r="T791" s="240"/>
      <c r="U791" s="240"/>
      <c r="V791" s="240"/>
      <c r="W791" s="240"/>
      <c r="X791" s="240"/>
      <c r="Y791" s="240"/>
      <c r="Z791" s="240"/>
      <c r="AA791" s="240"/>
      <c r="AB791" s="240"/>
      <c r="AC791" s="240"/>
      <c r="AD791" s="240"/>
      <c r="AE791" s="240"/>
      <c r="AF791" s="240"/>
      <c r="AG791" s="240"/>
      <c r="AH791" s="240"/>
      <c r="AI791" s="240"/>
      <c r="AJ791" s="240"/>
      <c r="AK791" s="240"/>
      <c r="AL791" s="240"/>
      <c r="AM791" s="240"/>
      <c r="AN791" s="240"/>
      <c r="AO791" s="240"/>
      <c r="AP791" s="240"/>
      <c r="AQ791" s="240"/>
      <c r="AR791" s="240"/>
      <c r="AS791" s="240"/>
      <c r="AT791" s="240"/>
      <c r="AU791" s="240"/>
      <c r="AV791" s="240"/>
      <c r="AW791" s="240"/>
      <c r="AX791" s="240"/>
      <c r="AY791" s="240"/>
      <c r="AZ791" s="240"/>
      <c r="BA791" s="240"/>
      <c r="BB791" s="240"/>
      <c r="BC791" s="240"/>
      <c r="BD791" s="240"/>
    </row>
    <row r="792" spans="1:56" ht="15" customHeight="1">
      <c r="A792" s="248"/>
      <c r="B792" s="249" t="str">
        <f ca="1">IF(INDIRECT("ZS(-1)",0)="","",VLOOKUP(INDIRECT("ZS(-1)",0),Tiernummer!$A$2:$B$999,2,FALSE))</f>
        <v/>
      </c>
      <c r="C792" s="250"/>
      <c r="D792" s="251"/>
      <c r="E792" s="248"/>
      <c r="F792" s="248"/>
      <c r="G792" s="257" t="str">
        <f t="shared" ca="1" si="12"/>
        <v/>
      </c>
      <c r="H792" s="248"/>
      <c r="I792" s="240"/>
      <c r="J792" s="240"/>
      <c r="K792" s="240"/>
      <c r="L792" s="240"/>
      <c r="M792" s="240"/>
      <c r="N792" s="240"/>
      <c r="O792" s="240"/>
      <c r="P792" s="240"/>
      <c r="Q792" s="240"/>
      <c r="R792" s="240"/>
      <c r="S792" s="240"/>
      <c r="T792" s="240"/>
      <c r="U792" s="240"/>
      <c r="V792" s="240"/>
      <c r="W792" s="240"/>
      <c r="X792" s="240"/>
      <c r="Y792" s="240"/>
      <c r="Z792" s="240"/>
      <c r="AA792" s="240"/>
      <c r="AB792" s="240"/>
      <c r="AC792" s="240"/>
      <c r="AD792" s="240"/>
      <c r="AE792" s="240"/>
      <c r="AF792" s="240"/>
      <c r="AG792" s="240"/>
      <c r="AH792" s="240"/>
      <c r="AI792" s="240"/>
      <c r="AJ792" s="240"/>
      <c r="AK792" s="240"/>
      <c r="AL792" s="240"/>
      <c r="AM792" s="240"/>
      <c r="AN792" s="240"/>
      <c r="AO792" s="240"/>
      <c r="AP792" s="240"/>
      <c r="AQ792" s="240"/>
      <c r="AR792" s="240"/>
      <c r="AS792" s="240"/>
      <c r="AT792" s="240"/>
      <c r="AU792" s="240"/>
      <c r="AV792" s="240"/>
      <c r="AW792" s="240"/>
      <c r="AX792" s="240"/>
      <c r="AY792" s="240"/>
      <c r="AZ792" s="240"/>
      <c r="BA792" s="240"/>
      <c r="BB792" s="240"/>
      <c r="BC792" s="240"/>
      <c r="BD792" s="240"/>
    </row>
    <row r="793" spans="1:56" ht="15" customHeight="1">
      <c r="A793" s="248"/>
      <c r="B793" s="249" t="str">
        <f ca="1">IF(INDIRECT("ZS(-1)",0)="","",VLOOKUP(INDIRECT("ZS(-1)",0),Tiernummer!$A$2:$B$999,2,FALSE))</f>
        <v/>
      </c>
      <c r="C793" s="250"/>
      <c r="D793" s="251"/>
      <c r="E793" s="248"/>
      <c r="F793" s="248"/>
      <c r="G793" s="257" t="str">
        <f t="shared" ca="1" si="12"/>
        <v/>
      </c>
      <c r="H793" s="248"/>
      <c r="I793" s="240"/>
      <c r="J793" s="240"/>
      <c r="K793" s="240"/>
      <c r="L793" s="240"/>
      <c r="M793" s="240"/>
      <c r="N793" s="240"/>
      <c r="O793" s="240"/>
      <c r="P793" s="240"/>
      <c r="Q793" s="240"/>
      <c r="R793" s="240"/>
      <c r="S793" s="240"/>
      <c r="T793" s="240"/>
      <c r="U793" s="240"/>
      <c r="V793" s="240"/>
      <c r="W793" s="240"/>
      <c r="X793" s="240"/>
      <c r="Y793" s="240"/>
      <c r="Z793" s="240"/>
      <c r="AA793" s="240"/>
      <c r="AB793" s="240"/>
      <c r="AC793" s="240"/>
      <c r="AD793" s="240"/>
      <c r="AE793" s="240"/>
      <c r="AF793" s="240"/>
      <c r="AG793" s="240"/>
      <c r="AH793" s="240"/>
      <c r="AI793" s="240"/>
      <c r="AJ793" s="240"/>
      <c r="AK793" s="240"/>
      <c r="AL793" s="240"/>
      <c r="AM793" s="240"/>
      <c r="AN793" s="240"/>
      <c r="AO793" s="240"/>
      <c r="AP793" s="240"/>
      <c r="AQ793" s="240"/>
      <c r="AR793" s="240"/>
      <c r="AS793" s="240"/>
      <c r="AT793" s="240"/>
      <c r="AU793" s="240"/>
      <c r="AV793" s="240"/>
      <c r="AW793" s="240"/>
      <c r="AX793" s="240"/>
      <c r="AY793" s="240"/>
      <c r="AZ793" s="240"/>
      <c r="BA793" s="240"/>
      <c r="BB793" s="240"/>
      <c r="BC793" s="240"/>
      <c r="BD793" s="240"/>
    </row>
    <row r="794" spans="1:56" ht="15" customHeight="1">
      <c r="A794" s="248"/>
      <c r="B794" s="249" t="str">
        <f ca="1">IF(INDIRECT("ZS(-1)",0)="","",VLOOKUP(INDIRECT("ZS(-1)",0),Tiernummer!$A$2:$B$999,2,FALSE))</f>
        <v/>
      </c>
      <c r="C794" s="250"/>
      <c r="D794" s="251"/>
      <c r="E794" s="248"/>
      <c r="F794" s="248"/>
      <c r="G794" s="257" t="str">
        <f t="shared" ca="1" si="12"/>
        <v/>
      </c>
      <c r="H794" s="248"/>
      <c r="I794" s="240"/>
      <c r="J794" s="240"/>
      <c r="K794" s="240"/>
      <c r="L794" s="240"/>
      <c r="M794" s="240"/>
      <c r="N794" s="240"/>
      <c r="O794" s="240"/>
      <c r="P794" s="240"/>
      <c r="Q794" s="240"/>
      <c r="R794" s="240"/>
      <c r="S794" s="240"/>
      <c r="T794" s="240"/>
      <c r="U794" s="240"/>
      <c r="V794" s="240"/>
      <c r="W794" s="240"/>
      <c r="X794" s="240"/>
      <c r="Y794" s="240"/>
      <c r="Z794" s="240"/>
      <c r="AA794" s="240"/>
      <c r="AB794" s="240"/>
      <c r="AC794" s="240"/>
      <c r="AD794" s="240"/>
      <c r="AE794" s="240"/>
      <c r="AF794" s="240"/>
      <c r="AG794" s="240"/>
      <c r="AH794" s="240"/>
      <c r="AI794" s="240"/>
      <c r="AJ794" s="240"/>
      <c r="AK794" s="240"/>
      <c r="AL794" s="240"/>
      <c r="AM794" s="240"/>
      <c r="AN794" s="240"/>
      <c r="AO794" s="240"/>
      <c r="AP794" s="240"/>
      <c r="AQ794" s="240"/>
      <c r="AR794" s="240"/>
      <c r="AS794" s="240"/>
      <c r="AT794" s="240"/>
      <c r="AU794" s="240"/>
      <c r="AV794" s="240"/>
      <c r="AW794" s="240"/>
      <c r="AX794" s="240"/>
      <c r="AY794" s="240"/>
      <c r="AZ794" s="240"/>
      <c r="BA794" s="240"/>
      <c r="BB794" s="240"/>
      <c r="BC794" s="240"/>
      <c r="BD794" s="240"/>
    </row>
    <row r="795" spans="1:56" ht="15" customHeight="1">
      <c r="A795" s="248"/>
      <c r="B795" s="249" t="str">
        <f ca="1">IF(INDIRECT("ZS(-1)",0)="","",VLOOKUP(INDIRECT("ZS(-1)",0),Tiernummer!$A$2:$B$999,2,FALSE))</f>
        <v/>
      </c>
      <c r="C795" s="250"/>
      <c r="D795" s="251"/>
      <c r="E795" s="248"/>
      <c r="F795" s="248"/>
      <c r="G795" s="257" t="str">
        <f t="shared" ca="1" si="12"/>
        <v/>
      </c>
      <c r="H795" s="248"/>
      <c r="I795" s="240"/>
      <c r="J795" s="240"/>
      <c r="K795" s="240"/>
      <c r="L795" s="240"/>
      <c r="M795" s="240"/>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240"/>
      <c r="AL795" s="240"/>
      <c r="AM795" s="240"/>
      <c r="AN795" s="240"/>
      <c r="AO795" s="240"/>
      <c r="AP795" s="240"/>
      <c r="AQ795" s="240"/>
      <c r="AR795" s="240"/>
      <c r="AS795" s="240"/>
      <c r="AT795" s="240"/>
      <c r="AU795" s="240"/>
      <c r="AV795" s="240"/>
      <c r="AW795" s="240"/>
      <c r="AX795" s="240"/>
      <c r="AY795" s="240"/>
      <c r="AZ795" s="240"/>
      <c r="BA795" s="240"/>
      <c r="BB795" s="240"/>
      <c r="BC795" s="240"/>
      <c r="BD795" s="240"/>
    </row>
    <row r="796" spans="1:56" ht="15" customHeight="1">
      <c r="A796" s="248"/>
      <c r="B796" s="249" t="str">
        <f ca="1">IF(INDIRECT("ZS(-1)",0)="","",VLOOKUP(INDIRECT("ZS(-1)",0),Tiernummer!$A$2:$B$999,2,FALSE))</f>
        <v/>
      </c>
      <c r="C796" s="250"/>
      <c r="D796" s="251"/>
      <c r="E796" s="248"/>
      <c r="F796" s="248"/>
      <c r="G796" s="257" t="str">
        <f t="shared" ca="1" si="12"/>
        <v/>
      </c>
      <c r="H796" s="248"/>
      <c r="I796" s="240"/>
      <c r="J796" s="240"/>
      <c r="K796" s="240"/>
      <c r="L796" s="240"/>
      <c r="M796" s="240"/>
      <c r="N796" s="240"/>
      <c r="O796" s="240"/>
      <c r="P796" s="240"/>
      <c r="Q796" s="240"/>
      <c r="R796" s="240"/>
      <c r="S796" s="240"/>
      <c r="T796" s="240"/>
      <c r="U796" s="240"/>
      <c r="V796" s="240"/>
      <c r="W796" s="240"/>
      <c r="X796" s="240"/>
      <c r="Y796" s="240"/>
      <c r="Z796" s="240"/>
      <c r="AA796" s="240"/>
      <c r="AB796" s="240"/>
      <c r="AC796" s="240"/>
      <c r="AD796" s="240"/>
      <c r="AE796" s="240"/>
      <c r="AF796" s="240"/>
      <c r="AG796" s="240"/>
      <c r="AH796" s="240"/>
      <c r="AI796" s="240"/>
      <c r="AJ796" s="240"/>
      <c r="AK796" s="240"/>
      <c r="AL796" s="240"/>
      <c r="AM796" s="240"/>
      <c r="AN796" s="240"/>
      <c r="AO796" s="240"/>
      <c r="AP796" s="240"/>
      <c r="AQ796" s="240"/>
      <c r="AR796" s="240"/>
      <c r="AS796" s="240"/>
      <c r="AT796" s="240"/>
      <c r="AU796" s="240"/>
      <c r="AV796" s="240"/>
      <c r="AW796" s="240"/>
      <c r="AX796" s="240"/>
      <c r="AY796" s="240"/>
      <c r="AZ796" s="240"/>
      <c r="BA796" s="240"/>
      <c r="BB796" s="240"/>
      <c r="BC796" s="240"/>
      <c r="BD796" s="240"/>
    </row>
    <row r="797" spans="1:56" ht="15" customHeight="1">
      <c r="A797" s="248"/>
      <c r="B797" s="249" t="str">
        <f ca="1">IF(INDIRECT("ZS(-1)",0)="","",VLOOKUP(INDIRECT("ZS(-1)",0),Tiernummer!$A$2:$B$999,2,FALSE))</f>
        <v/>
      </c>
      <c r="C797" s="250"/>
      <c r="D797" s="251"/>
      <c r="E797" s="248"/>
      <c r="F797" s="248"/>
      <c r="G797" s="257" t="str">
        <f t="shared" ca="1" si="12"/>
        <v/>
      </c>
      <c r="H797" s="248"/>
      <c r="I797" s="240"/>
      <c r="J797" s="240"/>
      <c r="K797" s="240"/>
      <c r="L797" s="240"/>
      <c r="M797" s="240"/>
      <c r="N797" s="240"/>
      <c r="O797" s="240"/>
      <c r="P797" s="240"/>
      <c r="Q797" s="240"/>
      <c r="R797" s="240"/>
      <c r="S797" s="240"/>
      <c r="T797" s="240"/>
      <c r="U797" s="240"/>
      <c r="V797" s="240"/>
      <c r="W797" s="240"/>
      <c r="X797" s="240"/>
      <c r="Y797" s="240"/>
      <c r="Z797" s="240"/>
      <c r="AA797" s="240"/>
      <c r="AB797" s="240"/>
      <c r="AC797" s="240"/>
      <c r="AD797" s="240"/>
      <c r="AE797" s="240"/>
      <c r="AF797" s="240"/>
      <c r="AG797" s="240"/>
      <c r="AH797" s="240"/>
      <c r="AI797" s="240"/>
      <c r="AJ797" s="240"/>
      <c r="AK797" s="240"/>
      <c r="AL797" s="240"/>
      <c r="AM797" s="240"/>
      <c r="AN797" s="240"/>
      <c r="AO797" s="240"/>
      <c r="AP797" s="240"/>
      <c r="AQ797" s="240"/>
      <c r="AR797" s="240"/>
      <c r="AS797" s="240"/>
      <c r="AT797" s="240"/>
      <c r="AU797" s="240"/>
      <c r="AV797" s="240"/>
      <c r="AW797" s="240"/>
      <c r="AX797" s="240"/>
      <c r="AY797" s="240"/>
      <c r="AZ797" s="240"/>
      <c r="BA797" s="240"/>
      <c r="BB797" s="240"/>
      <c r="BC797" s="240"/>
      <c r="BD797" s="240"/>
    </row>
    <row r="798" spans="1:56" ht="15" customHeight="1">
      <c r="A798" s="248"/>
      <c r="B798" s="249" t="str">
        <f ca="1">IF(INDIRECT("ZS(-1)",0)="","",VLOOKUP(INDIRECT("ZS(-1)",0),Tiernummer!$A$2:$B$999,2,FALSE))</f>
        <v/>
      </c>
      <c r="C798" s="250"/>
      <c r="D798" s="251"/>
      <c r="E798" s="248"/>
      <c r="F798" s="248"/>
      <c r="G798" s="257" t="str">
        <f t="shared" ca="1" si="12"/>
        <v/>
      </c>
      <c r="H798" s="248"/>
      <c r="I798" s="240"/>
      <c r="J798" s="240"/>
      <c r="K798" s="240"/>
      <c r="L798" s="240"/>
      <c r="M798" s="240"/>
      <c r="N798" s="240"/>
      <c r="O798" s="240"/>
      <c r="P798" s="240"/>
      <c r="Q798" s="240"/>
      <c r="R798" s="240"/>
      <c r="S798" s="240"/>
      <c r="T798" s="240"/>
      <c r="U798" s="240"/>
      <c r="V798" s="240"/>
      <c r="W798" s="240"/>
      <c r="X798" s="240"/>
      <c r="Y798" s="240"/>
      <c r="Z798" s="240"/>
      <c r="AA798" s="240"/>
      <c r="AB798" s="240"/>
      <c r="AC798" s="240"/>
      <c r="AD798" s="240"/>
      <c r="AE798" s="240"/>
      <c r="AF798" s="240"/>
      <c r="AG798" s="240"/>
      <c r="AH798" s="240"/>
      <c r="AI798" s="240"/>
      <c r="AJ798" s="240"/>
      <c r="AK798" s="240"/>
      <c r="AL798" s="240"/>
      <c r="AM798" s="240"/>
      <c r="AN798" s="240"/>
      <c r="AO798" s="240"/>
      <c r="AP798" s="240"/>
      <c r="AQ798" s="240"/>
      <c r="AR798" s="240"/>
      <c r="AS798" s="240"/>
      <c r="AT798" s="240"/>
      <c r="AU798" s="240"/>
      <c r="AV798" s="240"/>
      <c r="AW798" s="240"/>
      <c r="AX798" s="240"/>
      <c r="AY798" s="240"/>
      <c r="AZ798" s="240"/>
      <c r="BA798" s="240"/>
      <c r="BB798" s="240"/>
      <c r="BC798" s="240"/>
      <c r="BD798" s="240"/>
    </row>
    <row r="799" spans="1:56" ht="15" customHeight="1">
      <c r="A799" s="248"/>
      <c r="B799" s="249" t="str">
        <f ca="1">IF(INDIRECT("ZS(-1)",0)="","",VLOOKUP(INDIRECT("ZS(-1)",0),Tiernummer!$A$2:$B$999,2,FALSE))</f>
        <v/>
      </c>
      <c r="C799" s="250"/>
      <c r="D799" s="251"/>
      <c r="E799" s="248"/>
      <c r="F799" s="248"/>
      <c r="G799" s="257" t="str">
        <f t="shared" ca="1" si="12"/>
        <v/>
      </c>
      <c r="H799" s="248"/>
      <c r="I799" s="240"/>
      <c r="J799" s="240"/>
      <c r="K799" s="240"/>
      <c r="L799" s="240"/>
      <c r="M799" s="240"/>
      <c r="N799" s="240"/>
      <c r="O799" s="240"/>
      <c r="P799" s="240"/>
      <c r="Q799" s="240"/>
      <c r="R799" s="240"/>
      <c r="S799" s="240"/>
      <c r="T799" s="240"/>
      <c r="U799" s="240"/>
      <c r="V799" s="240"/>
      <c r="W799" s="240"/>
      <c r="X799" s="240"/>
      <c r="Y799" s="240"/>
      <c r="Z799" s="240"/>
      <c r="AA799" s="240"/>
      <c r="AB799" s="240"/>
      <c r="AC799" s="240"/>
      <c r="AD799" s="240"/>
      <c r="AE799" s="240"/>
      <c r="AF799" s="240"/>
      <c r="AG799" s="240"/>
      <c r="AH799" s="240"/>
      <c r="AI799" s="240"/>
      <c r="AJ799" s="240"/>
      <c r="AK799" s="240"/>
      <c r="AL799" s="240"/>
      <c r="AM799" s="240"/>
      <c r="AN799" s="240"/>
      <c r="AO799" s="240"/>
      <c r="AP799" s="240"/>
      <c r="AQ799" s="240"/>
      <c r="AR799" s="240"/>
      <c r="AS799" s="240"/>
      <c r="AT799" s="240"/>
      <c r="AU799" s="240"/>
      <c r="AV799" s="240"/>
      <c r="AW799" s="240"/>
      <c r="AX799" s="240"/>
      <c r="AY799" s="240"/>
      <c r="AZ799" s="240"/>
      <c r="BA799" s="240"/>
      <c r="BB799" s="240"/>
      <c r="BC799" s="240"/>
      <c r="BD799" s="240"/>
    </row>
    <row r="800" spans="1:56" ht="15" customHeight="1">
      <c r="A800" s="248"/>
      <c r="B800" s="249" t="str">
        <f ca="1">IF(INDIRECT("ZS(-1)",0)="","",VLOOKUP(INDIRECT("ZS(-1)",0),Tiernummer!$A$2:$B$999,2,FALSE))</f>
        <v/>
      </c>
      <c r="C800" s="250"/>
      <c r="D800" s="251"/>
      <c r="E800" s="248"/>
      <c r="F800" s="248"/>
      <c r="G800" s="257" t="str">
        <f t="shared" ca="1" si="12"/>
        <v/>
      </c>
      <c r="H800" s="248"/>
      <c r="I800" s="240"/>
      <c r="J800" s="240"/>
      <c r="K800" s="240"/>
      <c r="L800" s="240"/>
      <c r="M800" s="240"/>
      <c r="N800" s="240"/>
      <c r="O800" s="240"/>
      <c r="P800" s="240"/>
      <c r="Q800" s="240"/>
      <c r="R800" s="240"/>
      <c r="S800" s="240"/>
      <c r="T800" s="240"/>
      <c r="U800" s="240"/>
      <c r="V800" s="240"/>
      <c r="W800" s="240"/>
      <c r="X800" s="240"/>
      <c r="Y800" s="240"/>
      <c r="Z800" s="240"/>
      <c r="AA800" s="240"/>
      <c r="AB800" s="240"/>
      <c r="AC800" s="240"/>
      <c r="AD800" s="240"/>
      <c r="AE800" s="240"/>
      <c r="AF800" s="240"/>
      <c r="AG800" s="240"/>
      <c r="AH800" s="240"/>
      <c r="AI800" s="240"/>
      <c r="AJ800" s="240"/>
      <c r="AK800" s="240"/>
      <c r="AL800" s="240"/>
      <c r="AM800" s="240"/>
      <c r="AN800" s="240"/>
      <c r="AO800" s="240"/>
      <c r="AP800" s="240"/>
      <c r="AQ800" s="240"/>
      <c r="AR800" s="240"/>
      <c r="AS800" s="240"/>
      <c r="AT800" s="240"/>
      <c r="AU800" s="240"/>
      <c r="AV800" s="240"/>
      <c r="AW800" s="240"/>
      <c r="AX800" s="240"/>
      <c r="AY800" s="240"/>
      <c r="AZ800" s="240"/>
      <c r="BA800" s="240"/>
      <c r="BB800" s="240"/>
      <c r="BC800" s="240"/>
      <c r="BD800" s="240"/>
    </row>
    <row r="801" spans="1:56" ht="15" customHeight="1">
      <c r="A801" s="248"/>
      <c r="B801" s="249" t="str">
        <f ca="1">IF(INDIRECT("ZS(-1)",0)="","",VLOOKUP(INDIRECT("ZS(-1)",0),Tiernummer!$A$2:$B$999,2,FALSE))</f>
        <v/>
      </c>
      <c r="C801" s="250"/>
      <c r="D801" s="251"/>
      <c r="E801" s="248"/>
      <c r="F801" s="248"/>
      <c r="G801" s="257" t="str">
        <f t="shared" ca="1" si="12"/>
        <v/>
      </c>
      <c r="H801" s="248"/>
      <c r="I801" s="240"/>
      <c r="J801" s="240"/>
      <c r="K801" s="240"/>
      <c r="L801" s="240"/>
      <c r="M801" s="240"/>
      <c r="N801" s="240"/>
      <c r="O801" s="240"/>
      <c r="P801" s="240"/>
      <c r="Q801" s="240"/>
      <c r="R801" s="240"/>
      <c r="S801" s="240"/>
      <c r="T801" s="240"/>
      <c r="U801" s="240"/>
      <c r="V801" s="240"/>
      <c r="W801" s="240"/>
      <c r="X801" s="240"/>
      <c r="Y801" s="240"/>
      <c r="Z801" s="240"/>
      <c r="AA801" s="240"/>
      <c r="AB801" s="240"/>
      <c r="AC801" s="240"/>
      <c r="AD801" s="240"/>
      <c r="AE801" s="240"/>
      <c r="AF801" s="240"/>
      <c r="AG801" s="240"/>
      <c r="AH801" s="240"/>
      <c r="AI801" s="240"/>
      <c r="AJ801" s="240"/>
      <c r="AK801" s="240"/>
      <c r="AL801" s="240"/>
      <c r="AM801" s="240"/>
      <c r="AN801" s="240"/>
      <c r="AO801" s="240"/>
      <c r="AP801" s="240"/>
      <c r="AQ801" s="240"/>
      <c r="AR801" s="240"/>
      <c r="AS801" s="240"/>
      <c r="AT801" s="240"/>
      <c r="AU801" s="240"/>
      <c r="AV801" s="240"/>
      <c r="AW801" s="240"/>
      <c r="AX801" s="240"/>
      <c r="AY801" s="240"/>
      <c r="AZ801" s="240"/>
      <c r="BA801" s="240"/>
      <c r="BB801" s="240"/>
      <c r="BC801" s="240"/>
      <c r="BD801" s="240"/>
    </row>
    <row r="802" spans="1:56" ht="15" customHeight="1">
      <c r="A802" s="248"/>
      <c r="B802" s="249" t="str">
        <f ca="1">IF(INDIRECT("ZS(-1)",0)="","",VLOOKUP(INDIRECT("ZS(-1)",0),Tiernummer!$A$2:$B$999,2,FALSE))</f>
        <v/>
      </c>
      <c r="C802" s="250"/>
      <c r="D802" s="251"/>
      <c r="E802" s="248"/>
      <c r="F802" s="248"/>
      <c r="G802" s="257" t="str">
        <f t="shared" ca="1" si="12"/>
        <v/>
      </c>
      <c r="H802" s="248"/>
      <c r="I802" s="240"/>
      <c r="J802" s="240"/>
      <c r="K802" s="240"/>
      <c r="L802" s="240"/>
      <c r="M802" s="240"/>
      <c r="N802" s="240"/>
      <c r="O802" s="240"/>
      <c r="P802" s="240"/>
      <c r="Q802" s="240"/>
      <c r="R802" s="240"/>
      <c r="S802" s="240"/>
      <c r="T802" s="240"/>
      <c r="U802" s="240"/>
      <c r="V802" s="240"/>
      <c r="W802" s="240"/>
      <c r="X802" s="240"/>
      <c r="Y802" s="240"/>
      <c r="Z802" s="240"/>
      <c r="AA802" s="240"/>
      <c r="AB802" s="240"/>
      <c r="AC802" s="240"/>
      <c r="AD802" s="240"/>
      <c r="AE802" s="240"/>
      <c r="AF802" s="240"/>
      <c r="AG802" s="240"/>
      <c r="AH802" s="240"/>
      <c r="AI802" s="240"/>
      <c r="AJ802" s="240"/>
      <c r="AK802" s="240"/>
      <c r="AL802" s="240"/>
      <c r="AM802" s="240"/>
      <c r="AN802" s="240"/>
      <c r="AO802" s="240"/>
      <c r="AP802" s="240"/>
      <c r="AQ802" s="240"/>
      <c r="AR802" s="240"/>
      <c r="AS802" s="240"/>
      <c r="AT802" s="240"/>
      <c r="AU802" s="240"/>
      <c r="AV802" s="240"/>
      <c r="AW802" s="240"/>
      <c r="AX802" s="240"/>
      <c r="AY802" s="240"/>
      <c r="AZ802" s="240"/>
      <c r="BA802" s="240"/>
      <c r="BB802" s="240"/>
      <c r="BC802" s="240"/>
      <c r="BD802" s="240"/>
    </row>
    <row r="803" spans="1:56" ht="15" customHeight="1">
      <c r="A803" s="248"/>
      <c r="B803" s="249" t="str">
        <f ca="1">IF(INDIRECT("ZS(-1)",0)="","",VLOOKUP(INDIRECT("ZS(-1)",0),Tiernummer!$A$2:$B$999,2,FALSE))</f>
        <v/>
      </c>
      <c r="C803" s="250"/>
      <c r="D803" s="251"/>
      <c r="E803" s="248"/>
      <c r="F803" s="248"/>
      <c r="G803" s="257" t="str">
        <f t="shared" ca="1" si="12"/>
        <v/>
      </c>
      <c r="H803" s="248"/>
      <c r="I803" s="240"/>
      <c r="J803" s="240"/>
      <c r="K803" s="240"/>
      <c r="L803" s="240"/>
      <c r="M803" s="240"/>
      <c r="N803" s="240"/>
      <c r="O803" s="240"/>
      <c r="P803" s="240"/>
      <c r="Q803" s="240"/>
      <c r="R803" s="240"/>
      <c r="S803" s="240"/>
      <c r="T803" s="240"/>
      <c r="U803" s="240"/>
      <c r="V803" s="240"/>
      <c r="W803" s="240"/>
      <c r="X803" s="240"/>
      <c r="Y803" s="240"/>
      <c r="Z803" s="240"/>
      <c r="AA803" s="240"/>
      <c r="AB803" s="240"/>
      <c r="AC803" s="240"/>
      <c r="AD803" s="240"/>
      <c r="AE803" s="240"/>
      <c r="AF803" s="240"/>
      <c r="AG803" s="240"/>
      <c r="AH803" s="240"/>
      <c r="AI803" s="240"/>
      <c r="AJ803" s="240"/>
      <c r="AK803" s="240"/>
      <c r="AL803" s="240"/>
      <c r="AM803" s="240"/>
      <c r="AN803" s="240"/>
      <c r="AO803" s="240"/>
      <c r="AP803" s="240"/>
      <c r="AQ803" s="240"/>
      <c r="AR803" s="240"/>
      <c r="AS803" s="240"/>
      <c r="AT803" s="240"/>
      <c r="AU803" s="240"/>
      <c r="AV803" s="240"/>
      <c r="AW803" s="240"/>
      <c r="AX803" s="240"/>
      <c r="AY803" s="240"/>
      <c r="AZ803" s="240"/>
      <c r="BA803" s="240"/>
      <c r="BB803" s="240"/>
      <c r="BC803" s="240"/>
      <c r="BD803" s="240"/>
    </row>
    <row r="804" spans="1:56" ht="15" customHeight="1">
      <c r="A804" s="248"/>
      <c r="B804" s="249" t="str">
        <f ca="1">IF(INDIRECT("ZS(-1)",0)="","",VLOOKUP(INDIRECT("ZS(-1)",0),Tiernummer!$A$2:$B$999,2,FALSE))</f>
        <v/>
      </c>
      <c r="C804" s="250"/>
      <c r="D804" s="251"/>
      <c r="E804" s="248"/>
      <c r="F804" s="248"/>
      <c r="G804" s="257" t="str">
        <f t="shared" ca="1" si="12"/>
        <v/>
      </c>
      <c r="H804" s="248"/>
      <c r="I804" s="240"/>
      <c r="J804" s="240"/>
      <c r="K804" s="240"/>
      <c r="L804" s="240"/>
      <c r="M804" s="240"/>
      <c r="N804" s="240"/>
      <c r="O804" s="240"/>
      <c r="P804" s="240"/>
      <c r="Q804" s="240"/>
      <c r="R804" s="240"/>
      <c r="S804" s="240"/>
      <c r="T804" s="240"/>
      <c r="U804" s="240"/>
      <c r="V804" s="240"/>
      <c r="W804" s="240"/>
      <c r="X804" s="240"/>
      <c r="Y804" s="240"/>
      <c r="Z804" s="240"/>
      <c r="AA804" s="240"/>
      <c r="AB804" s="240"/>
      <c r="AC804" s="240"/>
      <c r="AD804" s="240"/>
      <c r="AE804" s="240"/>
      <c r="AF804" s="240"/>
      <c r="AG804" s="240"/>
      <c r="AH804" s="240"/>
      <c r="AI804" s="240"/>
      <c r="AJ804" s="240"/>
      <c r="AK804" s="240"/>
      <c r="AL804" s="240"/>
      <c r="AM804" s="240"/>
      <c r="AN804" s="240"/>
      <c r="AO804" s="240"/>
      <c r="AP804" s="240"/>
      <c r="AQ804" s="240"/>
      <c r="AR804" s="240"/>
      <c r="AS804" s="240"/>
      <c r="AT804" s="240"/>
      <c r="AU804" s="240"/>
      <c r="AV804" s="240"/>
      <c r="AW804" s="240"/>
      <c r="AX804" s="240"/>
      <c r="AY804" s="240"/>
      <c r="AZ804" s="240"/>
      <c r="BA804" s="240"/>
      <c r="BB804" s="240"/>
      <c r="BC804" s="240"/>
      <c r="BD804" s="240"/>
    </row>
    <row r="805" spans="1:56" ht="15" customHeight="1">
      <c r="A805" s="248"/>
      <c r="B805" s="249" t="str">
        <f ca="1">IF(INDIRECT("ZS(-1)",0)="","",VLOOKUP(INDIRECT("ZS(-1)",0),Tiernummer!$A$2:$B$999,2,FALSE))</f>
        <v/>
      </c>
      <c r="C805" s="250"/>
      <c r="D805" s="251"/>
      <c r="E805" s="248"/>
      <c r="F805" s="248"/>
      <c r="G805" s="257" t="str">
        <f t="shared" ca="1" si="12"/>
        <v/>
      </c>
      <c r="H805" s="248"/>
      <c r="I805" s="240"/>
      <c r="J805" s="240"/>
      <c r="K805" s="240"/>
      <c r="L805" s="240"/>
      <c r="M805" s="240"/>
      <c r="N805" s="240"/>
      <c r="O805" s="240"/>
      <c r="P805" s="240"/>
      <c r="Q805" s="240"/>
      <c r="R805" s="240"/>
      <c r="S805" s="240"/>
      <c r="T805" s="240"/>
      <c r="U805" s="240"/>
      <c r="V805" s="240"/>
      <c r="W805" s="240"/>
      <c r="X805" s="240"/>
      <c r="Y805" s="240"/>
      <c r="Z805" s="240"/>
      <c r="AA805" s="240"/>
      <c r="AB805" s="240"/>
      <c r="AC805" s="240"/>
      <c r="AD805" s="240"/>
      <c r="AE805" s="240"/>
      <c r="AF805" s="240"/>
      <c r="AG805" s="240"/>
      <c r="AH805" s="240"/>
      <c r="AI805" s="240"/>
      <c r="AJ805" s="240"/>
      <c r="AK805" s="240"/>
      <c r="AL805" s="240"/>
      <c r="AM805" s="240"/>
      <c r="AN805" s="240"/>
      <c r="AO805" s="240"/>
      <c r="AP805" s="240"/>
      <c r="AQ805" s="240"/>
      <c r="AR805" s="240"/>
      <c r="AS805" s="240"/>
      <c r="AT805" s="240"/>
      <c r="AU805" s="240"/>
      <c r="AV805" s="240"/>
      <c r="AW805" s="240"/>
      <c r="AX805" s="240"/>
      <c r="AY805" s="240"/>
      <c r="AZ805" s="240"/>
      <c r="BA805" s="240"/>
      <c r="BB805" s="240"/>
      <c r="BC805" s="240"/>
      <c r="BD805" s="240"/>
    </row>
    <row r="806" spans="1:56" ht="15" customHeight="1">
      <c r="A806" s="248"/>
      <c r="B806" s="249" t="str">
        <f ca="1">IF(INDIRECT("ZS(-1)",0)="","",VLOOKUP(INDIRECT("ZS(-1)",0),Tiernummer!$A$2:$B$999,2,FALSE))</f>
        <v/>
      </c>
      <c r="C806" s="250"/>
      <c r="D806" s="251"/>
      <c r="E806" s="248"/>
      <c r="F806" s="248"/>
      <c r="G806" s="257" t="str">
        <f t="shared" ca="1" si="12"/>
        <v/>
      </c>
      <c r="H806" s="248"/>
      <c r="I806" s="240"/>
      <c r="J806" s="240"/>
      <c r="K806" s="240"/>
      <c r="L806" s="240"/>
      <c r="M806" s="240"/>
      <c r="N806" s="240"/>
      <c r="O806" s="240"/>
      <c r="P806" s="240"/>
      <c r="Q806" s="240"/>
      <c r="R806" s="240"/>
      <c r="S806" s="240"/>
      <c r="T806" s="240"/>
      <c r="U806" s="240"/>
      <c r="V806" s="240"/>
      <c r="W806" s="240"/>
      <c r="X806" s="240"/>
      <c r="Y806" s="240"/>
      <c r="Z806" s="240"/>
      <c r="AA806" s="240"/>
      <c r="AB806" s="240"/>
      <c r="AC806" s="240"/>
      <c r="AD806" s="240"/>
      <c r="AE806" s="240"/>
      <c r="AF806" s="240"/>
      <c r="AG806" s="240"/>
      <c r="AH806" s="240"/>
      <c r="AI806" s="240"/>
      <c r="AJ806" s="240"/>
      <c r="AK806" s="240"/>
      <c r="AL806" s="240"/>
      <c r="AM806" s="240"/>
      <c r="AN806" s="240"/>
      <c r="AO806" s="240"/>
      <c r="AP806" s="240"/>
      <c r="AQ806" s="240"/>
      <c r="AR806" s="240"/>
      <c r="AS806" s="240"/>
      <c r="AT806" s="240"/>
      <c r="AU806" s="240"/>
      <c r="AV806" s="240"/>
      <c r="AW806" s="240"/>
      <c r="AX806" s="240"/>
      <c r="AY806" s="240"/>
      <c r="AZ806" s="240"/>
      <c r="BA806" s="240"/>
      <c r="BB806" s="240"/>
      <c r="BC806" s="240"/>
      <c r="BD806" s="240"/>
    </row>
    <row r="807" spans="1:56" ht="15" customHeight="1">
      <c r="A807" s="248"/>
      <c r="B807" s="249" t="str">
        <f ca="1">IF(INDIRECT("ZS(-1)",0)="","",VLOOKUP(INDIRECT("ZS(-1)",0),Tiernummer!$A$2:$B$999,2,FALSE))</f>
        <v/>
      </c>
      <c r="C807" s="250"/>
      <c r="D807" s="251"/>
      <c r="E807" s="248"/>
      <c r="F807" s="248"/>
      <c r="G807" s="257" t="str">
        <f t="shared" ca="1" si="12"/>
        <v/>
      </c>
      <c r="H807" s="248"/>
      <c r="I807" s="240"/>
      <c r="J807" s="240"/>
      <c r="K807" s="240"/>
      <c r="L807" s="240"/>
      <c r="M807" s="240"/>
      <c r="N807" s="240"/>
      <c r="O807" s="240"/>
      <c r="P807" s="240"/>
      <c r="Q807" s="240"/>
      <c r="R807" s="240"/>
      <c r="S807" s="240"/>
      <c r="T807" s="240"/>
      <c r="U807" s="240"/>
      <c r="V807" s="240"/>
      <c r="W807" s="240"/>
      <c r="X807" s="240"/>
      <c r="Y807" s="240"/>
      <c r="Z807" s="240"/>
      <c r="AA807" s="240"/>
      <c r="AB807" s="240"/>
      <c r="AC807" s="240"/>
      <c r="AD807" s="240"/>
      <c r="AE807" s="240"/>
      <c r="AF807" s="240"/>
      <c r="AG807" s="240"/>
      <c r="AH807" s="240"/>
      <c r="AI807" s="240"/>
      <c r="AJ807" s="240"/>
      <c r="AK807" s="240"/>
      <c r="AL807" s="240"/>
      <c r="AM807" s="240"/>
      <c r="AN807" s="240"/>
      <c r="AO807" s="240"/>
      <c r="AP807" s="240"/>
      <c r="AQ807" s="240"/>
      <c r="AR807" s="240"/>
      <c r="AS807" s="240"/>
      <c r="AT807" s="240"/>
      <c r="AU807" s="240"/>
      <c r="AV807" s="240"/>
      <c r="AW807" s="240"/>
      <c r="AX807" s="240"/>
      <c r="AY807" s="240"/>
      <c r="AZ807" s="240"/>
      <c r="BA807" s="240"/>
      <c r="BB807" s="240"/>
      <c r="BC807" s="240"/>
      <c r="BD807" s="240"/>
    </row>
    <row r="808" spans="1:56" ht="15" customHeight="1">
      <c r="A808" s="248"/>
      <c r="B808" s="249" t="str">
        <f ca="1">IF(INDIRECT("ZS(-1)",0)="","",VLOOKUP(INDIRECT("ZS(-1)",0),Tiernummer!$A$2:$B$999,2,FALSE))</f>
        <v/>
      </c>
      <c r="C808" s="250"/>
      <c r="D808" s="251"/>
      <c r="E808" s="248"/>
      <c r="F808" s="248"/>
      <c r="G808" s="257" t="str">
        <f t="shared" ca="1" si="12"/>
        <v/>
      </c>
      <c r="H808" s="248"/>
      <c r="I808" s="240"/>
      <c r="J808" s="240"/>
      <c r="K808" s="240"/>
      <c r="L808" s="240"/>
      <c r="M808" s="240"/>
      <c r="N808" s="240"/>
      <c r="O808" s="240"/>
      <c r="P808" s="240"/>
      <c r="Q808" s="240"/>
      <c r="R808" s="240"/>
      <c r="S808" s="240"/>
      <c r="T808" s="240"/>
      <c r="U808" s="240"/>
      <c r="V808" s="240"/>
      <c r="W808" s="240"/>
      <c r="X808" s="240"/>
      <c r="Y808" s="240"/>
      <c r="Z808" s="240"/>
      <c r="AA808" s="240"/>
      <c r="AB808" s="240"/>
      <c r="AC808" s="240"/>
      <c r="AD808" s="240"/>
      <c r="AE808" s="240"/>
      <c r="AF808" s="240"/>
      <c r="AG808" s="240"/>
      <c r="AH808" s="240"/>
      <c r="AI808" s="240"/>
      <c r="AJ808" s="240"/>
      <c r="AK808" s="240"/>
      <c r="AL808" s="240"/>
      <c r="AM808" s="240"/>
      <c r="AN808" s="240"/>
      <c r="AO808" s="240"/>
      <c r="AP808" s="240"/>
      <c r="AQ808" s="240"/>
      <c r="AR808" s="240"/>
      <c r="AS808" s="240"/>
      <c r="AT808" s="240"/>
      <c r="AU808" s="240"/>
      <c r="AV808" s="240"/>
      <c r="AW808" s="240"/>
      <c r="AX808" s="240"/>
      <c r="AY808" s="240"/>
      <c r="AZ808" s="240"/>
      <c r="BA808" s="240"/>
      <c r="BB808" s="240"/>
      <c r="BC808" s="240"/>
      <c r="BD808" s="240"/>
    </row>
    <row r="809" spans="1:56" ht="15" customHeight="1">
      <c r="A809" s="248"/>
      <c r="B809" s="249" t="str">
        <f ca="1">IF(INDIRECT("ZS(-1)",0)="","",VLOOKUP(INDIRECT("ZS(-1)",0),Tiernummer!$A$2:$B$999,2,FALSE))</f>
        <v/>
      </c>
      <c r="C809" s="250"/>
      <c r="D809" s="251"/>
      <c r="E809" s="248"/>
      <c r="F809" s="248"/>
      <c r="G809" s="257" t="str">
        <f t="shared" ca="1" si="12"/>
        <v/>
      </c>
      <c r="H809" s="248"/>
      <c r="I809" s="240"/>
      <c r="J809" s="240"/>
      <c r="K809" s="240"/>
      <c r="L809" s="240"/>
      <c r="M809" s="240"/>
      <c r="N809" s="240"/>
      <c r="O809" s="240"/>
      <c r="P809" s="240"/>
      <c r="Q809" s="240"/>
      <c r="R809" s="240"/>
      <c r="S809" s="240"/>
      <c r="T809" s="240"/>
      <c r="U809" s="240"/>
      <c r="V809" s="240"/>
      <c r="W809" s="240"/>
      <c r="X809" s="240"/>
      <c r="Y809" s="240"/>
      <c r="Z809" s="240"/>
      <c r="AA809" s="240"/>
      <c r="AB809" s="240"/>
      <c r="AC809" s="240"/>
      <c r="AD809" s="240"/>
      <c r="AE809" s="240"/>
      <c r="AF809" s="240"/>
      <c r="AG809" s="240"/>
      <c r="AH809" s="240"/>
      <c r="AI809" s="240"/>
      <c r="AJ809" s="240"/>
      <c r="AK809" s="240"/>
      <c r="AL809" s="240"/>
      <c r="AM809" s="240"/>
      <c r="AN809" s="240"/>
      <c r="AO809" s="240"/>
      <c r="AP809" s="240"/>
      <c r="AQ809" s="240"/>
      <c r="AR809" s="240"/>
      <c r="AS809" s="240"/>
      <c r="AT809" s="240"/>
      <c r="AU809" s="240"/>
      <c r="AV809" s="240"/>
      <c r="AW809" s="240"/>
      <c r="AX809" s="240"/>
      <c r="AY809" s="240"/>
      <c r="AZ809" s="240"/>
      <c r="BA809" s="240"/>
      <c r="BB809" s="240"/>
      <c r="BC809" s="240"/>
      <c r="BD809" s="240"/>
    </row>
    <row r="810" spans="1:56" ht="15" customHeight="1">
      <c r="A810" s="248"/>
      <c r="B810" s="249" t="str">
        <f ca="1">IF(INDIRECT("ZS(-1)",0)="","",VLOOKUP(INDIRECT("ZS(-1)",0),Tiernummer!$A$2:$B$999,2,FALSE))</f>
        <v/>
      </c>
      <c r="C810" s="250"/>
      <c r="D810" s="251"/>
      <c r="E810" s="248"/>
      <c r="F810" s="248"/>
      <c r="G810" s="257" t="str">
        <f t="shared" ca="1" si="12"/>
        <v/>
      </c>
      <c r="H810" s="248"/>
      <c r="I810" s="240"/>
      <c r="J810" s="240"/>
      <c r="K810" s="240"/>
      <c r="L810" s="240"/>
      <c r="M810" s="240"/>
      <c r="N810" s="240"/>
      <c r="O810" s="240"/>
      <c r="P810" s="240"/>
      <c r="Q810" s="240"/>
      <c r="R810" s="240"/>
      <c r="S810" s="240"/>
      <c r="T810" s="240"/>
      <c r="U810" s="240"/>
      <c r="V810" s="240"/>
      <c r="W810" s="240"/>
      <c r="X810" s="240"/>
      <c r="Y810" s="240"/>
      <c r="Z810" s="240"/>
      <c r="AA810" s="240"/>
      <c r="AB810" s="240"/>
      <c r="AC810" s="240"/>
      <c r="AD810" s="240"/>
      <c r="AE810" s="240"/>
      <c r="AF810" s="240"/>
      <c r="AG810" s="240"/>
      <c r="AH810" s="240"/>
      <c r="AI810" s="240"/>
      <c r="AJ810" s="240"/>
      <c r="AK810" s="240"/>
      <c r="AL810" s="240"/>
      <c r="AM810" s="240"/>
      <c r="AN810" s="240"/>
      <c r="AO810" s="240"/>
      <c r="AP810" s="240"/>
      <c r="AQ810" s="240"/>
      <c r="AR810" s="240"/>
      <c r="AS810" s="240"/>
      <c r="AT810" s="240"/>
      <c r="AU810" s="240"/>
      <c r="AV810" s="240"/>
      <c r="AW810" s="240"/>
      <c r="AX810" s="240"/>
      <c r="AY810" s="240"/>
      <c r="AZ810" s="240"/>
      <c r="BA810" s="240"/>
      <c r="BB810" s="240"/>
      <c r="BC810" s="240"/>
      <c r="BD810" s="240"/>
    </row>
    <row r="811" spans="1:56" ht="15" customHeight="1">
      <c r="A811" s="248"/>
      <c r="B811" s="249" t="str">
        <f ca="1">IF(INDIRECT("ZS(-1)",0)="","",VLOOKUP(INDIRECT("ZS(-1)",0),Tiernummer!$A$2:$B$999,2,FALSE))</f>
        <v/>
      </c>
      <c r="C811" s="250"/>
      <c r="D811" s="251"/>
      <c r="E811" s="248"/>
      <c r="F811" s="248"/>
      <c r="G811" s="257" t="str">
        <f t="shared" ca="1" si="12"/>
        <v/>
      </c>
      <c r="H811" s="248"/>
      <c r="I811" s="240"/>
      <c r="J811" s="240"/>
      <c r="K811" s="240"/>
      <c r="L811" s="240"/>
      <c r="M811" s="240"/>
      <c r="N811" s="240"/>
      <c r="O811" s="240"/>
      <c r="P811" s="240"/>
      <c r="Q811" s="240"/>
      <c r="R811" s="240"/>
      <c r="S811" s="240"/>
      <c r="T811" s="240"/>
      <c r="U811" s="240"/>
      <c r="V811" s="240"/>
      <c r="W811" s="240"/>
      <c r="X811" s="240"/>
      <c r="Y811" s="240"/>
      <c r="Z811" s="240"/>
      <c r="AA811" s="240"/>
      <c r="AB811" s="240"/>
      <c r="AC811" s="240"/>
      <c r="AD811" s="240"/>
      <c r="AE811" s="240"/>
      <c r="AF811" s="240"/>
      <c r="AG811" s="240"/>
      <c r="AH811" s="240"/>
      <c r="AI811" s="240"/>
      <c r="AJ811" s="240"/>
      <c r="AK811" s="240"/>
      <c r="AL811" s="240"/>
      <c r="AM811" s="240"/>
      <c r="AN811" s="240"/>
      <c r="AO811" s="240"/>
      <c r="AP811" s="240"/>
      <c r="AQ811" s="240"/>
      <c r="AR811" s="240"/>
      <c r="AS811" s="240"/>
      <c r="AT811" s="240"/>
      <c r="AU811" s="240"/>
      <c r="AV811" s="240"/>
      <c r="AW811" s="240"/>
      <c r="AX811" s="240"/>
      <c r="AY811" s="240"/>
      <c r="AZ811" s="240"/>
      <c r="BA811" s="240"/>
      <c r="BB811" s="240"/>
      <c r="BC811" s="240"/>
      <c r="BD811" s="240"/>
    </row>
    <row r="812" spans="1:56" ht="15" customHeight="1">
      <c r="A812" s="248"/>
      <c r="B812" s="249" t="str">
        <f ca="1">IF(INDIRECT("ZS(-1)",0)="","",VLOOKUP(INDIRECT("ZS(-1)",0),Tiernummer!$A$2:$B$999,2,FALSE))</f>
        <v/>
      </c>
      <c r="C812" s="250"/>
      <c r="D812" s="251"/>
      <c r="E812" s="248"/>
      <c r="F812" s="248"/>
      <c r="G812" s="257" t="str">
        <f t="shared" ca="1" si="12"/>
        <v/>
      </c>
      <c r="H812" s="248"/>
      <c r="I812" s="240"/>
      <c r="J812" s="240"/>
      <c r="K812" s="240"/>
      <c r="L812" s="240"/>
      <c r="M812" s="240"/>
      <c r="N812" s="240"/>
      <c r="O812" s="240"/>
      <c r="P812" s="240"/>
      <c r="Q812" s="240"/>
      <c r="R812" s="240"/>
      <c r="S812" s="240"/>
      <c r="T812" s="240"/>
      <c r="U812" s="240"/>
      <c r="V812" s="240"/>
      <c r="W812" s="240"/>
      <c r="X812" s="240"/>
      <c r="Y812" s="240"/>
      <c r="Z812" s="240"/>
      <c r="AA812" s="240"/>
      <c r="AB812" s="240"/>
      <c r="AC812" s="240"/>
      <c r="AD812" s="240"/>
      <c r="AE812" s="240"/>
      <c r="AF812" s="240"/>
      <c r="AG812" s="240"/>
      <c r="AH812" s="240"/>
      <c r="AI812" s="240"/>
      <c r="AJ812" s="240"/>
      <c r="AK812" s="240"/>
      <c r="AL812" s="240"/>
      <c r="AM812" s="240"/>
      <c r="AN812" s="240"/>
      <c r="AO812" s="240"/>
      <c r="AP812" s="240"/>
      <c r="AQ812" s="240"/>
      <c r="AR812" s="240"/>
      <c r="AS812" s="240"/>
      <c r="AT812" s="240"/>
      <c r="AU812" s="240"/>
      <c r="AV812" s="240"/>
      <c r="AW812" s="240"/>
      <c r="AX812" s="240"/>
      <c r="AY812" s="240"/>
      <c r="AZ812" s="240"/>
      <c r="BA812" s="240"/>
      <c r="BB812" s="240"/>
      <c r="BC812" s="240"/>
      <c r="BD812" s="240"/>
    </row>
    <row r="813" spans="1:56" ht="15" customHeight="1">
      <c r="A813" s="248"/>
      <c r="B813" s="249" t="str">
        <f ca="1">IF(INDIRECT("ZS(-1)",0)="","",VLOOKUP(INDIRECT("ZS(-1)",0),Tiernummer!$A$2:$B$999,2,FALSE))</f>
        <v/>
      </c>
      <c r="C813" s="250"/>
      <c r="D813" s="251"/>
      <c r="E813" s="248"/>
      <c r="F813" s="248"/>
      <c r="G813" s="257" t="str">
        <f t="shared" ca="1" si="12"/>
        <v/>
      </c>
      <c r="H813" s="248"/>
      <c r="I813" s="240"/>
      <c r="J813" s="240"/>
      <c r="K813" s="240"/>
      <c r="L813" s="240"/>
      <c r="M813" s="240"/>
      <c r="N813" s="240"/>
      <c r="O813" s="240"/>
      <c r="P813" s="240"/>
      <c r="Q813" s="240"/>
      <c r="R813" s="240"/>
      <c r="S813" s="240"/>
      <c r="T813" s="240"/>
      <c r="U813" s="240"/>
      <c r="V813" s="240"/>
      <c r="W813" s="240"/>
      <c r="X813" s="240"/>
      <c r="Y813" s="240"/>
      <c r="Z813" s="240"/>
      <c r="AA813" s="240"/>
      <c r="AB813" s="240"/>
      <c r="AC813" s="240"/>
      <c r="AD813" s="240"/>
      <c r="AE813" s="240"/>
      <c r="AF813" s="240"/>
      <c r="AG813" s="240"/>
      <c r="AH813" s="240"/>
      <c r="AI813" s="240"/>
      <c r="AJ813" s="240"/>
      <c r="AK813" s="240"/>
      <c r="AL813" s="240"/>
      <c r="AM813" s="240"/>
      <c r="AN813" s="240"/>
      <c r="AO813" s="240"/>
      <c r="AP813" s="240"/>
      <c r="AQ813" s="240"/>
      <c r="AR813" s="240"/>
      <c r="AS813" s="240"/>
      <c r="AT813" s="240"/>
      <c r="AU813" s="240"/>
      <c r="AV813" s="240"/>
      <c r="AW813" s="240"/>
      <c r="AX813" s="240"/>
      <c r="AY813" s="240"/>
      <c r="AZ813" s="240"/>
      <c r="BA813" s="240"/>
      <c r="BB813" s="240"/>
      <c r="BC813" s="240"/>
      <c r="BD813" s="240"/>
    </row>
    <row r="814" spans="1:56" ht="15" customHeight="1">
      <c r="A814" s="248"/>
      <c r="B814" s="249" t="str">
        <f ca="1">IF(INDIRECT("ZS(-1)",0)="","",VLOOKUP(INDIRECT("ZS(-1)",0),Tiernummer!$A$2:$B$999,2,FALSE))</f>
        <v/>
      </c>
      <c r="C814" s="250"/>
      <c r="D814" s="251"/>
      <c r="E814" s="248"/>
      <c r="F814" s="248"/>
      <c r="G814" s="257" t="str">
        <f t="shared" ca="1" si="12"/>
        <v/>
      </c>
      <c r="H814" s="248"/>
      <c r="I814" s="240"/>
      <c r="J814" s="240"/>
      <c r="K814" s="240"/>
      <c r="L814" s="240"/>
      <c r="M814" s="240"/>
      <c r="N814" s="240"/>
      <c r="O814" s="240"/>
      <c r="P814" s="240"/>
      <c r="Q814" s="240"/>
      <c r="R814" s="240"/>
      <c r="S814" s="240"/>
      <c r="T814" s="240"/>
      <c r="U814" s="240"/>
      <c r="V814" s="240"/>
      <c r="W814" s="240"/>
      <c r="X814" s="240"/>
      <c r="Y814" s="240"/>
      <c r="Z814" s="240"/>
      <c r="AA814" s="240"/>
      <c r="AB814" s="240"/>
      <c r="AC814" s="240"/>
      <c r="AD814" s="240"/>
      <c r="AE814" s="240"/>
      <c r="AF814" s="240"/>
      <c r="AG814" s="240"/>
      <c r="AH814" s="240"/>
      <c r="AI814" s="240"/>
      <c r="AJ814" s="240"/>
      <c r="AK814" s="240"/>
      <c r="AL814" s="240"/>
      <c r="AM814" s="240"/>
      <c r="AN814" s="240"/>
      <c r="AO814" s="240"/>
      <c r="AP814" s="240"/>
      <c r="AQ814" s="240"/>
      <c r="AR814" s="240"/>
      <c r="AS814" s="240"/>
      <c r="AT814" s="240"/>
      <c r="AU814" s="240"/>
      <c r="AV814" s="240"/>
      <c r="AW814" s="240"/>
      <c r="AX814" s="240"/>
      <c r="AY814" s="240"/>
      <c r="AZ814" s="240"/>
      <c r="BA814" s="240"/>
      <c r="BB814" s="240"/>
      <c r="BC814" s="240"/>
      <c r="BD814" s="240"/>
    </row>
    <row r="815" spans="1:56" ht="15" customHeight="1">
      <c r="A815" s="248"/>
      <c r="B815" s="249" t="str">
        <f ca="1">IF(INDIRECT("ZS(-1)",0)="","",VLOOKUP(INDIRECT("ZS(-1)",0),Tiernummer!$A$2:$B$999,2,FALSE))</f>
        <v/>
      </c>
      <c r="C815" s="250"/>
      <c r="D815" s="251"/>
      <c r="E815" s="248"/>
      <c r="F815" s="248"/>
      <c r="G815" s="257" t="str">
        <f t="shared" ca="1" si="12"/>
        <v/>
      </c>
      <c r="H815" s="248"/>
      <c r="I815" s="240"/>
      <c r="J815" s="240"/>
      <c r="K815" s="240"/>
      <c r="L815" s="240"/>
      <c r="M815" s="240"/>
      <c r="N815" s="240"/>
      <c r="O815" s="240"/>
      <c r="P815" s="240"/>
      <c r="Q815" s="240"/>
      <c r="R815" s="240"/>
      <c r="S815" s="240"/>
      <c r="T815" s="240"/>
      <c r="U815" s="240"/>
      <c r="V815" s="240"/>
      <c r="W815" s="240"/>
      <c r="X815" s="240"/>
      <c r="Y815" s="240"/>
      <c r="Z815" s="240"/>
      <c r="AA815" s="240"/>
      <c r="AB815" s="240"/>
      <c r="AC815" s="240"/>
      <c r="AD815" s="240"/>
      <c r="AE815" s="240"/>
      <c r="AF815" s="240"/>
      <c r="AG815" s="240"/>
      <c r="AH815" s="240"/>
      <c r="AI815" s="240"/>
      <c r="AJ815" s="240"/>
      <c r="AK815" s="240"/>
      <c r="AL815" s="240"/>
      <c r="AM815" s="240"/>
      <c r="AN815" s="240"/>
      <c r="AO815" s="240"/>
      <c r="AP815" s="240"/>
      <c r="AQ815" s="240"/>
      <c r="AR815" s="240"/>
      <c r="AS815" s="240"/>
      <c r="AT815" s="240"/>
      <c r="AU815" s="240"/>
      <c r="AV815" s="240"/>
      <c r="AW815" s="240"/>
      <c r="AX815" s="240"/>
      <c r="AY815" s="240"/>
      <c r="AZ815" s="240"/>
      <c r="BA815" s="240"/>
      <c r="BB815" s="240"/>
      <c r="BC815" s="240"/>
      <c r="BD815" s="240"/>
    </row>
    <row r="816" spans="1:56" ht="15" customHeight="1">
      <c r="A816" s="248"/>
      <c r="B816" s="249" t="str">
        <f ca="1">IF(INDIRECT("ZS(-1)",0)="","",VLOOKUP(INDIRECT("ZS(-1)",0),Tiernummer!$A$2:$B$999,2,FALSE))</f>
        <v/>
      </c>
      <c r="C816" s="250"/>
      <c r="D816" s="251"/>
      <c r="E816" s="248"/>
      <c r="F816" s="248"/>
      <c r="G816" s="257" t="str">
        <f t="shared" ca="1" si="12"/>
        <v/>
      </c>
      <c r="H816" s="248"/>
      <c r="I816" s="240"/>
      <c r="J816" s="240"/>
      <c r="K816" s="240"/>
      <c r="L816" s="240"/>
      <c r="M816" s="240"/>
      <c r="N816" s="240"/>
      <c r="O816" s="240"/>
      <c r="P816" s="240"/>
      <c r="Q816" s="240"/>
      <c r="R816" s="240"/>
      <c r="S816" s="240"/>
      <c r="T816" s="240"/>
      <c r="U816" s="240"/>
      <c r="V816" s="240"/>
      <c r="W816" s="240"/>
      <c r="X816" s="240"/>
      <c r="Y816" s="240"/>
      <c r="Z816" s="240"/>
      <c r="AA816" s="240"/>
      <c r="AB816" s="240"/>
      <c r="AC816" s="240"/>
      <c r="AD816" s="240"/>
      <c r="AE816" s="240"/>
      <c r="AF816" s="240"/>
      <c r="AG816" s="240"/>
      <c r="AH816" s="240"/>
      <c r="AI816" s="240"/>
      <c r="AJ816" s="240"/>
      <c r="AK816" s="240"/>
      <c r="AL816" s="240"/>
      <c r="AM816" s="240"/>
      <c r="AN816" s="240"/>
      <c r="AO816" s="240"/>
      <c r="AP816" s="240"/>
      <c r="AQ816" s="240"/>
      <c r="AR816" s="240"/>
      <c r="AS816" s="240"/>
      <c r="AT816" s="240"/>
      <c r="AU816" s="240"/>
      <c r="AV816" s="240"/>
      <c r="AW816" s="240"/>
      <c r="AX816" s="240"/>
      <c r="AY816" s="240"/>
      <c r="AZ816" s="240"/>
      <c r="BA816" s="240"/>
      <c r="BB816" s="240"/>
      <c r="BC816" s="240"/>
      <c r="BD816" s="240"/>
    </row>
    <row r="817" spans="1:56" ht="15" customHeight="1">
      <c r="A817" s="248"/>
      <c r="B817" s="249" t="str">
        <f ca="1">IF(INDIRECT("ZS(-1)",0)="","",VLOOKUP(INDIRECT("ZS(-1)",0),Tiernummer!$A$2:$B$999,2,FALSE))</f>
        <v/>
      </c>
      <c r="C817" s="250"/>
      <c r="D817" s="251"/>
      <c r="E817" s="248"/>
      <c r="F817" s="248"/>
      <c r="G817" s="257" t="str">
        <f t="shared" ca="1" si="12"/>
        <v/>
      </c>
      <c r="H817" s="248"/>
      <c r="I817" s="240"/>
      <c r="J817" s="240"/>
      <c r="K817" s="240"/>
      <c r="L817" s="240"/>
      <c r="M817" s="240"/>
      <c r="N817" s="240"/>
      <c r="O817" s="240"/>
      <c r="P817" s="240"/>
      <c r="Q817" s="240"/>
      <c r="R817" s="240"/>
      <c r="S817" s="240"/>
      <c r="T817" s="240"/>
      <c r="U817" s="240"/>
      <c r="V817" s="240"/>
      <c r="W817" s="240"/>
      <c r="X817" s="240"/>
      <c r="Y817" s="240"/>
      <c r="Z817" s="240"/>
      <c r="AA817" s="240"/>
      <c r="AB817" s="240"/>
      <c r="AC817" s="240"/>
      <c r="AD817" s="240"/>
      <c r="AE817" s="240"/>
      <c r="AF817" s="240"/>
      <c r="AG817" s="240"/>
      <c r="AH817" s="240"/>
      <c r="AI817" s="240"/>
      <c r="AJ817" s="240"/>
      <c r="AK817" s="240"/>
      <c r="AL817" s="240"/>
      <c r="AM817" s="240"/>
      <c r="AN817" s="240"/>
      <c r="AO817" s="240"/>
      <c r="AP817" s="240"/>
      <c r="AQ817" s="240"/>
      <c r="AR817" s="240"/>
      <c r="AS817" s="240"/>
      <c r="AT817" s="240"/>
      <c r="AU817" s="240"/>
      <c r="AV817" s="240"/>
      <c r="AW817" s="240"/>
      <c r="AX817" s="240"/>
      <c r="AY817" s="240"/>
      <c r="AZ817" s="240"/>
      <c r="BA817" s="240"/>
      <c r="BB817" s="240"/>
      <c r="BC817" s="240"/>
      <c r="BD817" s="240"/>
    </row>
    <row r="818" spans="1:56" ht="15" customHeight="1">
      <c r="A818" s="248"/>
      <c r="B818" s="249" t="str">
        <f ca="1">IF(INDIRECT("ZS(-1)",0)="","",VLOOKUP(INDIRECT("ZS(-1)",0),Tiernummer!$A$2:$B$999,2,FALSE))</f>
        <v/>
      </c>
      <c r="C818" s="250"/>
      <c r="D818" s="251"/>
      <c r="E818" s="248"/>
      <c r="F818" s="248"/>
      <c r="G818" s="257" t="str">
        <f t="shared" ca="1" si="12"/>
        <v/>
      </c>
      <c r="H818" s="248"/>
      <c r="I818" s="240"/>
      <c r="J818" s="240"/>
      <c r="K818" s="240"/>
      <c r="L818" s="240"/>
      <c r="M818" s="240"/>
      <c r="N818" s="240"/>
      <c r="O818" s="240"/>
      <c r="P818" s="240"/>
      <c r="Q818" s="240"/>
      <c r="R818" s="240"/>
      <c r="S818" s="240"/>
      <c r="T818" s="240"/>
      <c r="U818" s="240"/>
      <c r="V818" s="240"/>
      <c r="W818" s="240"/>
      <c r="X818" s="240"/>
      <c r="Y818" s="240"/>
      <c r="Z818" s="240"/>
      <c r="AA818" s="240"/>
      <c r="AB818" s="240"/>
      <c r="AC818" s="240"/>
      <c r="AD818" s="240"/>
      <c r="AE818" s="240"/>
      <c r="AF818" s="240"/>
      <c r="AG818" s="240"/>
      <c r="AH818" s="240"/>
      <c r="AI818" s="240"/>
      <c r="AJ818" s="240"/>
      <c r="AK818" s="240"/>
      <c r="AL818" s="240"/>
      <c r="AM818" s="240"/>
      <c r="AN818" s="240"/>
      <c r="AO818" s="240"/>
      <c r="AP818" s="240"/>
      <c r="AQ818" s="240"/>
      <c r="AR818" s="240"/>
      <c r="AS818" s="240"/>
      <c r="AT818" s="240"/>
      <c r="AU818" s="240"/>
      <c r="AV818" s="240"/>
      <c r="AW818" s="240"/>
      <c r="AX818" s="240"/>
      <c r="AY818" s="240"/>
      <c r="AZ818" s="240"/>
      <c r="BA818" s="240"/>
      <c r="BB818" s="240"/>
      <c r="BC818" s="240"/>
      <c r="BD818" s="240"/>
    </row>
    <row r="819" spans="1:56" ht="15" customHeight="1">
      <c r="A819" s="248"/>
      <c r="B819" s="249" t="str">
        <f ca="1">IF(INDIRECT("ZS(-1)",0)="","",VLOOKUP(INDIRECT("ZS(-1)",0),Tiernummer!$A$2:$B$999,2,FALSE))</f>
        <v/>
      </c>
      <c r="C819" s="250"/>
      <c r="D819" s="251"/>
      <c r="E819" s="248"/>
      <c r="F819" s="248"/>
      <c r="G819" s="257" t="str">
        <f t="shared" ca="1" si="12"/>
        <v/>
      </c>
      <c r="H819" s="248"/>
      <c r="I819" s="240"/>
      <c r="J819" s="240"/>
      <c r="K819" s="240"/>
      <c r="L819" s="240"/>
      <c r="M819" s="240"/>
      <c r="N819" s="240"/>
      <c r="O819" s="240"/>
      <c r="P819" s="240"/>
      <c r="Q819" s="240"/>
      <c r="R819" s="240"/>
      <c r="S819" s="240"/>
      <c r="T819" s="240"/>
      <c r="U819" s="240"/>
      <c r="V819" s="240"/>
      <c r="W819" s="240"/>
      <c r="X819" s="240"/>
      <c r="Y819" s="240"/>
      <c r="Z819" s="240"/>
      <c r="AA819" s="240"/>
      <c r="AB819" s="240"/>
      <c r="AC819" s="240"/>
      <c r="AD819" s="240"/>
      <c r="AE819" s="240"/>
      <c r="AF819" s="240"/>
      <c r="AG819" s="240"/>
      <c r="AH819" s="240"/>
      <c r="AI819" s="240"/>
      <c r="AJ819" s="240"/>
      <c r="AK819" s="240"/>
      <c r="AL819" s="240"/>
      <c r="AM819" s="240"/>
      <c r="AN819" s="240"/>
      <c r="AO819" s="240"/>
      <c r="AP819" s="240"/>
      <c r="AQ819" s="240"/>
      <c r="AR819" s="240"/>
      <c r="AS819" s="240"/>
      <c r="AT819" s="240"/>
      <c r="AU819" s="240"/>
      <c r="AV819" s="240"/>
      <c r="AW819" s="240"/>
      <c r="AX819" s="240"/>
      <c r="AY819" s="240"/>
      <c r="AZ819" s="240"/>
      <c r="BA819" s="240"/>
      <c r="BB819" s="240"/>
      <c r="BC819" s="240"/>
      <c r="BD819" s="240"/>
    </row>
    <row r="820" spans="1:56" ht="15" customHeight="1">
      <c r="A820" s="248"/>
      <c r="B820" s="249" t="str">
        <f ca="1">IF(INDIRECT("ZS(-1)",0)="","",VLOOKUP(INDIRECT("ZS(-1)",0),Tiernummer!$A$2:$B$999,2,FALSE))</f>
        <v/>
      </c>
      <c r="C820" s="250"/>
      <c r="D820" s="251"/>
      <c r="E820" s="248"/>
      <c r="F820" s="248"/>
      <c r="G820" s="257" t="str">
        <f t="shared" ca="1" si="12"/>
        <v/>
      </c>
      <c r="H820" s="248"/>
      <c r="I820" s="240"/>
      <c r="J820" s="240"/>
      <c r="K820" s="240"/>
      <c r="L820" s="240"/>
      <c r="M820" s="240"/>
      <c r="N820" s="240"/>
      <c r="O820" s="240"/>
      <c r="P820" s="240"/>
      <c r="Q820" s="240"/>
      <c r="R820" s="240"/>
      <c r="S820" s="240"/>
      <c r="T820" s="240"/>
      <c r="U820" s="240"/>
      <c r="V820" s="240"/>
      <c r="W820" s="240"/>
      <c r="X820" s="240"/>
      <c r="Y820" s="240"/>
      <c r="Z820" s="240"/>
      <c r="AA820" s="240"/>
      <c r="AB820" s="240"/>
      <c r="AC820" s="240"/>
      <c r="AD820" s="240"/>
      <c r="AE820" s="240"/>
      <c r="AF820" s="240"/>
      <c r="AG820" s="240"/>
      <c r="AH820" s="240"/>
      <c r="AI820" s="240"/>
      <c r="AJ820" s="240"/>
      <c r="AK820" s="240"/>
      <c r="AL820" s="240"/>
      <c r="AM820" s="240"/>
      <c r="AN820" s="240"/>
      <c r="AO820" s="240"/>
      <c r="AP820" s="240"/>
      <c r="AQ820" s="240"/>
      <c r="AR820" s="240"/>
      <c r="AS820" s="240"/>
      <c r="AT820" s="240"/>
      <c r="AU820" s="240"/>
      <c r="AV820" s="240"/>
      <c r="AW820" s="240"/>
      <c r="AX820" s="240"/>
      <c r="AY820" s="240"/>
      <c r="AZ820" s="240"/>
      <c r="BA820" s="240"/>
      <c r="BB820" s="240"/>
      <c r="BC820" s="240"/>
      <c r="BD820" s="240"/>
    </row>
    <row r="821" spans="1:56" ht="15" customHeight="1">
      <c r="A821" s="248"/>
      <c r="B821" s="249" t="str">
        <f ca="1">IF(INDIRECT("ZS(-1)",0)="","",VLOOKUP(INDIRECT("ZS(-1)",0),Tiernummer!$A$2:$B$999,2,FALSE))</f>
        <v/>
      </c>
      <c r="C821" s="250"/>
      <c r="D821" s="251"/>
      <c r="E821" s="248"/>
      <c r="F821" s="248"/>
      <c r="G821" s="257" t="str">
        <f t="shared" ca="1" si="12"/>
        <v/>
      </c>
      <c r="H821" s="248"/>
      <c r="I821" s="240"/>
      <c r="J821" s="240"/>
      <c r="K821" s="240"/>
      <c r="L821" s="240"/>
      <c r="M821" s="240"/>
      <c r="N821" s="240"/>
      <c r="O821" s="240"/>
      <c r="P821" s="240"/>
      <c r="Q821" s="240"/>
      <c r="R821" s="240"/>
      <c r="S821" s="240"/>
      <c r="T821" s="240"/>
      <c r="U821" s="240"/>
      <c r="V821" s="240"/>
      <c r="W821" s="240"/>
      <c r="X821" s="240"/>
      <c r="Y821" s="240"/>
      <c r="Z821" s="240"/>
      <c r="AA821" s="240"/>
      <c r="AB821" s="240"/>
      <c r="AC821" s="240"/>
      <c r="AD821" s="240"/>
      <c r="AE821" s="240"/>
      <c r="AF821" s="240"/>
      <c r="AG821" s="240"/>
      <c r="AH821" s="240"/>
      <c r="AI821" s="240"/>
      <c r="AJ821" s="240"/>
      <c r="AK821" s="240"/>
      <c r="AL821" s="240"/>
      <c r="AM821" s="240"/>
      <c r="AN821" s="240"/>
      <c r="AO821" s="240"/>
      <c r="AP821" s="240"/>
      <c r="AQ821" s="240"/>
      <c r="AR821" s="240"/>
      <c r="AS821" s="240"/>
      <c r="AT821" s="240"/>
      <c r="AU821" s="240"/>
      <c r="AV821" s="240"/>
      <c r="AW821" s="240"/>
      <c r="AX821" s="240"/>
      <c r="AY821" s="240"/>
      <c r="AZ821" s="240"/>
      <c r="BA821" s="240"/>
      <c r="BB821" s="240"/>
      <c r="BC821" s="240"/>
      <c r="BD821" s="240"/>
    </row>
    <row r="822" spans="1:56" ht="15" customHeight="1">
      <c r="A822" s="248"/>
      <c r="B822" s="249" t="str">
        <f ca="1">IF(INDIRECT("ZS(-1)",0)="","",VLOOKUP(INDIRECT("ZS(-1)",0),Tiernummer!$A$2:$B$999,2,FALSE))</f>
        <v/>
      </c>
      <c r="C822" s="250"/>
      <c r="D822" s="251"/>
      <c r="E822" s="248"/>
      <c r="F822" s="248"/>
      <c r="G822" s="257" t="str">
        <f t="shared" ca="1" si="12"/>
        <v/>
      </c>
      <c r="H822" s="248"/>
      <c r="I822" s="240"/>
      <c r="J822" s="240"/>
      <c r="K822" s="240"/>
      <c r="L822" s="240"/>
      <c r="M822" s="240"/>
      <c r="N822" s="240"/>
      <c r="O822" s="240"/>
      <c r="P822" s="240"/>
      <c r="Q822" s="240"/>
      <c r="R822" s="240"/>
      <c r="S822" s="240"/>
      <c r="T822" s="240"/>
      <c r="U822" s="240"/>
      <c r="V822" s="240"/>
      <c r="W822" s="240"/>
      <c r="X822" s="240"/>
      <c r="Y822" s="240"/>
      <c r="Z822" s="240"/>
      <c r="AA822" s="240"/>
      <c r="AB822" s="240"/>
      <c r="AC822" s="240"/>
      <c r="AD822" s="240"/>
      <c r="AE822" s="240"/>
      <c r="AF822" s="240"/>
      <c r="AG822" s="240"/>
      <c r="AH822" s="240"/>
      <c r="AI822" s="240"/>
      <c r="AJ822" s="240"/>
      <c r="AK822" s="240"/>
      <c r="AL822" s="240"/>
      <c r="AM822" s="240"/>
      <c r="AN822" s="240"/>
      <c r="AO822" s="240"/>
      <c r="AP822" s="240"/>
      <c r="AQ822" s="240"/>
      <c r="AR822" s="240"/>
      <c r="AS822" s="240"/>
      <c r="AT822" s="240"/>
      <c r="AU822" s="240"/>
      <c r="AV822" s="240"/>
      <c r="AW822" s="240"/>
      <c r="AX822" s="240"/>
      <c r="AY822" s="240"/>
      <c r="AZ822" s="240"/>
      <c r="BA822" s="240"/>
      <c r="BB822" s="240"/>
      <c r="BC822" s="240"/>
      <c r="BD822" s="240"/>
    </row>
    <row r="823" spans="1:56" ht="15" customHeight="1">
      <c r="A823" s="248"/>
      <c r="B823" s="249" t="str">
        <f ca="1">IF(INDIRECT("ZS(-1)",0)="","",VLOOKUP(INDIRECT("ZS(-1)",0),Tiernummer!$A$2:$B$999,2,FALSE))</f>
        <v/>
      </c>
      <c r="C823" s="250"/>
      <c r="D823" s="251"/>
      <c r="E823" s="248"/>
      <c r="F823" s="248"/>
      <c r="G823" s="257" t="str">
        <f t="shared" ca="1" si="12"/>
        <v/>
      </c>
      <c r="H823" s="248"/>
      <c r="I823" s="240"/>
      <c r="J823" s="240"/>
      <c r="K823" s="240"/>
      <c r="L823" s="240"/>
      <c r="M823" s="240"/>
      <c r="N823" s="240"/>
      <c r="O823" s="240"/>
      <c r="P823" s="240"/>
      <c r="Q823" s="240"/>
      <c r="R823" s="240"/>
      <c r="S823" s="240"/>
      <c r="T823" s="240"/>
      <c r="U823" s="240"/>
      <c r="V823" s="240"/>
      <c r="W823" s="240"/>
      <c r="X823" s="240"/>
      <c r="Y823" s="240"/>
      <c r="Z823" s="240"/>
      <c r="AA823" s="240"/>
      <c r="AB823" s="240"/>
      <c r="AC823" s="240"/>
      <c r="AD823" s="240"/>
      <c r="AE823" s="240"/>
      <c r="AF823" s="240"/>
      <c r="AG823" s="240"/>
      <c r="AH823" s="240"/>
      <c r="AI823" s="240"/>
      <c r="AJ823" s="240"/>
      <c r="AK823" s="240"/>
      <c r="AL823" s="240"/>
      <c r="AM823" s="240"/>
      <c r="AN823" s="240"/>
      <c r="AO823" s="240"/>
      <c r="AP823" s="240"/>
      <c r="AQ823" s="240"/>
      <c r="AR823" s="240"/>
      <c r="AS823" s="240"/>
      <c r="AT823" s="240"/>
      <c r="AU823" s="240"/>
      <c r="AV823" s="240"/>
      <c r="AW823" s="240"/>
      <c r="AX823" s="240"/>
      <c r="AY823" s="240"/>
      <c r="AZ823" s="240"/>
      <c r="BA823" s="240"/>
      <c r="BB823" s="240"/>
      <c r="BC823" s="240"/>
      <c r="BD823" s="240"/>
    </row>
    <row r="824" spans="1:56" ht="15" customHeight="1">
      <c r="A824" s="248"/>
      <c r="B824" s="249" t="str">
        <f ca="1">IF(INDIRECT("ZS(-1)",0)="","",VLOOKUP(INDIRECT("ZS(-1)",0),Tiernummer!$A$2:$B$999,2,FALSE))</f>
        <v/>
      </c>
      <c r="C824" s="250"/>
      <c r="D824" s="251"/>
      <c r="E824" s="248"/>
      <c r="F824" s="248"/>
      <c r="G824" s="257" t="str">
        <f t="shared" ca="1" si="12"/>
        <v/>
      </c>
      <c r="H824" s="248"/>
      <c r="I824" s="240"/>
      <c r="J824" s="240"/>
      <c r="K824" s="240"/>
      <c r="L824" s="240"/>
      <c r="M824" s="240"/>
      <c r="N824" s="240"/>
      <c r="O824" s="240"/>
      <c r="P824" s="240"/>
      <c r="Q824" s="240"/>
      <c r="R824" s="240"/>
      <c r="S824" s="240"/>
      <c r="T824" s="240"/>
      <c r="U824" s="240"/>
      <c r="V824" s="240"/>
      <c r="W824" s="240"/>
      <c r="X824" s="240"/>
      <c r="Y824" s="240"/>
      <c r="Z824" s="240"/>
      <c r="AA824" s="240"/>
      <c r="AB824" s="240"/>
      <c r="AC824" s="240"/>
      <c r="AD824" s="240"/>
      <c r="AE824" s="240"/>
      <c r="AF824" s="240"/>
      <c r="AG824" s="240"/>
      <c r="AH824" s="240"/>
      <c r="AI824" s="240"/>
      <c r="AJ824" s="240"/>
      <c r="AK824" s="240"/>
      <c r="AL824" s="240"/>
      <c r="AM824" s="240"/>
      <c r="AN824" s="240"/>
      <c r="AO824" s="240"/>
      <c r="AP824" s="240"/>
      <c r="AQ824" s="240"/>
      <c r="AR824" s="240"/>
      <c r="AS824" s="240"/>
      <c r="AT824" s="240"/>
      <c r="AU824" s="240"/>
      <c r="AV824" s="240"/>
      <c r="AW824" s="240"/>
      <c r="AX824" s="240"/>
      <c r="AY824" s="240"/>
      <c r="AZ824" s="240"/>
      <c r="BA824" s="240"/>
      <c r="BB824" s="240"/>
      <c r="BC824" s="240"/>
      <c r="BD824" s="240"/>
    </row>
    <row r="825" spans="1:56" ht="15" customHeight="1">
      <c r="A825" s="248"/>
      <c r="B825" s="249" t="str">
        <f ca="1">IF(INDIRECT("ZS(-1)",0)="","",VLOOKUP(INDIRECT("ZS(-1)",0),Tiernummer!$A$2:$B$999,2,FALSE))</f>
        <v/>
      </c>
      <c r="C825" s="250"/>
      <c r="D825" s="251"/>
      <c r="E825" s="248"/>
      <c r="F825" s="248"/>
      <c r="G825" s="257" t="str">
        <f t="shared" ca="1" si="12"/>
        <v/>
      </c>
      <c r="H825" s="248"/>
      <c r="I825" s="240"/>
      <c r="J825" s="240"/>
      <c r="K825" s="240"/>
      <c r="L825" s="240"/>
      <c r="M825" s="240"/>
      <c r="N825" s="240"/>
      <c r="O825" s="240"/>
      <c r="P825" s="240"/>
      <c r="Q825" s="240"/>
      <c r="R825" s="240"/>
      <c r="S825" s="240"/>
      <c r="T825" s="240"/>
      <c r="U825" s="240"/>
      <c r="V825" s="240"/>
      <c r="W825" s="240"/>
      <c r="X825" s="240"/>
      <c r="Y825" s="240"/>
      <c r="Z825" s="240"/>
      <c r="AA825" s="240"/>
      <c r="AB825" s="240"/>
      <c r="AC825" s="240"/>
      <c r="AD825" s="240"/>
      <c r="AE825" s="240"/>
      <c r="AF825" s="240"/>
      <c r="AG825" s="240"/>
      <c r="AH825" s="240"/>
      <c r="AI825" s="240"/>
      <c r="AJ825" s="240"/>
      <c r="AK825" s="240"/>
      <c r="AL825" s="240"/>
      <c r="AM825" s="240"/>
      <c r="AN825" s="240"/>
      <c r="AO825" s="240"/>
      <c r="AP825" s="240"/>
      <c r="AQ825" s="240"/>
      <c r="AR825" s="240"/>
      <c r="AS825" s="240"/>
      <c r="AT825" s="240"/>
      <c r="AU825" s="240"/>
      <c r="AV825" s="240"/>
      <c r="AW825" s="240"/>
      <c r="AX825" s="240"/>
      <c r="AY825" s="240"/>
      <c r="AZ825" s="240"/>
      <c r="BA825" s="240"/>
      <c r="BB825" s="240"/>
      <c r="BC825" s="240"/>
      <c r="BD825" s="240"/>
    </row>
    <row r="826" spans="1:56" ht="15" customHeight="1">
      <c r="A826" s="248"/>
      <c r="B826" s="249" t="str">
        <f ca="1">IF(INDIRECT("ZS(-1)",0)="","",VLOOKUP(INDIRECT("ZS(-1)",0),Tiernummer!$A$2:$B$999,2,FALSE))</f>
        <v/>
      </c>
      <c r="C826" s="250"/>
      <c r="D826" s="251"/>
      <c r="E826" s="248"/>
      <c r="F826" s="248"/>
      <c r="G826" s="257" t="str">
        <f t="shared" ca="1" si="12"/>
        <v/>
      </c>
      <c r="H826" s="248"/>
      <c r="I826" s="240"/>
      <c r="J826" s="240"/>
      <c r="K826" s="240"/>
      <c r="L826" s="240"/>
      <c r="M826" s="240"/>
      <c r="N826" s="240"/>
      <c r="O826" s="240"/>
      <c r="P826" s="240"/>
      <c r="Q826" s="240"/>
      <c r="R826" s="240"/>
      <c r="S826" s="240"/>
      <c r="T826" s="240"/>
      <c r="U826" s="240"/>
      <c r="V826" s="240"/>
      <c r="W826" s="240"/>
      <c r="X826" s="240"/>
      <c r="Y826" s="240"/>
      <c r="Z826" s="240"/>
      <c r="AA826" s="240"/>
      <c r="AB826" s="240"/>
      <c r="AC826" s="240"/>
      <c r="AD826" s="240"/>
      <c r="AE826" s="240"/>
      <c r="AF826" s="240"/>
      <c r="AG826" s="240"/>
      <c r="AH826" s="240"/>
      <c r="AI826" s="240"/>
      <c r="AJ826" s="240"/>
      <c r="AK826" s="240"/>
      <c r="AL826" s="240"/>
      <c r="AM826" s="240"/>
      <c r="AN826" s="240"/>
      <c r="AO826" s="240"/>
      <c r="AP826" s="240"/>
      <c r="AQ826" s="240"/>
      <c r="AR826" s="240"/>
      <c r="AS826" s="240"/>
      <c r="AT826" s="240"/>
      <c r="AU826" s="240"/>
      <c r="AV826" s="240"/>
      <c r="AW826" s="240"/>
      <c r="AX826" s="240"/>
      <c r="AY826" s="240"/>
      <c r="AZ826" s="240"/>
      <c r="BA826" s="240"/>
      <c r="BB826" s="240"/>
      <c r="BC826" s="240"/>
      <c r="BD826" s="240"/>
    </row>
    <row r="827" spans="1:56" ht="15" customHeight="1">
      <c r="A827" s="248"/>
      <c r="B827" s="249" t="str">
        <f ca="1">IF(INDIRECT("ZS(-1)",0)="","",VLOOKUP(INDIRECT("ZS(-1)",0),Tiernummer!$A$2:$B$999,2,FALSE))</f>
        <v/>
      </c>
      <c r="C827" s="250"/>
      <c r="D827" s="251"/>
      <c r="E827" s="248"/>
      <c r="F827" s="248"/>
      <c r="G827" s="257" t="str">
        <f t="shared" ca="1" si="12"/>
        <v/>
      </c>
      <c r="H827" s="248"/>
      <c r="I827" s="240"/>
      <c r="J827" s="240"/>
      <c r="K827" s="240"/>
      <c r="L827" s="240"/>
      <c r="M827" s="240"/>
      <c r="N827" s="240"/>
      <c r="O827" s="240"/>
      <c r="P827" s="240"/>
      <c r="Q827" s="240"/>
      <c r="R827" s="240"/>
      <c r="S827" s="240"/>
      <c r="T827" s="240"/>
      <c r="U827" s="240"/>
      <c r="V827" s="240"/>
      <c r="W827" s="240"/>
      <c r="X827" s="240"/>
      <c r="Y827" s="240"/>
      <c r="Z827" s="240"/>
      <c r="AA827" s="240"/>
      <c r="AB827" s="240"/>
      <c r="AC827" s="240"/>
      <c r="AD827" s="240"/>
      <c r="AE827" s="240"/>
      <c r="AF827" s="240"/>
      <c r="AG827" s="240"/>
      <c r="AH827" s="240"/>
      <c r="AI827" s="240"/>
      <c r="AJ827" s="240"/>
      <c r="AK827" s="240"/>
      <c r="AL827" s="240"/>
      <c r="AM827" s="240"/>
      <c r="AN827" s="240"/>
      <c r="AO827" s="240"/>
      <c r="AP827" s="240"/>
      <c r="AQ827" s="240"/>
      <c r="AR827" s="240"/>
      <c r="AS827" s="240"/>
      <c r="AT827" s="240"/>
      <c r="AU827" s="240"/>
      <c r="AV827" s="240"/>
      <c r="AW827" s="240"/>
      <c r="AX827" s="240"/>
      <c r="AY827" s="240"/>
      <c r="AZ827" s="240"/>
      <c r="BA827" s="240"/>
      <c r="BB827" s="240"/>
      <c r="BC827" s="240"/>
      <c r="BD827" s="240"/>
    </row>
    <row r="828" spans="1:56" ht="15" customHeight="1">
      <c r="A828" s="248"/>
      <c r="B828" s="249" t="str">
        <f ca="1">IF(INDIRECT("ZS(-1)",0)="","",VLOOKUP(INDIRECT("ZS(-1)",0),Tiernummer!$A$2:$B$999,2,FALSE))</f>
        <v/>
      </c>
      <c r="C828" s="250"/>
      <c r="D828" s="251"/>
      <c r="E828" s="248"/>
      <c r="F828" s="248"/>
      <c r="G828" s="257" t="str">
        <f t="shared" ca="1" si="12"/>
        <v/>
      </c>
      <c r="H828" s="248"/>
      <c r="I828" s="240"/>
      <c r="J828" s="240"/>
      <c r="K828" s="240"/>
      <c r="L828" s="240"/>
      <c r="M828" s="240"/>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240"/>
      <c r="AL828" s="240"/>
      <c r="AM828" s="240"/>
      <c r="AN828" s="240"/>
      <c r="AO828" s="240"/>
      <c r="AP828" s="240"/>
      <c r="AQ828" s="240"/>
      <c r="AR828" s="240"/>
      <c r="AS828" s="240"/>
      <c r="AT828" s="240"/>
      <c r="AU828" s="240"/>
      <c r="AV828" s="240"/>
      <c r="AW828" s="240"/>
      <c r="AX828" s="240"/>
      <c r="AY828" s="240"/>
      <c r="AZ828" s="240"/>
      <c r="BA828" s="240"/>
      <c r="BB828" s="240"/>
      <c r="BC828" s="240"/>
      <c r="BD828" s="240"/>
    </row>
    <row r="829" spans="1:56" ht="15" customHeight="1">
      <c r="A829" s="248"/>
      <c r="B829" s="249" t="str">
        <f ca="1">IF(INDIRECT("ZS(-1)",0)="","",VLOOKUP(INDIRECT("ZS(-1)",0),Tiernummer!$A$2:$B$999,2,FALSE))</f>
        <v/>
      </c>
      <c r="C829" s="250"/>
      <c r="D829" s="251"/>
      <c r="E829" s="248"/>
      <c r="F829" s="248"/>
      <c r="G829" s="257" t="str">
        <f t="shared" ca="1" si="12"/>
        <v/>
      </c>
      <c r="H829" s="248"/>
      <c r="I829" s="240"/>
      <c r="J829" s="240"/>
      <c r="K829" s="240"/>
      <c r="L829" s="240"/>
      <c r="M829" s="240"/>
      <c r="N829" s="240"/>
      <c r="O829" s="240"/>
      <c r="P829" s="240"/>
      <c r="Q829" s="240"/>
      <c r="R829" s="240"/>
      <c r="S829" s="240"/>
      <c r="T829" s="240"/>
      <c r="U829" s="240"/>
      <c r="V829" s="240"/>
      <c r="W829" s="240"/>
      <c r="X829" s="240"/>
      <c r="Y829" s="240"/>
      <c r="Z829" s="240"/>
      <c r="AA829" s="240"/>
      <c r="AB829" s="240"/>
      <c r="AC829" s="240"/>
      <c r="AD829" s="240"/>
      <c r="AE829" s="240"/>
      <c r="AF829" s="240"/>
      <c r="AG829" s="240"/>
      <c r="AH829" s="240"/>
      <c r="AI829" s="240"/>
      <c r="AJ829" s="240"/>
      <c r="AK829" s="240"/>
      <c r="AL829" s="240"/>
      <c r="AM829" s="240"/>
      <c r="AN829" s="240"/>
      <c r="AO829" s="240"/>
      <c r="AP829" s="240"/>
      <c r="AQ829" s="240"/>
      <c r="AR829" s="240"/>
      <c r="AS829" s="240"/>
      <c r="AT829" s="240"/>
      <c r="AU829" s="240"/>
      <c r="AV829" s="240"/>
      <c r="AW829" s="240"/>
      <c r="AX829" s="240"/>
      <c r="AY829" s="240"/>
      <c r="AZ829" s="240"/>
      <c r="BA829" s="240"/>
      <c r="BB829" s="240"/>
      <c r="BC829" s="240"/>
      <c r="BD829" s="240"/>
    </row>
    <row r="830" spans="1:56" ht="15" customHeight="1">
      <c r="A830" s="248"/>
      <c r="B830" s="249" t="str">
        <f ca="1">IF(INDIRECT("ZS(-1)",0)="","",VLOOKUP(INDIRECT("ZS(-1)",0),Tiernummer!$A$2:$B$999,2,FALSE))</f>
        <v/>
      </c>
      <c r="C830" s="250"/>
      <c r="D830" s="251"/>
      <c r="E830" s="248"/>
      <c r="F830" s="248"/>
      <c r="G830" s="257" t="str">
        <f t="shared" ca="1" si="12"/>
        <v/>
      </c>
      <c r="H830" s="248"/>
      <c r="I830" s="240"/>
      <c r="J830" s="240"/>
      <c r="K830" s="240"/>
      <c r="L830" s="240"/>
      <c r="M830" s="240"/>
      <c r="N830" s="240"/>
      <c r="O830" s="240"/>
      <c r="P830" s="240"/>
      <c r="Q830" s="240"/>
      <c r="R830" s="240"/>
      <c r="S830" s="240"/>
      <c r="T830" s="240"/>
      <c r="U830" s="240"/>
      <c r="V830" s="240"/>
      <c r="W830" s="240"/>
      <c r="X830" s="240"/>
      <c r="Y830" s="240"/>
      <c r="Z830" s="240"/>
      <c r="AA830" s="240"/>
      <c r="AB830" s="240"/>
      <c r="AC830" s="240"/>
      <c r="AD830" s="240"/>
      <c r="AE830" s="240"/>
      <c r="AF830" s="240"/>
      <c r="AG830" s="240"/>
      <c r="AH830" s="240"/>
      <c r="AI830" s="240"/>
      <c r="AJ830" s="240"/>
      <c r="AK830" s="240"/>
      <c r="AL830" s="240"/>
      <c r="AM830" s="240"/>
      <c r="AN830" s="240"/>
      <c r="AO830" s="240"/>
      <c r="AP830" s="240"/>
      <c r="AQ830" s="240"/>
      <c r="AR830" s="240"/>
      <c r="AS830" s="240"/>
      <c r="AT830" s="240"/>
      <c r="AU830" s="240"/>
      <c r="AV830" s="240"/>
      <c r="AW830" s="240"/>
      <c r="AX830" s="240"/>
      <c r="AY830" s="240"/>
      <c r="AZ830" s="240"/>
      <c r="BA830" s="240"/>
      <c r="BB830" s="240"/>
      <c r="BC830" s="240"/>
      <c r="BD830" s="240"/>
    </row>
    <row r="831" spans="1:56" ht="15" customHeight="1">
      <c r="A831" s="248"/>
      <c r="B831" s="249" t="str">
        <f ca="1">IF(INDIRECT("ZS(-1)",0)="","",VLOOKUP(INDIRECT("ZS(-1)",0),Tiernummer!$A$2:$B$999,2,FALSE))</f>
        <v/>
      </c>
      <c r="C831" s="250"/>
      <c r="D831" s="251"/>
      <c r="E831" s="248"/>
      <c r="F831" s="248"/>
      <c r="G831" s="257" t="str">
        <f t="shared" ca="1" si="12"/>
        <v/>
      </c>
      <c r="H831" s="248"/>
      <c r="I831" s="240"/>
      <c r="J831" s="240"/>
      <c r="K831" s="240"/>
      <c r="L831" s="240"/>
      <c r="M831" s="240"/>
      <c r="N831" s="240"/>
      <c r="O831" s="240"/>
      <c r="P831" s="240"/>
      <c r="Q831" s="240"/>
      <c r="R831" s="240"/>
      <c r="S831" s="240"/>
      <c r="T831" s="240"/>
      <c r="U831" s="240"/>
      <c r="V831" s="240"/>
      <c r="W831" s="240"/>
      <c r="X831" s="240"/>
      <c r="Y831" s="240"/>
      <c r="Z831" s="240"/>
      <c r="AA831" s="240"/>
      <c r="AB831" s="240"/>
      <c r="AC831" s="240"/>
      <c r="AD831" s="240"/>
      <c r="AE831" s="240"/>
      <c r="AF831" s="240"/>
      <c r="AG831" s="240"/>
      <c r="AH831" s="240"/>
      <c r="AI831" s="240"/>
      <c r="AJ831" s="240"/>
      <c r="AK831" s="240"/>
      <c r="AL831" s="240"/>
      <c r="AM831" s="240"/>
      <c r="AN831" s="240"/>
      <c r="AO831" s="240"/>
      <c r="AP831" s="240"/>
      <c r="AQ831" s="240"/>
      <c r="AR831" s="240"/>
      <c r="AS831" s="240"/>
      <c r="AT831" s="240"/>
      <c r="AU831" s="240"/>
      <c r="AV831" s="240"/>
      <c r="AW831" s="240"/>
      <c r="AX831" s="240"/>
      <c r="AY831" s="240"/>
      <c r="AZ831" s="240"/>
      <c r="BA831" s="240"/>
      <c r="BB831" s="240"/>
      <c r="BC831" s="240"/>
      <c r="BD831" s="240"/>
    </row>
    <row r="832" spans="1:56" ht="15" customHeight="1">
      <c r="A832" s="248"/>
      <c r="B832" s="249" t="str">
        <f ca="1">IF(INDIRECT("ZS(-1)",0)="","",VLOOKUP(INDIRECT("ZS(-1)",0),Tiernummer!$A$2:$B$999,2,FALSE))</f>
        <v/>
      </c>
      <c r="C832" s="250"/>
      <c r="D832" s="251"/>
      <c r="E832" s="248"/>
      <c r="F832" s="248"/>
      <c r="G832" s="257" t="str">
        <f t="shared" ca="1" si="12"/>
        <v/>
      </c>
      <c r="H832" s="248"/>
      <c r="I832" s="240"/>
      <c r="J832" s="240"/>
      <c r="K832" s="240"/>
      <c r="L832" s="240"/>
      <c r="M832" s="240"/>
      <c r="N832" s="240"/>
      <c r="O832" s="240"/>
      <c r="P832" s="240"/>
      <c r="Q832" s="240"/>
      <c r="R832" s="240"/>
      <c r="S832" s="240"/>
      <c r="T832" s="240"/>
      <c r="U832" s="240"/>
      <c r="V832" s="240"/>
      <c r="W832" s="240"/>
      <c r="X832" s="240"/>
      <c r="Y832" s="240"/>
      <c r="Z832" s="240"/>
      <c r="AA832" s="240"/>
      <c r="AB832" s="240"/>
      <c r="AC832" s="240"/>
      <c r="AD832" s="240"/>
      <c r="AE832" s="240"/>
      <c r="AF832" s="240"/>
      <c r="AG832" s="240"/>
      <c r="AH832" s="240"/>
      <c r="AI832" s="240"/>
      <c r="AJ832" s="240"/>
      <c r="AK832" s="240"/>
      <c r="AL832" s="240"/>
      <c r="AM832" s="240"/>
      <c r="AN832" s="240"/>
      <c r="AO832" s="240"/>
      <c r="AP832" s="240"/>
      <c r="AQ832" s="240"/>
      <c r="AR832" s="240"/>
      <c r="AS832" s="240"/>
      <c r="AT832" s="240"/>
      <c r="AU832" s="240"/>
      <c r="AV832" s="240"/>
      <c r="AW832" s="240"/>
      <c r="AX832" s="240"/>
      <c r="AY832" s="240"/>
      <c r="AZ832" s="240"/>
      <c r="BA832" s="240"/>
      <c r="BB832" s="240"/>
      <c r="BC832" s="240"/>
      <c r="BD832" s="240"/>
    </row>
    <row r="833" spans="1:56" ht="15" customHeight="1">
      <c r="A833" s="248"/>
      <c r="B833" s="249" t="str">
        <f ca="1">IF(INDIRECT("ZS(-1)",0)="","",VLOOKUP(INDIRECT("ZS(-1)",0),Tiernummer!$A$2:$B$999,2,FALSE))</f>
        <v/>
      </c>
      <c r="C833" s="250"/>
      <c r="D833" s="251"/>
      <c r="E833" s="248"/>
      <c r="F833" s="248"/>
      <c r="G833" s="257" t="str">
        <f t="shared" ca="1" si="12"/>
        <v/>
      </c>
      <c r="H833" s="248"/>
      <c r="I833" s="240"/>
      <c r="J833" s="240"/>
      <c r="K833" s="240"/>
      <c r="L833" s="240"/>
      <c r="M833" s="240"/>
      <c r="N833" s="240"/>
      <c r="O833" s="240"/>
      <c r="P833" s="240"/>
      <c r="Q833" s="240"/>
      <c r="R833" s="240"/>
      <c r="S833" s="240"/>
      <c r="T833" s="240"/>
      <c r="U833" s="240"/>
      <c r="V833" s="240"/>
      <c r="W833" s="240"/>
      <c r="X833" s="240"/>
      <c r="Y833" s="240"/>
      <c r="Z833" s="240"/>
      <c r="AA833" s="240"/>
      <c r="AB833" s="240"/>
      <c r="AC833" s="240"/>
      <c r="AD833" s="240"/>
      <c r="AE833" s="240"/>
      <c r="AF833" s="240"/>
      <c r="AG833" s="240"/>
      <c r="AH833" s="240"/>
      <c r="AI833" s="240"/>
      <c r="AJ833" s="240"/>
      <c r="AK833" s="240"/>
      <c r="AL833" s="240"/>
      <c r="AM833" s="240"/>
      <c r="AN833" s="240"/>
      <c r="AO833" s="240"/>
      <c r="AP833" s="240"/>
      <c r="AQ833" s="240"/>
      <c r="AR833" s="240"/>
      <c r="AS833" s="240"/>
      <c r="AT833" s="240"/>
      <c r="AU833" s="240"/>
      <c r="AV833" s="240"/>
      <c r="AW833" s="240"/>
      <c r="AX833" s="240"/>
      <c r="AY833" s="240"/>
      <c r="AZ833" s="240"/>
      <c r="BA833" s="240"/>
      <c r="BB833" s="240"/>
      <c r="BC833" s="240"/>
      <c r="BD833" s="240"/>
    </row>
    <row r="834" spans="1:56" ht="15" customHeight="1">
      <c r="A834" s="248"/>
      <c r="B834" s="249" t="str">
        <f ca="1">IF(INDIRECT("ZS(-1)",0)="","",VLOOKUP(INDIRECT("ZS(-1)",0),Tiernummer!$A$2:$B$999,2,FALSE))</f>
        <v/>
      </c>
      <c r="C834" s="250"/>
      <c r="D834" s="251"/>
      <c r="E834" s="248"/>
      <c r="F834" s="248"/>
      <c r="G834" s="257" t="str">
        <f t="shared" ca="1" si="12"/>
        <v/>
      </c>
      <c r="H834" s="248"/>
      <c r="I834" s="240"/>
      <c r="J834" s="240"/>
      <c r="K834" s="240"/>
      <c r="L834" s="240"/>
      <c r="M834" s="240"/>
      <c r="N834" s="240"/>
      <c r="O834" s="240"/>
      <c r="P834" s="240"/>
      <c r="Q834" s="240"/>
      <c r="R834" s="240"/>
      <c r="S834" s="240"/>
      <c r="T834" s="240"/>
      <c r="U834" s="240"/>
      <c r="V834" s="240"/>
      <c r="W834" s="240"/>
      <c r="X834" s="240"/>
      <c r="Y834" s="240"/>
      <c r="Z834" s="240"/>
      <c r="AA834" s="240"/>
      <c r="AB834" s="240"/>
      <c r="AC834" s="240"/>
      <c r="AD834" s="240"/>
      <c r="AE834" s="240"/>
      <c r="AF834" s="240"/>
      <c r="AG834" s="240"/>
      <c r="AH834" s="240"/>
      <c r="AI834" s="240"/>
      <c r="AJ834" s="240"/>
      <c r="AK834" s="240"/>
      <c r="AL834" s="240"/>
      <c r="AM834" s="240"/>
      <c r="AN834" s="240"/>
      <c r="AO834" s="240"/>
      <c r="AP834" s="240"/>
      <c r="AQ834" s="240"/>
      <c r="AR834" s="240"/>
      <c r="AS834" s="240"/>
      <c r="AT834" s="240"/>
      <c r="AU834" s="240"/>
      <c r="AV834" s="240"/>
      <c r="AW834" s="240"/>
      <c r="AX834" s="240"/>
      <c r="AY834" s="240"/>
      <c r="AZ834" s="240"/>
      <c r="BA834" s="240"/>
      <c r="BB834" s="240"/>
      <c r="BC834" s="240"/>
      <c r="BD834" s="240"/>
    </row>
    <row r="835" spans="1:56" ht="15" customHeight="1">
      <c r="A835" s="248"/>
      <c r="B835" s="249" t="str">
        <f ca="1">IF(INDIRECT("ZS(-1)",0)="","",VLOOKUP(INDIRECT("ZS(-1)",0),Tiernummer!$A$2:$B$999,2,FALSE))</f>
        <v/>
      </c>
      <c r="C835" s="250"/>
      <c r="D835" s="251"/>
      <c r="E835" s="248"/>
      <c r="F835" s="248"/>
      <c r="G835" s="257" t="str">
        <f t="shared" ca="1" si="12"/>
        <v/>
      </c>
      <c r="H835" s="248"/>
      <c r="I835" s="240"/>
      <c r="J835" s="240"/>
      <c r="K835" s="240"/>
      <c r="L835" s="240"/>
      <c r="M835" s="240"/>
      <c r="N835" s="240"/>
      <c r="O835" s="240"/>
      <c r="P835" s="240"/>
      <c r="Q835" s="240"/>
      <c r="R835" s="240"/>
      <c r="S835" s="240"/>
      <c r="T835" s="240"/>
      <c r="U835" s="240"/>
      <c r="V835" s="240"/>
      <c r="W835" s="240"/>
      <c r="X835" s="240"/>
      <c r="Y835" s="240"/>
      <c r="Z835" s="240"/>
      <c r="AA835" s="240"/>
      <c r="AB835" s="240"/>
      <c r="AC835" s="240"/>
      <c r="AD835" s="240"/>
      <c r="AE835" s="240"/>
      <c r="AF835" s="240"/>
      <c r="AG835" s="240"/>
      <c r="AH835" s="240"/>
      <c r="AI835" s="240"/>
      <c r="AJ835" s="240"/>
      <c r="AK835" s="240"/>
      <c r="AL835" s="240"/>
      <c r="AM835" s="240"/>
      <c r="AN835" s="240"/>
      <c r="AO835" s="240"/>
      <c r="AP835" s="240"/>
      <c r="AQ835" s="240"/>
      <c r="AR835" s="240"/>
      <c r="AS835" s="240"/>
      <c r="AT835" s="240"/>
      <c r="AU835" s="240"/>
      <c r="AV835" s="240"/>
      <c r="AW835" s="240"/>
      <c r="AX835" s="240"/>
      <c r="AY835" s="240"/>
      <c r="AZ835" s="240"/>
      <c r="BA835" s="240"/>
      <c r="BB835" s="240"/>
      <c r="BC835" s="240"/>
      <c r="BD835" s="240"/>
    </row>
    <row r="836" spans="1:56" ht="15" customHeight="1">
      <c r="A836" s="248"/>
      <c r="B836" s="249" t="str">
        <f ca="1">IF(INDIRECT("ZS(-1)",0)="","",VLOOKUP(INDIRECT("ZS(-1)",0),Tiernummer!$A$2:$B$999,2,FALSE))</f>
        <v/>
      </c>
      <c r="C836" s="250"/>
      <c r="D836" s="251"/>
      <c r="E836" s="248"/>
      <c r="F836" s="248"/>
      <c r="G836" s="257" t="str">
        <f t="shared" ca="1" si="12"/>
        <v/>
      </c>
      <c r="H836" s="248"/>
      <c r="I836" s="240"/>
      <c r="J836" s="240"/>
      <c r="K836" s="240"/>
      <c r="L836" s="240"/>
      <c r="M836" s="240"/>
      <c r="N836" s="240"/>
      <c r="O836" s="240"/>
      <c r="P836" s="240"/>
      <c r="Q836" s="240"/>
      <c r="R836" s="240"/>
      <c r="S836" s="240"/>
      <c r="T836" s="240"/>
      <c r="U836" s="240"/>
      <c r="V836" s="240"/>
      <c r="W836" s="240"/>
      <c r="X836" s="240"/>
      <c r="Y836" s="240"/>
      <c r="Z836" s="240"/>
      <c r="AA836" s="240"/>
      <c r="AB836" s="240"/>
      <c r="AC836" s="240"/>
      <c r="AD836" s="240"/>
      <c r="AE836" s="240"/>
      <c r="AF836" s="240"/>
      <c r="AG836" s="240"/>
      <c r="AH836" s="240"/>
      <c r="AI836" s="240"/>
      <c r="AJ836" s="240"/>
      <c r="AK836" s="240"/>
      <c r="AL836" s="240"/>
      <c r="AM836" s="240"/>
      <c r="AN836" s="240"/>
      <c r="AO836" s="240"/>
      <c r="AP836" s="240"/>
      <c r="AQ836" s="240"/>
      <c r="AR836" s="240"/>
      <c r="AS836" s="240"/>
      <c r="AT836" s="240"/>
      <c r="AU836" s="240"/>
      <c r="AV836" s="240"/>
      <c r="AW836" s="240"/>
      <c r="AX836" s="240"/>
      <c r="AY836" s="240"/>
      <c r="AZ836" s="240"/>
      <c r="BA836" s="240"/>
      <c r="BB836" s="240"/>
      <c r="BC836" s="240"/>
      <c r="BD836" s="240"/>
    </row>
    <row r="837" spans="1:56" ht="15" customHeight="1">
      <c r="A837" s="248"/>
      <c r="B837" s="249" t="str">
        <f ca="1">IF(INDIRECT("ZS(-1)",0)="","",VLOOKUP(INDIRECT("ZS(-1)",0),Tiernummer!$A$2:$B$999,2,FALSE))</f>
        <v/>
      </c>
      <c r="C837" s="250"/>
      <c r="D837" s="251"/>
      <c r="E837" s="248"/>
      <c r="F837" s="248"/>
      <c r="G837" s="257" t="str">
        <f t="shared" ca="1" si="12"/>
        <v/>
      </c>
      <c r="H837" s="248"/>
      <c r="I837" s="240"/>
      <c r="J837" s="240"/>
      <c r="K837" s="240"/>
      <c r="L837" s="240"/>
      <c r="M837" s="240"/>
      <c r="N837" s="240"/>
      <c r="O837" s="240"/>
      <c r="P837" s="240"/>
      <c r="Q837" s="240"/>
      <c r="R837" s="240"/>
      <c r="S837" s="240"/>
      <c r="T837" s="240"/>
      <c r="U837" s="240"/>
      <c r="V837" s="240"/>
      <c r="W837" s="240"/>
      <c r="X837" s="240"/>
      <c r="Y837" s="240"/>
      <c r="Z837" s="240"/>
      <c r="AA837" s="240"/>
      <c r="AB837" s="240"/>
      <c r="AC837" s="240"/>
      <c r="AD837" s="240"/>
      <c r="AE837" s="240"/>
      <c r="AF837" s="240"/>
      <c r="AG837" s="240"/>
      <c r="AH837" s="240"/>
      <c r="AI837" s="240"/>
      <c r="AJ837" s="240"/>
      <c r="AK837" s="240"/>
      <c r="AL837" s="240"/>
      <c r="AM837" s="240"/>
      <c r="AN837" s="240"/>
      <c r="AO837" s="240"/>
      <c r="AP837" s="240"/>
      <c r="AQ837" s="240"/>
      <c r="AR837" s="240"/>
      <c r="AS837" s="240"/>
      <c r="AT837" s="240"/>
      <c r="AU837" s="240"/>
      <c r="AV837" s="240"/>
      <c r="AW837" s="240"/>
      <c r="AX837" s="240"/>
      <c r="AY837" s="240"/>
      <c r="AZ837" s="240"/>
      <c r="BA837" s="240"/>
      <c r="BB837" s="240"/>
      <c r="BC837" s="240"/>
      <c r="BD837" s="240"/>
    </row>
    <row r="838" spans="1:56" ht="15" customHeight="1">
      <c r="A838" s="248"/>
      <c r="B838" s="249" t="str">
        <f ca="1">IF(INDIRECT("ZS(-1)",0)="","",VLOOKUP(INDIRECT("ZS(-1)",0),Tiernummer!$A$2:$B$999,2,FALSE))</f>
        <v/>
      </c>
      <c r="C838" s="250"/>
      <c r="D838" s="251"/>
      <c r="E838" s="248"/>
      <c r="F838" s="248"/>
      <c r="G838" s="257" t="str">
        <f t="shared" ca="1" si="12"/>
        <v/>
      </c>
      <c r="H838" s="248"/>
      <c r="I838" s="240"/>
      <c r="J838" s="240"/>
      <c r="K838" s="240"/>
      <c r="L838" s="240"/>
      <c r="M838" s="240"/>
      <c r="N838" s="240"/>
      <c r="O838" s="240"/>
      <c r="P838" s="240"/>
      <c r="Q838" s="240"/>
      <c r="R838" s="240"/>
      <c r="S838" s="240"/>
      <c r="T838" s="240"/>
      <c r="U838" s="240"/>
      <c r="V838" s="240"/>
      <c r="W838" s="240"/>
      <c r="X838" s="240"/>
      <c r="Y838" s="240"/>
      <c r="Z838" s="240"/>
      <c r="AA838" s="240"/>
      <c r="AB838" s="240"/>
      <c r="AC838" s="240"/>
      <c r="AD838" s="240"/>
      <c r="AE838" s="240"/>
      <c r="AF838" s="240"/>
      <c r="AG838" s="240"/>
      <c r="AH838" s="240"/>
      <c r="AI838" s="240"/>
      <c r="AJ838" s="240"/>
      <c r="AK838" s="240"/>
      <c r="AL838" s="240"/>
      <c r="AM838" s="240"/>
      <c r="AN838" s="240"/>
      <c r="AO838" s="240"/>
      <c r="AP838" s="240"/>
      <c r="AQ838" s="240"/>
      <c r="AR838" s="240"/>
      <c r="AS838" s="240"/>
      <c r="AT838" s="240"/>
      <c r="AU838" s="240"/>
      <c r="AV838" s="240"/>
      <c r="AW838" s="240"/>
      <c r="AX838" s="240"/>
      <c r="AY838" s="240"/>
      <c r="AZ838" s="240"/>
      <c r="BA838" s="240"/>
      <c r="BB838" s="240"/>
      <c r="BC838" s="240"/>
      <c r="BD838" s="240"/>
    </row>
    <row r="839" spans="1:56" ht="15" customHeight="1">
      <c r="A839" s="248"/>
      <c r="B839" s="249" t="str">
        <f ca="1">IF(INDIRECT("ZS(-1)",0)="","",VLOOKUP(INDIRECT("ZS(-1)",0),Tiernummer!$A$2:$B$999,2,FALSE))</f>
        <v/>
      </c>
      <c r="C839" s="250"/>
      <c r="D839" s="251"/>
      <c r="E839" s="248"/>
      <c r="F839" s="248"/>
      <c r="G839" s="257" t="str">
        <f t="shared" ref="G839:G902" ca="1" si="13">INDIRECT("'Hintergrunddaten'!EA"&amp;ROW())</f>
        <v/>
      </c>
      <c r="H839" s="248"/>
      <c r="I839" s="240"/>
      <c r="J839" s="240"/>
      <c r="K839" s="240"/>
      <c r="L839" s="240"/>
      <c r="M839" s="240"/>
      <c r="N839" s="240"/>
      <c r="O839" s="240"/>
      <c r="P839" s="240"/>
      <c r="Q839" s="240"/>
      <c r="R839" s="240"/>
      <c r="S839" s="240"/>
      <c r="T839" s="240"/>
      <c r="U839" s="240"/>
      <c r="V839" s="240"/>
      <c r="W839" s="240"/>
      <c r="X839" s="240"/>
      <c r="Y839" s="240"/>
      <c r="Z839" s="240"/>
      <c r="AA839" s="240"/>
      <c r="AB839" s="240"/>
      <c r="AC839" s="240"/>
      <c r="AD839" s="240"/>
      <c r="AE839" s="240"/>
      <c r="AF839" s="240"/>
      <c r="AG839" s="240"/>
      <c r="AH839" s="240"/>
      <c r="AI839" s="240"/>
      <c r="AJ839" s="240"/>
      <c r="AK839" s="240"/>
      <c r="AL839" s="240"/>
      <c r="AM839" s="240"/>
      <c r="AN839" s="240"/>
      <c r="AO839" s="240"/>
      <c r="AP839" s="240"/>
      <c r="AQ839" s="240"/>
      <c r="AR839" s="240"/>
      <c r="AS839" s="240"/>
      <c r="AT839" s="240"/>
      <c r="AU839" s="240"/>
      <c r="AV839" s="240"/>
      <c r="AW839" s="240"/>
      <c r="AX839" s="240"/>
      <c r="AY839" s="240"/>
      <c r="AZ839" s="240"/>
      <c r="BA839" s="240"/>
      <c r="BB839" s="240"/>
      <c r="BC839" s="240"/>
      <c r="BD839" s="240"/>
    </row>
    <row r="840" spans="1:56" ht="15" customHeight="1">
      <c r="A840" s="248"/>
      <c r="B840" s="249" t="str">
        <f ca="1">IF(INDIRECT("ZS(-1)",0)="","",VLOOKUP(INDIRECT("ZS(-1)",0),Tiernummer!$A$2:$B$999,2,FALSE))</f>
        <v/>
      </c>
      <c r="C840" s="250"/>
      <c r="D840" s="251"/>
      <c r="E840" s="248"/>
      <c r="F840" s="248"/>
      <c r="G840" s="257" t="str">
        <f t="shared" ca="1" si="13"/>
        <v/>
      </c>
      <c r="H840" s="248"/>
      <c r="I840" s="240"/>
      <c r="J840" s="240"/>
      <c r="K840" s="240"/>
      <c r="L840" s="240"/>
      <c r="M840" s="240"/>
      <c r="N840" s="240"/>
      <c r="O840" s="240"/>
      <c r="P840" s="240"/>
      <c r="Q840" s="240"/>
      <c r="R840" s="240"/>
      <c r="S840" s="240"/>
      <c r="T840" s="240"/>
      <c r="U840" s="240"/>
      <c r="V840" s="240"/>
      <c r="W840" s="240"/>
      <c r="X840" s="240"/>
      <c r="Y840" s="240"/>
      <c r="Z840" s="240"/>
      <c r="AA840" s="240"/>
      <c r="AB840" s="240"/>
      <c r="AC840" s="240"/>
      <c r="AD840" s="240"/>
      <c r="AE840" s="240"/>
      <c r="AF840" s="240"/>
      <c r="AG840" s="240"/>
      <c r="AH840" s="240"/>
      <c r="AI840" s="240"/>
      <c r="AJ840" s="240"/>
      <c r="AK840" s="240"/>
      <c r="AL840" s="240"/>
      <c r="AM840" s="240"/>
      <c r="AN840" s="240"/>
      <c r="AO840" s="240"/>
      <c r="AP840" s="240"/>
      <c r="AQ840" s="240"/>
      <c r="AR840" s="240"/>
      <c r="AS840" s="240"/>
      <c r="AT840" s="240"/>
      <c r="AU840" s="240"/>
      <c r="AV840" s="240"/>
      <c r="AW840" s="240"/>
      <c r="AX840" s="240"/>
      <c r="AY840" s="240"/>
      <c r="AZ840" s="240"/>
      <c r="BA840" s="240"/>
      <c r="BB840" s="240"/>
      <c r="BC840" s="240"/>
      <c r="BD840" s="240"/>
    </row>
    <row r="841" spans="1:56" ht="15" customHeight="1">
      <c r="A841" s="248"/>
      <c r="B841" s="249" t="str">
        <f ca="1">IF(INDIRECT("ZS(-1)",0)="","",VLOOKUP(INDIRECT("ZS(-1)",0),Tiernummer!$A$2:$B$999,2,FALSE))</f>
        <v/>
      </c>
      <c r="C841" s="250"/>
      <c r="D841" s="251"/>
      <c r="E841" s="248"/>
      <c r="F841" s="248"/>
      <c r="G841" s="257" t="str">
        <f t="shared" ca="1" si="13"/>
        <v/>
      </c>
      <c r="H841" s="248"/>
      <c r="I841" s="240"/>
      <c r="J841" s="240"/>
      <c r="K841" s="240"/>
      <c r="L841" s="240"/>
      <c r="M841" s="240"/>
      <c r="N841" s="240"/>
      <c r="O841" s="240"/>
      <c r="P841" s="240"/>
      <c r="Q841" s="240"/>
      <c r="R841" s="240"/>
      <c r="S841" s="240"/>
      <c r="T841" s="240"/>
      <c r="U841" s="240"/>
      <c r="V841" s="240"/>
      <c r="W841" s="240"/>
      <c r="X841" s="240"/>
      <c r="Y841" s="240"/>
      <c r="Z841" s="240"/>
      <c r="AA841" s="240"/>
      <c r="AB841" s="240"/>
      <c r="AC841" s="240"/>
      <c r="AD841" s="240"/>
      <c r="AE841" s="240"/>
      <c r="AF841" s="240"/>
      <c r="AG841" s="240"/>
      <c r="AH841" s="240"/>
      <c r="AI841" s="240"/>
      <c r="AJ841" s="240"/>
      <c r="AK841" s="240"/>
      <c r="AL841" s="240"/>
      <c r="AM841" s="240"/>
      <c r="AN841" s="240"/>
      <c r="AO841" s="240"/>
      <c r="AP841" s="240"/>
      <c r="AQ841" s="240"/>
      <c r="AR841" s="240"/>
      <c r="AS841" s="240"/>
      <c r="AT841" s="240"/>
      <c r="AU841" s="240"/>
      <c r="AV841" s="240"/>
      <c r="AW841" s="240"/>
      <c r="AX841" s="240"/>
      <c r="AY841" s="240"/>
      <c r="AZ841" s="240"/>
      <c r="BA841" s="240"/>
      <c r="BB841" s="240"/>
      <c r="BC841" s="240"/>
      <c r="BD841" s="240"/>
    </row>
    <row r="842" spans="1:56" ht="15" customHeight="1">
      <c r="A842" s="248"/>
      <c r="B842" s="249" t="str">
        <f ca="1">IF(INDIRECT("ZS(-1)",0)="","",VLOOKUP(INDIRECT("ZS(-1)",0),Tiernummer!$A$2:$B$999,2,FALSE))</f>
        <v/>
      </c>
      <c r="C842" s="250"/>
      <c r="D842" s="251"/>
      <c r="E842" s="248"/>
      <c r="F842" s="248"/>
      <c r="G842" s="257" t="str">
        <f t="shared" ca="1" si="13"/>
        <v/>
      </c>
      <c r="H842" s="248"/>
      <c r="I842" s="240"/>
      <c r="J842" s="240"/>
      <c r="K842" s="240"/>
      <c r="L842" s="240"/>
      <c r="M842" s="240"/>
      <c r="N842" s="240"/>
      <c r="O842" s="240"/>
      <c r="P842" s="240"/>
      <c r="Q842" s="240"/>
      <c r="R842" s="240"/>
      <c r="S842" s="240"/>
      <c r="T842" s="240"/>
      <c r="U842" s="240"/>
      <c r="V842" s="240"/>
      <c r="W842" s="240"/>
      <c r="X842" s="240"/>
      <c r="Y842" s="240"/>
      <c r="Z842" s="240"/>
      <c r="AA842" s="240"/>
      <c r="AB842" s="240"/>
      <c r="AC842" s="240"/>
      <c r="AD842" s="240"/>
      <c r="AE842" s="240"/>
      <c r="AF842" s="240"/>
      <c r="AG842" s="240"/>
      <c r="AH842" s="240"/>
      <c r="AI842" s="240"/>
      <c r="AJ842" s="240"/>
      <c r="AK842" s="240"/>
      <c r="AL842" s="240"/>
      <c r="AM842" s="240"/>
      <c r="AN842" s="240"/>
      <c r="AO842" s="240"/>
      <c r="AP842" s="240"/>
      <c r="AQ842" s="240"/>
      <c r="AR842" s="240"/>
      <c r="AS842" s="240"/>
      <c r="AT842" s="240"/>
      <c r="AU842" s="240"/>
      <c r="AV842" s="240"/>
      <c r="AW842" s="240"/>
      <c r="AX842" s="240"/>
      <c r="AY842" s="240"/>
      <c r="AZ842" s="240"/>
      <c r="BA842" s="240"/>
      <c r="BB842" s="240"/>
      <c r="BC842" s="240"/>
      <c r="BD842" s="240"/>
    </row>
    <row r="843" spans="1:56" ht="15" customHeight="1">
      <c r="A843" s="248"/>
      <c r="B843" s="249" t="str">
        <f ca="1">IF(INDIRECT("ZS(-1)",0)="","",VLOOKUP(INDIRECT("ZS(-1)",0),Tiernummer!$A$2:$B$999,2,FALSE))</f>
        <v/>
      </c>
      <c r="C843" s="250"/>
      <c r="D843" s="251"/>
      <c r="E843" s="248"/>
      <c r="F843" s="248"/>
      <c r="G843" s="257" t="str">
        <f t="shared" ca="1" si="13"/>
        <v/>
      </c>
      <c r="H843" s="248"/>
      <c r="I843" s="240"/>
      <c r="J843" s="240"/>
      <c r="K843" s="240"/>
      <c r="L843" s="240"/>
      <c r="M843" s="240"/>
      <c r="N843" s="240"/>
      <c r="O843" s="240"/>
      <c r="P843" s="240"/>
      <c r="Q843" s="240"/>
      <c r="R843" s="240"/>
      <c r="S843" s="240"/>
      <c r="T843" s="240"/>
      <c r="U843" s="240"/>
      <c r="V843" s="240"/>
      <c r="W843" s="240"/>
      <c r="X843" s="240"/>
      <c r="Y843" s="240"/>
      <c r="Z843" s="240"/>
      <c r="AA843" s="240"/>
      <c r="AB843" s="240"/>
      <c r="AC843" s="240"/>
      <c r="AD843" s="240"/>
      <c r="AE843" s="240"/>
      <c r="AF843" s="240"/>
      <c r="AG843" s="240"/>
      <c r="AH843" s="240"/>
      <c r="AI843" s="240"/>
      <c r="AJ843" s="240"/>
      <c r="AK843" s="240"/>
      <c r="AL843" s="240"/>
      <c r="AM843" s="240"/>
      <c r="AN843" s="240"/>
      <c r="AO843" s="240"/>
      <c r="AP843" s="240"/>
      <c r="AQ843" s="240"/>
      <c r="AR843" s="240"/>
      <c r="AS843" s="240"/>
      <c r="AT843" s="240"/>
      <c r="AU843" s="240"/>
      <c r="AV843" s="240"/>
      <c r="AW843" s="240"/>
      <c r="AX843" s="240"/>
      <c r="AY843" s="240"/>
      <c r="AZ843" s="240"/>
      <c r="BA843" s="240"/>
      <c r="BB843" s="240"/>
      <c r="BC843" s="240"/>
      <c r="BD843" s="240"/>
    </row>
    <row r="844" spans="1:56" ht="15" customHeight="1">
      <c r="A844" s="248"/>
      <c r="B844" s="249" t="str">
        <f ca="1">IF(INDIRECT("ZS(-1)",0)="","",VLOOKUP(INDIRECT("ZS(-1)",0),Tiernummer!$A$2:$B$999,2,FALSE))</f>
        <v/>
      </c>
      <c r="C844" s="250"/>
      <c r="D844" s="251"/>
      <c r="E844" s="248"/>
      <c r="F844" s="248"/>
      <c r="G844" s="257" t="str">
        <f t="shared" ca="1" si="13"/>
        <v/>
      </c>
      <c r="H844" s="248"/>
      <c r="I844" s="240"/>
      <c r="J844" s="240"/>
      <c r="K844" s="240"/>
      <c r="L844" s="240"/>
      <c r="M844" s="240"/>
      <c r="N844" s="240"/>
      <c r="O844" s="240"/>
      <c r="P844" s="240"/>
      <c r="Q844" s="240"/>
      <c r="R844" s="240"/>
      <c r="S844" s="240"/>
      <c r="T844" s="240"/>
      <c r="U844" s="240"/>
      <c r="V844" s="240"/>
      <c r="W844" s="240"/>
      <c r="X844" s="240"/>
      <c r="Y844" s="240"/>
      <c r="Z844" s="240"/>
      <c r="AA844" s="240"/>
      <c r="AB844" s="240"/>
      <c r="AC844" s="240"/>
      <c r="AD844" s="240"/>
      <c r="AE844" s="240"/>
      <c r="AF844" s="240"/>
      <c r="AG844" s="240"/>
      <c r="AH844" s="240"/>
      <c r="AI844" s="240"/>
      <c r="AJ844" s="240"/>
      <c r="AK844" s="240"/>
      <c r="AL844" s="240"/>
      <c r="AM844" s="240"/>
      <c r="AN844" s="240"/>
      <c r="AO844" s="240"/>
      <c r="AP844" s="240"/>
      <c r="AQ844" s="240"/>
      <c r="AR844" s="240"/>
      <c r="AS844" s="240"/>
      <c r="AT844" s="240"/>
      <c r="AU844" s="240"/>
      <c r="AV844" s="240"/>
      <c r="AW844" s="240"/>
      <c r="AX844" s="240"/>
      <c r="AY844" s="240"/>
      <c r="AZ844" s="240"/>
      <c r="BA844" s="240"/>
      <c r="BB844" s="240"/>
      <c r="BC844" s="240"/>
      <c r="BD844" s="240"/>
    </row>
    <row r="845" spans="1:56" ht="15" customHeight="1">
      <c r="A845" s="248"/>
      <c r="B845" s="249" t="str">
        <f ca="1">IF(INDIRECT("ZS(-1)",0)="","",VLOOKUP(INDIRECT("ZS(-1)",0),Tiernummer!$A$2:$B$999,2,FALSE))</f>
        <v/>
      </c>
      <c r="C845" s="250"/>
      <c r="D845" s="251"/>
      <c r="E845" s="248"/>
      <c r="F845" s="248"/>
      <c r="G845" s="257" t="str">
        <f t="shared" ca="1" si="13"/>
        <v/>
      </c>
      <c r="H845" s="248"/>
      <c r="I845" s="240"/>
      <c r="J845" s="240"/>
      <c r="K845" s="240"/>
      <c r="L845" s="240"/>
      <c r="M845" s="240"/>
      <c r="N845" s="240"/>
      <c r="O845" s="240"/>
      <c r="P845" s="240"/>
      <c r="Q845" s="240"/>
      <c r="R845" s="240"/>
      <c r="S845" s="240"/>
      <c r="T845" s="240"/>
      <c r="U845" s="240"/>
      <c r="V845" s="240"/>
      <c r="W845" s="240"/>
      <c r="X845" s="240"/>
      <c r="Y845" s="240"/>
      <c r="Z845" s="240"/>
      <c r="AA845" s="240"/>
      <c r="AB845" s="240"/>
      <c r="AC845" s="240"/>
      <c r="AD845" s="240"/>
      <c r="AE845" s="240"/>
      <c r="AF845" s="240"/>
      <c r="AG845" s="240"/>
      <c r="AH845" s="240"/>
      <c r="AI845" s="240"/>
      <c r="AJ845" s="240"/>
      <c r="AK845" s="240"/>
      <c r="AL845" s="240"/>
      <c r="AM845" s="240"/>
      <c r="AN845" s="240"/>
      <c r="AO845" s="240"/>
      <c r="AP845" s="240"/>
      <c r="AQ845" s="240"/>
      <c r="AR845" s="240"/>
      <c r="AS845" s="240"/>
      <c r="AT845" s="240"/>
      <c r="AU845" s="240"/>
      <c r="AV845" s="240"/>
      <c r="AW845" s="240"/>
      <c r="AX845" s="240"/>
      <c r="AY845" s="240"/>
      <c r="AZ845" s="240"/>
      <c r="BA845" s="240"/>
      <c r="BB845" s="240"/>
      <c r="BC845" s="240"/>
      <c r="BD845" s="240"/>
    </row>
    <row r="846" spans="1:56" ht="15" customHeight="1">
      <c r="A846" s="248"/>
      <c r="B846" s="249" t="str">
        <f ca="1">IF(INDIRECT("ZS(-1)",0)="","",VLOOKUP(INDIRECT("ZS(-1)",0),Tiernummer!$A$2:$B$999,2,FALSE))</f>
        <v/>
      </c>
      <c r="C846" s="250"/>
      <c r="D846" s="251"/>
      <c r="E846" s="248"/>
      <c r="F846" s="248"/>
      <c r="G846" s="257" t="str">
        <f t="shared" ca="1" si="13"/>
        <v/>
      </c>
      <c r="H846" s="248"/>
      <c r="I846" s="240"/>
      <c r="J846" s="240"/>
      <c r="K846" s="240"/>
      <c r="L846" s="240"/>
      <c r="M846" s="240"/>
      <c r="N846" s="240"/>
      <c r="O846" s="240"/>
      <c r="P846" s="240"/>
      <c r="Q846" s="240"/>
      <c r="R846" s="240"/>
      <c r="S846" s="240"/>
      <c r="T846" s="240"/>
      <c r="U846" s="240"/>
      <c r="V846" s="240"/>
      <c r="W846" s="240"/>
      <c r="X846" s="240"/>
      <c r="Y846" s="240"/>
      <c r="Z846" s="240"/>
      <c r="AA846" s="240"/>
      <c r="AB846" s="240"/>
      <c r="AC846" s="240"/>
      <c r="AD846" s="240"/>
      <c r="AE846" s="240"/>
      <c r="AF846" s="240"/>
      <c r="AG846" s="240"/>
      <c r="AH846" s="240"/>
      <c r="AI846" s="240"/>
      <c r="AJ846" s="240"/>
      <c r="AK846" s="240"/>
      <c r="AL846" s="240"/>
      <c r="AM846" s="240"/>
      <c r="AN846" s="240"/>
      <c r="AO846" s="240"/>
      <c r="AP846" s="240"/>
      <c r="AQ846" s="240"/>
      <c r="AR846" s="240"/>
      <c r="AS846" s="240"/>
      <c r="AT846" s="240"/>
      <c r="AU846" s="240"/>
      <c r="AV846" s="240"/>
      <c r="AW846" s="240"/>
      <c r="AX846" s="240"/>
      <c r="AY846" s="240"/>
      <c r="AZ846" s="240"/>
      <c r="BA846" s="240"/>
      <c r="BB846" s="240"/>
      <c r="BC846" s="240"/>
      <c r="BD846" s="240"/>
    </row>
    <row r="847" spans="1:56" ht="15" customHeight="1">
      <c r="A847" s="248"/>
      <c r="B847" s="249" t="str">
        <f ca="1">IF(INDIRECT("ZS(-1)",0)="","",VLOOKUP(INDIRECT("ZS(-1)",0),Tiernummer!$A$2:$B$999,2,FALSE))</f>
        <v/>
      </c>
      <c r="C847" s="250"/>
      <c r="D847" s="251"/>
      <c r="E847" s="248"/>
      <c r="F847" s="248"/>
      <c r="G847" s="257" t="str">
        <f t="shared" ca="1" si="13"/>
        <v/>
      </c>
      <c r="H847" s="248"/>
      <c r="I847" s="240"/>
      <c r="J847" s="240"/>
      <c r="K847" s="240"/>
      <c r="L847" s="240"/>
      <c r="M847" s="240"/>
      <c r="N847" s="240"/>
      <c r="O847" s="240"/>
      <c r="P847" s="240"/>
      <c r="Q847" s="240"/>
      <c r="R847" s="240"/>
      <c r="S847" s="240"/>
      <c r="T847" s="240"/>
      <c r="U847" s="240"/>
      <c r="V847" s="240"/>
      <c r="W847" s="240"/>
      <c r="X847" s="240"/>
      <c r="Y847" s="240"/>
      <c r="Z847" s="240"/>
      <c r="AA847" s="240"/>
      <c r="AB847" s="240"/>
      <c r="AC847" s="240"/>
      <c r="AD847" s="240"/>
      <c r="AE847" s="240"/>
      <c r="AF847" s="240"/>
      <c r="AG847" s="240"/>
      <c r="AH847" s="240"/>
      <c r="AI847" s="240"/>
      <c r="AJ847" s="240"/>
      <c r="AK847" s="240"/>
      <c r="AL847" s="240"/>
      <c r="AM847" s="240"/>
      <c r="AN847" s="240"/>
      <c r="AO847" s="240"/>
      <c r="AP847" s="240"/>
      <c r="AQ847" s="240"/>
      <c r="AR847" s="240"/>
      <c r="AS847" s="240"/>
      <c r="AT847" s="240"/>
      <c r="AU847" s="240"/>
      <c r="AV847" s="240"/>
      <c r="AW847" s="240"/>
      <c r="AX847" s="240"/>
      <c r="AY847" s="240"/>
      <c r="AZ847" s="240"/>
      <c r="BA847" s="240"/>
      <c r="BB847" s="240"/>
      <c r="BC847" s="240"/>
      <c r="BD847" s="240"/>
    </row>
    <row r="848" spans="1:56" ht="15" customHeight="1">
      <c r="A848" s="248"/>
      <c r="B848" s="249" t="str">
        <f ca="1">IF(INDIRECT("ZS(-1)",0)="","",VLOOKUP(INDIRECT("ZS(-1)",0),Tiernummer!$A$2:$B$999,2,FALSE))</f>
        <v/>
      </c>
      <c r="C848" s="250"/>
      <c r="D848" s="251"/>
      <c r="E848" s="248"/>
      <c r="F848" s="248"/>
      <c r="G848" s="257" t="str">
        <f t="shared" ca="1" si="13"/>
        <v/>
      </c>
      <c r="H848" s="248"/>
      <c r="I848" s="240"/>
      <c r="J848" s="240"/>
      <c r="K848" s="240"/>
      <c r="L848" s="240"/>
      <c r="M848" s="240"/>
      <c r="N848" s="240"/>
      <c r="O848" s="240"/>
      <c r="P848" s="240"/>
      <c r="Q848" s="240"/>
      <c r="R848" s="240"/>
      <c r="S848" s="240"/>
      <c r="T848" s="240"/>
      <c r="U848" s="240"/>
      <c r="V848" s="240"/>
      <c r="W848" s="240"/>
      <c r="X848" s="240"/>
      <c r="Y848" s="240"/>
      <c r="Z848" s="240"/>
      <c r="AA848" s="240"/>
      <c r="AB848" s="240"/>
      <c r="AC848" s="240"/>
      <c r="AD848" s="240"/>
      <c r="AE848" s="240"/>
      <c r="AF848" s="240"/>
      <c r="AG848" s="240"/>
      <c r="AH848" s="240"/>
      <c r="AI848" s="240"/>
      <c r="AJ848" s="240"/>
      <c r="AK848" s="240"/>
      <c r="AL848" s="240"/>
      <c r="AM848" s="240"/>
      <c r="AN848" s="240"/>
      <c r="AO848" s="240"/>
      <c r="AP848" s="240"/>
      <c r="AQ848" s="240"/>
      <c r="AR848" s="240"/>
      <c r="AS848" s="240"/>
      <c r="AT848" s="240"/>
      <c r="AU848" s="240"/>
      <c r="AV848" s="240"/>
      <c r="AW848" s="240"/>
      <c r="AX848" s="240"/>
      <c r="AY848" s="240"/>
      <c r="AZ848" s="240"/>
      <c r="BA848" s="240"/>
      <c r="BB848" s="240"/>
      <c r="BC848" s="240"/>
      <c r="BD848" s="240"/>
    </row>
    <row r="849" spans="1:56" ht="15" customHeight="1">
      <c r="A849" s="248"/>
      <c r="B849" s="249" t="str">
        <f ca="1">IF(INDIRECT("ZS(-1)",0)="","",VLOOKUP(INDIRECT("ZS(-1)",0),Tiernummer!$A$2:$B$999,2,FALSE))</f>
        <v/>
      </c>
      <c r="C849" s="250"/>
      <c r="D849" s="251"/>
      <c r="E849" s="248"/>
      <c r="F849" s="248"/>
      <c r="G849" s="257" t="str">
        <f t="shared" ca="1" si="13"/>
        <v/>
      </c>
      <c r="H849" s="248"/>
      <c r="I849" s="240"/>
      <c r="J849" s="240"/>
      <c r="K849" s="240"/>
      <c r="L849" s="240"/>
      <c r="M849" s="240"/>
      <c r="N849" s="240"/>
      <c r="O849" s="240"/>
      <c r="P849" s="240"/>
      <c r="Q849" s="240"/>
      <c r="R849" s="240"/>
      <c r="S849" s="240"/>
      <c r="T849" s="240"/>
      <c r="U849" s="240"/>
      <c r="V849" s="240"/>
      <c r="W849" s="240"/>
      <c r="X849" s="240"/>
      <c r="Y849" s="240"/>
      <c r="Z849" s="240"/>
      <c r="AA849" s="240"/>
      <c r="AB849" s="240"/>
      <c r="AC849" s="240"/>
      <c r="AD849" s="240"/>
      <c r="AE849" s="240"/>
      <c r="AF849" s="240"/>
      <c r="AG849" s="240"/>
      <c r="AH849" s="240"/>
      <c r="AI849" s="240"/>
      <c r="AJ849" s="240"/>
      <c r="AK849" s="240"/>
      <c r="AL849" s="240"/>
      <c r="AM849" s="240"/>
      <c r="AN849" s="240"/>
      <c r="AO849" s="240"/>
      <c r="AP849" s="240"/>
      <c r="AQ849" s="240"/>
      <c r="AR849" s="240"/>
      <c r="AS849" s="240"/>
      <c r="AT849" s="240"/>
      <c r="AU849" s="240"/>
      <c r="AV849" s="240"/>
      <c r="AW849" s="240"/>
      <c r="AX849" s="240"/>
      <c r="AY849" s="240"/>
      <c r="AZ849" s="240"/>
      <c r="BA849" s="240"/>
      <c r="BB849" s="240"/>
      <c r="BC849" s="240"/>
      <c r="BD849" s="240"/>
    </row>
    <row r="850" spans="1:56" ht="15" customHeight="1">
      <c r="A850" s="248"/>
      <c r="B850" s="249" t="str">
        <f ca="1">IF(INDIRECT("ZS(-1)",0)="","",VLOOKUP(INDIRECT("ZS(-1)",0),Tiernummer!$A$2:$B$999,2,FALSE))</f>
        <v/>
      </c>
      <c r="C850" s="250"/>
      <c r="D850" s="251"/>
      <c r="E850" s="248"/>
      <c r="F850" s="248"/>
      <c r="G850" s="257" t="str">
        <f t="shared" ca="1" si="13"/>
        <v/>
      </c>
      <c r="H850" s="248"/>
      <c r="I850" s="240"/>
      <c r="J850" s="240"/>
      <c r="K850" s="240"/>
      <c r="L850" s="240"/>
      <c r="M850" s="240"/>
      <c r="N850" s="240"/>
      <c r="O850" s="240"/>
      <c r="P850" s="240"/>
      <c r="Q850" s="240"/>
      <c r="R850" s="240"/>
      <c r="S850" s="240"/>
      <c r="T850" s="240"/>
      <c r="U850" s="240"/>
      <c r="V850" s="240"/>
      <c r="W850" s="240"/>
      <c r="X850" s="240"/>
      <c r="Y850" s="240"/>
      <c r="Z850" s="240"/>
      <c r="AA850" s="240"/>
      <c r="AB850" s="240"/>
      <c r="AC850" s="240"/>
      <c r="AD850" s="240"/>
      <c r="AE850" s="240"/>
      <c r="AF850" s="240"/>
      <c r="AG850" s="240"/>
      <c r="AH850" s="240"/>
      <c r="AI850" s="240"/>
      <c r="AJ850" s="240"/>
      <c r="AK850" s="240"/>
      <c r="AL850" s="240"/>
      <c r="AM850" s="240"/>
      <c r="AN850" s="240"/>
      <c r="AO850" s="240"/>
      <c r="AP850" s="240"/>
      <c r="AQ850" s="240"/>
      <c r="AR850" s="240"/>
      <c r="AS850" s="240"/>
      <c r="AT850" s="240"/>
      <c r="AU850" s="240"/>
      <c r="AV850" s="240"/>
      <c r="AW850" s="240"/>
      <c r="AX850" s="240"/>
      <c r="AY850" s="240"/>
      <c r="AZ850" s="240"/>
      <c r="BA850" s="240"/>
      <c r="BB850" s="240"/>
      <c r="BC850" s="240"/>
      <c r="BD850" s="240"/>
    </row>
    <row r="851" spans="1:56" ht="15" customHeight="1">
      <c r="A851" s="248"/>
      <c r="B851" s="249" t="str">
        <f ca="1">IF(INDIRECT("ZS(-1)",0)="","",VLOOKUP(INDIRECT("ZS(-1)",0),Tiernummer!$A$2:$B$999,2,FALSE))</f>
        <v/>
      </c>
      <c r="C851" s="250"/>
      <c r="D851" s="251"/>
      <c r="E851" s="248"/>
      <c r="F851" s="248"/>
      <c r="G851" s="257" t="str">
        <f t="shared" ca="1" si="13"/>
        <v/>
      </c>
      <c r="H851" s="248"/>
      <c r="I851" s="240"/>
      <c r="J851" s="240"/>
      <c r="K851" s="240"/>
      <c r="L851" s="240"/>
      <c r="M851" s="240"/>
      <c r="N851" s="240"/>
      <c r="O851" s="240"/>
      <c r="P851" s="240"/>
      <c r="Q851" s="240"/>
      <c r="R851" s="240"/>
      <c r="S851" s="240"/>
      <c r="T851" s="240"/>
      <c r="U851" s="240"/>
      <c r="V851" s="240"/>
      <c r="W851" s="240"/>
      <c r="X851" s="240"/>
      <c r="Y851" s="240"/>
      <c r="Z851" s="240"/>
      <c r="AA851" s="240"/>
      <c r="AB851" s="240"/>
      <c r="AC851" s="240"/>
      <c r="AD851" s="240"/>
      <c r="AE851" s="240"/>
      <c r="AF851" s="240"/>
      <c r="AG851" s="240"/>
      <c r="AH851" s="240"/>
      <c r="AI851" s="240"/>
      <c r="AJ851" s="240"/>
      <c r="AK851" s="240"/>
      <c r="AL851" s="240"/>
      <c r="AM851" s="240"/>
      <c r="AN851" s="240"/>
      <c r="AO851" s="240"/>
      <c r="AP851" s="240"/>
      <c r="AQ851" s="240"/>
      <c r="AR851" s="240"/>
      <c r="AS851" s="240"/>
      <c r="AT851" s="240"/>
      <c r="AU851" s="240"/>
      <c r="AV851" s="240"/>
      <c r="AW851" s="240"/>
      <c r="AX851" s="240"/>
      <c r="AY851" s="240"/>
      <c r="AZ851" s="240"/>
      <c r="BA851" s="240"/>
      <c r="BB851" s="240"/>
      <c r="BC851" s="240"/>
      <c r="BD851" s="240"/>
    </row>
    <row r="852" spans="1:56" ht="15" customHeight="1">
      <c r="A852" s="248"/>
      <c r="B852" s="249" t="str">
        <f ca="1">IF(INDIRECT("ZS(-1)",0)="","",VLOOKUP(INDIRECT("ZS(-1)",0),Tiernummer!$A$2:$B$999,2,FALSE))</f>
        <v/>
      </c>
      <c r="C852" s="250"/>
      <c r="D852" s="251"/>
      <c r="E852" s="248"/>
      <c r="F852" s="248"/>
      <c r="G852" s="257" t="str">
        <f t="shared" ca="1" si="13"/>
        <v/>
      </c>
      <c r="H852" s="248"/>
      <c r="I852" s="240"/>
      <c r="J852" s="240"/>
      <c r="K852" s="240"/>
      <c r="L852" s="240"/>
      <c r="M852" s="240"/>
      <c r="N852" s="240"/>
      <c r="O852" s="240"/>
      <c r="P852" s="240"/>
      <c r="Q852" s="240"/>
      <c r="R852" s="240"/>
      <c r="S852" s="240"/>
      <c r="T852" s="240"/>
      <c r="U852" s="240"/>
      <c r="V852" s="240"/>
      <c r="W852" s="240"/>
      <c r="X852" s="240"/>
      <c r="Y852" s="240"/>
      <c r="Z852" s="240"/>
      <c r="AA852" s="240"/>
      <c r="AB852" s="240"/>
      <c r="AC852" s="240"/>
      <c r="AD852" s="240"/>
      <c r="AE852" s="240"/>
      <c r="AF852" s="240"/>
      <c r="AG852" s="240"/>
      <c r="AH852" s="240"/>
      <c r="AI852" s="240"/>
      <c r="AJ852" s="240"/>
      <c r="AK852" s="240"/>
      <c r="AL852" s="240"/>
      <c r="AM852" s="240"/>
      <c r="AN852" s="240"/>
      <c r="AO852" s="240"/>
      <c r="AP852" s="240"/>
      <c r="AQ852" s="240"/>
      <c r="AR852" s="240"/>
      <c r="AS852" s="240"/>
      <c r="AT852" s="240"/>
      <c r="AU852" s="240"/>
      <c r="AV852" s="240"/>
      <c r="AW852" s="240"/>
      <c r="AX852" s="240"/>
      <c r="AY852" s="240"/>
      <c r="AZ852" s="240"/>
      <c r="BA852" s="240"/>
      <c r="BB852" s="240"/>
      <c r="BC852" s="240"/>
      <c r="BD852" s="240"/>
    </row>
    <row r="853" spans="1:56" ht="15" customHeight="1">
      <c r="A853" s="248"/>
      <c r="B853" s="249" t="str">
        <f ca="1">IF(INDIRECT("ZS(-1)",0)="","",VLOOKUP(INDIRECT("ZS(-1)",0),Tiernummer!$A$2:$B$999,2,FALSE))</f>
        <v/>
      </c>
      <c r="C853" s="250"/>
      <c r="D853" s="251"/>
      <c r="E853" s="248"/>
      <c r="F853" s="248"/>
      <c r="G853" s="257" t="str">
        <f t="shared" ca="1" si="13"/>
        <v/>
      </c>
      <c r="H853" s="248"/>
      <c r="I853" s="240"/>
      <c r="J853" s="240"/>
      <c r="K853" s="240"/>
      <c r="L853" s="240"/>
      <c r="M853" s="240"/>
      <c r="N853" s="240"/>
      <c r="O853" s="240"/>
      <c r="P853" s="240"/>
      <c r="Q853" s="240"/>
      <c r="R853" s="240"/>
      <c r="S853" s="240"/>
      <c r="T853" s="240"/>
      <c r="U853" s="240"/>
      <c r="V853" s="240"/>
      <c r="W853" s="240"/>
      <c r="X853" s="240"/>
      <c r="Y853" s="240"/>
      <c r="Z853" s="240"/>
      <c r="AA853" s="240"/>
      <c r="AB853" s="240"/>
      <c r="AC853" s="240"/>
      <c r="AD853" s="240"/>
      <c r="AE853" s="240"/>
      <c r="AF853" s="240"/>
      <c r="AG853" s="240"/>
      <c r="AH853" s="240"/>
      <c r="AI853" s="240"/>
      <c r="AJ853" s="240"/>
      <c r="AK853" s="240"/>
      <c r="AL853" s="240"/>
      <c r="AM853" s="240"/>
      <c r="AN853" s="240"/>
      <c r="AO853" s="240"/>
      <c r="AP853" s="240"/>
      <c r="AQ853" s="240"/>
      <c r="AR853" s="240"/>
      <c r="AS853" s="240"/>
      <c r="AT853" s="240"/>
      <c r="AU853" s="240"/>
      <c r="AV853" s="240"/>
      <c r="AW853" s="240"/>
      <c r="AX853" s="240"/>
      <c r="AY853" s="240"/>
      <c r="AZ853" s="240"/>
      <c r="BA853" s="240"/>
      <c r="BB853" s="240"/>
      <c r="BC853" s="240"/>
      <c r="BD853" s="240"/>
    </row>
    <row r="854" spans="1:56" ht="15" customHeight="1">
      <c r="A854" s="248"/>
      <c r="B854" s="249" t="str">
        <f ca="1">IF(INDIRECT("ZS(-1)",0)="","",VLOOKUP(INDIRECT("ZS(-1)",0),Tiernummer!$A$2:$B$999,2,FALSE))</f>
        <v/>
      </c>
      <c r="C854" s="250"/>
      <c r="D854" s="251"/>
      <c r="E854" s="248"/>
      <c r="F854" s="248"/>
      <c r="G854" s="257" t="str">
        <f t="shared" ca="1" si="13"/>
        <v/>
      </c>
      <c r="H854" s="248"/>
      <c r="I854" s="240"/>
      <c r="J854" s="240"/>
      <c r="K854" s="240"/>
      <c r="L854" s="240"/>
      <c r="M854" s="240"/>
      <c r="N854" s="240"/>
      <c r="O854" s="240"/>
      <c r="P854" s="240"/>
      <c r="Q854" s="240"/>
      <c r="R854" s="240"/>
      <c r="S854" s="240"/>
      <c r="T854" s="240"/>
      <c r="U854" s="240"/>
      <c r="V854" s="240"/>
      <c r="W854" s="240"/>
      <c r="X854" s="240"/>
      <c r="Y854" s="240"/>
      <c r="Z854" s="240"/>
      <c r="AA854" s="240"/>
      <c r="AB854" s="240"/>
      <c r="AC854" s="240"/>
      <c r="AD854" s="240"/>
      <c r="AE854" s="240"/>
      <c r="AF854" s="240"/>
      <c r="AG854" s="240"/>
      <c r="AH854" s="240"/>
      <c r="AI854" s="240"/>
      <c r="AJ854" s="240"/>
      <c r="AK854" s="240"/>
      <c r="AL854" s="240"/>
      <c r="AM854" s="240"/>
      <c r="AN854" s="240"/>
      <c r="AO854" s="240"/>
      <c r="AP854" s="240"/>
      <c r="AQ854" s="240"/>
      <c r="AR854" s="240"/>
      <c r="AS854" s="240"/>
      <c r="AT854" s="240"/>
      <c r="AU854" s="240"/>
      <c r="AV854" s="240"/>
      <c r="AW854" s="240"/>
      <c r="AX854" s="240"/>
      <c r="AY854" s="240"/>
      <c r="AZ854" s="240"/>
      <c r="BA854" s="240"/>
      <c r="BB854" s="240"/>
      <c r="BC854" s="240"/>
      <c r="BD854" s="240"/>
    </row>
    <row r="855" spans="1:56" ht="15" customHeight="1">
      <c r="A855" s="248"/>
      <c r="B855" s="249" t="str">
        <f ca="1">IF(INDIRECT("ZS(-1)",0)="","",VLOOKUP(INDIRECT("ZS(-1)",0),Tiernummer!$A$2:$B$999,2,FALSE))</f>
        <v/>
      </c>
      <c r="C855" s="250"/>
      <c r="D855" s="251"/>
      <c r="E855" s="248"/>
      <c r="F855" s="248"/>
      <c r="G855" s="257" t="str">
        <f t="shared" ca="1" si="13"/>
        <v/>
      </c>
      <c r="H855" s="248"/>
      <c r="I855" s="240"/>
      <c r="J855" s="240"/>
      <c r="K855" s="240"/>
      <c r="L855" s="240"/>
      <c r="M855" s="240"/>
      <c r="N855" s="240"/>
      <c r="O855" s="240"/>
      <c r="P855" s="240"/>
      <c r="Q855" s="240"/>
      <c r="R855" s="240"/>
      <c r="S855" s="240"/>
      <c r="T855" s="240"/>
      <c r="U855" s="240"/>
      <c r="V855" s="240"/>
      <c r="W855" s="240"/>
      <c r="X855" s="240"/>
      <c r="Y855" s="240"/>
      <c r="Z855" s="240"/>
      <c r="AA855" s="240"/>
      <c r="AB855" s="240"/>
      <c r="AC855" s="240"/>
      <c r="AD855" s="240"/>
      <c r="AE855" s="240"/>
      <c r="AF855" s="240"/>
      <c r="AG855" s="240"/>
      <c r="AH855" s="240"/>
      <c r="AI855" s="240"/>
      <c r="AJ855" s="240"/>
      <c r="AK855" s="240"/>
      <c r="AL855" s="240"/>
      <c r="AM855" s="240"/>
      <c r="AN855" s="240"/>
      <c r="AO855" s="240"/>
      <c r="AP855" s="240"/>
      <c r="AQ855" s="240"/>
      <c r="AR855" s="240"/>
      <c r="AS855" s="240"/>
      <c r="AT855" s="240"/>
      <c r="AU855" s="240"/>
      <c r="AV855" s="240"/>
      <c r="AW855" s="240"/>
      <c r="AX855" s="240"/>
      <c r="AY855" s="240"/>
      <c r="AZ855" s="240"/>
      <c r="BA855" s="240"/>
      <c r="BB855" s="240"/>
      <c r="BC855" s="240"/>
      <c r="BD855" s="240"/>
    </row>
    <row r="856" spans="1:56" ht="15" customHeight="1">
      <c r="A856" s="248"/>
      <c r="B856" s="249" t="str">
        <f ca="1">IF(INDIRECT("ZS(-1)",0)="","",VLOOKUP(INDIRECT("ZS(-1)",0),Tiernummer!$A$2:$B$999,2,FALSE))</f>
        <v/>
      </c>
      <c r="C856" s="250"/>
      <c r="D856" s="251"/>
      <c r="E856" s="248"/>
      <c r="F856" s="248"/>
      <c r="G856" s="257" t="str">
        <f t="shared" ca="1" si="13"/>
        <v/>
      </c>
      <c r="H856" s="248"/>
      <c r="I856" s="240"/>
      <c r="J856" s="240"/>
      <c r="K856" s="240"/>
      <c r="L856" s="240"/>
      <c r="M856" s="240"/>
      <c r="N856" s="240"/>
      <c r="O856" s="240"/>
      <c r="P856" s="240"/>
      <c r="Q856" s="240"/>
      <c r="R856" s="240"/>
      <c r="S856" s="240"/>
      <c r="T856" s="240"/>
      <c r="U856" s="240"/>
      <c r="V856" s="240"/>
      <c r="W856" s="240"/>
      <c r="X856" s="240"/>
      <c r="Y856" s="240"/>
      <c r="Z856" s="240"/>
      <c r="AA856" s="240"/>
      <c r="AB856" s="240"/>
      <c r="AC856" s="240"/>
      <c r="AD856" s="240"/>
      <c r="AE856" s="240"/>
      <c r="AF856" s="240"/>
      <c r="AG856" s="240"/>
      <c r="AH856" s="240"/>
      <c r="AI856" s="240"/>
      <c r="AJ856" s="240"/>
      <c r="AK856" s="240"/>
      <c r="AL856" s="240"/>
      <c r="AM856" s="240"/>
      <c r="AN856" s="240"/>
      <c r="AO856" s="240"/>
      <c r="AP856" s="240"/>
      <c r="AQ856" s="240"/>
      <c r="AR856" s="240"/>
      <c r="AS856" s="240"/>
      <c r="AT856" s="240"/>
      <c r="AU856" s="240"/>
      <c r="AV856" s="240"/>
      <c r="AW856" s="240"/>
      <c r="AX856" s="240"/>
      <c r="AY856" s="240"/>
      <c r="AZ856" s="240"/>
      <c r="BA856" s="240"/>
      <c r="BB856" s="240"/>
      <c r="BC856" s="240"/>
      <c r="BD856" s="240"/>
    </row>
    <row r="857" spans="1:56" ht="15" customHeight="1">
      <c r="A857" s="248"/>
      <c r="B857" s="249" t="str">
        <f ca="1">IF(INDIRECT("ZS(-1)",0)="","",VLOOKUP(INDIRECT("ZS(-1)",0),Tiernummer!$A$2:$B$999,2,FALSE))</f>
        <v/>
      </c>
      <c r="C857" s="250"/>
      <c r="D857" s="251"/>
      <c r="E857" s="248"/>
      <c r="F857" s="248"/>
      <c r="G857" s="257" t="str">
        <f t="shared" ca="1" si="13"/>
        <v/>
      </c>
      <c r="H857" s="248"/>
      <c r="I857" s="240"/>
      <c r="J857" s="240"/>
      <c r="K857" s="240"/>
      <c r="L857" s="240"/>
      <c r="M857" s="240"/>
      <c r="N857" s="240"/>
      <c r="O857" s="240"/>
      <c r="P857" s="240"/>
      <c r="Q857" s="240"/>
      <c r="R857" s="240"/>
      <c r="S857" s="240"/>
      <c r="T857" s="240"/>
      <c r="U857" s="240"/>
      <c r="V857" s="240"/>
      <c r="W857" s="240"/>
      <c r="X857" s="240"/>
      <c r="Y857" s="240"/>
      <c r="Z857" s="240"/>
      <c r="AA857" s="240"/>
      <c r="AB857" s="240"/>
      <c r="AC857" s="240"/>
      <c r="AD857" s="240"/>
      <c r="AE857" s="240"/>
      <c r="AF857" s="240"/>
      <c r="AG857" s="240"/>
      <c r="AH857" s="240"/>
      <c r="AI857" s="240"/>
      <c r="AJ857" s="240"/>
      <c r="AK857" s="240"/>
      <c r="AL857" s="240"/>
      <c r="AM857" s="240"/>
      <c r="AN857" s="240"/>
      <c r="AO857" s="240"/>
      <c r="AP857" s="240"/>
      <c r="AQ857" s="240"/>
      <c r="AR857" s="240"/>
      <c r="AS857" s="240"/>
      <c r="AT857" s="240"/>
      <c r="AU857" s="240"/>
      <c r="AV857" s="240"/>
      <c r="AW857" s="240"/>
      <c r="AX857" s="240"/>
      <c r="AY857" s="240"/>
      <c r="AZ857" s="240"/>
      <c r="BA857" s="240"/>
      <c r="BB857" s="240"/>
      <c r="BC857" s="240"/>
      <c r="BD857" s="240"/>
    </row>
    <row r="858" spans="1:56" ht="15" customHeight="1">
      <c r="A858" s="248"/>
      <c r="B858" s="249" t="str">
        <f ca="1">IF(INDIRECT("ZS(-1)",0)="","",VLOOKUP(INDIRECT("ZS(-1)",0),Tiernummer!$A$2:$B$999,2,FALSE))</f>
        <v/>
      </c>
      <c r="C858" s="250"/>
      <c r="D858" s="251"/>
      <c r="E858" s="248"/>
      <c r="F858" s="248"/>
      <c r="G858" s="257" t="str">
        <f t="shared" ca="1" si="13"/>
        <v/>
      </c>
      <c r="H858" s="248"/>
      <c r="I858" s="240"/>
      <c r="J858" s="240"/>
      <c r="K858" s="240"/>
      <c r="L858" s="240"/>
      <c r="M858" s="240"/>
      <c r="N858" s="240"/>
      <c r="O858" s="240"/>
      <c r="P858" s="240"/>
      <c r="Q858" s="240"/>
      <c r="R858" s="240"/>
      <c r="S858" s="240"/>
      <c r="T858" s="240"/>
      <c r="U858" s="240"/>
      <c r="V858" s="240"/>
      <c r="W858" s="240"/>
      <c r="X858" s="240"/>
      <c r="Y858" s="240"/>
      <c r="Z858" s="240"/>
      <c r="AA858" s="240"/>
      <c r="AB858" s="240"/>
      <c r="AC858" s="240"/>
      <c r="AD858" s="240"/>
      <c r="AE858" s="240"/>
      <c r="AF858" s="240"/>
      <c r="AG858" s="240"/>
      <c r="AH858" s="240"/>
      <c r="AI858" s="240"/>
      <c r="AJ858" s="240"/>
      <c r="AK858" s="240"/>
      <c r="AL858" s="240"/>
      <c r="AM858" s="240"/>
      <c r="AN858" s="240"/>
      <c r="AO858" s="240"/>
      <c r="AP858" s="240"/>
      <c r="AQ858" s="240"/>
      <c r="AR858" s="240"/>
      <c r="AS858" s="240"/>
      <c r="AT858" s="240"/>
      <c r="AU858" s="240"/>
      <c r="AV858" s="240"/>
      <c r="AW858" s="240"/>
      <c r="AX858" s="240"/>
      <c r="AY858" s="240"/>
      <c r="AZ858" s="240"/>
      <c r="BA858" s="240"/>
      <c r="BB858" s="240"/>
      <c r="BC858" s="240"/>
      <c r="BD858" s="240"/>
    </row>
    <row r="859" spans="1:56" ht="15" customHeight="1">
      <c r="A859" s="248"/>
      <c r="B859" s="249" t="str">
        <f ca="1">IF(INDIRECT("ZS(-1)",0)="","",VLOOKUP(INDIRECT("ZS(-1)",0),Tiernummer!$A$2:$B$999,2,FALSE))</f>
        <v/>
      </c>
      <c r="C859" s="250"/>
      <c r="D859" s="251"/>
      <c r="E859" s="248"/>
      <c r="F859" s="248"/>
      <c r="G859" s="257" t="str">
        <f t="shared" ca="1" si="13"/>
        <v/>
      </c>
      <c r="H859" s="248"/>
      <c r="I859" s="240"/>
      <c r="J859" s="240"/>
      <c r="K859" s="240"/>
      <c r="L859" s="240"/>
      <c r="M859" s="240"/>
      <c r="N859" s="240"/>
      <c r="O859" s="240"/>
      <c r="P859" s="240"/>
      <c r="Q859" s="240"/>
      <c r="R859" s="240"/>
      <c r="S859" s="240"/>
      <c r="T859" s="240"/>
      <c r="U859" s="240"/>
      <c r="V859" s="240"/>
      <c r="W859" s="240"/>
      <c r="X859" s="240"/>
      <c r="Y859" s="240"/>
      <c r="Z859" s="240"/>
      <c r="AA859" s="240"/>
      <c r="AB859" s="240"/>
      <c r="AC859" s="240"/>
      <c r="AD859" s="240"/>
      <c r="AE859" s="240"/>
      <c r="AF859" s="240"/>
      <c r="AG859" s="240"/>
      <c r="AH859" s="240"/>
      <c r="AI859" s="240"/>
      <c r="AJ859" s="240"/>
      <c r="AK859" s="240"/>
      <c r="AL859" s="240"/>
      <c r="AM859" s="240"/>
      <c r="AN859" s="240"/>
      <c r="AO859" s="240"/>
      <c r="AP859" s="240"/>
      <c r="AQ859" s="240"/>
      <c r="AR859" s="240"/>
      <c r="AS859" s="240"/>
      <c r="AT859" s="240"/>
      <c r="AU859" s="240"/>
      <c r="AV859" s="240"/>
      <c r="AW859" s="240"/>
      <c r="AX859" s="240"/>
      <c r="AY859" s="240"/>
      <c r="AZ859" s="240"/>
      <c r="BA859" s="240"/>
      <c r="BB859" s="240"/>
      <c r="BC859" s="240"/>
      <c r="BD859" s="240"/>
    </row>
    <row r="860" spans="1:56" ht="15" customHeight="1">
      <c r="A860" s="248"/>
      <c r="B860" s="249" t="str">
        <f ca="1">IF(INDIRECT("ZS(-1)",0)="","",VLOOKUP(INDIRECT("ZS(-1)",0),Tiernummer!$A$2:$B$999,2,FALSE))</f>
        <v/>
      </c>
      <c r="C860" s="250"/>
      <c r="D860" s="251"/>
      <c r="E860" s="248"/>
      <c r="F860" s="248"/>
      <c r="G860" s="257" t="str">
        <f t="shared" ca="1" si="13"/>
        <v/>
      </c>
      <c r="H860" s="248"/>
      <c r="I860" s="240"/>
      <c r="J860" s="240"/>
      <c r="K860" s="240"/>
      <c r="L860" s="240"/>
      <c r="M860" s="240"/>
      <c r="N860" s="240"/>
      <c r="O860" s="240"/>
      <c r="P860" s="240"/>
      <c r="Q860" s="240"/>
      <c r="R860" s="240"/>
      <c r="S860" s="240"/>
      <c r="T860" s="240"/>
      <c r="U860" s="240"/>
      <c r="V860" s="240"/>
      <c r="W860" s="240"/>
      <c r="X860" s="240"/>
      <c r="Y860" s="240"/>
      <c r="Z860" s="240"/>
      <c r="AA860" s="240"/>
      <c r="AB860" s="240"/>
      <c r="AC860" s="240"/>
      <c r="AD860" s="240"/>
      <c r="AE860" s="240"/>
      <c r="AF860" s="240"/>
      <c r="AG860" s="240"/>
      <c r="AH860" s="240"/>
      <c r="AI860" s="240"/>
      <c r="AJ860" s="240"/>
      <c r="AK860" s="240"/>
      <c r="AL860" s="240"/>
      <c r="AM860" s="240"/>
      <c r="AN860" s="240"/>
      <c r="AO860" s="240"/>
      <c r="AP860" s="240"/>
      <c r="AQ860" s="240"/>
      <c r="AR860" s="240"/>
      <c r="AS860" s="240"/>
      <c r="AT860" s="240"/>
      <c r="AU860" s="240"/>
      <c r="AV860" s="240"/>
      <c r="AW860" s="240"/>
      <c r="AX860" s="240"/>
      <c r="AY860" s="240"/>
      <c r="AZ860" s="240"/>
      <c r="BA860" s="240"/>
      <c r="BB860" s="240"/>
      <c r="BC860" s="240"/>
      <c r="BD860" s="240"/>
    </row>
    <row r="861" spans="1:56" ht="15" customHeight="1">
      <c r="A861" s="248"/>
      <c r="B861" s="249" t="str">
        <f ca="1">IF(INDIRECT("ZS(-1)",0)="","",VLOOKUP(INDIRECT("ZS(-1)",0),Tiernummer!$A$2:$B$999,2,FALSE))</f>
        <v/>
      </c>
      <c r="C861" s="250"/>
      <c r="D861" s="251"/>
      <c r="E861" s="248"/>
      <c r="F861" s="248"/>
      <c r="G861" s="257" t="str">
        <f t="shared" ca="1" si="13"/>
        <v/>
      </c>
      <c r="H861" s="248"/>
      <c r="I861" s="240"/>
      <c r="J861" s="240"/>
      <c r="K861" s="240"/>
      <c r="L861" s="240"/>
      <c r="M861" s="240"/>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240"/>
      <c r="AL861" s="240"/>
      <c r="AM861" s="240"/>
      <c r="AN861" s="240"/>
      <c r="AO861" s="240"/>
      <c r="AP861" s="240"/>
      <c r="AQ861" s="240"/>
      <c r="AR861" s="240"/>
      <c r="AS861" s="240"/>
      <c r="AT861" s="240"/>
      <c r="AU861" s="240"/>
      <c r="AV861" s="240"/>
      <c r="AW861" s="240"/>
      <c r="AX861" s="240"/>
      <c r="AY861" s="240"/>
      <c r="AZ861" s="240"/>
      <c r="BA861" s="240"/>
      <c r="BB861" s="240"/>
      <c r="BC861" s="240"/>
      <c r="BD861" s="240"/>
    </row>
    <row r="862" spans="1:56" ht="15" customHeight="1">
      <c r="A862" s="248"/>
      <c r="B862" s="249" t="str">
        <f ca="1">IF(INDIRECT("ZS(-1)",0)="","",VLOOKUP(INDIRECT("ZS(-1)",0),Tiernummer!$A$2:$B$999,2,FALSE))</f>
        <v/>
      </c>
      <c r="C862" s="250"/>
      <c r="D862" s="251"/>
      <c r="E862" s="248"/>
      <c r="F862" s="248"/>
      <c r="G862" s="257" t="str">
        <f t="shared" ca="1" si="13"/>
        <v/>
      </c>
      <c r="H862" s="248"/>
      <c r="I862" s="240"/>
      <c r="J862" s="240"/>
      <c r="K862" s="240"/>
      <c r="L862" s="240"/>
      <c r="M862" s="240"/>
      <c r="N862" s="240"/>
      <c r="O862" s="240"/>
      <c r="P862" s="240"/>
      <c r="Q862" s="240"/>
      <c r="R862" s="240"/>
      <c r="S862" s="240"/>
      <c r="T862" s="240"/>
      <c r="U862" s="240"/>
      <c r="V862" s="240"/>
      <c r="W862" s="240"/>
      <c r="X862" s="240"/>
      <c r="Y862" s="240"/>
      <c r="Z862" s="240"/>
      <c r="AA862" s="240"/>
      <c r="AB862" s="240"/>
      <c r="AC862" s="240"/>
      <c r="AD862" s="240"/>
      <c r="AE862" s="240"/>
      <c r="AF862" s="240"/>
      <c r="AG862" s="240"/>
      <c r="AH862" s="240"/>
      <c r="AI862" s="240"/>
      <c r="AJ862" s="240"/>
      <c r="AK862" s="240"/>
      <c r="AL862" s="240"/>
      <c r="AM862" s="240"/>
      <c r="AN862" s="240"/>
      <c r="AO862" s="240"/>
      <c r="AP862" s="240"/>
      <c r="AQ862" s="240"/>
      <c r="AR862" s="240"/>
      <c r="AS862" s="240"/>
      <c r="AT862" s="240"/>
      <c r="AU862" s="240"/>
      <c r="AV862" s="240"/>
      <c r="AW862" s="240"/>
      <c r="AX862" s="240"/>
      <c r="AY862" s="240"/>
      <c r="AZ862" s="240"/>
      <c r="BA862" s="240"/>
      <c r="BB862" s="240"/>
      <c r="BC862" s="240"/>
      <c r="BD862" s="240"/>
    </row>
    <row r="863" spans="1:56" ht="15" customHeight="1">
      <c r="A863" s="248"/>
      <c r="B863" s="249" t="str">
        <f ca="1">IF(INDIRECT("ZS(-1)",0)="","",VLOOKUP(INDIRECT("ZS(-1)",0),Tiernummer!$A$2:$B$999,2,FALSE))</f>
        <v/>
      </c>
      <c r="C863" s="250"/>
      <c r="D863" s="251"/>
      <c r="E863" s="248"/>
      <c r="F863" s="248"/>
      <c r="G863" s="257" t="str">
        <f t="shared" ca="1" si="13"/>
        <v/>
      </c>
      <c r="H863" s="248"/>
      <c r="I863" s="240"/>
      <c r="J863" s="240"/>
      <c r="K863" s="240"/>
      <c r="L863" s="240"/>
      <c r="M863" s="240"/>
      <c r="N863" s="240"/>
      <c r="O863" s="240"/>
      <c r="P863" s="240"/>
      <c r="Q863" s="240"/>
      <c r="R863" s="240"/>
      <c r="S863" s="240"/>
      <c r="T863" s="240"/>
      <c r="U863" s="240"/>
      <c r="V863" s="240"/>
      <c r="W863" s="240"/>
      <c r="X863" s="240"/>
      <c r="Y863" s="240"/>
      <c r="Z863" s="240"/>
      <c r="AA863" s="240"/>
      <c r="AB863" s="240"/>
      <c r="AC863" s="240"/>
      <c r="AD863" s="240"/>
      <c r="AE863" s="240"/>
      <c r="AF863" s="240"/>
      <c r="AG863" s="240"/>
      <c r="AH863" s="240"/>
      <c r="AI863" s="240"/>
      <c r="AJ863" s="240"/>
      <c r="AK863" s="240"/>
      <c r="AL863" s="240"/>
      <c r="AM863" s="240"/>
      <c r="AN863" s="240"/>
      <c r="AO863" s="240"/>
      <c r="AP863" s="240"/>
      <c r="AQ863" s="240"/>
      <c r="AR863" s="240"/>
      <c r="AS863" s="240"/>
      <c r="AT863" s="240"/>
      <c r="AU863" s="240"/>
      <c r="AV863" s="240"/>
      <c r="AW863" s="240"/>
      <c r="AX863" s="240"/>
      <c r="AY863" s="240"/>
      <c r="AZ863" s="240"/>
      <c r="BA863" s="240"/>
      <c r="BB863" s="240"/>
      <c r="BC863" s="240"/>
      <c r="BD863" s="240"/>
    </row>
    <row r="864" spans="1:56" ht="15" customHeight="1">
      <c r="A864" s="248"/>
      <c r="B864" s="249" t="str">
        <f ca="1">IF(INDIRECT("ZS(-1)",0)="","",VLOOKUP(INDIRECT("ZS(-1)",0),Tiernummer!$A$2:$B$999,2,FALSE))</f>
        <v/>
      </c>
      <c r="C864" s="250"/>
      <c r="D864" s="251"/>
      <c r="E864" s="248"/>
      <c r="F864" s="248"/>
      <c r="G864" s="257" t="str">
        <f t="shared" ca="1" si="13"/>
        <v/>
      </c>
      <c r="H864" s="248"/>
      <c r="I864" s="240"/>
      <c r="J864" s="240"/>
      <c r="K864" s="240"/>
      <c r="L864" s="240"/>
      <c r="M864" s="240"/>
      <c r="N864" s="240"/>
      <c r="O864" s="240"/>
      <c r="P864" s="240"/>
      <c r="Q864" s="240"/>
      <c r="R864" s="240"/>
      <c r="S864" s="240"/>
      <c r="T864" s="240"/>
      <c r="U864" s="240"/>
      <c r="V864" s="240"/>
      <c r="W864" s="240"/>
      <c r="X864" s="240"/>
      <c r="Y864" s="240"/>
      <c r="Z864" s="240"/>
      <c r="AA864" s="240"/>
      <c r="AB864" s="240"/>
      <c r="AC864" s="240"/>
      <c r="AD864" s="240"/>
      <c r="AE864" s="240"/>
      <c r="AF864" s="240"/>
      <c r="AG864" s="240"/>
      <c r="AH864" s="240"/>
      <c r="AI864" s="240"/>
      <c r="AJ864" s="240"/>
      <c r="AK864" s="240"/>
      <c r="AL864" s="240"/>
      <c r="AM864" s="240"/>
      <c r="AN864" s="240"/>
      <c r="AO864" s="240"/>
      <c r="AP864" s="240"/>
      <c r="AQ864" s="240"/>
      <c r="AR864" s="240"/>
      <c r="AS864" s="240"/>
      <c r="AT864" s="240"/>
      <c r="AU864" s="240"/>
      <c r="AV864" s="240"/>
      <c r="AW864" s="240"/>
      <c r="AX864" s="240"/>
      <c r="AY864" s="240"/>
      <c r="AZ864" s="240"/>
      <c r="BA864" s="240"/>
      <c r="BB864" s="240"/>
      <c r="BC864" s="240"/>
      <c r="BD864" s="240"/>
    </row>
    <row r="865" spans="1:56" ht="15" customHeight="1">
      <c r="A865" s="248"/>
      <c r="B865" s="249" t="str">
        <f ca="1">IF(INDIRECT("ZS(-1)",0)="","",VLOOKUP(INDIRECT("ZS(-1)",0),Tiernummer!$A$2:$B$999,2,FALSE))</f>
        <v/>
      </c>
      <c r="C865" s="250"/>
      <c r="D865" s="251"/>
      <c r="E865" s="248"/>
      <c r="F865" s="248"/>
      <c r="G865" s="257" t="str">
        <f t="shared" ca="1" si="13"/>
        <v/>
      </c>
      <c r="H865" s="248"/>
      <c r="I865" s="240"/>
      <c r="J865" s="240"/>
      <c r="K865" s="240"/>
      <c r="L865" s="240"/>
      <c r="M865" s="240"/>
      <c r="N865" s="240"/>
      <c r="O865" s="240"/>
      <c r="P865" s="240"/>
      <c r="Q865" s="240"/>
      <c r="R865" s="240"/>
      <c r="S865" s="240"/>
      <c r="T865" s="240"/>
      <c r="U865" s="240"/>
      <c r="V865" s="240"/>
      <c r="W865" s="240"/>
      <c r="X865" s="240"/>
      <c r="Y865" s="240"/>
      <c r="Z865" s="240"/>
      <c r="AA865" s="240"/>
      <c r="AB865" s="240"/>
      <c r="AC865" s="240"/>
      <c r="AD865" s="240"/>
      <c r="AE865" s="240"/>
      <c r="AF865" s="240"/>
      <c r="AG865" s="240"/>
      <c r="AH865" s="240"/>
      <c r="AI865" s="240"/>
      <c r="AJ865" s="240"/>
      <c r="AK865" s="240"/>
      <c r="AL865" s="240"/>
      <c r="AM865" s="240"/>
      <c r="AN865" s="240"/>
      <c r="AO865" s="240"/>
      <c r="AP865" s="240"/>
      <c r="AQ865" s="240"/>
      <c r="AR865" s="240"/>
      <c r="AS865" s="240"/>
      <c r="AT865" s="240"/>
      <c r="AU865" s="240"/>
      <c r="AV865" s="240"/>
      <c r="AW865" s="240"/>
      <c r="AX865" s="240"/>
      <c r="AY865" s="240"/>
      <c r="AZ865" s="240"/>
      <c r="BA865" s="240"/>
      <c r="BB865" s="240"/>
      <c r="BC865" s="240"/>
      <c r="BD865" s="240"/>
    </row>
    <row r="866" spans="1:56" ht="15" customHeight="1">
      <c r="A866" s="248"/>
      <c r="B866" s="249" t="str">
        <f ca="1">IF(INDIRECT("ZS(-1)",0)="","",VLOOKUP(INDIRECT("ZS(-1)",0),Tiernummer!$A$2:$B$999,2,FALSE))</f>
        <v/>
      </c>
      <c r="C866" s="250"/>
      <c r="D866" s="251"/>
      <c r="E866" s="248"/>
      <c r="F866" s="248"/>
      <c r="G866" s="257" t="str">
        <f t="shared" ca="1" si="13"/>
        <v/>
      </c>
      <c r="H866" s="248"/>
      <c r="I866" s="240"/>
      <c r="J866" s="240"/>
      <c r="K866" s="240"/>
      <c r="L866" s="240"/>
      <c r="M866" s="240"/>
      <c r="N866" s="240"/>
      <c r="O866" s="240"/>
      <c r="P866" s="240"/>
      <c r="Q866" s="240"/>
      <c r="R866" s="240"/>
      <c r="S866" s="240"/>
      <c r="T866" s="240"/>
      <c r="U866" s="240"/>
      <c r="V866" s="240"/>
      <c r="W866" s="240"/>
      <c r="X866" s="240"/>
      <c r="Y866" s="240"/>
      <c r="Z866" s="240"/>
      <c r="AA866" s="240"/>
      <c r="AB866" s="240"/>
      <c r="AC866" s="240"/>
      <c r="AD866" s="240"/>
      <c r="AE866" s="240"/>
      <c r="AF866" s="240"/>
      <c r="AG866" s="240"/>
      <c r="AH866" s="240"/>
      <c r="AI866" s="240"/>
      <c r="AJ866" s="240"/>
      <c r="AK866" s="240"/>
      <c r="AL866" s="240"/>
      <c r="AM866" s="240"/>
      <c r="AN866" s="240"/>
      <c r="AO866" s="240"/>
      <c r="AP866" s="240"/>
      <c r="AQ866" s="240"/>
      <c r="AR866" s="240"/>
      <c r="AS866" s="240"/>
      <c r="AT866" s="240"/>
      <c r="AU866" s="240"/>
      <c r="AV866" s="240"/>
      <c r="AW866" s="240"/>
      <c r="AX866" s="240"/>
      <c r="AY866" s="240"/>
      <c r="AZ866" s="240"/>
      <c r="BA866" s="240"/>
      <c r="BB866" s="240"/>
      <c r="BC866" s="240"/>
      <c r="BD866" s="240"/>
    </row>
    <row r="867" spans="1:56" ht="15" customHeight="1">
      <c r="A867" s="248"/>
      <c r="B867" s="249" t="str">
        <f ca="1">IF(INDIRECT("ZS(-1)",0)="","",VLOOKUP(INDIRECT("ZS(-1)",0),Tiernummer!$A$2:$B$999,2,FALSE))</f>
        <v/>
      </c>
      <c r="C867" s="250"/>
      <c r="D867" s="251"/>
      <c r="E867" s="248"/>
      <c r="F867" s="248"/>
      <c r="G867" s="257" t="str">
        <f t="shared" ca="1" si="13"/>
        <v/>
      </c>
      <c r="H867" s="248"/>
      <c r="I867" s="240"/>
      <c r="J867" s="240"/>
      <c r="K867" s="240"/>
      <c r="L867" s="240"/>
      <c r="M867" s="240"/>
      <c r="N867" s="240"/>
      <c r="O867" s="240"/>
      <c r="P867" s="240"/>
      <c r="Q867" s="240"/>
      <c r="R867" s="240"/>
      <c r="S867" s="240"/>
      <c r="T867" s="240"/>
      <c r="U867" s="240"/>
      <c r="V867" s="240"/>
      <c r="W867" s="240"/>
      <c r="X867" s="240"/>
      <c r="Y867" s="240"/>
      <c r="Z867" s="240"/>
      <c r="AA867" s="240"/>
      <c r="AB867" s="240"/>
      <c r="AC867" s="240"/>
      <c r="AD867" s="240"/>
      <c r="AE867" s="240"/>
      <c r="AF867" s="240"/>
      <c r="AG867" s="240"/>
      <c r="AH867" s="240"/>
      <c r="AI867" s="240"/>
      <c r="AJ867" s="240"/>
      <c r="AK867" s="240"/>
      <c r="AL867" s="240"/>
      <c r="AM867" s="240"/>
      <c r="AN867" s="240"/>
      <c r="AO867" s="240"/>
      <c r="AP867" s="240"/>
      <c r="AQ867" s="240"/>
      <c r="AR867" s="240"/>
      <c r="AS867" s="240"/>
      <c r="AT867" s="240"/>
      <c r="AU867" s="240"/>
      <c r="AV867" s="240"/>
      <c r="AW867" s="240"/>
      <c r="AX867" s="240"/>
      <c r="AY867" s="240"/>
      <c r="AZ867" s="240"/>
      <c r="BA867" s="240"/>
      <c r="BB867" s="240"/>
      <c r="BC867" s="240"/>
      <c r="BD867" s="240"/>
    </row>
    <row r="868" spans="1:56" ht="15" customHeight="1">
      <c r="A868" s="248"/>
      <c r="B868" s="249" t="str">
        <f ca="1">IF(INDIRECT("ZS(-1)",0)="","",VLOOKUP(INDIRECT("ZS(-1)",0),Tiernummer!$A$2:$B$999,2,FALSE))</f>
        <v/>
      </c>
      <c r="C868" s="250"/>
      <c r="D868" s="251"/>
      <c r="E868" s="248"/>
      <c r="F868" s="248"/>
      <c r="G868" s="257" t="str">
        <f t="shared" ca="1" si="13"/>
        <v/>
      </c>
      <c r="H868" s="248"/>
      <c r="I868" s="240"/>
      <c r="J868" s="240"/>
      <c r="K868" s="240"/>
      <c r="L868" s="240"/>
      <c r="M868" s="240"/>
      <c r="N868" s="240"/>
      <c r="O868" s="240"/>
      <c r="P868" s="240"/>
      <c r="Q868" s="240"/>
      <c r="R868" s="240"/>
      <c r="S868" s="240"/>
      <c r="T868" s="240"/>
      <c r="U868" s="240"/>
      <c r="V868" s="240"/>
      <c r="W868" s="240"/>
      <c r="X868" s="240"/>
      <c r="Y868" s="240"/>
      <c r="Z868" s="240"/>
      <c r="AA868" s="240"/>
      <c r="AB868" s="240"/>
      <c r="AC868" s="240"/>
      <c r="AD868" s="240"/>
      <c r="AE868" s="240"/>
      <c r="AF868" s="240"/>
      <c r="AG868" s="240"/>
      <c r="AH868" s="240"/>
      <c r="AI868" s="240"/>
      <c r="AJ868" s="240"/>
      <c r="AK868" s="240"/>
      <c r="AL868" s="240"/>
      <c r="AM868" s="240"/>
      <c r="AN868" s="240"/>
      <c r="AO868" s="240"/>
      <c r="AP868" s="240"/>
      <c r="AQ868" s="240"/>
      <c r="AR868" s="240"/>
      <c r="AS868" s="240"/>
      <c r="AT868" s="240"/>
      <c r="AU868" s="240"/>
      <c r="AV868" s="240"/>
      <c r="AW868" s="240"/>
      <c r="AX868" s="240"/>
      <c r="AY868" s="240"/>
      <c r="AZ868" s="240"/>
      <c r="BA868" s="240"/>
      <c r="BB868" s="240"/>
      <c r="BC868" s="240"/>
      <c r="BD868" s="240"/>
    </row>
    <row r="869" spans="1:56" ht="15" customHeight="1">
      <c r="A869" s="248"/>
      <c r="B869" s="249" t="str">
        <f ca="1">IF(INDIRECT("ZS(-1)",0)="","",VLOOKUP(INDIRECT("ZS(-1)",0),Tiernummer!$A$2:$B$999,2,FALSE))</f>
        <v/>
      </c>
      <c r="C869" s="250"/>
      <c r="D869" s="251"/>
      <c r="E869" s="248"/>
      <c r="F869" s="248"/>
      <c r="G869" s="257" t="str">
        <f t="shared" ca="1" si="13"/>
        <v/>
      </c>
      <c r="H869" s="248"/>
      <c r="I869" s="240"/>
      <c r="J869" s="240"/>
      <c r="K869" s="240"/>
      <c r="L869" s="240"/>
      <c r="M869" s="240"/>
      <c r="N869" s="240"/>
      <c r="O869" s="240"/>
      <c r="P869" s="240"/>
      <c r="Q869" s="240"/>
      <c r="R869" s="240"/>
      <c r="S869" s="240"/>
      <c r="T869" s="240"/>
      <c r="U869" s="240"/>
      <c r="V869" s="240"/>
      <c r="W869" s="240"/>
      <c r="X869" s="240"/>
      <c r="Y869" s="240"/>
      <c r="Z869" s="240"/>
      <c r="AA869" s="240"/>
      <c r="AB869" s="240"/>
      <c r="AC869" s="240"/>
      <c r="AD869" s="240"/>
      <c r="AE869" s="240"/>
      <c r="AF869" s="240"/>
      <c r="AG869" s="240"/>
      <c r="AH869" s="240"/>
      <c r="AI869" s="240"/>
      <c r="AJ869" s="240"/>
      <c r="AK869" s="240"/>
      <c r="AL869" s="240"/>
      <c r="AM869" s="240"/>
      <c r="AN869" s="240"/>
      <c r="AO869" s="240"/>
      <c r="AP869" s="240"/>
      <c r="AQ869" s="240"/>
      <c r="AR869" s="240"/>
      <c r="AS869" s="240"/>
      <c r="AT869" s="240"/>
      <c r="AU869" s="240"/>
      <c r="AV869" s="240"/>
      <c r="AW869" s="240"/>
      <c r="AX869" s="240"/>
      <c r="AY869" s="240"/>
      <c r="AZ869" s="240"/>
      <c r="BA869" s="240"/>
      <c r="BB869" s="240"/>
      <c r="BC869" s="240"/>
      <c r="BD869" s="240"/>
    </row>
    <row r="870" spans="1:56" ht="15" customHeight="1">
      <c r="A870" s="248"/>
      <c r="B870" s="249" t="str">
        <f ca="1">IF(INDIRECT("ZS(-1)",0)="","",VLOOKUP(INDIRECT("ZS(-1)",0),Tiernummer!$A$2:$B$999,2,FALSE))</f>
        <v/>
      </c>
      <c r="C870" s="250"/>
      <c r="D870" s="251"/>
      <c r="E870" s="248"/>
      <c r="F870" s="248"/>
      <c r="G870" s="257" t="str">
        <f t="shared" ca="1" si="13"/>
        <v/>
      </c>
      <c r="H870" s="248"/>
      <c r="I870" s="240"/>
      <c r="J870" s="240"/>
      <c r="K870" s="240"/>
      <c r="L870" s="240"/>
      <c r="M870" s="240"/>
      <c r="N870" s="240"/>
      <c r="O870" s="240"/>
      <c r="P870" s="240"/>
      <c r="Q870" s="240"/>
      <c r="R870" s="240"/>
      <c r="S870" s="240"/>
      <c r="T870" s="240"/>
      <c r="U870" s="240"/>
      <c r="V870" s="240"/>
      <c r="W870" s="240"/>
      <c r="X870" s="240"/>
      <c r="Y870" s="240"/>
      <c r="Z870" s="240"/>
      <c r="AA870" s="240"/>
      <c r="AB870" s="240"/>
      <c r="AC870" s="240"/>
      <c r="AD870" s="240"/>
      <c r="AE870" s="240"/>
      <c r="AF870" s="240"/>
      <c r="AG870" s="240"/>
      <c r="AH870" s="240"/>
      <c r="AI870" s="240"/>
      <c r="AJ870" s="240"/>
      <c r="AK870" s="240"/>
      <c r="AL870" s="240"/>
      <c r="AM870" s="240"/>
      <c r="AN870" s="240"/>
      <c r="AO870" s="240"/>
      <c r="AP870" s="240"/>
      <c r="AQ870" s="240"/>
      <c r="AR870" s="240"/>
      <c r="AS870" s="240"/>
      <c r="AT870" s="240"/>
      <c r="AU870" s="240"/>
      <c r="AV870" s="240"/>
      <c r="AW870" s="240"/>
      <c r="AX870" s="240"/>
      <c r="AY870" s="240"/>
      <c r="AZ870" s="240"/>
      <c r="BA870" s="240"/>
      <c r="BB870" s="240"/>
      <c r="BC870" s="240"/>
      <c r="BD870" s="240"/>
    </row>
    <row r="871" spans="1:56" ht="15" customHeight="1">
      <c r="A871" s="248"/>
      <c r="B871" s="249" t="str">
        <f ca="1">IF(INDIRECT("ZS(-1)",0)="","",VLOOKUP(INDIRECT("ZS(-1)",0),Tiernummer!$A$2:$B$999,2,FALSE))</f>
        <v/>
      </c>
      <c r="C871" s="250"/>
      <c r="D871" s="251"/>
      <c r="E871" s="248"/>
      <c r="F871" s="248"/>
      <c r="G871" s="257" t="str">
        <f t="shared" ca="1" si="13"/>
        <v/>
      </c>
      <c r="H871" s="248"/>
      <c r="I871" s="240"/>
      <c r="J871" s="240"/>
      <c r="K871" s="240"/>
      <c r="L871" s="240"/>
      <c r="M871" s="240"/>
      <c r="N871" s="240"/>
      <c r="O871" s="240"/>
      <c r="P871" s="240"/>
      <c r="Q871" s="240"/>
      <c r="R871" s="240"/>
      <c r="S871" s="240"/>
      <c r="T871" s="240"/>
      <c r="U871" s="240"/>
      <c r="V871" s="240"/>
      <c r="W871" s="240"/>
      <c r="X871" s="240"/>
      <c r="Y871" s="240"/>
      <c r="Z871" s="240"/>
      <c r="AA871" s="240"/>
      <c r="AB871" s="240"/>
      <c r="AC871" s="240"/>
      <c r="AD871" s="240"/>
      <c r="AE871" s="240"/>
      <c r="AF871" s="240"/>
      <c r="AG871" s="240"/>
      <c r="AH871" s="240"/>
      <c r="AI871" s="240"/>
      <c r="AJ871" s="240"/>
      <c r="AK871" s="240"/>
      <c r="AL871" s="240"/>
      <c r="AM871" s="240"/>
      <c r="AN871" s="240"/>
      <c r="AO871" s="240"/>
      <c r="AP871" s="240"/>
      <c r="AQ871" s="240"/>
      <c r="AR871" s="240"/>
      <c r="AS871" s="240"/>
      <c r="AT871" s="240"/>
      <c r="AU871" s="240"/>
      <c r="AV871" s="240"/>
      <c r="AW871" s="240"/>
      <c r="AX871" s="240"/>
      <c r="AY871" s="240"/>
      <c r="AZ871" s="240"/>
      <c r="BA871" s="240"/>
      <c r="BB871" s="240"/>
      <c r="BC871" s="240"/>
      <c r="BD871" s="240"/>
    </row>
    <row r="872" spans="1:56" ht="15" customHeight="1">
      <c r="A872" s="248"/>
      <c r="B872" s="249" t="str">
        <f ca="1">IF(INDIRECT("ZS(-1)",0)="","",VLOOKUP(INDIRECT("ZS(-1)",0),Tiernummer!$A$2:$B$999,2,FALSE))</f>
        <v/>
      </c>
      <c r="C872" s="250"/>
      <c r="D872" s="251"/>
      <c r="E872" s="248"/>
      <c r="F872" s="248"/>
      <c r="G872" s="257" t="str">
        <f t="shared" ca="1" si="13"/>
        <v/>
      </c>
      <c r="H872" s="248"/>
      <c r="I872" s="240"/>
      <c r="J872" s="240"/>
      <c r="K872" s="240"/>
      <c r="L872" s="240"/>
      <c r="M872" s="240"/>
      <c r="N872" s="240"/>
      <c r="O872" s="240"/>
      <c r="P872" s="240"/>
      <c r="Q872" s="240"/>
      <c r="R872" s="240"/>
      <c r="S872" s="240"/>
      <c r="T872" s="240"/>
      <c r="U872" s="240"/>
      <c r="V872" s="240"/>
      <c r="W872" s="240"/>
      <c r="X872" s="240"/>
      <c r="Y872" s="240"/>
      <c r="Z872" s="240"/>
      <c r="AA872" s="240"/>
      <c r="AB872" s="240"/>
      <c r="AC872" s="240"/>
      <c r="AD872" s="240"/>
      <c r="AE872" s="240"/>
      <c r="AF872" s="240"/>
      <c r="AG872" s="240"/>
      <c r="AH872" s="240"/>
      <c r="AI872" s="240"/>
      <c r="AJ872" s="240"/>
      <c r="AK872" s="240"/>
      <c r="AL872" s="240"/>
      <c r="AM872" s="240"/>
      <c r="AN872" s="240"/>
      <c r="AO872" s="240"/>
      <c r="AP872" s="240"/>
      <c r="AQ872" s="240"/>
      <c r="AR872" s="240"/>
      <c r="AS872" s="240"/>
      <c r="AT872" s="240"/>
      <c r="AU872" s="240"/>
      <c r="AV872" s="240"/>
      <c r="AW872" s="240"/>
      <c r="AX872" s="240"/>
      <c r="AY872" s="240"/>
      <c r="AZ872" s="240"/>
      <c r="BA872" s="240"/>
      <c r="BB872" s="240"/>
      <c r="BC872" s="240"/>
      <c r="BD872" s="240"/>
    </row>
    <row r="873" spans="1:56" ht="15" customHeight="1">
      <c r="A873" s="248"/>
      <c r="B873" s="249" t="str">
        <f ca="1">IF(INDIRECT("ZS(-1)",0)="","",VLOOKUP(INDIRECT("ZS(-1)",0),Tiernummer!$A$2:$B$999,2,FALSE))</f>
        <v/>
      </c>
      <c r="C873" s="250"/>
      <c r="D873" s="251"/>
      <c r="E873" s="248"/>
      <c r="F873" s="248"/>
      <c r="G873" s="257" t="str">
        <f t="shared" ca="1" si="13"/>
        <v/>
      </c>
      <c r="H873" s="248"/>
      <c r="I873" s="240"/>
      <c r="J873" s="240"/>
      <c r="K873" s="240"/>
      <c r="L873" s="240"/>
      <c r="M873" s="240"/>
      <c r="N873" s="240"/>
      <c r="O873" s="240"/>
      <c r="P873" s="240"/>
      <c r="Q873" s="240"/>
      <c r="R873" s="240"/>
      <c r="S873" s="240"/>
      <c r="T873" s="240"/>
      <c r="U873" s="240"/>
      <c r="V873" s="240"/>
      <c r="W873" s="240"/>
      <c r="X873" s="240"/>
      <c r="Y873" s="240"/>
      <c r="Z873" s="240"/>
      <c r="AA873" s="240"/>
      <c r="AB873" s="240"/>
      <c r="AC873" s="240"/>
      <c r="AD873" s="240"/>
      <c r="AE873" s="240"/>
      <c r="AF873" s="240"/>
      <c r="AG873" s="240"/>
      <c r="AH873" s="240"/>
      <c r="AI873" s="240"/>
      <c r="AJ873" s="240"/>
      <c r="AK873" s="240"/>
      <c r="AL873" s="240"/>
      <c r="AM873" s="240"/>
      <c r="AN873" s="240"/>
      <c r="AO873" s="240"/>
      <c r="AP873" s="240"/>
      <c r="AQ873" s="240"/>
      <c r="AR873" s="240"/>
      <c r="AS873" s="240"/>
      <c r="AT873" s="240"/>
      <c r="AU873" s="240"/>
      <c r="AV873" s="240"/>
      <c r="AW873" s="240"/>
      <c r="AX873" s="240"/>
      <c r="AY873" s="240"/>
      <c r="AZ873" s="240"/>
      <c r="BA873" s="240"/>
      <c r="BB873" s="240"/>
      <c r="BC873" s="240"/>
      <c r="BD873" s="240"/>
    </row>
    <row r="874" spans="1:56" ht="15" customHeight="1">
      <c r="A874" s="248"/>
      <c r="B874" s="249" t="str">
        <f ca="1">IF(INDIRECT("ZS(-1)",0)="","",VLOOKUP(INDIRECT("ZS(-1)",0),Tiernummer!$A$2:$B$999,2,FALSE))</f>
        <v/>
      </c>
      <c r="C874" s="250"/>
      <c r="D874" s="251"/>
      <c r="E874" s="248"/>
      <c r="F874" s="248"/>
      <c r="G874" s="257" t="str">
        <f t="shared" ca="1" si="13"/>
        <v/>
      </c>
      <c r="H874" s="248"/>
      <c r="I874" s="240"/>
      <c r="J874" s="240"/>
      <c r="K874" s="240"/>
      <c r="L874" s="240"/>
      <c r="M874" s="240"/>
      <c r="N874" s="240"/>
      <c r="O874" s="240"/>
      <c r="P874" s="240"/>
      <c r="Q874" s="240"/>
      <c r="R874" s="240"/>
      <c r="S874" s="240"/>
      <c r="T874" s="240"/>
      <c r="U874" s="240"/>
      <c r="V874" s="240"/>
      <c r="W874" s="240"/>
      <c r="X874" s="240"/>
      <c r="Y874" s="240"/>
      <c r="Z874" s="240"/>
      <c r="AA874" s="240"/>
      <c r="AB874" s="240"/>
      <c r="AC874" s="240"/>
      <c r="AD874" s="240"/>
      <c r="AE874" s="240"/>
      <c r="AF874" s="240"/>
      <c r="AG874" s="240"/>
      <c r="AH874" s="240"/>
      <c r="AI874" s="240"/>
      <c r="AJ874" s="240"/>
      <c r="AK874" s="240"/>
      <c r="AL874" s="240"/>
      <c r="AM874" s="240"/>
      <c r="AN874" s="240"/>
      <c r="AO874" s="240"/>
      <c r="AP874" s="240"/>
      <c r="AQ874" s="240"/>
      <c r="AR874" s="240"/>
      <c r="AS874" s="240"/>
      <c r="AT874" s="240"/>
      <c r="AU874" s="240"/>
      <c r="AV874" s="240"/>
      <c r="AW874" s="240"/>
      <c r="AX874" s="240"/>
      <c r="AY874" s="240"/>
      <c r="AZ874" s="240"/>
      <c r="BA874" s="240"/>
      <c r="BB874" s="240"/>
      <c r="BC874" s="240"/>
      <c r="BD874" s="240"/>
    </row>
    <row r="875" spans="1:56" ht="15" customHeight="1">
      <c r="A875" s="248"/>
      <c r="B875" s="249" t="str">
        <f ca="1">IF(INDIRECT("ZS(-1)",0)="","",VLOOKUP(INDIRECT("ZS(-1)",0),Tiernummer!$A$2:$B$999,2,FALSE))</f>
        <v/>
      </c>
      <c r="C875" s="250"/>
      <c r="D875" s="251"/>
      <c r="E875" s="248"/>
      <c r="F875" s="248"/>
      <c r="G875" s="257" t="str">
        <f t="shared" ca="1" si="13"/>
        <v/>
      </c>
      <c r="H875" s="248"/>
      <c r="I875" s="240"/>
      <c r="J875" s="240"/>
      <c r="K875" s="240"/>
      <c r="L875" s="240"/>
      <c r="M875" s="240"/>
      <c r="N875" s="240"/>
      <c r="O875" s="240"/>
      <c r="P875" s="240"/>
      <c r="Q875" s="240"/>
      <c r="R875" s="240"/>
      <c r="S875" s="240"/>
      <c r="T875" s="240"/>
      <c r="U875" s="240"/>
      <c r="V875" s="240"/>
      <c r="W875" s="240"/>
      <c r="X875" s="240"/>
      <c r="Y875" s="240"/>
      <c r="Z875" s="240"/>
      <c r="AA875" s="240"/>
      <c r="AB875" s="240"/>
      <c r="AC875" s="240"/>
      <c r="AD875" s="240"/>
      <c r="AE875" s="240"/>
      <c r="AF875" s="240"/>
      <c r="AG875" s="240"/>
      <c r="AH875" s="240"/>
      <c r="AI875" s="240"/>
      <c r="AJ875" s="240"/>
      <c r="AK875" s="240"/>
      <c r="AL875" s="240"/>
      <c r="AM875" s="240"/>
      <c r="AN875" s="240"/>
      <c r="AO875" s="240"/>
      <c r="AP875" s="240"/>
      <c r="AQ875" s="240"/>
      <c r="AR875" s="240"/>
      <c r="AS875" s="240"/>
      <c r="AT875" s="240"/>
      <c r="AU875" s="240"/>
      <c r="AV875" s="240"/>
      <c r="AW875" s="240"/>
      <c r="AX875" s="240"/>
      <c r="AY875" s="240"/>
      <c r="AZ875" s="240"/>
      <c r="BA875" s="240"/>
      <c r="BB875" s="240"/>
      <c r="BC875" s="240"/>
      <c r="BD875" s="240"/>
    </row>
    <row r="876" spans="1:56" ht="15" customHeight="1">
      <c r="A876" s="248"/>
      <c r="B876" s="249" t="str">
        <f ca="1">IF(INDIRECT("ZS(-1)",0)="","",VLOOKUP(INDIRECT("ZS(-1)",0),Tiernummer!$A$2:$B$999,2,FALSE))</f>
        <v/>
      </c>
      <c r="C876" s="250"/>
      <c r="D876" s="251"/>
      <c r="E876" s="248"/>
      <c r="F876" s="248"/>
      <c r="G876" s="257" t="str">
        <f t="shared" ca="1" si="13"/>
        <v/>
      </c>
      <c r="H876" s="248"/>
      <c r="I876" s="240"/>
      <c r="J876" s="240"/>
      <c r="K876" s="240"/>
      <c r="L876" s="240"/>
      <c r="M876" s="240"/>
      <c r="N876" s="240"/>
      <c r="O876" s="240"/>
      <c r="P876" s="240"/>
      <c r="Q876" s="240"/>
      <c r="R876" s="240"/>
      <c r="S876" s="240"/>
      <c r="T876" s="240"/>
      <c r="U876" s="240"/>
      <c r="V876" s="240"/>
      <c r="W876" s="240"/>
      <c r="X876" s="240"/>
      <c r="Y876" s="240"/>
      <c r="Z876" s="240"/>
      <c r="AA876" s="240"/>
      <c r="AB876" s="240"/>
      <c r="AC876" s="240"/>
      <c r="AD876" s="240"/>
      <c r="AE876" s="240"/>
      <c r="AF876" s="240"/>
      <c r="AG876" s="240"/>
      <c r="AH876" s="240"/>
      <c r="AI876" s="240"/>
      <c r="AJ876" s="240"/>
      <c r="AK876" s="240"/>
      <c r="AL876" s="240"/>
      <c r="AM876" s="240"/>
      <c r="AN876" s="240"/>
      <c r="AO876" s="240"/>
      <c r="AP876" s="240"/>
      <c r="AQ876" s="240"/>
      <c r="AR876" s="240"/>
      <c r="AS876" s="240"/>
      <c r="AT876" s="240"/>
      <c r="AU876" s="240"/>
      <c r="AV876" s="240"/>
      <c r="AW876" s="240"/>
      <c r="AX876" s="240"/>
      <c r="AY876" s="240"/>
      <c r="AZ876" s="240"/>
      <c r="BA876" s="240"/>
      <c r="BB876" s="240"/>
      <c r="BC876" s="240"/>
      <c r="BD876" s="240"/>
    </row>
    <row r="877" spans="1:56" ht="15" customHeight="1">
      <c r="A877" s="248"/>
      <c r="B877" s="249" t="str">
        <f ca="1">IF(INDIRECT("ZS(-1)",0)="","",VLOOKUP(INDIRECT("ZS(-1)",0),Tiernummer!$A$2:$B$999,2,FALSE))</f>
        <v/>
      </c>
      <c r="C877" s="250"/>
      <c r="D877" s="251"/>
      <c r="E877" s="248"/>
      <c r="F877" s="248"/>
      <c r="G877" s="257" t="str">
        <f t="shared" ca="1" si="13"/>
        <v/>
      </c>
      <c r="H877" s="248"/>
      <c r="I877" s="240"/>
      <c r="J877" s="240"/>
      <c r="K877" s="240"/>
      <c r="L877" s="240"/>
      <c r="M877" s="240"/>
      <c r="N877" s="240"/>
      <c r="O877" s="240"/>
      <c r="P877" s="240"/>
      <c r="Q877" s="240"/>
      <c r="R877" s="240"/>
      <c r="S877" s="240"/>
      <c r="T877" s="240"/>
      <c r="U877" s="240"/>
      <c r="V877" s="240"/>
      <c r="W877" s="240"/>
      <c r="X877" s="240"/>
      <c r="Y877" s="240"/>
      <c r="Z877" s="240"/>
      <c r="AA877" s="240"/>
      <c r="AB877" s="240"/>
      <c r="AC877" s="240"/>
      <c r="AD877" s="240"/>
      <c r="AE877" s="240"/>
      <c r="AF877" s="240"/>
      <c r="AG877" s="240"/>
      <c r="AH877" s="240"/>
      <c r="AI877" s="240"/>
      <c r="AJ877" s="240"/>
      <c r="AK877" s="240"/>
      <c r="AL877" s="240"/>
      <c r="AM877" s="240"/>
      <c r="AN877" s="240"/>
      <c r="AO877" s="240"/>
      <c r="AP877" s="240"/>
      <c r="AQ877" s="240"/>
      <c r="AR877" s="240"/>
      <c r="AS877" s="240"/>
      <c r="AT877" s="240"/>
      <c r="AU877" s="240"/>
      <c r="AV877" s="240"/>
      <c r="AW877" s="240"/>
      <c r="AX877" s="240"/>
      <c r="AY877" s="240"/>
      <c r="AZ877" s="240"/>
      <c r="BA877" s="240"/>
      <c r="BB877" s="240"/>
      <c r="BC877" s="240"/>
      <c r="BD877" s="240"/>
    </row>
    <row r="878" spans="1:56" ht="15" customHeight="1">
      <c r="A878" s="248"/>
      <c r="B878" s="249" t="str">
        <f ca="1">IF(INDIRECT("ZS(-1)",0)="","",VLOOKUP(INDIRECT("ZS(-1)",0),Tiernummer!$A$2:$B$999,2,FALSE))</f>
        <v/>
      </c>
      <c r="C878" s="250"/>
      <c r="D878" s="251"/>
      <c r="E878" s="248"/>
      <c r="F878" s="248"/>
      <c r="G878" s="257" t="str">
        <f t="shared" ca="1" si="13"/>
        <v/>
      </c>
      <c r="H878" s="248"/>
      <c r="I878" s="240"/>
      <c r="J878" s="240"/>
      <c r="K878" s="240"/>
      <c r="L878" s="240"/>
      <c r="M878" s="240"/>
      <c r="N878" s="240"/>
      <c r="O878" s="240"/>
      <c r="P878" s="240"/>
      <c r="Q878" s="240"/>
      <c r="R878" s="240"/>
      <c r="S878" s="240"/>
      <c r="T878" s="240"/>
      <c r="U878" s="240"/>
      <c r="V878" s="240"/>
      <c r="W878" s="240"/>
      <c r="X878" s="240"/>
      <c r="Y878" s="240"/>
      <c r="Z878" s="240"/>
      <c r="AA878" s="240"/>
      <c r="AB878" s="240"/>
      <c r="AC878" s="240"/>
      <c r="AD878" s="240"/>
      <c r="AE878" s="240"/>
      <c r="AF878" s="240"/>
      <c r="AG878" s="240"/>
      <c r="AH878" s="240"/>
      <c r="AI878" s="240"/>
      <c r="AJ878" s="240"/>
      <c r="AK878" s="240"/>
      <c r="AL878" s="240"/>
      <c r="AM878" s="240"/>
      <c r="AN878" s="240"/>
      <c r="AO878" s="240"/>
      <c r="AP878" s="240"/>
      <c r="AQ878" s="240"/>
      <c r="AR878" s="240"/>
      <c r="AS878" s="240"/>
      <c r="AT878" s="240"/>
      <c r="AU878" s="240"/>
      <c r="AV878" s="240"/>
      <c r="AW878" s="240"/>
      <c r="AX878" s="240"/>
      <c r="AY878" s="240"/>
      <c r="AZ878" s="240"/>
      <c r="BA878" s="240"/>
      <c r="BB878" s="240"/>
      <c r="BC878" s="240"/>
      <c r="BD878" s="240"/>
    </row>
    <row r="879" spans="1:56" ht="15" customHeight="1">
      <c r="A879" s="248"/>
      <c r="B879" s="249" t="str">
        <f ca="1">IF(INDIRECT("ZS(-1)",0)="","",VLOOKUP(INDIRECT("ZS(-1)",0),Tiernummer!$A$2:$B$999,2,FALSE))</f>
        <v/>
      </c>
      <c r="C879" s="250"/>
      <c r="D879" s="251"/>
      <c r="E879" s="248"/>
      <c r="F879" s="248"/>
      <c r="G879" s="257" t="str">
        <f t="shared" ca="1" si="13"/>
        <v/>
      </c>
      <c r="H879" s="248"/>
      <c r="I879" s="240"/>
      <c r="J879" s="240"/>
      <c r="K879" s="240"/>
      <c r="L879" s="240"/>
      <c r="M879" s="240"/>
      <c r="N879" s="240"/>
      <c r="O879" s="240"/>
      <c r="P879" s="240"/>
      <c r="Q879" s="240"/>
      <c r="R879" s="240"/>
      <c r="S879" s="240"/>
      <c r="T879" s="240"/>
      <c r="U879" s="240"/>
      <c r="V879" s="240"/>
      <c r="W879" s="240"/>
      <c r="X879" s="240"/>
      <c r="Y879" s="240"/>
      <c r="Z879" s="240"/>
      <c r="AA879" s="240"/>
      <c r="AB879" s="240"/>
      <c r="AC879" s="240"/>
      <c r="AD879" s="240"/>
      <c r="AE879" s="240"/>
      <c r="AF879" s="240"/>
      <c r="AG879" s="240"/>
      <c r="AH879" s="240"/>
      <c r="AI879" s="240"/>
      <c r="AJ879" s="240"/>
      <c r="AK879" s="240"/>
      <c r="AL879" s="240"/>
      <c r="AM879" s="240"/>
      <c r="AN879" s="240"/>
      <c r="AO879" s="240"/>
      <c r="AP879" s="240"/>
      <c r="AQ879" s="240"/>
      <c r="AR879" s="240"/>
      <c r="AS879" s="240"/>
      <c r="AT879" s="240"/>
      <c r="AU879" s="240"/>
      <c r="AV879" s="240"/>
      <c r="AW879" s="240"/>
      <c r="AX879" s="240"/>
      <c r="AY879" s="240"/>
      <c r="AZ879" s="240"/>
      <c r="BA879" s="240"/>
      <c r="BB879" s="240"/>
      <c r="BC879" s="240"/>
      <c r="BD879" s="240"/>
    </row>
    <row r="880" spans="1:56" ht="15" customHeight="1">
      <c r="A880" s="248"/>
      <c r="B880" s="249" t="str">
        <f ca="1">IF(INDIRECT("ZS(-1)",0)="","",VLOOKUP(INDIRECT("ZS(-1)",0),Tiernummer!$A$2:$B$999,2,FALSE))</f>
        <v/>
      </c>
      <c r="C880" s="250"/>
      <c r="D880" s="251"/>
      <c r="E880" s="248"/>
      <c r="F880" s="248"/>
      <c r="G880" s="257" t="str">
        <f t="shared" ca="1" si="13"/>
        <v/>
      </c>
      <c r="H880" s="248"/>
      <c r="I880" s="240"/>
      <c r="J880" s="240"/>
      <c r="K880" s="240"/>
      <c r="L880" s="240"/>
      <c r="M880" s="240"/>
      <c r="N880" s="240"/>
      <c r="O880" s="240"/>
      <c r="P880" s="240"/>
      <c r="Q880" s="240"/>
      <c r="R880" s="240"/>
      <c r="S880" s="240"/>
      <c r="T880" s="240"/>
      <c r="U880" s="240"/>
      <c r="V880" s="240"/>
      <c r="W880" s="240"/>
      <c r="X880" s="240"/>
      <c r="Y880" s="240"/>
      <c r="Z880" s="240"/>
      <c r="AA880" s="240"/>
      <c r="AB880" s="240"/>
      <c r="AC880" s="240"/>
      <c r="AD880" s="240"/>
      <c r="AE880" s="240"/>
      <c r="AF880" s="240"/>
      <c r="AG880" s="240"/>
      <c r="AH880" s="240"/>
      <c r="AI880" s="240"/>
      <c r="AJ880" s="240"/>
      <c r="AK880" s="240"/>
      <c r="AL880" s="240"/>
      <c r="AM880" s="240"/>
      <c r="AN880" s="240"/>
      <c r="AO880" s="240"/>
      <c r="AP880" s="240"/>
      <c r="AQ880" s="240"/>
      <c r="AR880" s="240"/>
      <c r="AS880" s="240"/>
      <c r="AT880" s="240"/>
      <c r="AU880" s="240"/>
      <c r="AV880" s="240"/>
      <c r="AW880" s="240"/>
      <c r="AX880" s="240"/>
      <c r="AY880" s="240"/>
      <c r="AZ880" s="240"/>
      <c r="BA880" s="240"/>
      <c r="BB880" s="240"/>
      <c r="BC880" s="240"/>
      <c r="BD880" s="240"/>
    </row>
    <row r="881" spans="1:56" ht="15" customHeight="1">
      <c r="A881" s="248"/>
      <c r="B881" s="249" t="str">
        <f ca="1">IF(INDIRECT("ZS(-1)",0)="","",VLOOKUP(INDIRECT("ZS(-1)",0),Tiernummer!$A$2:$B$999,2,FALSE))</f>
        <v/>
      </c>
      <c r="C881" s="250"/>
      <c r="D881" s="251"/>
      <c r="E881" s="248"/>
      <c r="F881" s="248"/>
      <c r="G881" s="257" t="str">
        <f t="shared" ca="1" si="13"/>
        <v/>
      </c>
      <c r="H881" s="248"/>
      <c r="I881" s="240"/>
      <c r="J881" s="240"/>
      <c r="K881" s="240"/>
      <c r="L881" s="240"/>
      <c r="M881" s="240"/>
      <c r="N881" s="240"/>
      <c r="O881" s="240"/>
      <c r="P881" s="240"/>
      <c r="Q881" s="240"/>
      <c r="R881" s="240"/>
      <c r="S881" s="240"/>
      <c r="T881" s="240"/>
      <c r="U881" s="240"/>
      <c r="V881" s="240"/>
      <c r="W881" s="240"/>
      <c r="X881" s="240"/>
      <c r="Y881" s="240"/>
      <c r="Z881" s="240"/>
      <c r="AA881" s="240"/>
      <c r="AB881" s="240"/>
      <c r="AC881" s="240"/>
      <c r="AD881" s="240"/>
      <c r="AE881" s="240"/>
      <c r="AF881" s="240"/>
      <c r="AG881" s="240"/>
      <c r="AH881" s="240"/>
      <c r="AI881" s="240"/>
      <c r="AJ881" s="240"/>
      <c r="AK881" s="240"/>
      <c r="AL881" s="240"/>
      <c r="AM881" s="240"/>
      <c r="AN881" s="240"/>
      <c r="AO881" s="240"/>
      <c r="AP881" s="240"/>
      <c r="AQ881" s="240"/>
      <c r="AR881" s="240"/>
      <c r="AS881" s="240"/>
      <c r="AT881" s="240"/>
      <c r="AU881" s="240"/>
      <c r="AV881" s="240"/>
      <c r="AW881" s="240"/>
      <c r="AX881" s="240"/>
      <c r="AY881" s="240"/>
      <c r="AZ881" s="240"/>
      <c r="BA881" s="240"/>
      <c r="BB881" s="240"/>
      <c r="BC881" s="240"/>
      <c r="BD881" s="240"/>
    </row>
    <row r="882" spans="1:56" ht="15" customHeight="1">
      <c r="A882" s="248"/>
      <c r="B882" s="249" t="str">
        <f ca="1">IF(INDIRECT("ZS(-1)",0)="","",VLOOKUP(INDIRECT("ZS(-1)",0),Tiernummer!$A$2:$B$999,2,FALSE))</f>
        <v/>
      </c>
      <c r="C882" s="250"/>
      <c r="D882" s="251"/>
      <c r="E882" s="248"/>
      <c r="F882" s="248"/>
      <c r="G882" s="257" t="str">
        <f t="shared" ca="1" si="13"/>
        <v/>
      </c>
      <c r="H882" s="248"/>
      <c r="I882" s="240"/>
      <c r="J882" s="240"/>
      <c r="K882" s="240"/>
      <c r="L882" s="240"/>
      <c r="M882" s="240"/>
      <c r="N882" s="240"/>
      <c r="O882" s="240"/>
      <c r="P882" s="240"/>
      <c r="Q882" s="240"/>
      <c r="R882" s="240"/>
      <c r="S882" s="240"/>
      <c r="T882" s="240"/>
      <c r="U882" s="240"/>
      <c r="V882" s="240"/>
      <c r="W882" s="240"/>
      <c r="X882" s="240"/>
      <c r="Y882" s="240"/>
      <c r="Z882" s="240"/>
      <c r="AA882" s="240"/>
      <c r="AB882" s="240"/>
      <c r="AC882" s="240"/>
      <c r="AD882" s="240"/>
      <c r="AE882" s="240"/>
      <c r="AF882" s="240"/>
      <c r="AG882" s="240"/>
      <c r="AH882" s="240"/>
      <c r="AI882" s="240"/>
      <c r="AJ882" s="240"/>
      <c r="AK882" s="240"/>
      <c r="AL882" s="240"/>
      <c r="AM882" s="240"/>
      <c r="AN882" s="240"/>
      <c r="AO882" s="240"/>
      <c r="AP882" s="240"/>
      <c r="AQ882" s="240"/>
      <c r="AR882" s="240"/>
      <c r="AS882" s="240"/>
      <c r="AT882" s="240"/>
      <c r="AU882" s="240"/>
      <c r="AV882" s="240"/>
      <c r="AW882" s="240"/>
      <c r="AX882" s="240"/>
      <c r="AY882" s="240"/>
      <c r="AZ882" s="240"/>
      <c r="BA882" s="240"/>
      <c r="BB882" s="240"/>
      <c r="BC882" s="240"/>
      <c r="BD882" s="240"/>
    </row>
    <row r="883" spans="1:56" ht="15" customHeight="1">
      <c r="A883" s="248"/>
      <c r="B883" s="249" t="str">
        <f ca="1">IF(INDIRECT("ZS(-1)",0)="","",VLOOKUP(INDIRECT("ZS(-1)",0),Tiernummer!$A$2:$B$999,2,FALSE))</f>
        <v/>
      </c>
      <c r="C883" s="250"/>
      <c r="D883" s="251"/>
      <c r="E883" s="248"/>
      <c r="F883" s="248"/>
      <c r="G883" s="257" t="str">
        <f t="shared" ca="1" si="13"/>
        <v/>
      </c>
      <c r="H883" s="248"/>
      <c r="I883" s="240"/>
      <c r="J883" s="240"/>
      <c r="K883" s="240"/>
      <c r="L883" s="240"/>
      <c r="M883" s="240"/>
      <c r="N883" s="240"/>
      <c r="O883" s="240"/>
      <c r="P883" s="240"/>
      <c r="Q883" s="240"/>
      <c r="R883" s="240"/>
      <c r="S883" s="240"/>
      <c r="T883" s="240"/>
      <c r="U883" s="240"/>
      <c r="V883" s="240"/>
      <c r="W883" s="240"/>
      <c r="X883" s="240"/>
      <c r="Y883" s="240"/>
      <c r="Z883" s="240"/>
      <c r="AA883" s="240"/>
      <c r="AB883" s="240"/>
      <c r="AC883" s="240"/>
      <c r="AD883" s="240"/>
      <c r="AE883" s="240"/>
      <c r="AF883" s="240"/>
      <c r="AG883" s="240"/>
      <c r="AH883" s="240"/>
      <c r="AI883" s="240"/>
      <c r="AJ883" s="240"/>
      <c r="AK883" s="240"/>
      <c r="AL883" s="240"/>
      <c r="AM883" s="240"/>
      <c r="AN883" s="240"/>
      <c r="AO883" s="240"/>
      <c r="AP883" s="240"/>
      <c r="AQ883" s="240"/>
      <c r="AR883" s="240"/>
      <c r="AS883" s="240"/>
      <c r="AT883" s="240"/>
      <c r="AU883" s="240"/>
      <c r="AV883" s="240"/>
      <c r="AW883" s="240"/>
      <c r="AX883" s="240"/>
      <c r="AY883" s="240"/>
      <c r="AZ883" s="240"/>
      <c r="BA883" s="240"/>
      <c r="BB883" s="240"/>
      <c r="BC883" s="240"/>
      <c r="BD883" s="240"/>
    </row>
    <row r="884" spans="1:56" ht="15" customHeight="1">
      <c r="A884" s="248"/>
      <c r="B884" s="249" t="str">
        <f ca="1">IF(INDIRECT("ZS(-1)",0)="","",VLOOKUP(INDIRECT("ZS(-1)",0),Tiernummer!$A$2:$B$999,2,FALSE))</f>
        <v/>
      </c>
      <c r="C884" s="250"/>
      <c r="D884" s="251"/>
      <c r="E884" s="248"/>
      <c r="F884" s="248"/>
      <c r="G884" s="257" t="str">
        <f t="shared" ca="1" si="13"/>
        <v/>
      </c>
      <c r="H884" s="248"/>
      <c r="I884" s="240"/>
      <c r="J884" s="240"/>
      <c r="K884" s="240"/>
      <c r="L884" s="240"/>
      <c r="M884" s="240"/>
      <c r="N884" s="240"/>
      <c r="O884" s="240"/>
      <c r="P884" s="240"/>
      <c r="Q884" s="240"/>
      <c r="R884" s="240"/>
      <c r="S884" s="240"/>
      <c r="T884" s="240"/>
      <c r="U884" s="240"/>
      <c r="V884" s="240"/>
      <c r="W884" s="240"/>
      <c r="X884" s="240"/>
      <c r="Y884" s="240"/>
      <c r="Z884" s="240"/>
      <c r="AA884" s="240"/>
      <c r="AB884" s="240"/>
      <c r="AC884" s="240"/>
      <c r="AD884" s="240"/>
      <c r="AE884" s="240"/>
      <c r="AF884" s="240"/>
      <c r="AG884" s="240"/>
      <c r="AH884" s="240"/>
      <c r="AI884" s="240"/>
      <c r="AJ884" s="240"/>
      <c r="AK884" s="240"/>
      <c r="AL884" s="240"/>
      <c r="AM884" s="240"/>
      <c r="AN884" s="240"/>
      <c r="AO884" s="240"/>
      <c r="AP884" s="240"/>
      <c r="AQ884" s="240"/>
      <c r="AR884" s="240"/>
      <c r="AS884" s="240"/>
      <c r="AT884" s="240"/>
      <c r="AU884" s="240"/>
      <c r="AV884" s="240"/>
      <c r="AW884" s="240"/>
      <c r="AX884" s="240"/>
      <c r="AY884" s="240"/>
      <c r="AZ884" s="240"/>
      <c r="BA884" s="240"/>
      <c r="BB884" s="240"/>
      <c r="BC884" s="240"/>
      <c r="BD884" s="240"/>
    </row>
    <row r="885" spans="1:56" ht="15" customHeight="1">
      <c r="A885" s="248"/>
      <c r="B885" s="249" t="str">
        <f ca="1">IF(INDIRECT("ZS(-1)",0)="","",VLOOKUP(INDIRECT("ZS(-1)",0),Tiernummer!$A$2:$B$999,2,FALSE))</f>
        <v/>
      </c>
      <c r="C885" s="250"/>
      <c r="D885" s="251"/>
      <c r="E885" s="248"/>
      <c r="F885" s="248"/>
      <c r="G885" s="257" t="str">
        <f t="shared" ca="1" si="13"/>
        <v/>
      </c>
      <c r="H885" s="248"/>
      <c r="I885" s="240"/>
      <c r="J885" s="240"/>
      <c r="K885" s="240"/>
      <c r="L885" s="240"/>
      <c r="M885" s="240"/>
      <c r="N885" s="240"/>
      <c r="O885" s="240"/>
      <c r="P885" s="240"/>
      <c r="Q885" s="240"/>
      <c r="R885" s="240"/>
      <c r="S885" s="240"/>
      <c r="T885" s="240"/>
      <c r="U885" s="240"/>
      <c r="V885" s="240"/>
      <c r="W885" s="240"/>
      <c r="X885" s="240"/>
      <c r="Y885" s="240"/>
      <c r="Z885" s="240"/>
      <c r="AA885" s="240"/>
      <c r="AB885" s="240"/>
      <c r="AC885" s="240"/>
      <c r="AD885" s="240"/>
      <c r="AE885" s="240"/>
      <c r="AF885" s="240"/>
      <c r="AG885" s="240"/>
      <c r="AH885" s="240"/>
      <c r="AI885" s="240"/>
      <c r="AJ885" s="240"/>
      <c r="AK885" s="240"/>
      <c r="AL885" s="240"/>
      <c r="AM885" s="240"/>
      <c r="AN885" s="240"/>
      <c r="AO885" s="240"/>
      <c r="AP885" s="240"/>
      <c r="AQ885" s="240"/>
      <c r="AR885" s="240"/>
      <c r="AS885" s="240"/>
      <c r="AT885" s="240"/>
      <c r="AU885" s="240"/>
      <c r="AV885" s="240"/>
      <c r="AW885" s="240"/>
      <c r="AX885" s="240"/>
      <c r="AY885" s="240"/>
      <c r="AZ885" s="240"/>
      <c r="BA885" s="240"/>
      <c r="BB885" s="240"/>
      <c r="BC885" s="240"/>
      <c r="BD885" s="240"/>
    </row>
    <row r="886" spans="1:56" ht="15" customHeight="1">
      <c r="A886" s="248"/>
      <c r="B886" s="249" t="str">
        <f ca="1">IF(INDIRECT("ZS(-1)",0)="","",VLOOKUP(INDIRECT("ZS(-1)",0),Tiernummer!$A$2:$B$999,2,FALSE))</f>
        <v/>
      </c>
      <c r="C886" s="250"/>
      <c r="D886" s="251"/>
      <c r="E886" s="248"/>
      <c r="F886" s="248"/>
      <c r="G886" s="257" t="str">
        <f t="shared" ca="1" si="13"/>
        <v/>
      </c>
      <c r="H886" s="248"/>
      <c r="I886" s="240"/>
      <c r="J886" s="240"/>
      <c r="K886" s="240"/>
      <c r="L886" s="240"/>
      <c r="M886" s="240"/>
      <c r="N886" s="240"/>
      <c r="O886" s="240"/>
      <c r="P886" s="240"/>
      <c r="Q886" s="240"/>
      <c r="R886" s="240"/>
      <c r="S886" s="240"/>
      <c r="T886" s="240"/>
      <c r="U886" s="240"/>
      <c r="V886" s="240"/>
      <c r="W886" s="240"/>
      <c r="X886" s="240"/>
      <c r="Y886" s="240"/>
      <c r="Z886" s="240"/>
      <c r="AA886" s="240"/>
      <c r="AB886" s="240"/>
      <c r="AC886" s="240"/>
      <c r="AD886" s="240"/>
      <c r="AE886" s="240"/>
      <c r="AF886" s="240"/>
      <c r="AG886" s="240"/>
      <c r="AH886" s="240"/>
      <c r="AI886" s="240"/>
      <c r="AJ886" s="240"/>
      <c r="AK886" s="240"/>
      <c r="AL886" s="240"/>
      <c r="AM886" s="240"/>
      <c r="AN886" s="240"/>
      <c r="AO886" s="240"/>
      <c r="AP886" s="240"/>
      <c r="AQ886" s="240"/>
      <c r="AR886" s="240"/>
      <c r="AS886" s="240"/>
      <c r="AT886" s="240"/>
      <c r="AU886" s="240"/>
      <c r="AV886" s="240"/>
      <c r="AW886" s="240"/>
      <c r="AX886" s="240"/>
      <c r="AY886" s="240"/>
      <c r="AZ886" s="240"/>
      <c r="BA886" s="240"/>
      <c r="BB886" s="240"/>
      <c r="BC886" s="240"/>
      <c r="BD886" s="240"/>
    </row>
    <row r="887" spans="1:56" ht="15" customHeight="1">
      <c r="A887" s="248"/>
      <c r="B887" s="249" t="str">
        <f ca="1">IF(INDIRECT("ZS(-1)",0)="","",VLOOKUP(INDIRECT("ZS(-1)",0),Tiernummer!$A$2:$B$999,2,FALSE))</f>
        <v/>
      </c>
      <c r="C887" s="250"/>
      <c r="D887" s="251"/>
      <c r="E887" s="248"/>
      <c r="F887" s="248"/>
      <c r="G887" s="257" t="str">
        <f t="shared" ca="1" si="13"/>
        <v/>
      </c>
      <c r="H887" s="248"/>
      <c r="I887" s="240"/>
      <c r="J887" s="240"/>
      <c r="K887" s="240"/>
      <c r="L887" s="240"/>
      <c r="M887" s="240"/>
      <c r="N887" s="240"/>
      <c r="O887" s="240"/>
      <c r="P887" s="240"/>
      <c r="Q887" s="240"/>
      <c r="R887" s="240"/>
      <c r="S887" s="240"/>
      <c r="T887" s="240"/>
      <c r="U887" s="240"/>
      <c r="V887" s="240"/>
      <c r="W887" s="240"/>
      <c r="X887" s="240"/>
      <c r="Y887" s="240"/>
      <c r="Z887" s="240"/>
      <c r="AA887" s="240"/>
      <c r="AB887" s="240"/>
      <c r="AC887" s="240"/>
      <c r="AD887" s="240"/>
      <c r="AE887" s="240"/>
      <c r="AF887" s="240"/>
      <c r="AG887" s="240"/>
      <c r="AH887" s="240"/>
      <c r="AI887" s="240"/>
      <c r="AJ887" s="240"/>
      <c r="AK887" s="240"/>
      <c r="AL887" s="240"/>
      <c r="AM887" s="240"/>
      <c r="AN887" s="240"/>
      <c r="AO887" s="240"/>
      <c r="AP887" s="240"/>
      <c r="AQ887" s="240"/>
      <c r="AR887" s="240"/>
      <c r="AS887" s="240"/>
      <c r="AT887" s="240"/>
      <c r="AU887" s="240"/>
      <c r="AV887" s="240"/>
      <c r="AW887" s="240"/>
      <c r="AX887" s="240"/>
      <c r="AY887" s="240"/>
      <c r="AZ887" s="240"/>
      <c r="BA887" s="240"/>
      <c r="BB887" s="240"/>
      <c r="BC887" s="240"/>
      <c r="BD887" s="240"/>
    </row>
    <row r="888" spans="1:56" ht="15" customHeight="1">
      <c r="A888" s="248"/>
      <c r="B888" s="249" t="str">
        <f ca="1">IF(INDIRECT("ZS(-1)",0)="","",VLOOKUP(INDIRECT("ZS(-1)",0),Tiernummer!$A$2:$B$999,2,FALSE))</f>
        <v/>
      </c>
      <c r="C888" s="250"/>
      <c r="D888" s="251"/>
      <c r="E888" s="248"/>
      <c r="F888" s="248"/>
      <c r="G888" s="257" t="str">
        <f t="shared" ca="1" si="13"/>
        <v/>
      </c>
      <c r="H888" s="248"/>
      <c r="I888" s="240"/>
      <c r="J888" s="240"/>
      <c r="K888" s="240"/>
      <c r="L888" s="240"/>
      <c r="M888" s="240"/>
      <c r="N888" s="240"/>
      <c r="O888" s="240"/>
      <c r="P888" s="240"/>
      <c r="Q888" s="240"/>
      <c r="R888" s="240"/>
      <c r="S888" s="240"/>
      <c r="T888" s="240"/>
      <c r="U888" s="240"/>
      <c r="V888" s="240"/>
      <c r="W888" s="240"/>
      <c r="X888" s="240"/>
      <c r="Y888" s="240"/>
      <c r="Z888" s="240"/>
      <c r="AA888" s="240"/>
      <c r="AB888" s="240"/>
      <c r="AC888" s="240"/>
      <c r="AD888" s="240"/>
      <c r="AE888" s="240"/>
      <c r="AF888" s="240"/>
      <c r="AG888" s="240"/>
      <c r="AH888" s="240"/>
      <c r="AI888" s="240"/>
      <c r="AJ888" s="240"/>
      <c r="AK888" s="240"/>
      <c r="AL888" s="240"/>
      <c r="AM888" s="240"/>
      <c r="AN888" s="240"/>
      <c r="AO888" s="240"/>
      <c r="AP888" s="240"/>
      <c r="AQ888" s="240"/>
      <c r="AR888" s="240"/>
      <c r="AS888" s="240"/>
      <c r="AT888" s="240"/>
      <c r="AU888" s="240"/>
      <c r="AV888" s="240"/>
      <c r="AW888" s="240"/>
      <c r="AX888" s="240"/>
      <c r="AY888" s="240"/>
      <c r="AZ888" s="240"/>
      <c r="BA888" s="240"/>
      <c r="BB888" s="240"/>
      <c r="BC888" s="240"/>
      <c r="BD888" s="240"/>
    </row>
    <row r="889" spans="1:56" ht="15" customHeight="1">
      <c r="A889" s="248"/>
      <c r="B889" s="249" t="str">
        <f ca="1">IF(INDIRECT("ZS(-1)",0)="","",VLOOKUP(INDIRECT("ZS(-1)",0),Tiernummer!$A$2:$B$999,2,FALSE))</f>
        <v/>
      </c>
      <c r="C889" s="250"/>
      <c r="D889" s="251"/>
      <c r="E889" s="248"/>
      <c r="F889" s="248"/>
      <c r="G889" s="257" t="str">
        <f t="shared" ca="1" si="13"/>
        <v/>
      </c>
      <c r="H889" s="248"/>
      <c r="I889" s="240"/>
      <c r="J889" s="240"/>
      <c r="K889" s="240"/>
      <c r="L889" s="240"/>
      <c r="M889" s="240"/>
      <c r="N889" s="240"/>
      <c r="O889" s="240"/>
      <c r="P889" s="240"/>
      <c r="Q889" s="240"/>
      <c r="R889" s="240"/>
      <c r="S889" s="240"/>
      <c r="T889" s="240"/>
      <c r="U889" s="240"/>
      <c r="V889" s="240"/>
      <c r="W889" s="240"/>
      <c r="X889" s="240"/>
      <c r="Y889" s="240"/>
      <c r="Z889" s="240"/>
      <c r="AA889" s="240"/>
      <c r="AB889" s="240"/>
      <c r="AC889" s="240"/>
      <c r="AD889" s="240"/>
      <c r="AE889" s="240"/>
      <c r="AF889" s="240"/>
      <c r="AG889" s="240"/>
      <c r="AH889" s="240"/>
      <c r="AI889" s="240"/>
      <c r="AJ889" s="240"/>
      <c r="AK889" s="240"/>
      <c r="AL889" s="240"/>
      <c r="AM889" s="240"/>
      <c r="AN889" s="240"/>
      <c r="AO889" s="240"/>
      <c r="AP889" s="240"/>
      <c r="AQ889" s="240"/>
      <c r="AR889" s="240"/>
      <c r="AS889" s="240"/>
      <c r="AT889" s="240"/>
      <c r="AU889" s="240"/>
      <c r="AV889" s="240"/>
      <c r="AW889" s="240"/>
      <c r="AX889" s="240"/>
      <c r="AY889" s="240"/>
      <c r="AZ889" s="240"/>
      <c r="BA889" s="240"/>
      <c r="BB889" s="240"/>
      <c r="BC889" s="240"/>
      <c r="BD889" s="240"/>
    </row>
    <row r="890" spans="1:56" ht="15" customHeight="1">
      <c r="A890" s="248"/>
      <c r="B890" s="249" t="str">
        <f ca="1">IF(INDIRECT("ZS(-1)",0)="","",VLOOKUP(INDIRECT("ZS(-1)",0),Tiernummer!$A$2:$B$999,2,FALSE))</f>
        <v/>
      </c>
      <c r="C890" s="250"/>
      <c r="D890" s="251"/>
      <c r="E890" s="248"/>
      <c r="F890" s="248"/>
      <c r="G890" s="257" t="str">
        <f t="shared" ca="1" si="13"/>
        <v/>
      </c>
      <c r="H890" s="248"/>
      <c r="I890" s="240"/>
      <c r="J890" s="240"/>
      <c r="K890" s="240"/>
      <c r="L890" s="240"/>
      <c r="M890" s="240"/>
      <c r="N890" s="240"/>
      <c r="O890" s="240"/>
      <c r="P890" s="240"/>
      <c r="Q890" s="240"/>
      <c r="R890" s="240"/>
      <c r="S890" s="240"/>
      <c r="T890" s="240"/>
      <c r="U890" s="240"/>
      <c r="V890" s="240"/>
      <c r="W890" s="240"/>
      <c r="X890" s="240"/>
      <c r="Y890" s="240"/>
      <c r="Z890" s="240"/>
      <c r="AA890" s="240"/>
      <c r="AB890" s="240"/>
      <c r="AC890" s="240"/>
      <c r="AD890" s="240"/>
      <c r="AE890" s="240"/>
      <c r="AF890" s="240"/>
      <c r="AG890" s="240"/>
      <c r="AH890" s="240"/>
      <c r="AI890" s="240"/>
      <c r="AJ890" s="240"/>
      <c r="AK890" s="240"/>
      <c r="AL890" s="240"/>
      <c r="AM890" s="240"/>
      <c r="AN890" s="240"/>
      <c r="AO890" s="240"/>
      <c r="AP890" s="240"/>
      <c r="AQ890" s="240"/>
      <c r="AR890" s="240"/>
      <c r="AS890" s="240"/>
      <c r="AT890" s="240"/>
      <c r="AU890" s="240"/>
      <c r="AV890" s="240"/>
      <c r="AW890" s="240"/>
      <c r="AX890" s="240"/>
      <c r="AY890" s="240"/>
      <c r="AZ890" s="240"/>
      <c r="BA890" s="240"/>
      <c r="BB890" s="240"/>
      <c r="BC890" s="240"/>
      <c r="BD890" s="240"/>
    </row>
    <row r="891" spans="1:56" ht="15" customHeight="1">
      <c r="A891" s="248"/>
      <c r="B891" s="249" t="str">
        <f ca="1">IF(INDIRECT("ZS(-1)",0)="","",VLOOKUP(INDIRECT("ZS(-1)",0),Tiernummer!$A$2:$B$999,2,FALSE))</f>
        <v/>
      </c>
      <c r="C891" s="250"/>
      <c r="D891" s="251"/>
      <c r="E891" s="248"/>
      <c r="F891" s="248"/>
      <c r="G891" s="257" t="str">
        <f t="shared" ca="1" si="13"/>
        <v/>
      </c>
      <c r="H891" s="248"/>
      <c r="I891" s="240"/>
      <c r="J891" s="240"/>
      <c r="K891" s="240"/>
      <c r="L891" s="240"/>
      <c r="M891" s="240"/>
      <c r="N891" s="240"/>
      <c r="O891" s="240"/>
      <c r="P891" s="240"/>
      <c r="Q891" s="240"/>
      <c r="R891" s="240"/>
      <c r="S891" s="240"/>
      <c r="T891" s="240"/>
      <c r="U891" s="240"/>
      <c r="V891" s="240"/>
      <c r="W891" s="240"/>
      <c r="X891" s="240"/>
      <c r="Y891" s="240"/>
      <c r="Z891" s="240"/>
      <c r="AA891" s="240"/>
      <c r="AB891" s="240"/>
      <c r="AC891" s="240"/>
      <c r="AD891" s="240"/>
      <c r="AE891" s="240"/>
      <c r="AF891" s="240"/>
      <c r="AG891" s="240"/>
      <c r="AH891" s="240"/>
      <c r="AI891" s="240"/>
      <c r="AJ891" s="240"/>
      <c r="AK891" s="240"/>
      <c r="AL891" s="240"/>
      <c r="AM891" s="240"/>
      <c r="AN891" s="240"/>
      <c r="AO891" s="240"/>
      <c r="AP891" s="240"/>
      <c r="AQ891" s="240"/>
      <c r="AR891" s="240"/>
      <c r="AS891" s="240"/>
      <c r="AT891" s="240"/>
      <c r="AU891" s="240"/>
      <c r="AV891" s="240"/>
      <c r="AW891" s="240"/>
      <c r="AX891" s="240"/>
      <c r="AY891" s="240"/>
      <c r="AZ891" s="240"/>
      <c r="BA891" s="240"/>
      <c r="BB891" s="240"/>
      <c r="BC891" s="240"/>
      <c r="BD891" s="240"/>
    </row>
    <row r="892" spans="1:56" ht="15" customHeight="1">
      <c r="A892" s="248"/>
      <c r="B892" s="249" t="str">
        <f ca="1">IF(INDIRECT("ZS(-1)",0)="","",VLOOKUP(INDIRECT("ZS(-1)",0),Tiernummer!$A$2:$B$999,2,FALSE))</f>
        <v/>
      </c>
      <c r="C892" s="250"/>
      <c r="D892" s="251"/>
      <c r="E892" s="248"/>
      <c r="F892" s="248"/>
      <c r="G892" s="257" t="str">
        <f t="shared" ca="1" si="13"/>
        <v/>
      </c>
      <c r="H892" s="248"/>
      <c r="I892" s="240"/>
      <c r="J892" s="240"/>
      <c r="K892" s="240"/>
      <c r="L892" s="240"/>
      <c r="M892" s="240"/>
      <c r="N892" s="240"/>
      <c r="O892" s="240"/>
      <c r="P892" s="240"/>
      <c r="Q892" s="240"/>
      <c r="R892" s="240"/>
      <c r="S892" s="240"/>
      <c r="T892" s="240"/>
      <c r="U892" s="240"/>
      <c r="V892" s="240"/>
      <c r="W892" s="240"/>
      <c r="X892" s="240"/>
      <c r="Y892" s="240"/>
      <c r="Z892" s="240"/>
      <c r="AA892" s="240"/>
      <c r="AB892" s="240"/>
      <c r="AC892" s="240"/>
      <c r="AD892" s="240"/>
      <c r="AE892" s="240"/>
      <c r="AF892" s="240"/>
      <c r="AG892" s="240"/>
      <c r="AH892" s="240"/>
      <c r="AI892" s="240"/>
      <c r="AJ892" s="240"/>
      <c r="AK892" s="240"/>
      <c r="AL892" s="240"/>
      <c r="AM892" s="240"/>
      <c r="AN892" s="240"/>
      <c r="AO892" s="240"/>
      <c r="AP892" s="240"/>
      <c r="AQ892" s="240"/>
      <c r="AR892" s="240"/>
      <c r="AS892" s="240"/>
      <c r="AT892" s="240"/>
      <c r="AU892" s="240"/>
      <c r="AV892" s="240"/>
      <c r="AW892" s="240"/>
      <c r="AX892" s="240"/>
      <c r="AY892" s="240"/>
      <c r="AZ892" s="240"/>
      <c r="BA892" s="240"/>
      <c r="BB892" s="240"/>
      <c r="BC892" s="240"/>
      <c r="BD892" s="240"/>
    </row>
    <row r="893" spans="1:56" ht="15" customHeight="1">
      <c r="A893" s="248"/>
      <c r="B893" s="249" t="str">
        <f ca="1">IF(INDIRECT("ZS(-1)",0)="","",VLOOKUP(INDIRECT("ZS(-1)",0),Tiernummer!$A$2:$B$999,2,FALSE))</f>
        <v/>
      </c>
      <c r="C893" s="250"/>
      <c r="D893" s="251"/>
      <c r="E893" s="248"/>
      <c r="F893" s="248"/>
      <c r="G893" s="257" t="str">
        <f t="shared" ca="1" si="13"/>
        <v/>
      </c>
      <c r="H893" s="248"/>
      <c r="I893" s="240"/>
      <c r="J893" s="240"/>
      <c r="K893" s="240"/>
      <c r="L893" s="240"/>
      <c r="M893" s="240"/>
      <c r="N893" s="240"/>
      <c r="O893" s="240"/>
      <c r="P893" s="240"/>
      <c r="Q893" s="240"/>
      <c r="R893" s="240"/>
      <c r="S893" s="240"/>
      <c r="T893" s="240"/>
      <c r="U893" s="240"/>
      <c r="V893" s="240"/>
      <c r="W893" s="240"/>
      <c r="X893" s="240"/>
      <c r="Y893" s="240"/>
      <c r="Z893" s="240"/>
      <c r="AA893" s="240"/>
      <c r="AB893" s="240"/>
      <c r="AC893" s="240"/>
      <c r="AD893" s="240"/>
      <c r="AE893" s="240"/>
      <c r="AF893" s="240"/>
      <c r="AG893" s="240"/>
      <c r="AH893" s="240"/>
      <c r="AI893" s="240"/>
      <c r="AJ893" s="240"/>
      <c r="AK893" s="240"/>
      <c r="AL893" s="240"/>
      <c r="AM893" s="240"/>
      <c r="AN893" s="240"/>
      <c r="AO893" s="240"/>
      <c r="AP893" s="240"/>
      <c r="AQ893" s="240"/>
      <c r="AR893" s="240"/>
      <c r="AS893" s="240"/>
      <c r="AT893" s="240"/>
      <c r="AU893" s="240"/>
      <c r="AV893" s="240"/>
      <c r="AW893" s="240"/>
      <c r="AX893" s="240"/>
      <c r="AY893" s="240"/>
      <c r="AZ893" s="240"/>
      <c r="BA893" s="240"/>
      <c r="BB893" s="240"/>
      <c r="BC893" s="240"/>
      <c r="BD893" s="240"/>
    </row>
    <row r="894" spans="1:56" ht="15" customHeight="1">
      <c r="A894" s="248"/>
      <c r="B894" s="249" t="str">
        <f ca="1">IF(INDIRECT("ZS(-1)",0)="","",VLOOKUP(INDIRECT("ZS(-1)",0),Tiernummer!$A$2:$B$999,2,FALSE))</f>
        <v/>
      </c>
      <c r="C894" s="250"/>
      <c r="D894" s="251"/>
      <c r="E894" s="248"/>
      <c r="F894" s="248"/>
      <c r="G894" s="257" t="str">
        <f t="shared" ca="1" si="13"/>
        <v/>
      </c>
      <c r="H894" s="248"/>
      <c r="I894" s="240"/>
      <c r="J894" s="240"/>
      <c r="K894" s="240"/>
      <c r="L894" s="240"/>
      <c r="M894" s="240"/>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240"/>
      <c r="AL894" s="240"/>
      <c r="AM894" s="240"/>
      <c r="AN894" s="240"/>
      <c r="AO894" s="240"/>
      <c r="AP894" s="240"/>
      <c r="AQ894" s="240"/>
      <c r="AR894" s="240"/>
      <c r="AS894" s="240"/>
      <c r="AT894" s="240"/>
      <c r="AU894" s="240"/>
      <c r="AV894" s="240"/>
      <c r="AW894" s="240"/>
      <c r="AX894" s="240"/>
      <c r="AY894" s="240"/>
      <c r="AZ894" s="240"/>
      <c r="BA894" s="240"/>
      <c r="BB894" s="240"/>
      <c r="BC894" s="240"/>
      <c r="BD894" s="240"/>
    </row>
    <row r="895" spans="1:56" ht="15" customHeight="1">
      <c r="A895" s="248"/>
      <c r="B895" s="249" t="str">
        <f ca="1">IF(INDIRECT("ZS(-1)",0)="","",VLOOKUP(INDIRECT("ZS(-1)",0),Tiernummer!$A$2:$B$999,2,FALSE))</f>
        <v/>
      </c>
      <c r="C895" s="250"/>
      <c r="D895" s="251"/>
      <c r="E895" s="248"/>
      <c r="F895" s="248"/>
      <c r="G895" s="257" t="str">
        <f t="shared" ca="1" si="13"/>
        <v/>
      </c>
      <c r="H895" s="248"/>
      <c r="I895" s="240"/>
      <c r="J895" s="240"/>
      <c r="K895" s="240"/>
      <c r="L895" s="240"/>
      <c r="M895" s="240"/>
      <c r="N895" s="240"/>
      <c r="O895" s="240"/>
      <c r="P895" s="240"/>
      <c r="Q895" s="240"/>
      <c r="R895" s="240"/>
      <c r="S895" s="240"/>
      <c r="T895" s="240"/>
      <c r="U895" s="240"/>
      <c r="V895" s="240"/>
      <c r="W895" s="240"/>
      <c r="X895" s="240"/>
      <c r="Y895" s="240"/>
      <c r="Z895" s="240"/>
      <c r="AA895" s="240"/>
      <c r="AB895" s="240"/>
      <c r="AC895" s="240"/>
      <c r="AD895" s="240"/>
      <c r="AE895" s="240"/>
      <c r="AF895" s="240"/>
      <c r="AG895" s="240"/>
      <c r="AH895" s="240"/>
      <c r="AI895" s="240"/>
      <c r="AJ895" s="240"/>
      <c r="AK895" s="240"/>
      <c r="AL895" s="240"/>
      <c r="AM895" s="240"/>
      <c r="AN895" s="240"/>
      <c r="AO895" s="240"/>
      <c r="AP895" s="240"/>
      <c r="AQ895" s="240"/>
      <c r="AR895" s="240"/>
      <c r="AS895" s="240"/>
      <c r="AT895" s="240"/>
      <c r="AU895" s="240"/>
      <c r="AV895" s="240"/>
      <c r="AW895" s="240"/>
      <c r="AX895" s="240"/>
      <c r="AY895" s="240"/>
      <c r="AZ895" s="240"/>
      <c r="BA895" s="240"/>
      <c r="BB895" s="240"/>
      <c r="BC895" s="240"/>
      <c r="BD895" s="240"/>
    </row>
    <row r="896" spans="1:56" ht="15" customHeight="1">
      <c r="A896" s="248"/>
      <c r="B896" s="249" t="str">
        <f ca="1">IF(INDIRECT("ZS(-1)",0)="","",VLOOKUP(INDIRECT("ZS(-1)",0),Tiernummer!$A$2:$B$999,2,FALSE))</f>
        <v/>
      </c>
      <c r="C896" s="250"/>
      <c r="D896" s="251"/>
      <c r="E896" s="248"/>
      <c r="F896" s="248"/>
      <c r="G896" s="257" t="str">
        <f t="shared" ca="1" si="13"/>
        <v/>
      </c>
      <c r="H896" s="248"/>
      <c r="I896" s="240"/>
      <c r="J896" s="240"/>
      <c r="K896" s="240"/>
      <c r="L896" s="240"/>
      <c r="M896" s="240"/>
      <c r="N896" s="240"/>
      <c r="O896" s="240"/>
      <c r="P896" s="240"/>
      <c r="Q896" s="240"/>
      <c r="R896" s="240"/>
      <c r="S896" s="240"/>
      <c r="T896" s="240"/>
      <c r="U896" s="240"/>
      <c r="V896" s="240"/>
      <c r="W896" s="240"/>
      <c r="X896" s="240"/>
      <c r="Y896" s="240"/>
      <c r="Z896" s="240"/>
      <c r="AA896" s="240"/>
      <c r="AB896" s="240"/>
      <c r="AC896" s="240"/>
      <c r="AD896" s="240"/>
      <c r="AE896" s="240"/>
      <c r="AF896" s="240"/>
      <c r="AG896" s="240"/>
      <c r="AH896" s="240"/>
      <c r="AI896" s="240"/>
      <c r="AJ896" s="240"/>
      <c r="AK896" s="240"/>
      <c r="AL896" s="240"/>
      <c r="AM896" s="240"/>
      <c r="AN896" s="240"/>
      <c r="AO896" s="240"/>
      <c r="AP896" s="240"/>
      <c r="AQ896" s="240"/>
      <c r="AR896" s="240"/>
      <c r="AS896" s="240"/>
      <c r="AT896" s="240"/>
      <c r="AU896" s="240"/>
      <c r="AV896" s="240"/>
      <c r="AW896" s="240"/>
      <c r="AX896" s="240"/>
      <c r="AY896" s="240"/>
      <c r="AZ896" s="240"/>
      <c r="BA896" s="240"/>
      <c r="BB896" s="240"/>
      <c r="BC896" s="240"/>
      <c r="BD896" s="240"/>
    </row>
    <row r="897" spans="1:56" ht="15" customHeight="1">
      <c r="A897" s="248"/>
      <c r="B897" s="249" t="str">
        <f ca="1">IF(INDIRECT("ZS(-1)",0)="","",VLOOKUP(INDIRECT("ZS(-1)",0),Tiernummer!$A$2:$B$999,2,FALSE))</f>
        <v/>
      </c>
      <c r="C897" s="250"/>
      <c r="D897" s="251"/>
      <c r="E897" s="248"/>
      <c r="F897" s="248"/>
      <c r="G897" s="257" t="str">
        <f t="shared" ca="1" si="13"/>
        <v/>
      </c>
      <c r="H897" s="248"/>
      <c r="I897" s="240"/>
      <c r="J897" s="240"/>
      <c r="K897" s="240"/>
      <c r="L897" s="240"/>
      <c r="M897" s="240"/>
      <c r="N897" s="240"/>
      <c r="O897" s="240"/>
      <c r="P897" s="240"/>
      <c r="Q897" s="240"/>
      <c r="R897" s="240"/>
      <c r="S897" s="240"/>
      <c r="T897" s="240"/>
      <c r="U897" s="240"/>
      <c r="V897" s="240"/>
      <c r="W897" s="240"/>
      <c r="X897" s="240"/>
      <c r="Y897" s="240"/>
      <c r="Z897" s="240"/>
      <c r="AA897" s="240"/>
      <c r="AB897" s="240"/>
      <c r="AC897" s="240"/>
      <c r="AD897" s="240"/>
      <c r="AE897" s="240"/>
      <c r="AF897" s="240"/>
      <c r="AG897" s="240"/>
      <c r="AH897" s="240"/>
      <c r="AI897" s="240"/>
      <c r="AJ897" s="240"/>
      <c r="AK897" s="240"/>
      <c r="AL897" s="240"/>
      <c r="AM897" s="240"/>
      <c r="AN897" s="240"/>
      <c r="AO897" s="240"/>
      <c r="AP897" s="240"/>
      <c r="AQ897" s="240"/>
      <c r="AR897" s="240"/>
      <c r="AS897" s="240"/>
      <c r="AT897" s="240"/>
      <c r="AU897" s="240"/>
      <c r="AV897" s="240"/>
      <c r="AW897" s="240"/>
      <c r="AX897" s="240"/>
      <c r="AY897" s="240"/>
      <c r="AZ897" s="240"/>
      <c r="BA897" s="240"/>
      <c r="BB897" s="240"/>
      <c r="BC897" s="240"/>
      <c r="BD897" s="240"/>
    </row>
    <row r="898" spans="1:56" ht="15" customHeight="1">
      <c r="A898" s="248"/>
      <c r="B898" s="249" t="str">
        <f ca="1">IF(INDIRECT("ZS(-1)",0)="","",VLOOKUP(INDIRECT("ZS(-1)",0),Tiernummer!$A$2:$B$999,2,FALSE))</f>
        <v/>
      </c>
      <c r="C898" s="250"/>
      <c r="D898" s="251"/>
      <c r="E898" s="248"/>
      <c r="F898" s="248"/>
      <c r="G898" s="257" t="str">
        <f t="shared" ca="1" si="13"/>
        <v/>
      </c>
      <c r="H898" s="248"/>
      <c r="I898" s="240"/>
      <c r="J898" s="240"/>
      <c r="K898" s="240"/>
      <c r="L898" s="240"/>
      <c r="M898" s="240"/>
      <c r="N898" s="240"/>
      <c r="O898" s="240"/>
      <c r="P898" s="240"/>
      <c r="Q898" s="240"/>
      <c r="R898" s="240"/>
      <c r="S898" s="240"/>
      <c r="T898" s="240"/>
      <c r="U898" s="240"/>
      <c r="V898" s="240"/>
      <c r="W898" s="240"/>
      <c r="X898" s="240"/>
      <c r="Y898" s="240"/>
      <c r="Z898" s="240"/>
      <c r="AA898" s="240"/>
      <c r="AB898" s="240"/>
      <c r="AC898" s="240"/>
      <c r="AD898" s="240"/>
      <c r="AE898" s="240"/>
      <c r="AF898" s="240"/>
      <c r="AG898" s="240"/>
      <c r="AH898" s="240"/>
      <c r="AI898" s="240"/>
      <c r="AJ898" s="240"/>
      <c r="AK898" s="240"/>
      <c r="AL898" s="240"/>
      <c r="AM898" s="240"/>
      <c r="AN898" s="240"/>
      <c r="AO898" s="240"/>
      <c r="AP898" s="240"/>
      <c r="AQ898" s="240"/>
      <c r="AR898" s="240"/>
      <c r="AS898" s="240"/>
      <c r="AT898" s="240"/>
      <c r="AU898" s="240"/>
      <c r="AV898" s="240"/>
      <c r="AW898" s="240"/>
      <c r="AX898" s="240"/>
      <c r="AY898" s="240"/>
      <c r="AZ898" s="240"/>
      <c r="BA898" s="240"/>
      <c r="BB898" s="240"/>
      <c r="BC898" s="240"/>
      <c r="BD898" s="240"/>
    </row>
    <row r="899" spans="1:56" ht="15" customHeight="1">
      <c r="A899" s="248"/>
      <c r="B899" s="249" t="str">
        <f ca="1">IF(INDIRECT("ZS(-1)",0)="","",VLOOKUP(INDIRECT("ZS(-1)",0),Tiernummer!$A$2:$B$999,2,FALSE))</f>
        <v/>
      </c>
      <c r="C899" s="250"/>
      <c r="D899" s="251"/>
      <c r="E899" s="248"/>
      <c r="F899" s="248"/>
      <c r="G899" s="257" t="str">
        <f t="shared" ca="1" si="13"/>
        <v/>
      </c>
      <c r="H899" s="248"/>
      <c r="I899" s="240"/>
      <c r="J899" s="240"/>
      <c r="K899" s="240"/>
      <c r="L899" s="240"/>
      <c r="M899" s="240"/>
      <c r="N899" s="240"/>
      <c r="O899" s="240"/>
      <c r="P899" s="240"/>
      <c r="Q899" s="240"/>
      <c r="R899" s="240"/>
      <c r="S899" s="240"/>
      <c r="T899" s="240"/>
      <c r="U899" s="240"/>
      <c r="V899" s="240"/>
      <c r="W899" s="240"/>
      <c r="X899" s="240"/>
      <c r="Y899" s="240"/>
      <c r="Z899" s="240"/>
      <c r="AA899" s="240"/>
      <c r="AB899" s="240"/>
      <c r="AC899" s="240"/>
      <c r="AD899" s="240"/>
      <c r="AE899" s="240"/>
      <c r="AF899" s="240"/>
      <c r="AG899" s="240"/>
      <c r="AH899" s="240"/>
      <c r="AI899" s="240"/>
      <c r="AJ899" s="240"/>
      <c r="AK899" s="240"/>
      <c r="AL899" s="240"/>
      <c r="AM899" s="240"/>
      <c r="AN899" s="240"/>
      <c r="AO899" s="240"/>
      <c r="AP899" s="240"/>
      <c r="AQ899" s="240"/>
      <c r="AR899" s="240"/>
      <c r="AS899" s="240"/>
      <c r="AT899" s="240"/>
      <c r="AU899" s="240"/>
      <c r="AV899" s="240"/>
      <c r="AW899" s="240"/>
      <c r="AX899" s="240"/>
      <c r="AY899" s="240"/>
      <c r="AZ899" s="240"/>
      <c r="BA899" s="240"/>
      <c r="BB899" s="240"/>
      <c r="BC899" s="240"/>
      <c r="BD899" s="240"/>
    </row>
    <row r="900" spans="1:56" ht="15" customHeight="1">
      <c r="A900" s="248"/>
      <c r="B900" s="249" t="str">
        <f ca="1">IF(INDIRECT("ZS(-1)",0)="","",VLOOKUP(INDIRECT("ZS(-1)",0),Tiernummer!$A$2:$B$999,2,FALSE))</f>
        <v/>
      </c>
      <c r="C900" s="250"/>
      <c r="D900" s="251"/>
      <c r="E900" s="248"/>
      <c r="F900" s="248"/>
      <c r="G900" s="257" t="str">
        <f t="shared" ca="1" si="13"/>
        <v/>
      </c>
      <c r="H900" s="248"/>
      <c r="I900" s="240"/>
      <c r="J900" s="240"/>
      <c r="K900" s="240"/>
      <c r="L900" s="240"/>
      <c r="M900" s="240"/>
      <c r="N900" s="240"/>
      <c r="O900" s="240"/>
      <c r="P900" s="240"/>
      <c r="Q900" s="240"/>
      <c r="R900" s="240"/>
      <c r="S900" s="240"/>
      <c r="T900" s="240"/>
      <c r="U900" s="240"/>
      <c r="V900" s="240"/>
      <c r="W900" s="240"/>
      <c r="X900" s="240"/>
      <c r="Y900" s="240"/>
      <c r="Z900" s="240"/>
      <c r="AA900" s="240"/>
      <c r="AB900" s="240"/>
      <c r="AC900" s="240"/>
      <c r="AD900" s="240"/>
      <c r="AE900" s="240"/>
      <c r="AF900" s="240"/>
      <c r="AG900" s="240"/>
      <c r="AH900" s="240"/>
      <c r="AI900" s="240"/>
      <c r="AJ900" s="240"/>
      <c r="AK900" s="240"/>
      <c r="AL900" s="240"/>
      <c r="AM900" s="240"/>
      <c r="AN900" s="240"/>
      <c r="AO900" s="240"/>
      <c r="AP900" s="240"/>
      <c r="AQ900" s="240"/>
      <c r="AR900" s="240"/>
      <c r="AS900" s="240"/>
      <c r="AT900" s="240"/>
      <c r="AU900" s="240"/>
      <c r="AV900" s="240"/>
      <c r="AW900" s="240"/>
      <c r="AX900" s="240"/>
      <c r="AY900" s="240"/>
      <c r="AZ900" s="240"/>
      <c r="BA900" s="240"/>
      <c r="BB900" s="240"/>
      <c r="BC900" s="240"/>
      <c r="BD900" s="240"/>
    </row>
    <row r="901" spans="1:56" ht="15" customHeight="1">
      <c r="A901" s="248"/>
      <c r="B901" s="249" t="str">
        <f ca="1">IF(INDIRECT("ZS(-1)",0)="","",VLOOKUP(INDIRECT("ZS(-1)",0),Tiernummer!$A$2:$B$999,2,FALSE))</f>
        <v/>
      </c>
      <c r="C901" s="250"/>
      <c r="D901" s="251"/>
      <c r="E901" s="248"/>
      <c r="F901" s="248"/>
      <c r="G901" s="257" t="str">
        <f t="shared" ca="1" si="13"/>
        <v/>
      </c>
      <c r="H901" s="248"/>
      <c r="I901" s="240"/>
      <c r="J901" s="240"/>
      <c r="K901" s="240"/>
      <c r="L901" s="240"/>
      <c r="M901" s="240"/>
      <c r="N901" s="240"/>
      <c r="O901" s="240"/>
      <c r="P901" s="240"/>
      <c r="Q901" s="240"/>
      <c r="R901" s="240"/>
      <c r="S901" s="240"/>
      <c r="T901" s="240"/>
      <c r="U901" s="240"/>
      <c r="V901" s="240"/>
      <c r="W901" s="240"/>
      <c r="X901" s="240"/>
      <c r="Y901" s="240"/>
      <c r="Z901" s="240"/>
      <c r="AA901" s="240"/>
      <c r="AB901" s="240"/>
      <c r="AC901" s="240"/>
      <c r="AD901" s="240"/>
      <c r="AE901" s="240"/>
      <c r="AF901" s="240"/>
      <c r="AG901" s="240"/>
      <c r="AH901" s="240"/>
      <c r="AI901" s="240"/>
      <c r="AJ901" s="240"/>
      <c r="AK901" s="240"/>
      <c r="AL901" s="240"/>
      <c r="AM901" s="240"/>
      <c r="AN901" s="240"/>
      <c r="AO901" s="240"/>
      <c r="AP901" s="240"/>
      <c r="AQ901" s="240"/>
      <c r="AR901" s="240"/>
      <c r="AS901" s="240"/>
      <c r="AT901" s="240"/>
      <c r="AU901" s="240"/>
      <c r="AV901" s="240"/>
      <c r="AW901" s="240"/>
      <c r="AX901" s="240"/>
      <c r="AY901" s="240"/>
      <c r="AZ901" s="240"/>
      <c r="BA901" s="240"/>
      <c r="BB901" s="240"/>
      <c r="BC901" s="240"/>
      <c r="BD901" s="240"/>
    </row>
    <row r="902" spans="1:56" ht="15" customHeight="1">
      <c r="A902" s="248"/>
      <c r="B902" s="249" t="str">
        <f ca="1">IF(INDIRECT("ZS(-1)",0)="","",VLOOKUP(INDIRECT("ZS(-1)",0),Tiernummer!$A$2:$B$999,2,FALSE))</f>
        <v/>
      </c>
      <c r="C902" s="250"/>
      <c r="D902" s="251"/>
      <c r="E902" s="248"/>
      <c r="F902" s="248"/>
      <c r="G902" s="257" t="str">
        <f t="shared" ca="1" si="13"/>
        <v/>
      </c>
      <c r="H902" s="248"/>
      <c r="I902" s="240"/>
      <c r="J902" s="240"/>
      <c r="K902" s="240"/>
      <c r="L902" s="240"/>
      <c r="M902" s="240"/>
      <c r="N902" s="240"/>
      <c r="O902" s="240"/>
      <c r="P902" s="240"/>
      <c r="Q902" s="240"/>
      <c r="R902" s="240"/>
      <c r="S902" s="240"/>
      <c r="T902" s="240"/>
      <c r="U902" s="240"/>
      <c r="V902" s="240"/>
      <c r="W902" s="240"/>
      <c r="X902" s="240"/>
      <c r="Y902" s="240"/>
      <c r="Z902" s="240"/>
      <c r="AA902" s="240"/>
      <c r="AB902" s="240"/>
      <c r="AC902" s="240"/>
      <c r="AD902" s="240"/>
      <c r="AE902" s="240"/>
      <c r="AF902" s="240"/>
      <c r="AG902" s="240"/>
      <c r="AH902" s="240"/>
      <c r="AI902" s="240"/>
      <c r="AJ902" s="240"/>
      <c r="AK902" s="240"/>
      <c r="AL902" s="240"/>
      <c r="AM902" s="240"/>
      <c r="AN902" s="240"/>
      <c r="AO902" s="240"/>
      <c r="AP902" s="240"/>
      <c r="AQ902" s="240"/>
      <c r="AR902" s="240"/>
      <c r="AS902" s="240"/>
      <c r="AT902" s="240"/>
      <c r="AU902" s="240"/>
      <c r="AV902" s="240"/>
      <c r="AW902" s="240"/>
      <c r="AX902" s="240"/>
      <c r="AY902" s="240"/>
      <c r="AZ902" s="240"/>
      <c r="BA902" s="240"/>
      <c r="BB902" s="240"/>
      <c r="BC902" s="240"/>
      <c r="BD902" s="240"/>
    </row>
    <row r="903" spans="1:56" ht="15" customHeight="1">
      <c r="A903" s="248"/>
      <c r="B903" s="249" t="str">
        <f ca="1">IF(INDIRECT("ZS(-1)",0)="","",VLOOKUP(INDIRECT("ZS(-1)",0),Tiernummer!$A$2:$B$999,2,FALSE))</f>
        <v/>
      </c>
      <c r="C903" s="250"/>
      <c r="D903" s="251"/>
      <c r="E903" s="248"/>
      <c r="F903" s="248"/>
      <c r="G903" s="257" t="str">
        <f t="shared" ref="G903:G966" ca="1" si="14">INDIRECT("'Hintergrunddaten'!EA"&amp;ROW())</f>
        <v/>
      </c>
      <c r="H903" s="248"/>
      <c r="I903" s="240"/>
      <c r="J903" s="240"/>
      <c r="K903" s="240"/>
      <c r="L903" s="240"/>
      <c r="M903" s="240"/>
      <c r="N903" s="240"/>
      <c r="O903" s="240"/>
      <c r="P903" s="240"/>
      <c r="Q903" s="240"/>
      <c r="R903" s="240"/>
      <c r="S903" s="240"/>
      <c r="T903" s="240"/>
      <c r="U903" s="240"/>
      <c r="V903" s="240"/>
      <c r="W903" s="240"/>
      <c r="X903" s="240"/>
      <c r="Y903" s="240"/>
      <c r="Z903" s="240"/>
      <c r="AA903" s="240"/>
      <c r="AB903" s="240"/>
      <c r="AC903" s="240"/>
      <c r="AD903" s="240"/>
      <c r="AE903" s="240"/>
      <c r="AF903" s="240"/>
      <c r="AG903" s="240"/>
      <c r="AH903" s="240"/>
      <c r="AI903" s="240"/>
      <c r="AJ903" s="240"/>
      <c r="AK903" s="240"/>
      <c r="AL903" s="240"/>
      <c r="AM903" s="240"/>
      <c r="AN903" s="240"/>
      <c r="AO903" s="240"/>
      <c r="AP903" s="240"/>
      <c r="AQ903" s="240"/>
      <c r="AR903" s="240"/>
      <c r="AS903" s="240"/>
      <c r="AT903" s="240"/>
      <c r="AU903" s="240"/>
      <c r="AV903" s="240"/>
      <c r="AW903" s="240"/>
      <c r="AX903" s="240"/>
      <c r="AY903" s="240"/>
      <c r="AZ903" s="240"/>
      <c r="BA903" s="240"/>
      <c r="BB903" s="240"/>
      <c r="BC903" s="240"/>
      <c r="BD903" s="240"/>
    </row>
    <row r="904" spans="1:56" ht="15" customHeight="1">
      <c r="A904" s="248"/>
      <c r="B904" s="249" t="str">
        <f ca="1">IF(INDIRECT("ZS(-1)",0)="","",VLOOKUP(INDIRECT("ZS(-1)",0),Tiernummer!$A$2:$B$999,2,FALSE))</f>
        <v/>
      </c>
      <c r="C904" s="250"/>
      <c r="D904" s="251"/>
      <c r="E904" s="248"/>
      <c r="F904" s="248"/>
      <c r="G904" s="257" t="str">
        <f t="shared" ca="1" si="14"/>
        <v/>
      </c>
      <c r="H904" s="248"/>
      <c r="I904" s="240"/>
      <c r="J904" s="240"/>
      <c r="K904" s="240"/>
      <c r="L904" s="240"/>
      <c r="M904" s="240"/>
      <c r="N904" s="240"/>
      <c r="O904" s="240"/>
      <c r="P904" s="240"/>
      <c r="Q904" s="240"/>
      <c r="R904" s="240"/>
      <c r="S904" s="240"/>
      <c r="T904" s="240"/>
      <c r="U904" s="240"/>
      <c r="V904" s="240"/>
      <c r="W904" s="240"/>
      <c r="X904" s="240"/>
      <c r="Y904" s="240"/>
      <c r="Z904" s="240"/>
      <c r="AA904" s="240"/>
      <c r="AB904" s="240"/>
      <c r="AC904" s="240"/>
      <c r="AD904" s="240"/>
      <c r="AE904" s="240"/>
      <c r="AF904" s="240"/>
      <c r="AG904" s="240"/>
      <c r="AH904" s="240"/>
      <c r="AI904" s="240"/>
      <c r="AJ904" s="240"/>
      <c r="AK904" s="240"/>
      <c r="AL904" s="240"/>
      <c r="AM904" s="240"/>
      <c r="AN904" s="240"/>
      <c r="AO904" s="240"/>
      <c r="AP904" s="240"/>
      <c r="AQ904" s="240"/>
      <c r="AR904" s="240"/>
      <c r="AS904" s="240"/>
      <c r="AT904" s="240"/>
      <c r="AU904" s="240"/>
      <c r="AV904" s="240"/>
      <c r="AW904" s="240"/>
      <c r="AX904" s="240"/>
      <c r="AY904" s="240"/>
      <c r="AZ904" s="240"/>
      <c r="BA904" s="240"/>
      <c r="BB904" s="240"/>
      <c r="BC904" s="240"/>
      <c r="BD904" s="240"/>
    </row>
    <row r="905" spans="1:56" ht="15" customHeight="1">
      <c r="A905" s="248"/>
      <c r="B905" s="249" t="str">
        <f ca="1">IF(INDIRECT("ZS(-1)",0)="","",VLOOKUP(INDIRECT("ZS(-1)",0),Tiernummer!$A$2:$B$999,2,FALSE))</f>
        <v/>
      </c>
      <c r="C905" s="250"/>
      <c r="D905" s="251"/>
      <c r="E905" s="248"/>
      <c r="F905" s="248"/>
      <c r="G905" s="257" t="str">
        <f t="shared" ca="1" si="14"/>
        <v/>
      </c>
      <c r="H905" s="248"/>
      <c r="I905" s="240"/>
      <c r="J905" s="240"/>
      <c r="K905" s="240"/>
      <c r="L905" s="240"/>
      <c r="M905" s="240"/>
      <c r="N905" s="240"/>
      <c r="O905" s="240"/>
      <c r="P905" s="240"/>
      <c r="Q905" s="240"/>
      <c r="R905" s="240"/>
      <c r="S905" s="240"/>
      <c r="T905" s="240"/>
      <c r="U905" s="240"/>
      <c r="V905" s="240"/>
      <c r="W905" s="240"/>
      <c r="X905" s="240"/>
      <c r="Y905" s="240"/>
      <c r="Z905" s="240"/>
      <c r="AA905" s="240"/>
      <c r="AB905" s="240"/>
      <c r="AC905" s="240"/>
      <c r="AD905" s="240"/>
      <c r="AE905" s="240"/>
      <c r="AF905" s="240"/>
      <c r="AG905" s="240"/>
      <c r="AH905" s="240"/>
      <c r="AI905" s="240"/>
      <c r="AJ905" s="240"/>
      <c r="AK905" s="240"/>
      <c r="AL905" s="240"/>
      <c r="AM905" s="240"/>
      <c r="AN905" s="240"/>
      <c r="AO905" s="240"/>
      <c r="AP905" s="240"/>
      <c r="AQ905" s="240"/>
      <c r="AR905" s="240"/>
      <c r="AS905" s="240"/>
      <c r="AT905" s="240"/>
      <c r="AU905" s="240"/>
      <c r="AV905" s="240"/>
      <c r="AW905" s="240"/>
      <c r="AX905" s="240"/>
      <c r="AY905" s="240"/>
      <c r="AZ905" s="240"/>
      <c r="BA905" s="240"/>
      <c r="BB905" s="240"/>
      <c r="BC905" s="240"/>
      <c r="BD905" s="240"/>
    </row>
    <row r="906" spans="1:56" ht="15" customHeight="1">
      <c r="A906" s="248"/>
      <c r="B906" s="249" t="str">
        <f ca="1">IF(INDIRECT("ZS(-1)",0)="","",VLOOKUP(INDIRECT("ZS(-1)",0),Tiernummer!$A$2:$B$999,2,FALSE))</f>
        <v/>
      </c>
      <c r="C906" s="250"/>
      <c r="D906" s="251"/>
      <c r="E906" s="248"/>
      <c r="F906" s="248"/>
      <c r="G906" s="257" t="str">
        <f t="shared" ca="1" si="14"/>
        <v/>
      </c>
      <c r="H906" s="248"/>
      <c r="I906" s="240"/>
      <c r="J906" s="240"/>
      <c r="K906" s="240"/>
      <c r="L906" s="240"/>
      <c r="M906" s="240"/>
      <c r="N906" s="240"/>
      <c r="O906" s="240"/>
      <c r="P906" s="240"/>
      <c r="Q906" s="240"/>
      <c r="R906" s="240"/>
      <c r="S906" s="240"/>
      <c r="T906" s="240"/>
      <c r="U906" s="240"/>
      <c r="V906" s="240"/>
      <c r="W906" s="240"/>
      <c r="X906" s="240"/>
      <c r="Y906" s="240"/>
      <c r="Z906" s="240"/>
      <c r="AA906" s="240"/>
      <c r="AB906" s="240"/>
      <c r="AC906" s="240"/>
      <c r="AD906" s="240"/>
      <c r="AE906" s="240"/>
      <c r="AF906" s="240"/>
      <c r="AG906" s="240"/>
      <c r="AH906" s="240"/>
      <c r="AI906" s="240"/>
      <c r="AJ906" s="240"/>
      <c r="AK906" s="240"/>
      <c r="AL906" s="240"/>
      <c r="AM906" s="240"/>
      <c r="AN906" s="240"/>
      <c r="AO906" s="240"/>
      <c r="AP906" s="240"/>
      <c r="AQ906" s="240"/>
      <c r="AR906" s="240"/>
      <c r="AS906" s="240"/>
      <c r="AT906" s="240"/>
      <c r="AU906" s="240"/>
      <c r="AV906" s="240"/>
      <c r="AW906" s="240"/>
      <c r="AX906" s="240"/>
      <c r="AY906" s="240"/>
      <c r="AZ906" s="240"/>
      <c r="BA906" s="240"/>
      <c r="BB906" s="240"/>
      <c r="BC906" s="240"/>
      <c r="BD906" s="240"/>
    </row>
    <row r="907" spans="1:56" ht="15" customHeight="1">
      <c r="A907" s="248"/>
      <c r="B907" s="249" t="str">
        <f ca="1">IF(INDIRECT("ZS(-1)",0)="","",VLOOKUP(INDIRECT("ZS(-1)",0),Tiernummer!$A$2:$B$999,2,FALSE))</f>
        <v/>
      </c>
      <c r="C907" s="250"/>
      <c r="D907" s="251"/>
      <c r="E907" s="248"/>
      <c r="F907" s="248"/>
      <c r="G907" s="257" t="str">
        <f t="shared" ca="1" si="14"/>
        <v/>
      </c>
      <c r="H907" s="248"/>
      <c r="I907" s="240"/>
      <c r="J907" s="240"/>
      <c r="K907" s="240"/>
      <c r="L907" s="240"/>
      <c r="M907" s="240"/>
      <c r="N907" s="240"/>
      <c r="O907" s="240"/>
      <c r="P907" s="240"/>
      <c r="Q907" s="240"/>
      <c r="R907" s="240"/>
      <c r="S907" s="240"/>
      <c r="T907" s="240"/>
      <c r="U907" s="240"/>
      <c r="V907" s="240"/>
      <c r="W907" s="240"/>
      <c r="X907" s="240"/>
      <c r="Y907" s="240"/>
      <c r="Z907" s="240"/>
      <c r="AA907" s="240"/>
      <c r="AB907" s="240"/>
      <c r="AC907" s="240"/>
      <c r="AD907" s="240"/>
      <c r="AE907" s="240"/>
      <c r="AF907" s="240"/>
      <c r="AG907" s="240"/>
      <c r="AH907" s="240"/>
      <c r="AI907" s="240"/>
      <c r="AJ907" s="240"/>
      <c r="AK907" s="240"/>
      <c r="AL907" s="240"/>
      <c r="AM907" s="240"/>
      <c r="AN907" s="240"/>
      <c r="AO907" s="240"/>
      <c r="AP907" s="240"/>
      <c r="AQ907" s="240"/>
      <c r="AR907" s="240"/>
      <c r="AS907" s="240"/>
      <c r="AT907" s="240"/>
      <c r="AU907" s="240"/>
      <c r="AV907" s="240"/>
      <c r="AW907" s="240"/>
      <c r="AX907" s="240"/>
      <c r="AY907" s="240"/>
      <c r="AZ907" s="240"/>
      <c r="BA907" s="240"/>
      <c r="BB907" s="240"/>
      <c r="BC907" s="240"/>
      <c r="BD907" s="240"/>
    </row>
    <row r="908" spans="1:56" ht="15" customHeight="1">
      <c r="A908" s="248"/>
      <c r="B908" s="249" t="str">
        <f ca="1">IF(INDIRECT("ZS(-1)",0)="","",VLOOKUP(INDIRECT("ZS(-1)",0),Tiernummer!$A$2:$B$999,2,FALSE))</f>
        <v/>
      </c>
      <c r="C908" s="250"/>
      <c r="D908" s="251"/>
      <c r="E908" s="248"/>
      <c r="F908" s="248"/>
      <c r="G908" s="257" t="str">
        <f t="shared" ca="1" si="14"/>
        <v/>
      </c>
      <c r="H908" s="248"/>
      <c r="I908" s="240"/>
      <c r="J908" s="240"/>
      <c r="K908" s="240"/>
      <c r="L908" s="240"/>
      <c r="M908" s="240"/>
      <c r="N908" s="240"/>
      <c r="O908" s="240"/>
      <c r="P908" s="240"/>
      <c r="Q908" s="240"/>
      <c r="R908" s="240"/>
      <c r="S908" s="240"/>
      <c r="T908" s="240"/>
      <c r="U908" s="240"/>
      <c r="V908" s="240"/>
      <c r="W908" s="240"/>
      <c r="X908" s="240"/>
      <c r="Y908" s="240"/>
      <c r="Z908" s="240"/>
      <c r="AA908" s="240"/>
      <c r="AB908" s="240"/>
      <c r="AC908" s="240"/>
      <c r="AD908" s="240"/>
      <c r="AE908" s="240"/>
      <c r="AF908" s="240"/>
      <c r="AG908" s="240"/>
      <c r="AH908" s="240"/>
      <c r="AI908" s="240"/>
      <c r="AJ908" s="240"/>
      <c r="AK908" s="240"/>
      <c r="AL908" s="240"/>
      <c r="AM908" s="240"/>
      <c r="AN908" s="240"/>
      <c r="AO908" s="240"/>
      <c r="AP908" s="240"/>
      <c r="AQ908" s="240"/>
      <c r="AR908" s="240"/>
      <c r="AS908" s="240"/>
      <c r="AT908" s="240"/>
      <c r="AU908" s="240"/>
      <c r="AV908" s="240"/>
      <c r="AW908" s="240"/>
      <c r="AX908" s="240"/>
      <c r="AY908" s="240"/>
      <c r="AZ908" s="240"/>
      <c r="BA908" s="240"/>
      <c r="BB908" s="240"/>
      <c r="BC908" s="240"/>
      <c r="BD908" s="240"/>
    </row>
    <row r="909" spans="1:56" ht="15" customHeight="1">
      <c r="A909" s="248"/>
      <c r="B909" s="249" t="str">
        <f ca="1">IF(INDIRECT("ZS(-1)",0)="","",VLOOKUP(INDIRECT("ZS(-1)",0),Tiernummer!$A$2:$B$999,2,FALSE))</f>
        <v/>
      </c>
      <c r="C909" s="250"/>
      <c r="D909" s="251"/>
      <c r="E909" s="248"/>
      <c r="F909" s="248"/>
      <c r="G909" s="257" t="str">
        <f t="shared" ca="1" si="14"/>
        <v/>
      </c>
      <c r="H909" s="248"/>
      <c r="I909" s="240"/>
      <c r="J909" s="240"/>
      <c r="K909" s="240"/>
      <c r="L909" s="240"/>
      <c r="M909" s="240"/>
      <c r="N909" s="240"/>
      <c r="O909" s="240"/>
      <c r="P909" s="240"/>
      <c r="Q909" s="240"/>
      <c r="R909" s="240"/>
      <c r="S909" s="240"/>
      <c r="T909" s="240"/>
      <c r="U909" s="240"/>
      <c r="V909" s="240"/>
      <c r="W909" s="240"/>
      <c r="X909" s="240"/>
      <c r="Y909" s="240"/>
      <c r="Z909" s="240"/>
      <c r="AA909" s="240"/>
      <c r="AB909" s="240"/>
      <c r="AC909" s="240"/>
      <c r="AD909" s="240"/>
      <c r="AE909" s="240"/>
      <c r="AF909" s="240"/>
      <c r="AG909" s="240"/>
      <c r="AH909" s="240"/>
      <c r="AI909" s="240"/>
      <c r="AJ909" s="240"/>
      <c r="AK909" s="240"/>
      <c r="AL909" s="240"/>
      <c r="AM909" s="240"/>
      <c r="AN909" s="240"/>
      <c r="AO909" s="240"/>
      <c r="AP909" s="240"/>
      <c r="AQ909" s="240"/>
      <c r="AR909" s="240"/>
      <c r="AS909" s="240"/>
      <c r="AT909" s="240"/>
      <c r="AU909" s="240"/>
      <c r="AV909" s="240"/>
      <c r="AW909" s="240"/>
      <c r="AX909" s="240"/>
      <c r="AY909" s="240"/>
      <c r="AZ909" s="240"/>
      <c r="BA909" s="240"/>
      <c r="BB909" s="240"/>
      <c r="BC909" s="240"/>
      <c r="BD909" s="240"/>
    </row>
    <row r="910" spans="1:56" ht="15" customHeight="1">
      <c r="A910" s="248"/>
      <c r="B910" s="249" t="str">
        <f ca="1">IF(INDIRECT("ZS(-1)",0)="","",VLOOKUP(INDIRECT("ZS(-1)",0),Tiernummer!$A$2:$B$999,2,FALSE))</f>
        <v/>
      </c>
      <c r="C910" s="250"/>
      <c r="D910" s="251"/>
      <c r="E910" s="248"/>
      <c r="F910" s="248"/>
      <c r="G910" s="257" t="str">
        <f t="shared" ca="1" si="14"/>
        <v/>
      </c>
      <c r="H910" s="248"/>
      <c r="I910" s="240"/>
      <c r="J910" s="240"/>
      <c r="K910" s="240"/>
      <c r="L910" s="240"/>
      <c r="M910" s="240"/>
      <c r="N910" s="240"/>
      <c r="O910" s="240"/>
      <c r="P910" s="240"/>
      <c r="Q910" s="240"/>
      <c r="R910" s="240"/>
      <c r="S910" s="240"/>
      <c r="T910" s="240"/>
      <c r="U910" s="240"/>
      <c r="V910" s="240"/>
      <c r="W910" s="240"/>
      <c r="X910" s="240"/>
      <c r="Y910" s="240"/>
      <c r="Z910" s="240"/>
      <c r="AA910" s="240"/>
      <c r="AB910" s="240"/>
      <c r="AC910" s="240"/>
      <c r="AD910" s="240"/>
      <c r="AE910" s="240"/>
      <c r="AF910" s="240"/>
      <c r="AG910" s="240"/>
      <c r="AH910" s="240"/>
      <c r="AI910" s="240"/>
      <c r="AJ910" s="240"/>
      <c r="AK910" s="240"/>
      <c r="AL910" s="240"/>
      <c r="AM910" s="240"/>
      <c r="AN910" s="240"/>
      <c r="AO910" s="240"/>
      <c r="AP910" s="240"/>
      <c r="AQ910" s="240"/>
      <c r="AR910" s="240"/>
      <c r="AS910" s="240"/>
      <c r="AT910" s="240"/>
      <c r="AU910" s="240"/>
      <c r="AV910" s="240"/>
      <c r="AW910" s="240"/>
      <c r="AX910" s="240"/>
      <c r="AY910" s="240"/>
      <c r="AZ910" s="240"/>
      <c r="BA910" s="240"/>
      <c r="BB910" s="240"/>
      <c r="BC910" s="240"/>
      <c r="BD910" s="240"/>
    </row>
    <row r="911" spans="1:56" ht="15" customHeight="1">
      <c r="A911" s="248"/>
      <c r="B911" s="249" t="str">
        <f ca="1">IF(INDIRECT("ZS(-1)",0)="","",VLOOKUP(INDIRECT("ZS(-1)",0),Tiernummer!$A$2:$B$999,2,FALSE))</f>
        <v/>
      </c>
      <c r="C911" s="250"/>
      <c r="D911" s="251"/>
      <c r="E911" s="248"/>
      <c r="F911" s="248"/>
      <c r="G911" s="257" t="str">
        <f t="shared" ca="1" si="14"/>
        <v/>
      </c>
      <c r="H911" s="248"/>
      <c r="I911" s="240"/>
      <c r="J911" s="240"/>
      <c r="K911" s="240"/>
      <c r="L911" s="240"/>
      <c r="M911" s="240"/>
      <c r="N911" s="240"/>
      <c r="O911" s="240"/>
      <c r="P911" s="240"/>
      <c r="Q911" s="240"/>
      <c r="R911" s="240"/>
      <c r="S911" s="240"/>
      <c r="T911" s="240"/>
      <c r="U911" s="240"/>
      <c r="V911" s="240"/>
      <c r="W911" s="240"/>
      <c r="X911" s="240"/>
      <c r="Y911" s="240"/>
      <c r="Z911" s="240"/>
      <c r="AA911" s="240"/>
      <c r="AB911" s="240"/>
      <c r="AC911" s="240"/>
      <c r="AD911" s="240"/>
      <c r="AE911" s="240"/>
      <c r="AF911" s="240"/>
      <c r="AG911" s="240"/>
      <c r="AH911" s="240"/>
      <c r="AI911" s="240"/>
      <c r="AJ911" s="240"/>
      <c r="AK911" s="240"/>
      <c r="AL911" s="240"/>
      <c r="AM911" s="240"/>
      <c r="AN911" s="240"/>
      <c r="AO911" s="240"/>
      <c r="AP911" s="240"/>
      <c r="AQ911" s="240"/>
      <c r="AR911" s="240"/>
      <c r="AS911" s="240"/>
      <c r="AT911" s="240"/>
      <c r="AU911" s="240"/>
      <c r="AV911" s="240"/>
      <c r="AW911" s="240"/>
      <c r="AX911" s="240"/>
      <c r="AY911" s="240"/>
      <c r="AZ911" s="240"/>
      <c r="BA911" s="240"/>
      <c r="BB911" s="240"/>
      <c r="BC911" s="240"/>
      <c r="BD911" s="240"/>
    </row>
    <row r="912" spans="1:56" ht="15" customHeight="1">
      <c r="A912" s="248"/>
      <c r="B912" s="249" t="str">
        <f ca="1">IF(INDIRECT("ZS(-1)",0)="","",VLOOKUP(INDIRECT("ZS(-1)",0),Tiernummer!$A$2:$B$999,2,FALSE))</f>
        <v/>
      </c>
      <c r="C912" s="250"/>
      <c r="D912" s="251"/>
      <c r="E912" s="248"/>
      <c r="F912" s="248"/>
      <c r="G912" s="257" t="str">
        <f t="shared" ca="1" si="14"/>
        <v/>
      </c>
      <c r="H912" s="248"/>
      <c r="I912" s="240"/>
      <c r="J912" s="240"/>
      <c r="K912" s="240"/>
      <c r="L912" s="240"/>
      <c r="M912" s="240"/>
      <c r="N912" s="240"/>
      <c r="O912" s="240"/>
      <c r="P912" s="240"/>
      <c r="Q912" s="240"/>
      <c r="R912" s="240"/>
      <c r="S912" s="240"/>
      <c r="T912" s="240"/>
      <c r="U912" s="240"/>
      <c r="V912" s="240"/>
      <c r="W912" s="240"/>
      <c r="X912" s="240"/>
      <c r="Y912" s="240"/>
      <c r="Z912" s="240"/>
      <c r="AA912" s="240"/>
      <c r="AB912" s="240"/>
      <c r="AC912" s="240"/>
      <c r="AD912" s="240"/>
      <c r="AE912" s="240"/>
      <c r="AF912" s="240"/>
      <c r="AG912" s="240"/>
      <c r="AH912" s="240"/>
      <c r="AI912" s="240"/>
      <c r="AJ912" s="240"/>
      <c r="AK912" s="240"/>
      <c r="AL912" s="240"/>
      <c r="AM912" s="240"/>
      <c r="AN912" s="240"/>
      <c r="AO912" s="240"/>
      <c r="AP912" s="240"/>
      <c r="AQ912" s="240"/>
      <c r="AR912" s="240"/>
      <c r="AS912" s="240"/>
      <c r="AT912" s="240"/>
      <c r="AU912" s="240"/>
      <c r="AV912" s="240"/>
      <c r="AW912" s="240"/>
      <c r="AX912" s="240"/>
      <c r="AY912" s="240"/>
      <c r="AZ912" s="240"/>
      <c r="BA912" s="240"/>
      <c r="BB912" s="240"/>
      <c r="BC912" s="240"/>
      <c r="BD912" s="240"/>
    </row>
    <row r="913" spans="1:56" ht="15" customHeight="1">
      <c r="A913" s="248"/>
      <c r="B913" s="249" t="str">
        <f ca="1">IF(INDIRECT("ZS(-1)",0)="","",VLOOKUP(INDIRECT("ZS(-1)",0),Tiernummer!$A$2:$B$999,2,FALSE))</f>
        <v/>
      </c>
      <c r="C913" s="250"/>
      <c r="D913" s="251"/>
      <c r="E913" s="248"/>
      <c r="F913" s="248"/>
      <c r="G913" s="257" t="str">
        <f t="shared" ca="1" si="14"/>
        <v/>
      </c>
      <c r="H913" s="248"/>
      <c r="I913" s="240"/>
      <c r="J913" s="240"/>
      <c r="K913" s="240"/>
      <c r="L913" s="240"/>
      <c r="M913" s="240"/>
      <c r="N913" s="240"/>
      <c r="O913" s="240"/>
      <c r="P913" s="240"/>
      <c r="Q913" s="240"/>
      <c r="R913" s="240"/>
      <c r="S913" s="240"/>
      <c r="T913" s="240"/>
      <c r="U913" s="240"/>
      <c r="V913" s="240"/>
      <c r="W913" s="240"/>
      <c r="X913" s="240"/>
      <c r="Y913" s="240"/>
      <c r="Z913" s="240"/>
      <c r="AA913" s="240"/>
      <c r="AB913" s="240"/>
      <c r="AC913" s="240"/>
      <c r="AD913" s="240"/>
      <c r="AE913" s="240"/>
      <c r="AF913" s="240"/>
      <c r="AG913" s="240"/>
      <c r="AH913" s="240"/>
      <c r="AI913" s="240"/>
      <c r="AJ913" s="240"/>
      <c r="AK913" s="240"/>
      <c r="AL913" s="240"/>
      <c r="AM913" s="240"/>
      <c r="AN913" s="240"/>
      <c r="AO913" s="240"/>
      <c r="AP913" s="240"/>
      <c r="AQ913" s="240"/>
      <c r="AR913" s="240"/>
      <c r="AS913" s="240"/>
      <c r="AT913" s="240"/>
      <c r="AU913" s="240"/>
      <c r="AV913" s="240"/>
      <c r="AW913" s="240"/>
      <c r="AX913" s="240"/>
      <c r="AY913" s="240"/>
      <c r="AZ913" s="240"/>
      <c r="BA913" s="240"/>
      <c r="BB913" s="240"/>
      <c r="BC913" s="240"/>
      <c r="BD913" s="240"/>
    </row>
    <row r="914" spans="1:56" ht="15" customHeight="1">
      <c r="A914" s="248"/>
      <c r="B914" s="249" t="str">
        <f ca="1">IF(INDIRECT("ZS(-1)",0)="","",VLOOKUP(INDIRECT("ZS(-1)",0),Tiernummer!$A$2:$B$999,2,FALSE))</f>
        <v/>
      </c>
      <c r="C914" s="250"/>
      <c r="D914" s="251"/>
      <c r="E914" s="248"/>
      <c r="F914" s="248"/>
      <c r="G914" s="257" t="str">
        <f t="shared" ca="1" si="14"/>
        <v/>
      </c>
      <c r="H914" s="248"/>
      <c r="I914" s="240"/>
      <c r="J914" s="240"/>
      <c r="K914" s="240"/>
      <c r="L914" s="240"/>
      <c r="M914" s="240"/>
      <c r="N914" s="240"/>
      <c r="O914" s="240"/>
      <c r="P914" s="240"/>
      <c r="Q914" s="240"/>
      <c r="R914" s="240"/>
      <c r="S914" s="240"/>
      <c r="T914" s="240"/>
      <c r="U914" s="240"/>
      <c r="V914" s="240"/>
      <c r="W914" s="240"/>
      <c r="X914" s="240"/>
      <c r="Y914" s="240"/>
      <c r="Z914" s="240"/>
      <c r="AA914" s="240"/>
      <c r="AB914" s="240"/>
      <c r="AC914" s="240"/>
      <c r="AD914" s="240"/>
      <c r="AE914" s="240"/>
      <c r="AF914" s="240"/>
      <c r="AG914" s="240"/>
      <c r="AH914" s="240"/>
      <c r="AI914" s="240"/>
      <c r="AJ914" s="240"/>
      <c r="AK914" s="240"/>
      <c r="AL914" s="240"/>
      <c r="AM914" s="240"/>
      <c r="AN914" s="240"/>
      <c r="AO914" s="240"/>
      <c r="AP914" s="240"/>
      <c r="AQ914" s="240"/>
      <c r="AR914" s="240"/>
      <c r="AS914" s="240"/>
      <c r="AT914" s="240"/>
      <c r="AU914" s="240"/>
      <c r="AV914" s="240"/>
      <c r="AW914" s="240"/>
      <c r="AX914" s="240"/>
      <c r="AY914" s="240"/>
      <c r="AZ914" s="240"/>
      <c r="BA914" s="240"/>
      <c r="BB914" s="240"/>
      <c r="BC914" s="240"/>
      <c r="BD914" s="240"/>
    </row>
    <row r="915" spans="1:56" ht="15" customHeight="1">
      <c r="A915" s="248"/>
      <c r="B915" s="249" t="str">
        <f ca="1">IF(INDIRECT("ZS(-1)",0)="","",VLOOKUP(INDIRECT("ZS(-1)",0),Tiernummer!$A$2:$B$999,2,FALSE))</f>
        <v/>
      </c>
      <c r="C915" s="250"/>
      <c r="D915" s="251"/>
      <c r="E915" s="248"/>
      <c r="F915" s="248"/>
      <c r="G915" s="257" t="str">
        <f t="shared" ca="1" si="14"/>
        <v/>
      </c>
      <c r="H915" s="248"/>
      <c r="I915" s="240"/>
      <c r="J915" s="240"/>
      <c r="K915" s="240"/>
      <c r="L915" s="240"/>
      <c r="M915" s="240"/>
      <c r="N915" s="240"/>
      <c r="O915" s="240"/>
      <c r="P915" s="240"/>
      <c r="Q915" s="240"/>
      <c r="R915" s="240"/>
      <c r="S915" s="240"/>
      <c r="T915" s="240"/>
      <c r="U915" s="240"/>
      <c r="V915" s="240"/>
      <c r="W915" s="240"/>
      <c r="X915" s="240"/>
      <c r="Y915" s="240"/>
      <c r="Z915" s="240"/>
      <c r="AA915" s="240"/>
      <c r="AB915" s="240"/>
      <c r="AC915" s="240"/>
      <c r="AD915" s="240"/>
      <c r="AE915" s="240"/>
      <c r="AF915" s="240"/>
      <c r="AG915" s="240"/>
      <c r="AH915" s="240"/>
      <c r="AI915" s="240"/>
      <c r="AJ915" s="240"/>
      <c r="AK915" s="240"/>
      <c r="AL915" s="240"/>
      <c r="AM915" s="240"/>
      <c r="AN915" s="240"/>
      <c r="AO915" s="240"/>
      <c r="AP915" s="240"/>
      <c r="AQ915" s="240"/>
      <c r="AR915" s="240"/>
      <c r="AS915" s="240"/>
      <c r="AT915" s="240"/>
      <c r="AU915" s="240"/>
      <c r="AV915" s="240"/>
      <c r="AW915" s="240"/>
      <c r="AX915" s="240"/>
      <c r="AY915" s="240"/>
      <c r="AZ915" s="240"/>
      <c r="BA915" s="240"/>
      <c r="BB915" s="240"/>
      <c r="BC915" s="240"/>
      <c r="BD915" s="240"/>
    </row>
    <row r="916" spans="1:56" ht="15" customHeight="1">
      <c r="A916" s="248"/>
      <c r="B916" s="249" t="str">
        <f ca="1">IF(INDIRECT("ZS(-1)",0)="","",VLOOKUP(INDIRECT("ZS(-1)",0),Tiernummer!$A$2:$B$999,2,FALSE))</f>
        <v/>
      </c>
      <c r="C916" s="250"/>
      <c r="D916" s="251"/>
      <c r="E916" s="248"/>
      <c r="F916" s="248"/>
      <c r="G916" s="257" t="str">
        <f t="shared" ca="1" si="14"/>
        <v/>
      </c>
      <c r="H916" s="248"/>
      <c r="I916" s="240"/>
      <c r="J916" s="240"/>
      <c r="K916" s="240"/>
      <c r="L916" s="240"/>
      <c r="M916" s="240"/>
      <c r="N916" s="240"/>
      <c r="O916" s="240"/>
      <c r="P916" s="240"/>
      <c r="Q916" s="240"/>
      <c r="R916" s="240"/>
      <c r="S916" s="240"/>
      <c r="T916" s="240"/>
      <c r="U916" s="240"/>
      <c r="V916" s="240"/>
      <c r="W916" s="240"/>
      <c r="X916" s="240"/>
      <c r="Y916" s="240"/>
      <c r="Z916" s="240"/>
      <c r="AA916" s="240"/>
      <c r="AB916" s="240"/>
      <c r="AC916" s="240"/>
      <c r="AD916" s="240"/>
      <c r="AE916" s="240"/>
      <c r="AF916" s="240"/>
      <c r="AG916" s="240"/>
      <c r="AH916" s="240"/>
      <c r="AI916" s="240"/>
      <c r="AJ916" s="240"/>
      <c r="AK916" s="240"/>
      <c r="AL916" s="240"/>
      <c r="AM916" s="240"/>
      <c r="AN916" s="240"/>
      <c r="AO916" s="240"/>
      <c r="AP916" s="240"/>
      <c r="AQ916" s="240"/>
      <c r="AR916" s="240"/>
      <c r="AS916" s="240"/>
      <c r="AT916" s="240"/>
      <c r="AU916" s="240"/>
      <c r="AV916" s="240"/>
      <c r="AW916" s="240"/>
      <c r="AX916" s="240"/>
      <c r="AY916" s="240"/>
      <c r="AZ916" s="240"/>
      <c r="BA916" s="240"/>
      <c r="BB916" s="240"/>
      <c r="BC916" s="240"/>
      <c r="BD916" s="240"/>
    </row>
    <row r="917" spans="1:56" ht="15" customHeight="1">
      <c r="A917" s="248"/>
      <c r="B917" s="249" t="str">
        <f ca="1">IF(INDIRECT("ZS(-1)",0)="","",VLOOKUP(INDIRECT("ZS(-1)",0),Tiernummer!$A$2:$B$999,2,FALSE))</f>
        <v/>
      </c>
      <c r="C917" s="250"/>
      <c r="D917" s="251"/>
      <c r="E917" s="248"/>
      <c r="F917" s="248"/>
      <c r="G917" s="257" t="str">
        <f t="shared" ca="1" si="14"/>
        <v/>
      </c>
      <c r="H917" s="248"/>
      <c r="I917" s="240"/>
      <c r="J917" s="240"/>
      <c r="K917" s="240"/>
      <c r="L917" s="240"/>
      <c r="M917" s="240"/>
      <c r="N917" s="240"/>
      <c r="O917" s="240"/>
      <c r="P917" s="240"/>
      <c r="Q917" s="240"/>
      <c r="R917" s="240"/>
      <c r="S917" s="240"/>
      <c r="T917" s="240"/>
      <c r="U917" s="240"/>
      <c r="V917" s="240"/>
      <c r="W917" s="240"/>
      <c r="X917" s="240"/>
      <c r="Y917" s="240"/>
      <c r="Z917" s="240"/>
      <c r="AA917" s="240"/>
      <c r="AB917" s="240"/>
      <c r="AC917" s="240"/>
      <c r="AD917" s="240"/>
      <c r="AE917" s="240"/>
      <c r="AF917" s="240"/>
      <c r="AG917" s="240"/>
      <c r="AH917" s="240"/>
      <c r="AI917" s="240"/>
      <c r="AJ917" s="240"/>
      <c r="AK917" s="240"/>
      <c r="AL917" s="240"/>
      <c r="AM917" s="240"/>
      <c r="AN917" s="240"/>
      <c r="AO917" s="240"/>
      <c r="AP917" s="240"/>
      <c r="AQ917" s="240"/>
      <c r="AR917" s="240"/>
      <c r="AS917" s="240"/>
      <c r="AT917" s="240"/>
      <c r="AU917" s="240"/>
      <c r="AV917" s="240"/>
      <c r="AW917" s="240"/>
      <c r="AX917" s="240"/>
      <c r="AY917" s="240"/>
      <c r="AZ917" s="240"/>
      <c r="BA917" s="240"/>
      <c r="BB917" s="240"/>
      <c r="BC917" s="240"/>
      <c r="BD917" s="240"/>
    </row>
    <row r="918" spans="1:56" ht="15" customHeight="1">
      <c r="A918" s="248"/>
      <c r="B918" s="249" t="str">
        <f ca="1">IF(INDIRECT("ZS(-1)",0)="","",VLOOKUP(INDIRECT("ZS(-1)",0),Tiernummer!$A$2:$B$999,2,FALSE))</f>
        <v/>
      </c>
      <c r="C918" s="250"/>
      <c r="D918" s="251"/>
      <c r="E918" s="248"/>
      <c r="F918" s="248"/>
      <c r="G918" s="257" t="str">
        <f t="shared" ca="1" si="14"/>
        <v/>
      </c>
      <c r="H918" s="248"/>
      <c r="I918" s="240"/>
      <c r="J918" s="240"/>
      <c r="K918" s="240"/>
      <c r="L918" s="240"/>
      <c r="M918" s="240"/>
      <c r="N918" s="240"/>
      <c r="O918" s="240"/>
      <c r="P918" s="240"/>
      <c r="Q918" s="240"/>
      <c r="R918" s="240"/>
      <c r="S918" s="240"/>
      <c r="T918" s="240"/>
      <c r="U918" s="240"/>
      <c r="V918" s="240"/>
      <c r="W918" s="240"/>
      <c r="X918" s="240"/>
      <c r="Y918" s="240"/>
      <c r="Z918" s="240"/>
      <c r="AA918" s="240"/>
      <c r="AB918" s="240"/>
      <c r="AC918" s="240"/>
      <c r="AD918" s="240"/>
      <c r="AE918" s="240"/>
      <c r="AF918" s="240"/>
      <c r="AG918" s="240"/>
      <c r="AH918" s="240"/>
      <c r="AI918" s="240"/>
      <c r="AJ918" s="240"/>
      <c r="AK918" s="240"/>
      <c r="AL918" s="240"/>
      <c r="AM918" s="240"/>
      <c r="AN918" s="240"/>
      <c r="AO918" s="240"/>
      <c r="AP918" s="240"/>
      <c r="AQ918" s="240"/>
      <c r="AR918" s="240"/>
      <c r="AS918" s="240"/>
      <c r="AT918" s="240"/>
      <c r="AU918" s="240"/>
      <c r="AV918" s="240"/>
      <c r="AW918" s="240"/>
      <c r="AX918" s="240"/>
      <c r="AY918" s="240"/>
      <c r="AZ918" s="240"/>
      <c r="BA918" s="240"/>
      <c r="BB918" s="240"/>
      <c r="BC918" s="240"/>
      <c r="BD918" s="240"/>
    </row>
    <row r="919" spans="1:56" ht="15" customHeight="1">
      <c r="A919" s="248"/>
      <c r="B919" s="249" t="str">
        <f ca="1">IF(INDIRECT("ZS(-1)",0)="","",VLOOKUP(INDIRECT("ZS(-1)",0),Tiernummer!$A$2:$B$999,2,FALSE))</f>
        <v/>
      </c>
      <c r="C919" s="250"/>
      <c r="D919" s="251"/>
      <c r="E919" s="248"/>
      <c r="F919" s="248"/>
      <c r="G919" s="257" t="str">
        <f t="shared" ca="1" si="14"/>
        <v/>
      </c>
      <c r="H919" s="248"/>
      <c r="I919" s="240"/>
      <c r="J919" s="240"/>
      <c r="K919" s="240"/>
      <c r="L919" s="240"/>
      <c r="M919" s="240"/>
      <c r="N919" s="240"/>
      <c r="O919" s="240"/>
      <c r="P919" s="240"/>
      <c r="Q919" s="240"/>
      <c r="R919" s="240"/>
      <c r="S919" s="240"/>
      <c r="T919" s="240"/>
      <c r="U919" s="240"/>
      <c r="V919" s="240"/>
      <c r="W919" s="240"/>
      <c r="X919" s="240"/>
      <c r="Y919" s="240"/>
      <c r="Z919" s="240"/>
      <c r="AA919" s="240"/>
      <c r="AB919" s="240"/>
      <c r="AC919" s="240"/>
      <c r="AD919" s="240"/>
      <c r="AE919" s="240"/>
      <c r="AF919" s="240"/>
      <c r="AG919" s="240"/>
      <c r="AH919" s="240"/>
      <c r="AI919" s="240"/>
      <c r="AJ919" s="240"/>
      <c r="AK919" s="240"/>
      <c r="AL919" s="240"/>
      <c r="AM919" s="240"/>
      <c r="AN919" s="240"/>
      <c r="AO919" s="240"/>
      <c r="AP919" s="240"/>
      <c r="AQ919" s="240"/>
      <c r="AR919" s="240"/>
      <c r="AS919" s="240"/>
      <c r="AT919" s="240"/>
      <c r="AU919" s="240"/>
      <c r="AV919" s="240"/>
      <c r="AW919" s="240"/>
      <c r="AX919" s="240"/>
      <c r="AY919" s="240"/>
      <c r="AZ919" s="240"/>
      <c r="BA919" s="240"/>
      <c r="BB919" s="240"/>
      <c r="BC919" s="240"/>
      <c r="BD919" s="240"/>
    </row>
    <row r="920" spans="1:56" ht="15" customHeight="1">
      <c r="A920" s="248"/>
      <c r="B920" s="249" t="str">
        <f ca="1">IF(INDIRECT("ZS(-1)",0)="","",VLOOKUP(INDIRECT("ZS(-1)",0),Tiernummer!$A$2:$B$999,2,FALSE))</f>
        <v/>
      </c>
      <c r="C920" s="250"/>
      <c r="D920" s="251"/>
      <c r="E920" s="248"/>
      <c r="F920" s="248"/>
      <c r="G920" s="257" t="str">
        <f t="shared" ca="1" si="14"/>
        <v/>
      </c>
      <c r="H920" s="248"/>
      <c r="I920" s="240"/>
      <c r="J920" s="240"/>
      <c r="K920" s="240"/>
      <c r="L920" s="240"/>
      <c r="M920" s="240"/>
      <c r="N920" s="240"/>
      <c r="O920" s="240"/>
      <c r="P920" s="240"/>
      <c r="Q920" s="240"/>
      <c r="R920" s="240"/>
      <c r="S920" s="240"/>
      <c r="T920" s="240"/>
      <c r="U920" s="240"/>
      <c r="V920" s="240"/>
      <c r="W920" s="240"/>
      <c r="X920" s="240"/>
      <c r="Y920" s="240"/>
      <c r="Z920" s="240"/>
      <c r="AA920" s="240"/>
      <c r="AB920" s="240"/>
      <c r="AC920" s="240"/>
      <c r="AD920" s="240"/>
      <c r="AE920" s="240"/>
      <c r="AF920" s="240"/>
      <c r="AG920" s="240"/>
      <c r="AH920" s="240"/>
      <c r="AI920" s="240"/>
      <c r="AJ920" s="240"/>
      <c r="AK920" s="240"/>
      <c r="AL920" s="240"/>
      <c r="AM920" s="240"/>
      <c r="AN920" s="240"/>
      <c r="AO920" s="240"/>
      <c r="AP920" s="240"/>
      <c r="AQ920" s="240"/>
      <c r="AR920" s="240"/>
      <c r="AS920" s="240"/>
      <c r="AT920" s="240"/>
      <c r="AU920" s="240"/>
      <c r="AV920" s="240"/>
      <c r="AW920" s="240"/>
      <c r="AX920" s="240"/>
      <c r="AY920" s="240"/>
      <c r="AZ920" s="240"/>
      <c r="BA920" s="240"/>
      <c r="BB920" s="240"/>
      <c r="BC920" s="240"/>
      <c r="BD920" s="240"/>
    </row>
    <row r="921" spans="1:56" ht="15" customHeight="1">
      <c r="A921" s="248"/>
      <c r="B921" s="249" t="str">
        <f ca="1">IF(INDIRECT("ZS(-1)",0)="","",VLOOKUP(INDIRECT("ZS(-1)",0),Tiernummer!$A$2:$B$999,2,FALSE))</f>
        <v/>
      </c>
      <c r="C921" s="250"/>
      <c r="D921" s="251"/>
      <c r="E921" s="248"/>
      <c r="F921" s="248"/>
      <c r="G921" s="257" t="str">
        <f t="shared" ca="1" si="14"/>
        <v/>
      </c>
      <c r="H921" s="248"/>
      <c r="I921" s="240"/>
      <c r="J921" s="240"/>
      <c r="K921" s="240"/>
      <c r="L921" s="240"/>
      <c r="M921" s="240"/>
      <c r="N921" s="240"/>
      <c r="O921" s="240"/>
      <c r="P921" s="240"/>
      <c r="Q921" s="240"/>
      <c r="R921" s="240"/>
      <c r="S921" s="240"/>
      <c r="T921" s="240"/>
      <c r="U921" s="240"/>
      <c r="V921" s="240"/>
      <c r="W921" s="240"/>
      <c r="X921" s="240"/>
      <c r="Y921" s="240"/>
      <c r="Z921" s="240"/>
      <c r="AA921" s="240"/>
      <c r="AB921" s="240"/>
      <c r="AC921" s="240"/>
      <c r="AD921" s="240"/>
      <c r="AE921" s="240"/>
      <c r="AF921" s="240"/>
      <c r="AG921" s="240"/>
      <c r="AH921" s="240"/>
      <c r="AI921" s="240"/>
      <c r="AJ921" s="240"/>
      <c r="AK921" s="240"/>
      <c r="AL921" s="240"/>
      <c r="AM921" s="240"/>
      <c r="AN921" s="240"/>
      <c r="AO921" s="240"/>
      <c r="AP921" s="240"/>
      <c r="AQ921" s="240"/>
      <c r="AR921" s="240"/>
      <c r="AS921" s="240"/>
      <c r="AT921" s="240"/>
      <c r="AU921" s="240"/>
      <c r="AV921" s="240"/>
      <c r="AW921" s="240"/>
      <c r="AX921" s="240"/>
      <c r="AY921" s="240"/>
      <c r="AZ921" s="240"/>
      <c r="BA921" s="240"/>
      <c r="BB921" s="240"/>
      <c r="BC921" s="240"/>
      <c r="BD921" s="240"/>
    </row>
    <row r="922" spans="1:56" ht="15" customHeight="1">
      <c r="A922" s="248"/>
      <c r="B922" s="249" t="str">
        <f ca="1">IF(INDIRECT("ZS(-1)",0)="","",VLOOKUP(INDIRECT("ZS(-1)",0),Tiernummer!$A$2:$B$999,2,FALSE))</f>
        <v/>
      </c>
      <c r="C922" s="250"/>
      <c r="D922" s="251"/>
      <c r="E922" s="248"/>
      <c r="F922" s="248"/>
      <c r="G922" s="257" t="str">
        <f t="shared" ca="1" si="14"/>
        <v/>
      </c>
      <c r="H922" s="248"/>
      <c r="I922" s="240"/>
      <c r="J922" s="240"/>
      <c r="K922" s="240"/>
      <c r="L922" s="240"/>
      <c r="M922" s="240"/>
      <c r="N922" s="240"/>
      <c r="O922" s="240"/>
      <c r="P922" s="240"/>
      <c r="Q922" s="240"/>
      <c r="R922" s="240"/>
      <c r="S922" s="240"/>
      <c r="T922" s="240"/>
      <c r="U922" s="240"/>
      <c r="V922" s="240"/>
      <c r="W922" s="240"/>
      <c r="X922" s="240"/>
      <c r="Y922" s="240"/>
      <c r="Z922" s="240"/>
      <c r="AA922" s="240"/>
      <c r="AB922" s="240"/>
      <c r="AC922" s="240"/>
      <c r="AD922" s="240"/>
      <c r="AE922" s="240"/>
      <c r="AF922" s="240"/>
      <c r="AG922" s="240"/>
      <c r="AH922" s="240"/>
      <c r="AI922" s="240"/>
      <c r="AJ922" s="240"/>
      <c r="AK922" s="240"/>
      <c r="AL922" s="240"/>
      <c r="AM922" s="240"/>
      <c r="AN922" s="240"/>
      <c r="AO922" s="240"/>
      <c r="AP922" s="240"/>
      <c r="AQ922" s="240"/>
      <c r="AR922" s="240"/>
      <c r="AS922" s="240"/>
      <c r="AT922" s="240"/>
      <c r="AU922" s="240"/>
      <c r="AV922" s="240"/>
      <c r="AW922" s="240"/>
      <c r="AX922" s="240"/>
      <c r="AY922" s="240"/>
      <c r="AZ922" s="240"/>
      <c r="BA922" s="240"/>
      <c r="BB922" s="240"/>
      <c r="BC922" s="240"/>
      <c r="BD922" s="240"/>
    </row>
    <row r="923" spans="1:56" ht="15" customHeight="1">
      <c r="A923" s="248"/>
      <c r="B923" s="249" t="str">
        <f ca="1">IF(INDIRECT("ZS(-1)",0)="","",VLOOKUP(INDIRECT("ZS(-1)",0),Tiernummer!$A$2:$B$999,2,FALSE))</f>
        <v/>
      </c>
      <c r="C923" s="250"/>
      <c r="D923" s="251"/>
      <c r="E923" s="248"/>
      <c r="F923" s="248"/>
      <c r="G923" s="257" t="str">
        <f t="shared" ca="1" si="14"/>
        <v/>
      </c>
      <c r="H923" s="248"/>
      <c r="I923" s="240"/>
      <c r="J923" s="240"/>
      <c r="K923" s="240"/>
      <c r="L923" s="240"/>
      <c r="M923" s="240"/>
      <c r="N923" s="240"/>
      <c r="O923" s="240"/>
      <c r="P923" s="240"/>
      <c r="Q923" s="240"/>
      <c r="R923" s="240"/>
      <c r="S923" s="240"/>
      <c r="T923" s="240"/>
      <c r="U923" s="240"/>
      <c r="V923" s="240"/>
      <c r="W923" s="240"/>
      <c r="X923" s="240"/>
      <c r="Y923" s="240"/>
      <c r="Z923" s="240"/>
      <c r="AA923" s="240"/>
      <c r="AB923" s="240"/>
      <c r="AC923" s="240"/>
      <c r="AD923" s="240"/>
      <c r="AE923" s="240"/>
      <c r="AF923" s="240"/>
      <c r="AG923" s="240"/>
      <c r="AH923" s="240"/>
      <c r="AI923" s="240"/>
      <c r="AJ923" s="240"/>
      <c r="AK923" s="240"/>
      <c r="AL923" s="240"/>
      <c r="AM923" s="240"/>
      <c r="AN923" s="240"/>
      <c r="AO923" s="240"/>
      <c r="AP923" s="240"/>
      <c r="AQ923" s="240"/>
      <c r="AR923" s="240"/>
      <c r="AS923" s="240"/>
      <c r="AT923" s="240"/>
      <c r="AU923" s="240"/>
      <c r="AV923" s="240"/>
      <c r="AW923" s="240"/>
      <c r="AX923" s="240"/>
      <c r="AY923" s="240"/>
      <c r="AZ923" s="240"/>
      <c r="BA923" s="240"/>
      <c r="BB923" s="240"/>
      <c r="BC923" s="240"/>
      <c r="BD923" s="240"/>
    </row>
    <row r="924" spans="1:56" ht="15" customHeight="1">
      <c r="A924" s="248"/>
      <c r="B924" s="249" t="str">
        <f ca="1">IF(INDIRECT("ZS(-1)",0)="","",VLOOKUP(INDIRECT("ZS(-1)",0),Tiernummer!$A$2:$B$999,2,FALSE))</f>
        <v/>
      </c>
      <c r="C924" s="250"/>
      <c r="D924" s="251"/>
      <c r="E924" s="248"/>
      <c r="F924" s="248"/>
      <c r="G924" s="257" t="str">
        <f t="shared" ca="1" si="14"/>
        <v/>
      </c>
      <c r="H924" s="248"/>
      <c r="I924" s="240"/>
      <c r="J924" s="240"/>
      <c r="K924" s="240"/>
      <c r="L924" s="240"/>
      <c r="M924" s="240"/>
      <c r="N924" s="240"/>
      <c r="O924" s="240"/>
      <c r="P924" s="240"/>
      <c r="Q924" s="240"/>
      <c r="R924" s="240"/>
      <c r="S924" s="240"/>
      <c r="T924" s="240"/>
      <c r="U924" s="240"/>
      <c r="V924" s="240"/>
      <c r="W924" s="240"/>
      <c r="X924" s="240"/>
      <c r="Y924" s="240"/>
      <c r="Z924" s="240"/>
      <c r="AA924" s="240"/>
      <c r="AB924" s="240"/>
      <c r="AC924" s="240"/>
      <c r="AD924" s="240"/>
      <c r="AE924" s="240"/>
      <c r="AF924" s="240"/>
      <c r="AG924" s="240"/>
      <c r="AH924" s="240"/>
      <c r="AI924" s="240"/>
      <c r="AJ924" s="240"/>
      <c r="AK924" s="240"/>
      <c r="AL924" s="240"/>
      <c r="AM924" s="240"/>
      <c r="AN924" s="240"/>
      <c r="AO924" s="240"/>
      <c r="AP924" s="240"/>
      <c r="AQ924" s="240"/>
      <c r="AR924" s="240"/>
      <c r="AS924" s="240"/>
      <c r="AT924" s="240"/>
      <c r="AU924" s="240"/>
      <c r="AV924" s="240"/>
      <c r="AW924" s="240"/>
      <c r="AX924" s="240"/>
      <c r="AY924" s="240"/>
      <c r="AZ924" s="240"/>
      <c r="BA924" s="240"/>
      <c r="BB924" s="240"/>
      <c r="BC924" s="240"/>
      <c r="BD924" s="240"/>
    </row>
    <row r="925" spans="1:56" ht="15" customHeight="1">
      <c r="A925" s="248"/>
      <c r="B925" s="249" t="str">
        <f ca="1">IF(INDIRECT("ZS(-1)",0)="","",VLOOKUP(INDIRECT("ZS(-1)",0),Tiernummer!$A$2:$B$999,2,FALSE))</f>
        <v/>
      </c>
      <c r="C925" s="250"/>
      <c r="D925" s="251"/>
      <c r="E925" s="248"/>
      <c r="F925" s="248"/>
      <c r="G925" s="257" t="str">
        <f t="shared" ca="1" si="14"/>
        <v/>
      </c>
      <c r="H925" s="248"/>
      <c r="I925" s="240"/>
      <c r="J925" s="240"/>
      <c r="K925" s="240"/>
      <c r="L925" s="240"/>
      <c r="M925" s="240"/>
      <c r="N925" s="240"/>
      <c r="O925" s="240"/>
      <c r="P925" s="240"/>
      <c r="Q925" s="240"/>
      <c r="R925" s="240"/>
      <c r="S925" s="240"/>
      <c r="T925" s="240"/>
      <c r="U925" s="240"/>
      <c r="V925" s="240"/>
      <c r="W925" s="240"/>
      <c r="X925" s="240"/>
      <c r="Y925" s="240"/>
      <c r="Z925" s="240"/>
      <c r="AA925" s="240"/>
      <c r="AB925" s="240"/>
      <c r="AC925" s="240"/>
      <c r="AD925" s="240"/>
      <c r="AE925" s="240"/>
      <c r="AF925" s="240"/>
      <c r="AG925" s="240"/>
      <c r="AH925" s="240"/>
      <c r="AI925" s="240"/>
      <c r="AJ925" s="240"/>
      <c r="AK925" s="240"/>
      <c r="AL925" s="240"/>
      <c r="AM925" s="240"/>
      <c r="AN925" s="240"/>
      <c r="AO925" s="240"/>
      <c r="AP925" s="240"/>
      <c r="AQ925" s="240"/>
      <c r="AR925" s="240"/>
      <c r="AS925" s="240"/>
      <c r="AT925" s="240"/>
      <c r="AU925" s="240"/>
      <c r="AV925" s="240"/>
      <c r="AW925" s="240"/>
      <c r="AX925" s="240"/>
      <c r="AY925" s="240"/>
      <c r="AZ925" s="240"/>
      <c r="BA925" s="240"/>
      <c r="BB925" s="240"/>
      <c r="BC925" s="240"/>
      <c r="BD925" s="240"/>
    </row>
    <row r="926" spans="1:56" ht="15" customHeight="1">
      <c r="A926" s="248"/>
      <c r="B926" s="249" t="str">
        <f ca="1">IF(INDIRECT("ZS(-1)",0)="","",VLOOKUP(INDIRECT("ZS(-1)",0),Tiernummer!$A$2:$B$999,2,FALSE))</f>
        <v/>
      </c>
      <c r="C926" s="250"/>
      <c r="D926" s="251"/>
      <c r="E926" s="248"/>
      <c r="F926" s="248"/>
      <c r="G926" s="257" t="str">
        <f t="shared" ca="1" si="14"/>
        <v/>
      </c>
      <c r="H926" s="248"/>
      <c r="I926" s="240"/>
      <c r="J926" s="240"/>
      <c r="K926" s="240"/>
      <c r="L926" s="240"/>
      <c r="M926" s="240"/>
      <c r="N926" s="240"/>
      <c r="O926" s="240"/>
      <c r="P926" s="240"/>
      <c r="Q926" s="240"/>
      <c r="R926" s="240"/>
      <c r="S926" s="240"/>
      <c r="T926" s="240"/>
      <c r="U926" s="240"/>
      <c r="V926" s="240"/>
      <c r="W926" s="240"/>
      <c r="X926" s="240"/>
      <c r="Y926" s="240"/>
      <c r="Z926" s="240"/>
      <c r="AA926" s="240"/>
      <c r="AB926" s="240"/>
      <c r="AC926" s="240"/>
      <c r="AD926" s="240"/>
      <c r="AE926" s="240"/>
      <c r="AF926" s="240"/>
      <c r="AG926" s="240"/>
      <c r="AH926" s="240"/>
      <c r="AI926" s="240"/>
      <c r="AJ926" s="240"/>
      <c r="AK926" s="240"/>
      <c r="AL926" s="240"/>
      <c r="AM926" s="240"/>
      <c r="AN926" s="240"/>
      <c r="AO926" s="240"/>
      <c r="AP926" s="240"/>
      <c r="AQ926" s="240"/>
      <c r="AR926" s="240"/>
      <c r="AS926" s="240"/>
      <c r="AT926" s="240"/>
      <c r="AU926" s="240"/>
      <c r="AV926" s="240"/>
      <c r="AW926" s="240"/>
      <c r="AX926" s="240"/>
      <c r="AY926" s="240"/>
      <c r="AZ926" s="240"/>
      <c r="BA926" s="240"/>
      <c r="BB926" s="240"/>
      <c r="BC926" s="240"/>
      <c r="BD926" s="240"/>
    </row>
    <row r="927" spans="1:56" ht="15" customHeight="1">
      <c r="A927" s="248"/>
      <c r="B927" s="249" t="str">
        <f ca="1">IF(INDIRECT("ZS(-1)",0)="","",VLOOKUP(INDIRECT("ZS(-1)",0),Tiernummer!$A$2:$B$999,2,FALSE))</f>
        <v/>
      </c>
      <c r="C927" s="250"/>
      <c r="D927" s="251"/>
      <c r="E927" s="248"/>
      <c r="F927" s="248"/>
      <c r="G927" s="257" t="str">
        <f t="shared" ca="1" si="14"/>
        <v/>
      </c>
      <c r="H927" s="248"/>
      <c r="I927" s="240"/>
      <c r="J927" s="240"/>
      <c r="K927" s="240"/>
      <c r="L927" s="240"/>
      <c r="M927" s="240"/>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240"/>
      <c r="AL927" s="240"/>
      <c r="AM927" s="240"/>
      <c r="AN927" s="240"/>
      <c r="AO927" s="240"/>
      <c r="AP927" s="240"/>
      <c r="AQ927" s="240"/>
      <c r="AR927" s="240"/>
      <c r="AS927" s="240"/>
      <c r="AT927" s="240"/>
      <c r="AU927" s="240"/>
      <c r="AV927" s="240"/>
      <c r="AW927" s="240"/>
      <c r="AX927" s="240"/>
      <c r="AY927" s="240"/>
      <c r="AZ927" s="240"/>
      <c r="BA927" s="240"/>
      <c r="BB927" s="240"/>
      <c r="BC927" s="240"/>
      <c r="BD927" s="240"/>
    </row>
    <row r="928" spans="1:56" ht="15" customHeight="1">
      <c r="A928" s="248"/>
      <c r="B928" s="249" t="str">
        <f ca="1">IF(INDIRECT("ZS(-1)",0)="","",VLOOKUP(INDIRECT("ZS(-1)",0),Tiernummer!$A$2:$B$999,2,FALSE))</f>
        <v/>
      </c>
      <c r="C928" s="250"/>
      <c r="D928" s="251"/>
      <c r="E928" s="248"/>
      <c r="F928" s="248"/>
      <c r="G928" s="257" t="str">
        <f t="shared" ca="1" si="14"/>
        <v/>
      </c>
      <c r="H928" s="248"/>
      <c r="I928" s="240"/>
      <c r="J928" s="240"/>
      <c r="K928" s="240"/>
      <c r="L928" s="240"/>
      <c r="M928" s="240"/>
      <c r="N928" s="240"/>
      <c r="O928" s="240"/>
      <c r="P928" s="240"/>
      <c r="Q928" s="240"/>
      <c r="R928" s="240"/>
      <c r="S928" s="240"/>
      <c r="T928" s="240"/>
      <c r="U928" s="240"/>
      <c r="V928" s="240"/>
      <c r="W928" s="240"/>
      <c r="X928" s="240"/>
      <c r="Y928" s="240"/>
      <c r="Z928" s="240"/>
      <c r="AA928" s="240"/>
      <c r="AB928" s="240"/>
      <c r="AC928" s="240"/>
      <c r="AD928" s="240"/>
      <c r="AE928" s="240"/>
      <c r="AF928" s="240"/>
      <c r="AG928" s="240"/>
      <c r="AH928" s="240"/>
      <c r="AI928" s="240"/>
      <c r="AJ928" s="240"/>
      <c r="AK928" s="240"/>
      <c r="AL928" s="240"/>
      <c r="AM928" s="240"/>
      <c r="AN928" s="240"/>
      <c r="AO928" s="240"/>
      <c r="AP928" s="240"/>
      <c r="AQ928" s="240"/>
      <c r="AR928" s="240"/>
      <c r="AS928" s="240"/>
      <c r="AT928" s="240"/>
      <c r="AU928" s="240"/>
      <c r="AV928" s="240"/>
      <c r="AW928" s="240"/>
      <c r="AX928" s="240"/>
      <c r="AY928" s="240"/>
      <c r="AZ928" s="240"/>
      <c r="BA928" s="240"/>
      <c r="BB928" s="240"/>
      <c r="BC928" s="240"/>
      <c r="BD928" s="240"/>
    </row>
    <row r="929" spans="1:56" ht="15" customHeight="1">
      <c r="A929" s="248"/>
      <c r="B929" s="249" t="str">
        <f ca="1">IF(INDIRECT("ZS(-1)",0)="","",VLOOKUP(INDIRECT("ZS(-1)",0),Tiernummer!$A$2:$B$999,2,FALSE))</f>
        <v/>
      </c>
      <c r="C929" s="250"/>
      <c r="D929" s="251"/>
      <c r="E929" s="248"/>
      <c r="F929" s="248"/>
      <c r="G929" s="257" t="str">
        <f t="shared" ca="1" si="14"/>
        <v/>
      </c>
      <c r="H929" s="248"/>
      <c r="I929" s="240"/>
      <c r="J929" s="240"/>
      <c r="K929" s="240"/>
      <c r="L929" s="240"/>
      <c r="M929" s="240"/>
      <c r="N929" s="240"/>
      <c r="O929" s="240"/>
      <c r="P929" s="240"/>
      <c r="Q929" s="240"/>
      <c r="R929" s="240"/>
      <c r="S929" s="240"/>
      <c r="T929" s="240"/>
      <c r="U929" s="240"/>
      <c r="V929" s="240"/>
      <c r="W929" s="240"/>
      <c r="X929" s="240"/>
      <c r="Y929" s="240"/>
      <c r="Z929" s="240"/>
      <c r="AA929" s="240"/>
      <c r="AB929" s="240"/>
      <c r="AC929" s="240"/>
      <c r="AD929" s="240"/>
      <c r="AE929" s="240"/>
      <c r="AF929" s="240"/>
      <c r="AG929" s="240"/>
      <c r="AH929" s="240"/>
      <c r="AI929" s="240"/>
      <c r="AJ929" s="240"/>
      <c r="AK929" s="240"/>
      <c r="AL929" s="240"/>
      <c r="AM929" s="240"/>
      <c r="AN929" s="240"/>
      <c r="AO929" s="240"/>
      <c r="AP929" s="240"/>
      <c r="AQ929" s="240"/>
      <c r="AR929" s="240"/>
      <c r="AS929" s="240"/>
      <c r="AT929" s="240"/>
      <c r="AU929" s="240"/>
      <c r="AV929" s="240"/>
      <c r="AW929" s="240"/>
      <c r="AX929" s="240"/>
      <c r="AY929" s="240"/>
      <c r="AZ929" s="240"/>
      <c r="BA929" s="240"/>
      <c r="BB929" s="240"/>
      <c r="BC929" s="240"/>
      <c r="BD929" s="240"/>
    </row>
    <row r="930" spans="1:56" ht="15" customHeight="1">
      <c r="A930" s="248"/>
      <c r="B930" s="249" t="str">
        <f ca="1">IF(INDIRECT("ZS(-1)",0)="","",VLOOKUP(INDIRECT("ZS(-1)",0),Tiernummer!$A$2:$B$999,2,FALSE))</f>
        <v/>
      </c>
      <c r="C930" s="250"/>
      <c r="D930" s="251"/>
      <c r="E930" s="248"/>
      <c r="F930" s="248"/>
      <c r="G930" s="257" t="str">
        <f t="shared" ca="1" si="14"/>
        <v/>
      </c>
      <c r="H930" s="248"/>
      <c r="I930" s="240"/>
      <c r="J930" s="240"/>
      <c r="K930" s="240"/>
      <c r="L930" s="240"/>
      <c r="M930" s="240"/>
      <c r="N930" s="240"/>
      <c r="O930" s="240"/>
      <c r="P930" s="240"/>
      <c r="Q930" s="240"/>
      <c r="R930" s="240"/>
      <c r="S930" s="240"/>
      <c r="T930" s="240"/>
      <c r="U930" s="240"/>
      <c r="V930" s="240"/>
      <c r="W930" s="240"/>
      <c r="X930" s="240"/>
      <c r="Y930" s="240"/>
      <c r="Z930" s="240"/>
      <c r="AA930" s="240"/>
      <c r="AB930" s="240"/>
      <c r="AC930" s="240"/>
      <c r="AD930" s="240"/>
      <c r="AE930" s="240"/>
      <c r="AF930" s="240"/>
      <c r="AG930" s="240"/>
      <c r="AH930" s="240"/>
      <c r="AI930" s="240"/>
      <c r="AJ930" s="240"/>
      <c r="AK930" s="240"/>
      <c r="AL930" s="240"/>
      <c r="AM930" s="240"/>
      <c r="AN930" s="240"/>
      <c r="AO930" s="240"/>
      <c r="AP930" s="240"/>
      <c r="AQ930" s="240"/>
      <c r="AR930" s="240"/>
      <c r="AS930" s="240"/>
      <c r="AT930" s="240"/>
      <c r="AU930" s="240"/>
      <c r="AV930" s="240"/>
      <c r="AW930" s="240"/>
      <c r="AX930" s="240"/>
      <c r="AY930" s="240"/>
      <c r="AZ930" s="240"/>
      <c r="BA930" s="240"/>
      <c r="BB930" s="240"/>
      <c r="BC930" s="240"/>
      <c r="BD930" s="240"/>
    </row>
    <row r="931" spans="1:56" ht="15" customHeight="1">
      <c r="A931" s="248"/>
      <c r="B931" s="249" t="str">
        <f ca="1">IF(INDIRECT("ZS(-1)",0)="","",VLOOKUP(INDIRECT("ZS(-1)",0),Tiernummer!$A$2:$B$999,2,FALSE))</f>
        <v/>
      </c>
      <c r="C931" s="250"/>
      <c r="D931" s="251"/>
      <c r="E931" s="248"/>
      <c r="F931" s="248"/>
      <c r="G931" s="257" t="str">
        <f t="shared" ca="1" si="14"/>
        <v/>
      </c>
      <c r="H931" s="248"/>
      <c r="I931" s="240"/>
      <c r="J931" s="240"/>
      <c r="K931" s="240"/>
      <c r="L931" s="240"/>
      <c r="M931" s="240"/>
      <c r="N931" s="240"/>
      <c r="O931" s="240"/>
      <c r="P931" s="240"/>
      <c r="Q931" s="240"/>
      <c r="R931" s="240"/>
      <c r="S931" s="240"/>
      <c r="T931" s="240"/>
      <c r="U931" s="240"/>
      <c r="V931" s="240"/>
      <c r="W931" s="240"/>
      <c r="X931" s="240"/>
      <c r="Y931" s="240"/>
      <c r="Z931" s="240"/>
      <c r="AA931" s="240"/>
      <c r="AB931" s="240"/>
      <c r="AC931" s="240"/>
      <c r="AD931" s="240"/>
      <c r="AE931" s="240"/>
      <c r="AF931" s="240"/>
      <c r="AG931" s="240"/>
      <c r="AH931" s="240"/>
      <c r="AI931" s="240"/>
      <c r="AJ931" s="240"/>
      <c r="AK931" s="240"/>
      <c r="AL931" s="240"/>
      <c r="AM931" s="240"/>
      <c r="AN931" s="240"/>
      <c r="AO931" s="240"/>
      <c r="AP931" s="240"/>
      <c r="AQ931" s="240"/>
      <c r="AR931" s="240"/>
      <c r="AS931" s="240"/>
      <c r="AT931" s="240"/>
      <c r="AU931" s="240"/>
      <c r="AV931" s="240"/>
      <c r="AW931" s="240"/>
      <c r="AX931" s="240"/>
      <c r="AY931" s="240"/>
      <c r="AZ931" s="240"/>
      <c r="BA931" s="240"/>
      <c r="BB931" s="240"/>
      <c r="BC931" s="240"/>
      <c r="BD931" s="240"/>
    </row>
    <row r="932" spans="1:56" ht="15" customHeight="1">
      <c r="A932" s="248"/>
      <c r="B932" s="249" t="str">
        <f ca="1">IF(INDIRECT("ZS(-1)",0)="","",VLOOKUP(INDIRECT("ZS(-1)",0),Tiernummer!$A$2:$B$999,2,FALSE))</f>
        <v/>
      </c>
      <c r="C932" s="250"/>
      <c r="D932" s="251"/>
      <c r="E932" s="248"/>
      <c r="F932" s="248"/>
      <c r="G932" s="257" t="str">
        <f t="shared" ca="1" si="14"/>
        <v/>
      </c>
      <c r="H932" s="248"/>
      <c r="I932" s="240"/>
      <c r="J932" s="240"/>
      <c r="K932" s="240"/>
      <c r="L932" s="240"/>
      <c r="M932" s="240"/>
      <c r="N932" s="240"/>
      <c r="O932" s="240"/>
      <c r="P932" s="240"/>
      <c r="Q932" s="240"/>
      <c r="R932" s="240"/>
      <c r="S932" s="240"/>
      <c r="T932" s="240"/>
      <c r="U932" s="240"/>
      <c r="V932" s="240"/>
      <c r="W932" s="240"/>
      <c r="X932" s="240"/>
      <c r="Y932" s="240"/>
      <c r="Z932" s="240"/>
      <c r="AA932" s="240"/>
      <c r="AB932" s="240"/>
      <c r="AC932" s="240"/>
      <c r="AD932" s="240"/>
      <c r="AE932" s="240"/>
      <c r="AF932" s="240"/>
      <c r="AG932" s="240"/>
      <c r="AH932" s="240"/>
      <c r="AI932" s="240"/>
      <c r="AJ932" s="240"/>
      <c r="AK932" s="240"/>
      <c r="AL932" s="240"/>
      <c r="AM932" s="240"/>
      <c r="AN932" s="240"/>
      <c r="AO932" s="240"/>
      <c r="AP932" s="240"/>
      <c r="AQ932" s="240"/>
      <c r="AR932" s="240"/>
      <c r="AS932" s="240"/>
      <c r="AT932" s="240"/>
      <c r="AU932" s="240"/>
      <c r="AV932" s="240"/>
      <c r="AW932" s="240"/>
      <c r="AX932" s="240"/>
      <c r="AY932" s="240"/>
      <c r="AZ932" s="240"/>
      <c r="BA932" s="240"/>
      <c r="BB932" s="240"/>
      <c r="BC932" s="240"/>
      <c r="BD932" s="240"/>
    </row>
    <row r="933" spans="1:56" ht="15" customHeight="1">
      <c r="A933" s="248"/>
      <c r="B933" s="249" t="str">
        <f ca="1">IF(INDIRECT("ZS(-1)",0)="","",VLOOKUP(INDIRECT("ZS(-1)",0),Tiernummer!$A$2:$B$999,2,FALSE))</f>
        <v/>
      </c>
      <c r="C933" s="250"/>
      <c r="D933" s="251"/>
      <c r="E933" s="248"/>
      <c r="F933" s="248"/>
      <c r="G933" s="257" t="str">
        <f t="shared" ca="1" si="14"/>
        <v/>
      </c>
      <c r="H933" s="248"/>
      <c r="I933" s="240"/>
      <c r="J933" s="240"/>
      <c r="K933" s="240"/>
      <c r="L933" s="240"/>
      <c r="M933" s="240"/>
      <c r="N933" s="240"/>
      <c r="O933" s="240"/>
      <c r="P933" s="240"/>
      <c r="Q933" s="240"/>
      <c r="R933" s="240"/>
      <c r="S933" s="240"/>
      <c r="T933" s="240"/>
      <c r="U933" s="240"/>
      <c r="V933" s="240"/>
      <c r="W933" s="240"/>
      <c r="X933" s="240"/>
      <c r="Y933" s="240"/>
      <c r="Z933" s="240"/>
      <c r="AA933" s="240"/>
      <c r="AB933" s="240"/>
      <c r="AC933" s="240"/>
      <c r="AD933" s="240"/>
      <c r="AE933" s="240"/>
      <c r="AF933" s="240"/>
      <c r="AG933" s="240"/>
      <c r="AH933" s="240"/>
      <c r="AI933" s="240"/>
      <c r="AJ933" s="240"/>
      <c r="AK933" s="240"/>
      <c r="AL933" s="240"/>
      <c r="AM933" s="240"/>
      <c r="AN933" s="240"/>
      <c r="AO933" s="240"/>
      <c r="AP933" s="240"/>
      <c r="AQ933" s="240"/>
      <c r="AR933" s="240"/>
      <c r="AS933" s="240"/>
      <c r="AT933" s="240"/>
      <c r="AU933" s="240"/>
      <c r="AV933" s="240"/>
      <c r="AW933" s="240"/>
      <c r="AX933" s="240"/>
      <c r="AY933" s="240"/>
      <c r="AZ933" s="240"/>
      <c r="BA933" s="240"/>
      <c r="BB933" s="240"/>
      <c r="BC933" s="240"/>
      <c r="BD933" s="240"/>
    </row>
    <row r="934" spans="1:56" ht="15" customHeight="1">
      <c r="A934" s="248"/>
      <c r="B934" s="249" t="str">
        <f ca="1">IF(INDIRECT("ZS(-1)",0)="","",VLOOKUP(INDIRECT("ZS(-1)",0),Tiernummer!$A$2:$B$999,2,FALSE))</f>
        <v/>
      </c>
      <c r="C934" s="250"/>
      <c r="D934" s="251"/>
      <c r="E934" s="248"/>
      <c r="F934" s="248"/>
      <c r="G934" s="257" t="str">
        <f t="shared" ca="1" si="14"/>
        <v/>
      </c>
      <c r="H934" s="248"/>
      <c r="I934" s="240"/>
      <c r="J934" s="240"/>
      <c r="K934" s="240"/>
      <c r="L934" s="240"/>
      <c r="M934" s="240"/>
      <c r="N934" s="240"/>
      <c r="O934" s="240"/>
      <c r="P934" s="240"/>
      <c r="Q934" s="240"/>
      <c r="R934" s="240"/>
      <c r="S934" s="240"/>
      <c r="T934" s="240"/>
      <c r="U934" s="240"/>
      <c r="V934" s="240"/>
      <c r="W934" s="240"/>
      <c r="X934" s="240"/>
      <c r="Y934" s="240"/>
      <c r="Z934" s="240"/>
      <c r="AA934" s="240"/>
      <c r="AB934" s="240"/>
      <c r="AC934" s="240"/>
      <c r="AD934" s="240"/>
      <c r="AE934" s="240"/>
      <c r="AF934" s="240"/>
      <c r="AG934" s="240"/>
      <c r="AH934" s="240"/>
      <c r="AI934" s="240"/>
      <c r="AJ934" s="240"/>
      <c r="AK934" s="240"/>
      <c r="AL934" s="240"/>
      <c r="AM934" s="240"/>
      <c r="AN934" s="240"/>
      <c r="AO934" s="240"/>
      <c r="AP934" s="240"/>
      <c r="AQ934" s="240"/>
      <c r="AR934" s="240"/>
      <c r="AS934" s="240"/>
      <c r="AT934" s="240"/>
      <c r="AU934" s="240"/>
      <c r="AV934" s="240"/>
      <c r="AW934" s="240"/>
      <c r="AX934" s="240"/>
      <c r="AY934" s="240"/>
      <c r="AZ934" s="240"/>
      <c r="BA934" s="240"/>
      <c r="BB934" s="240"/>
      <c r="BC934" s="240"/>
      <c r="BD934" s="240"/>
    </row>
    <row r="935" spans="1:56" ht="15" customHeight="1">
      <c r="A935" s="248"/>
      <c r="B935" s="249" t="str">
        <f ca="1">IF(INDIRECT("ZS(-1)",0)="","",VLOOKUP(INDIRECT("ZS(-1)",0),Tiernummer!$A$2:$B$999,2,FALSE))</f>
        <v/>
      </c>
      <c r="C935" s="250"/>
      <c r="D935" s="251"/>
      <c r="E935" s="248"/>
      <c r="F935" s="248"/>
      <c r="G935" s="257" t="str">
        <f t="shared" ca="1" si="14"/>
        <v/>
      </c>
      <c r="H935" s="248"/>
      <c r="I935" s="240"/>
      <c r="J935" s="240"/>
      <c r="K935" s="240"/>
      <c r="L935" s="240"/>
      <c r="M935" s="240"/>
      <c r="N935" s="240"/>
      <c r="O935" s="240"/>
      <c r="P935" s="240"/>
      <c r="Q935" s="240"/>
      <c r="R935" s="240"/>
      <c r="S935" s="240"/>
      <c r="T935" s="240"/>
      <c r="U935" s="240"/>
      <c r="V935" s="240"/>
      <c r="W935" s="240"/>
      <c r="X935" s="240"/>
      <c r="Y935" s="240"/>
      <c r="Z935" s="240"/>
      <c r="AA935" s="240"/>
      <c r="AB935" s="240"/>
      <c r="AC935" s="240"/>
      <c r="AD935" s="240"/>
      <c r="AE935" s="240"/>
      <c r="AF935" s="240"/>
      <c r="AG935" s="240"/>
      <c r="AH935" s="240"/>
      <c r="AI935" s="240"/>
      <c r="AJ935" s="240"/>
      <c r="AK935" s="240"/>
      <c r="AL935" s="240"/>
      <c r="AM935" s="240"/>
      <c r="AN935" s="240"/>
      <c r="AO935" s="240"/>
      <c r="AP935" s="240"/>
      <c r="AQ935" s="240"/>
      <c r="AR935" s="240"/>
      <c r="AS935" s="240"/>
      <c r="AT935" s="240"/>
      <c r="AU935" s="240"/>
      <c r="AV935" s="240"/>
      <c r="AW935" s="240"/>
      <c r="AX935" s="240"/>
      <c r="AY935" s="240"/>
      <c r="AZ935" s="240"/>
      <c r="BA935" s="240"/>
      <c r="BB935" s="240"/>
      <c r="BC935" s="240"/>
      <c r="BD935" s="240"/>
    </row>
    <row r="936" spans="1:56" ht="15" customHeight="1">
      <c r="A936" s="248"/>
      <c r="B936" s="249" t="str">
        <f ca="1">IF(INDIRECT("ZS(-1)",0)="","",VLOOKUP(INDIRECT("ZS(-1)",0),Tiernummer!$A$2:$B$999,2,FALSE))</f>
        <v/>
      </c>
      <c r="C936" s="250"/>
      <c r="D936" s="251"/>
      <c r="E936" s="248"/>
      <c r="F936" s="248"/>
      <c r="G936" s="257" t="str">
        <f t="shared" ca="1" si="14"/>
        <v/>
      </c>
      <c r="H936" s="248"/>
      <c r="I936" s="240"/>
      <c r="J936" s="240"/>
      <c r="K936" s="240"/>
      <c r="L936" s="240"/>
      <c r="M936" s="240"/>
      <c r="N936" s="240"/>
      <c r="O936" s="240"/>
      <c r="P936" s="240"/>
      <c r="Q936" s="240"/>
      <c r="R936" s="240"/>
      <c r="S936" s="240"/>
      <c r="T936" s="240"/>
      <c r="U936" s="240"/>
      <c r="V936" s="240"/>
      <c r="W936" s="240"/>
      <c r="X936" s="240"/>
      <c r="Y936" s="240"/>
      <c r="Z936" s="240"/>
      <c r="AA936" s="240"/>
      <c r="AB936" s="240"/>
      <c r="AC936" s="240"/>
      <c r="AD936" s="240"/>
      <c r="AE936" s="240"/>
      <c r="AF936" s="240"/>
      <c r="AG936" s="240"/>
      <c r="AH936" s="240"/>
      <c r="AI936" s="240"/>
      <c r="AJ936" s="240"/>
      <c r="AK936" s="240"/>
      <c r="AL936" s="240"/>
      <c r="AM936" s="240"/>
      <c r="AN936" s="240"/>
      <c r="AO936" s="240"/>
      <c r="AP936" s="240"/>
      <c r="AQ936" s="240"/>
      <c r="AR936" s="240"/>
      <c r="AS936" s="240"/>
      <c r="AT936" s="240"/>
      <c r="AU936" s="240"/>
      <c r="AV936" s="240"/>
      <c r="AW936" s="240"/>
      <c r="AX936" s="240"/>
      <c r="AY936" s="240"/>
      <c r="AZ936" s="240"/>
      <c r="BA936" s="240"/>
      <c r="BB936" s="240"/>
      <c r="BC936" s="240"/>
      <c r="BD936" s="240"/>
    </row>
    <row r="937" spans="1:56" ht="15" customHeight="1">
      <c r="A937" s="248"/>
      <c r="B937" s="249" t="str">
        <f ca="1">IF(INDIRECT("ZS(-1)",0)="","",VLOOKUP(INDIRECT("ZS(-1)",0),Tiernummer!$A$2:$B$999,2,FALSE))</f>
        <v/>
      </c>
      <c r="C937" s="250"/>
      <c r="D937" s="251"/>
      <c r="E937" s="248"/>
      <c r="F937" s="248"/>
      <c r="G937" s="257" t="str">
        <f t="shared" ca="1" si="14"/>
        <v/>
      </c>
      <c r="H937" s="248"/>
      <c r="I937" s="240"/>
      <c r="J937" s="240"/>
      <c r="K937" s="240"/>
      <c r="L937" s="240"/>
      <c r="M937" s="240"/>
      <c r="N937" s="240"/>
      <c r="O937" s="240"/>
      <c r="P937" s="240"/>
      <c r="Q937" s="240"/>
      <c r="R937" s="240"/>
      <c r="S937" s="240"/>
      <c r="T937" s="240"/>
      <c r="U937" s="240"/>
      <c r="V937" s="240"/>
      <c r="W937" s="240"/>
      <c r="X937" s="240"/>
      <c r="Y937" s="240"/>
      <c r="Z937" s="240"/>
      <c r="AA937" s="240"/>
      <c r="AB937" s="240"/>
      <c r="AC937" s="240"/>
      <c r="AD937" s="240"/>
      <c r="AE937" s="240"/>
      <c r="AF937" s="240"/>
      <c r="AG937" s="240"/>
      <c r="AH937" s="240"/>
      <c r="AI937" s="240"/>
      <c r="AJ937" s="240"/>
      <c r="AK937" s="240"/>
      <c r="AL937" s="240"/>
      <c r="AM937" s="240"/>
      <c r="AN937" s="240"/>
      <c r="AO937" s="240"/>
      <c r="AP937" s="240"/>
      <c r="AQ937" s="240"/>
      <c r="AR937" s="240"/>
      <c r="AS937" s="240"/>
      <c r="AT937" s="240"/>
      <c r="AU937" s="240"/>
      <c r="AV937" s="240"/>
      <c r="AW937" s="240"/>
      <c r="AX937" s="240"/>
      <c r="AY937" s="240"/>
      <c r="AZ937" s="240"/>
      <c r="BA937" s="240"/>
      <c r="BB937" s="240"/>
      <c r="BC937" s="240"/>
      <c r="BD937" s="240"/>
    </row>
    <row r="938" spans="1:56" ht="15" customHeight="1">
      <c r="A938" s="248"/>
      <c r="B938" s="249" t="str">
        <f ca="1">IF(INDIRECT("ZS(-1)",0)="","",VLOOKUP(INDIRECT("ZS(-1)",0),Tiernummer!$A$2:$B$999,2,FALSE))</f>
        <v/>
      </c>
      <c r="C938" s="250"/>
      <c r="D938" s="251"/>
      <c r="E938" s="248"/>
      <c r="F938" s="248"/>
      <c r="G938" s="257" t="str">
        <f t="shared" ca="1" si="14"/>
        <v/>
      </c>
      <c r="H938" s="248"/>
      <c r="I938" s="240"/>
      <c r="J938" s="240"/>
      <c r="K938" s="240"/>
      <c r="L938" s="240"/>
      <c r="M938" s="240"/>
      <c r="N938" s="240"/>
      <c r="O938" s="240"/>
      <c r="P938" s="240"/>
      <c r="Q938" s="240"/>
      <c r="R938" s="240"/>
      <c r="S938" s="240"/>
      <c r="T938" s="240"/>
      <c r="U938" s="240"/>
      <c r="V938" s="240"/>
      <c r="W938" s="240"/>
      <c r="X938" s="240"/>
      <c r="Y938" s="240"/>
      <c r="Z938" s="240"/>
      <c r="AA938" s="240"/>
      <c r="AB938" s="240"/>
      <c r="AC938" s="240"/>
      <c r="AD938" s="240"/>
      <c r="AE938" s="240"/>
      <c r="AF938" s="240"/>
      <c r="AG938" s="240"/>
      <c r="AH938" s="240"/>
      <c r="AI938" s="240"/>
      <c r="AJ938" s="240"/>
      <c r="AK938" s="240"/>
      <c r="AL938" s="240"/>
      <c r="AM938" s="240"/>
      <c r="AN938" s="240"/>
      <c r="AO938" s="240"/>
      <c r="AP938" s="240"/>
      <c r="AQ938" s="240"/>
      <c r="AR938" s="240"/>
      <c r="AS938" s="240"/>
      <c r="AT938" s="240"/>
      <c r="AU938" s="240"/>
      <c r="AV938" s="240"/>
      <c r="AW938" s="240"/>
      <c r="AX938" s="240"/>
      <c r="AY938" s="240"/>
      <c r="AZ938" s="240"/>
      <c r="BA938" s="240"/>
      <c r="BB938" s="240"/>
      <c r="BC938" s="240"/>
      <c r="BD938" s="240"/>
    </row>
    <row r="939" spans="1:56" ht="15" customHeight="1">
      <c r="A939" s="248"/>
      <c r="B939" s="249" t="str">
        <f ca="1">IF(INDIRECT("ZS(-1)",0)="","",VLOOKUP(INDIRECT("ZS(-1)",0),Tiernummer!$A$2:$B$999,2,FALSE))</f>
        <v/>
      </c>
      <c r="C939" s="250"/>
      <c r="D939" s="251"/>
      <c r="E939" s="248"/>
      <c r="F939" s="248"/>
      <c r="G939" s="257" t="str">
        <f t="shared" ca="1" si="14"/>
        <v/>
      </c>
      <c r="H939" s="248"/>
      <c r="I939" s="240"/>
      <c r="J939" s="240"/>
      <c r="K939" s="240"/>
      <c r="L939" s="240"/>
      <c r="M939" s="240"/>
      <c r="N939" s="240"/>
      <c r="O939" s="240"/>
      <c r="P939" s="240"/>
      <c r="Q939" s="240"/>
      <c r="R939" s="240"/>
      <c r="S939" s="240"/>
      <c r="T939" s="240"/>
      <c r="U939" s="240"/>
      <c r="V939" s="240"/>
      <c r="W939" s="240"/>
      <c r="X939" s="240"/>
      <c r="Y939" s="240"/>
      <c r="Z939" s="240"/>
      <c r="AA939" s="240"/>
      <c r="AB939" s="240"/>
      <c r="AC939" s="240"/>
      <c r="AD939" s="240"/>
      <c r="AE939" s="240"/>
      <c r="AF939" s="240"/>
      <c r="AG939" s="240"/>
      <c r="AH939" s="240"/>
      <c r="AI939" s="240"/>
      <c r="AJ939" s="240"/>
      <c r="AK939" s="240"/>
      <c r="AL939" s="240"/>
      <c r="AM939" s="240"/>
      <c r="AN939" s="240"/>
      <c r="AO939" s="240"/>
      <c r="AP939" s="240"/>
      <c r="AQ939" s="240"/>
      <c r="AR939" s="240"/>
      <c r="AS939" s="240"/>
      <c r="AT939" s="240"/>
      <c r="AU939" s="240"/>
      <c r="AV939" s="240"/>
      <c r="AW939" s="240"/>
      <c r="AX939" s="240"/>
      <c r="AY939" s="240"/>
      <c r="AZ939" s="240"/>
      <c r="BA939" s="240"/>
      <c r="BB939" s="240"/>
      <c r="BC939" s="240"/>
      <c r="BD939" s="240"/>
    </row>
    <row r="940" spans="1:56" ht="15" customHeight="1">
      <c r="A940" s="248"/>
      <c r="B940" s="249" t="str">
        <f ca="1">IF(INDIRECT("ZS(-1)",0)="","",VLOOKUP(INDIRECT("ZS(-1)",0),Tiernummer!$A$2:$B$999,2,FALSE))</f>
        <v/>
      </c>
      <c r="C940" s="250"/>
      <c r="D940" s="251"/>
      <c r="E940" s="248"/>
      <c r="F940" s="248"/>
      <c r="G940" s="257" t="str">
        <f t="shared" ca="1" si="14"/>
        <v/>
      </c>
      <c r="H940" s="248"/>
      <c r="I940" s="240"/>
      <c r="J940" s="240"/>
      <c r="K940" s="240"/>
      <c r="L940" s="240"/>
      <c r="M940" s="240"/>
      <c r="N940" s="240"/>
      <c r="O940" s="240"/>
      <c r="P940" s="240"/>
      <c r="Q940" s="240"/>
      <c r="R940" s="240"/>
      <c r="S940" s="240"/>
      <c r="T940" s="240"/>
      <c r="U940" s="240"/>
      <c r="V940" s="240"/>
      <c r="W940" s="240"/>
      <c r="X940" s="240"/>
      <c r="Y940" s="240"/>
      <c r="Z940" s="240"/>
      <c r="AA940" s="240"/>
      <c r="AB940" s="240"/>
      <c r="AC940" s="240"/>
      <c r="AD940" s="240"/>
      <c r="AE940" s="240"/>
      <c r="AF940" s="240"/>
      <c r="AG940" s="240"/>
      <c r="AH940" s="240"/>
      <c r="AI940" s="240"/>
      <c r="AJ940" s="240"/>
      <c r="AK940" s="240"/>
      <c r="AL940" s="240"/>
      <c r="AM940" s="240"/>
      <c r="AN940" s="240"/>
      <c r="AO940" s="240"/>
      <c r="AP940" s="240"/>
      <c r="AQ940" s="240"/>
      <c r="AR940" s="240"/>
      <c r="AS940" s="240"/>
      <c r="AT940" s="240"/>
      <c r="AU940" s="240"/>
      <c r="AV940" s="240"/>
      <c r="AW940" s="240"/>
      <c r="AX940" s="240"/>
      <c r="AY940" s="240"/>
      <c r="AZ940" s="240"/>
      <c r="BA940" s="240"/>
      <c r="BB940" s="240"/>
      <c r="BC940" s="240"/>
      <c r="BD940" s="240"/>
    </row>
    <row r="941" spans="1:56" ht="15" customHeight="1">
      <c r="A941" s="248"/>
      <c r="B941" s="249" t="str">
        <f ca="1">IF(INDIRECT("ZS(-1)",0)="","",VLOOKUP(INDIRECT("ZS(-1)",0),Tiernummer!$A$2:$B$999,2,FALSE))</f>
        <v/>
      </c>
      <c r="C941" s="250"/>
      <c r="D941" s="251"/>
      <c r="E941" s="248"/>
      <c r="F941" s="248"/>
      <c r="G941" s="257" t="str">
        <f t="shared" ca="1" si="14"/>
        <v/>
      </c>
      <c r="H941" s="248"/>
      <c r="I941" s="240"/>
      <c r="J941" s="240"/>
      <c r="K941" s="240"/>
      <c r="L941" s="240"/>
      <c r="M941" s="240"/>
      <c r="N941" s="240"/>
      <c r="O941" s="240"/>
      <c r="P941" s="240"/>
      <c r="Q941" s="240"/>
      <c r="R941" s="240"/>
      <c r="S941" s="240"/>
      <c r="T941" s="240"/>
      <c r="U941" s="240"/>
      <c r="V941" s="240"/>
      <c r="W941" s="240"/>
      <c r="X941" s="240"/>
      <c r="Y941" s="240"/>
      <c r="Z941" s="240"/>
      <c r="AA941" s="240"/>
      <c r="AB941" s="240"/>
      <c r="AC941" s="240"/>
      <c r="AD941" s="240"/>
      <c r="AE941" s="240"/>
      <c r="AF941" s="240"/>
      <c r="AG941" s="240"/>
      <c r="AH941" s="240"/>
      <c r="AI941" s="240"/>
      <c r="AJ941" s="240"/>
      <c r="AK941" s="240"/>
      <c r="AL941" s="240"/>
      <c r="AM941" s="240"/>
      <c r="AN941" s="240"/>
      <c r="AO941" s="240"/>
      <c r="AP941" s="240"/>
      <c r="AQ941" s="240"/>
      <c r="AR941" s="240"/>
      <c r="AS941" s="240"/>
      <c r="AT941" s="240"/>
      <c r="AU941" s="240"/>
      <c r="AV941" s="240"/>
      <c r="AW941" s="240"/>
      <c r="AX941" s="240"/>
      <c r="AY941" s="240"/>
      <c r="AZ941" s="240"/>
      <c r="BA941" s="240"/>
      <c r="BB941" s="240"/>
      <c r="BC941" s="240"/>
      <c r="BD941" s="240"/>
    </row>
    <row r="942" spans="1:56" ht="15" customHeight="1">
      <c r="A942" s="248"/>
      <c r="B942" s="249" t="str">
        <f ca="1">IF(INDIRECT("ZS(-1)",0)="","",VLOOKUP(INDIRECT("ZS(-1)",0),Tiernummer!$A$2:$B$999,2,FALSE))</f>
        <v/>
      </c>
      <c r="C942" s="250"/>
      <c r="D942" s="251"/>
      <c r="E942" s="248"/>
      <c r="F942" s="248"/>
      <c r="G942" s="257" t="str">
        <f t="shared" ca="1" si="14"/>
        <v/>
      </c>
      <c r="H942" s="248"/>
      <c r="I942" s="240"/>
      <c r="J942" s="240"/>
      <c r="K942" s="240"/>
      <c r="L942" s="240"/>
      <c r="M942" s="240"/>
      <c r="N942" s="240"/>
      <c r="O942" s="240"/>
      <c r="P942" s="240"/>
      <c r="Q942" s="240"/>
      <c r="R942" s="240"/>
      <c r="S942" s="240"/>
      <c r="T942" s="240"/>
      <c r="U942" s="240"/>
      <c r="V942" s="240"/>
      <c r="W942" s="240"/>
      <c r="X942" s="240"/>
      <c r="Y942" s="240"/>
      <c r="Z942" s="240"/>
      <c r="AA942" s="240"/>
      <c r="AB942" s="240"/>
      <c r="AC942" s="240"/>
      <c r="AD942" s="240"/>
      <c r="AE942" s="240"/>
      <c r="AF942" s="240"/>
      <c r="AG942" s="240"/>
      <c r="AH942" s="240"/>
      <c r="AI942" s="240"/>
      <c r="AJ942" s="240"/>
      <c r="AK942" s="240"/>
      <c r="AL942" s="240"/>
      <c r="AM942" s="240"/>
      <c r="AN942" s="240"/>
      <c r="AO942" s="240"/>
      <c r="AP942" s="240"/>
      <c r="AQ942" s="240"/>
      <c r="AR942" s="240"/>
      <c r="AS942" s="240"/>
      <c r="AT942" s="240"/>
      <c r="AU942" s="240"/>
      <c r="AV942" s="240"/>
      <c r="AW942" s="240"/>
      <c r="AX942" s="240"/>
      <c r="AY942" s="240"/>
      <c r="AZ942" s="240"/>
      <c r="BA942" s="240"/>
      <c r="BB942" s="240"/>
      <c r="BC942" s="240"/>
      <c r="BD942" s="240"/>
    </row>
    <row r="943" spans="1:56" ht="15" customHeight="1">
      <c r="A943" s="248"/>
      <c r="B943" s="249" t="str">
        <f ca="1">IF(INDIRECT("ZS(-1)",0)="","",VLOOKUP(INDIRECT("ZS(-1)",0),Tiernummer!$A$2:$B$999,2,FALSE))</f>
        <v/>
      </c>
      <c r="C943" s="250"/>
      <c r="D943" s="251"/>
      <c r="E943" s="248"/>
      <c r="F943" s="248"/>
      <c r="G943" s="257" t="str">
        <f t="shared" ca="1" si="14"/>
        <v/>
      </c>
      <c r="H943" s="248"/>
      <c r="I943" s="240"/>
      <c r="J943" s="240"/>
      <c r="K943" s="240"/>
      <c r="L943" s="240"/>
      <c r="M943" s="240"/>
      <c r="N943" s="240"/>
      <c r="O943" s="240"/>
      <c r="P943" s="240"/>
      <c r="Q943" s="240"/>
      <c r="R943" s="240"/>
      <c r="S943" s="240"/>
      <c r="T943" s="240"/>
      <c r="U943" s="240"/>
      <c r="V943" s="240"/>
      <c r="W943" s="240"/>
      <c r="X943" s="240"/>
      <c r="Y943" s="240"/>
      <c r="Z943" s="240"/>
      <c r="AA943" s="240"/>
      <c r="AB943" s="240"/>
      <c r="AC943" s="240"/>
      <c r="AD943" s="240"/>
      <c r="AE943" s="240"/>
      <c r="AF943" s="240"/>
      <c r="AG943" s="240"/>
      <c r="AH943" s="240"/>
      <c r="AI943" s="240"/>
      <c r="AJ943" s="240"/>
      <c r="AK943" s="240"/>
      <c r="AL943" s="240"/>
      <c r="AM943" s="240"/>
      <c r="AN943" s="240"/>
      <c r="AO943" s="240"/>
      <c r="AP943" s="240"/>
      <c r="AQ943" s="240"/>
      <c r="AR943" s="240"/>
      <c r="AS943" s="240"/>
      <c r="AT943" s="240"/>
      <c r="AU943" s="240"/>
      <c r="AV943" s="240"/>
      <c r="AW943" s="240"/>
      <c r="AX943" s="240"/>
      <c r="AY943" s="240"/>
      <c r="AZ943" s="240"/>
      <c r="BA943" s="240"/>
      <c r="BB943" s="240"/>
      <c r="BC943" s="240"/>
      <c r="BD943" s="240"/>
    </row>
    <row r="944" spans="1:56" ht="15" customHeight="1">
      <c r="A944" s="248"/>
      <c r="B944" s="249" t="str">
        <f ca="1">IF(INDIRECT("ZS(-1)",0)="","",VLOOKUP(INDIRECT("ZS(-1)",0),Tiernummer!$A$2:$B$999,2,FALSE))</f>
        <v/>
      </c>
      <c r="C944" s="250"/>
      <c r="D944" s="251"/>
      <c r="E944" s="248"/>
      <c r="F944" s="248"/>
      <c r="G944" s="257" t="str">
        <f t="shared" ca="1" si="14"/>
        <v/>
      </c>
      <c r="H944" s="248"/>
      <c r="I944" s="240"/>
      <c r="J944" s="240"/>
      <c r="K944" s="240"/>
      <c r="L944" s="240"/>
      <c r="M944" s="240"/>
      <c r="N944" s="240"/>
      <c r="O944" s="240"/>
      <c r="P944" s="240"/>
      <c r="Q944" s="240"/>
      <c r="R944" s="240"/>
      <c r="S944" s="240"/>
      <c r="T944" s="240"/>
      <c r="U944" s="240"/>
      <c r="V944" s="240"/>
      <c r="W944" s="240"/>
      <c r="X944" s="240"/>
      <c r="Y944" s="240"/>
      <c r="Z944" s="240"/>
      <c r="AA944" s="240"/>
      <c r="AB944" s="240"/>
      <c r="AC944" s="240"/>
      <c r="AD944" s="240"/>
      <c r="AE944" s="240"/>
      <c r="AF944" s="240"/>
      <c r="AG944" s="240"/>
      <c r="AH944" s="240"/>
      <c r="AI944" s="240"/>
      <c r="AJ944" s="240"/>
      <c r="AK944" s="240"/>
      <c r="AL944" s="240"/>
      <c r="AM944" s="240"/>
      <c r="AN944" s="240"/>
      <c r="AO944" s="240"/>
      <c r="AP944" s="240"/>
      <c r="AQ944" s="240"/>
      <c r="AR944" s="240"/>
      <c r="AS944" s="240"/>
      <c r="AT944" s="240"/>
      <c r="AU944" s="240"/>
      <c r="AV944" s="240"/>
      <c r="AW944" s="240"/>
      <c r="AX944" s="240"/>
      <c r="AY944" s="240"/>
      <c r="AZ944" s="240"/>
      <c r="BA944" s="240"/>
      <c r="BB944" s="240"/>
      <c r="BC944" s="240"/>
      <c r="BD944" s="240"/>
    </row>
    <row r="945" spans="1:56" ht="15" customHeight="1">
      <c r="A945" s="248"/>
      <c r="B945" s="249" t="str">
        <f ca="1">IF(INDIRECT("ZS(-1)",0)="","",VLOOKUP(INDIRECT("ZS(-1)",0),Tiernummer!$A$2:$B$999,2,FALSE))</f>
        <v/>
      </c>
      <c r="C945" s="250"/>
      <c r="D945" s="251"/>
      <c r="E945" s="248"/>
      <c r="F945" s="248"/>
      <c r="G945" s="257" t="str">
        <f t="shared" ca="1" si="14"/>
        <v/>
      </c>
      <c r="H945" s="248"/>
      <c r="I945" s="240"/>
      <c r="J945" s="240"/>
      <c r="K945" s="240"/>
      <c r="L945" s="240"/>
      <c r="M945" s="240"/>
      <c r="N945" s="240"/>
      <c r="O945" s="240"/>
      <c r="P945" s="240"/>
      <c r="Q945" s="240"/>
      <c r="R945" s="240"/>
      <c r="S945" s="240"/>
      <c r="T945" s="240"/>
      <c r="U945" s="240"/>
      <c r="V945" s="240"/>
      <c r="W945" s="240"/>
      <c r="X945" s="240"/>
      <c r="Y945" s="240"/>
      <c r="Z945" s="240"/>
      <c r="AA945" s="240"/>
      <c r="AB945" s="240"/>
      <c r="AC945" s="240"/>
      <c r="AD945" s="240"/>
      <c r="AE945" s="240"/>
      <c r="AF945" s="240"/>
      <c r="AG945" s="240"/>
      <c r="AH945" s="240"/>
      <c r="AI945" s="240"/>
      <c r="AJ945" s="240"/>
      <c r="AK945" s="240"/>
      <c r="AL945" s="240"/>
      <c r="AM945" s="240"/>
      <c r="AN945" s="240"/>
      <c r="AO945" s="240"/>
      <c r="AP945" s="240"/>
      <c r="AQ945" s="240"/>
      <c r="AR945" s="240"/>
      <c r="AS945" s="240"/>
      <c r="AT945" s="240"/>
      <c r="AU945" s="240"/>
      <c r="AV945" s="240"/>
      <c r="AW945" s="240"/>
      <c r="AX945" s="240"/>
      <c r="AY945" s="240"/>
      <c r="AZ945" s="240"/>
      <c r="BA945" s="240"/>
      <c r="BB945" s="240"/>
      <c r="BC945" s="240"/>
      <c r="BD945" s="240"/>
    </row>
    <row r="946" spans="1:56" ht="15" customHeight="1">
      <c r="A946" s="248"/>
      <c r="B946" s="249" t="str">
        <f ca="1">IF(INDIRECT("ZS(-1)",0)="","",VLOOKUP(INDIRECT("ZS(-1)",0),Tiernummer!$A$2:$B$999,2,FALSE))</f>
        <v/>
      </c>
      <c r="C946" s="250"/>
      <c r="D946" s="251"/>
      <c r="E946" s="248"/>
      <c r="F946" s="248"/>
      <c r="G946" s="257" t="str">
        <f t="shared" ca="1" si="14"/>
        <v/>
      </c>
      <c r="H946" s="248"/>
      <c r="I946" s="240"/>
      <c r="J946" s="240"/>
      <c r="K946" s="240"/>
      <c r="L946" s="240"/>
      <c r="M946" s="240"/>
      <c r="N946" s="240"/>
      <c r="O946" s="240"/>
      <c r="P946" s="240"/>
      <c r="Q946" s="240"/>
      <c r="R946" s="240"/>
      <c r="S946" s="240"/>
      <c r="T946" s="240"/>
      <c r="U946" s="240"/>
      <c r="V946" s="240"/>
      <c r="W946" s="240"/>
      <c r="X946" s="240"/>
      <c r="Y946" s="240"/>
      <c r="Z946" s="240"/>
      <c r="AA946" s="240"/>
      <c r="AB946" s="240"/>
      <c r="AC946" s="240"/>
      <c r="AD946" s="240"/>
      <c r="AE946" s="240"/>
      <c r="AF946" s="240"/>
      <c r="AG946" s="240"/>
      <c r="AH946" s="240"/>
      <c r="AI946" s="240"/>
      <c r="AJ946" s="240"/>
      <c r="AK946" s="240"/>
      <c r="AL946" s="240"/>
      <c r="AM946" s="240"/>
      <c r="AN946" s="240"/>
      <c r="AO946" s="240"/>
      <c r="AP946" s="240"/>
      <c r="AQ946" s="240"/>
      <c r="AR946" s="240"/>
      <c r="AS946" s="240"/>
      <c r="AT946" s="240"/>
      <c r="AU946" s="240"/>
      <c r="AV946" s="240"/>
      <c r="AW946" s="240"/>
      <c r="AX946" s="240"/>
      <c r="AY946" s="240"/>
      <c r="AZ946" s="240"/>
      <c r="BA946" s="240"/>
      <c r="BB946" s="240"/>
      <c r="BC946" s="240"/>
      <c r="BD946" s="240"/>
    </row>
    <row r="947" spans="1:56" ht="15" customHeight="1">
      <c r="A947" s="248"/>
      <c r="B947" s="249" t="str">
        <f ca="1">IF(INDIRECT("ZS(-1)",0)="","",VLOOKUP(INDIRECT("ZS(-1)",0),Tiernummer!$A$2:$B$999,2,FALSE))</f>
        <v/>
      </c>
      <c r="C947" s="250"/>
      <c r="D947" s="251"/>
      <c r="E947" s="248"/>
      <c r="F947" s="248"/>
      <c r="G947" s="257" t="str">
        <f t="shared" ca="1" si="14"/>
        <v/>
      </c>
      <c r="H947" s="248"/>
      <c r="I947" s="240"/>
      <c r="J947" s="240"/>
      <c r="K947" s="240"/>
      <c r="L947" s="240"/>
      <c r="M947" s="240"/>
      <c r="N947" s="240"/>
      <c r="O947" s="240"/>
      <c r="P947" s="240"/>
      <c r="Q947" s="240"/>
      <c r="R947" s="240"/>
      <c r="S947" s="240"/>
      <c r="T947" s="240"/>
      <c r="U947" s="240"/>
      <c r="V947" s="240"/>
      <c r="W947" s="240"/>
      <c r="X947" s="240"/>
      <c r="Y947" s="240"/>
      <c r="Z947" s="240"/>
      <c r="AA947" s="240"/>
      <c r="AB947" s="240"/>
      <c r="AC947" s="240"/>
      <c r="AD947" s="240"/>
      <c r="AE947" s="240"/>
      <c r="AF947" s="240"/>
      <c r="AG947" s="240"/>
      <c r="AH947" s="240"/>
      <c r="AI947" s="240"/>
      <c r="AJ947" s="240"/>
      <c r="AK947" s="240"/>
      <c r="AL947" s="240"/>
      <c r="AM947" s="240"/>
      <c r="AN947" s="240"/>
      <c r="AO947" s="240"/>
      <c r="AP947" s="240"/>
      <c r="AQ947" s="240"/>
      <c r="AR947" s="240"/>
      <c r="AS947" s="240"/>
      <c r="AT947" s="240"/>
      <c r="AU947" s="240"/>
      <c r="AV947" s="240"/>
      <c r="AW947" s="240"/>
      <c r="AX947" s="240"/>
      <c r="AY947" s="240"/>
      <c r="AZ947" s="240"/>
      <c r="BA947" s="240"/>
      <c r="BB947" s="240"/>
      <c r="BC947" s="240"/>
      <c r="BD947" s="240"/>
    </row>
    <row r="948" spans="1:56" ht="15" customHeight="1">
      <c r="A948" s="248"/>
      <c r="B948" s="249" t="str">
        <f ca="1">IF(INDIRECT("ZS(-1)",0)="","",VLOOKUP(INDIRECT("ZS(-1)",0),Tiernummer!$A$2:$B$999,2,FALSE))</f>
        <v/>
      </c>
      <c r="C948" s="250"/>
      <c r="D948" s="251"/>
      <c r="E948" s="248"/>
      <c r="F948" s="248"/>
      <c r="G948" s="257" t="str">
        <f t="shared" ca="1" si="14"/>
        <v/>
      </c>
      <c r="H948" s="248"/>
      <c r="I948" s="240"/>
      <c r="J948" s="240"/>
      <c r="K948" s="240"/>
      <c r="L948" s="240"/>
      <c r="M948" s="240"/>
      <c r="N948" s="240"/>
      <c r="O948" s="240"/>
      <c r="P948" s="240"/>
      <c r="Q948" s="240"/>
      <c r="R948" s="240"/>
      <c r="S948" s="240"/>
      <c r="T948" s="240"/>
      <c r="U948" s="240"/>
      <c r="V948" s="240"/>
      <c r="W948" s="240"/>
      <c r="X948" s="240"/>
      <c r="Y948" s="240"/>
      <c r="Z948" s="240"/>
      <c r="AA948" s="240"/>
      <c r="AB948" s="240"/>
      <c r="AC948" s="240"/>
      <c r="AD948" s="240"/>
      <c r="AE948" s="240"/>
      <c r="AF948" s="240"/>
      <c r="AG948" s="240"/>
      <c r="AH948" s="240"/>
      <c r="AI948" s="240"/>
      <c r="AJ948" s="240"/>
      <c r="AK948" s="240"/>
      <c r="AL948" s="240"/>
      <c r="AM948" s="240"/>
      <c r="AN948" s="240"/>
      <c r="AO948" s="240"/>
      <c r="AP948" s="240"/>
      <c r="AQ948" s="240"/>
      <c r="AR948" s="240"/>
      <c r="AS948" s="240"/>
      <c r="AT948" s="240"/>
      <c r="AU948" s="240"/>
      <c r="AV948" s="240"/>
      <c r="AW948" s="240"/>
      <c r="AX948" s="240"/>
      <c r="AY948" s="240"/>
      <c r="AZ948" s="240"/>
      <c r="BA948" s="240"/>
      <c r="BB948" s="240"/>
      <c r="BC948" s="240"/>
      <c r="BD948" s="240"/>
    </row>
    <row r="949" spans="1:56" ht="15" customHeight="1">
      <c r="A949" s="248"/>
      <c r="B949" s="249" t="str">
        <f ca="1">IF(INDIRECT("ZS(-1)",0)="","",VLOOKUP(INDIRECT("ZS(-1)",0),Tiernummer!$A$2:$B$999,2,FALSE))</f>
        <v/>
      </c>
      <c r="C949" s="250"/>
      <c r="D949" s="251"/>
      <c r="E949" s="248"/>
      <c r="F949" s="248"/>
      <c r="G949" s="257" t="str">
        <f t="shared" ca="1" si="14"/>
        <v/>
      </c>
      <c r="H949" s="248"/>
      <c r="I949" s="240"/>
      <c r="J949" s="240"/>
      <c r="K949" s="240"/>
      <c r="L949" s="240"/>
      <c r="M949" s="240"/>
      <c r="N949" s="240"/>
      <c r="O949" s="240"/>
      <c r="P949" s="240"/>
      <c r="Q949" s="240"/>
      <c r="R949" s="240"/>
      <c r="S949" s="240"/>
      <c r="T949" s="240"/>
      <c r="U949" s="240"/>
      <c r="V949" s="240"/>
      <c r="W949" s="240"/>
      <c r="X949" s="240"/>
      <c r="Y949" s="240"/>
      <c r="Z949" s="240"/>
      <c r="AA949" s="240"/>
      <c r="AB949" s="240"/>
      <c r="AC949" s="240"/>
      <c r="AD949" s="240"/>
      <c r="AE949" s="240"/>
      <c r="AF949" s="240"/>
      <c r="AG949" s="240"/>
      <c r="AH949" s="240"/>
      <c r="AI949" s="240"/>
      <c r="AJ949" s="240"/>
      <c r="AK949" s="240"/>
      <c r="AL949" s="240"/>
      <c r="AM949" s="240"/>
      <c r="AN949" s="240"/>
      <c r="AO949" s="240"/>
      <c r="AP949" s="240"/>
      <c r="AQ949" s="240"/>
      <c r="AR949" s="240"/>
      <c r="AS949" s="240"/>
      <c r="AT949" s="240"/>
      <c r="AU949" s="240"/>
      <c r="AV949" s="240"/>
      <c r="AW949" s="240"/>
      <c r="AX949" s="240"/>
      <c r="AY949" s="240"/>
      <c r="AZ949" s="240"/>
      <c r="BA949" s="240"/>
      <c r="BB949" s="240"/>
      <c r="BC949" s="240"/>
      <c r="BD949" s="240"/>
    </row>
    <row r="950" spans="1:56" ht="15" customHeight="1">
      <c r="A950" s="248"/>
      <c r="B950" s="249" t="str">
        <f ca="1">IF(INDIRECT("ZS(-1)",0)="","",VLOOKUP(INDIRECT("ZS(-1)",0),Tiernummer!$A$2:$B$999,2,FALSE))</f>
        <v/>
      </c>
      <c r="C950" s="250"/>
      <c r="D950" s="251"/>
      <c r="E950" s="248"/>
      <c r="F950" s="248"/>
      <c r="G950" s="257" t="str">
        <f t="shared" ca="1" si="14"/>
        <v/>
      </c>
      <c r="H950" s="248"/>
      <c r="I950" s="240"/>
      <c r="J950" s="240"/>
      <c r="K950" s="240"/>
      <c r="L950" s="240"/>
      <c r="M950" s="240"/>
      <c r="N950" s="240"/>
      <c r="O950" s="240"/>
      <c r="P950" s="240"/>
      <c r="Q950" s="240"/>
      <c r="R950" s="240"/>
      <c r="S950" s="240"/>
      <c r="T950" s="240"/>
      <c r="U950" s="240"/>
      <c r="V950" s="240"/>
      <c r="W950" s="240"/>
      <c r="X950" s="240"/>
      <c r="Y950" s="240"/>
      <c r="Z950" s="240"/>
      <c r="AA950" s="240"/>
      <c r="AB950" s="240"/>
      <c r="AC950" s="240"/>
      <c r="AD950" s="240"/>
      <c r="AE950" s="240"/>
      <c r="AF950" s="240"/>
      <c r="AG950" s="240"/>
      <c r="AH950" s="240"/>
      <c r="AI950" s="240"/>
      <c r="AJ950" s="240"/>
      <c r="AK950" s="240"/>
      <c r="AL950" s="240"/>
      <c r="AM950" s="240"/>
      <c r="AN950" s="240"/>
      <c r="AO950" s="240"/>
      <c r="AP950" s="240"/>
      <c r="AQ950" s="240"/>
      <c r="AR950" s="240"/>
      <c r="AS950" s="240"/>
      <c r="AT950" s="240"/>
      <c r="AU950" s="240"/>
      <c r="AV950" s="240"/>
      <c r="AW950" s="240"/>
      <c r="AX950" s="240"/>
      <c r="AY950" s="240"/>
      <c r="AZ950" s="240"/>
      <c r="BA950" s="240"/>
      <c r="BB950" s="240"/>
      <c r="BC950" s="240"/>
      <c r="BD950" s="240"/>
    </row>
    <row r="951" spans="1:56" ht="15" customHeight="1">
      <c r="A951" s="248"/>
      <c r="B951" s="249" t="str">
        <f ca="1">IF(INDIRECT("ZS(-1)",0)="","",VLOOKUP(INDIRECT("ZS(-1)",0),Tiernummer!$A$2:$B$999,2,FALSE))</f>
        <v/>
      </c>
      <c r="C951" s="250"/>
      <c r="D951" s="251"/>
      <c r="E951" s="248"/>
      <c r="F951" s="248"/>
      <c r="G951" s="257" t="str">
        <f t="shared" ca="1" si="14"/>
        <v/>
      </c>
      <c r="H951" s="248"/>
      <c r="I951" s="240"/>
      <c r="J951" s="240"/>
      <c r="K951" s="240"/>
      <c r="L951" s="240"/>
      <c r="M951" s="240"/>
      <c r="N951" s="240"/>
      <c r="O951" s="240"/>
      <c r="P951" s="240"/>
      <c r="Q951" s="240"/>
      <c r="R951" s="240"/>
      <c r="S951" s="240"/>
      <c r="T951" s="240"/>
      <c r="U951" s="240"/>
      <c r="V951" s="240"/>
      <c r="W951" s="240"/>
      <c r="X951" s="240"/>
      <c r="Y951" s="240"/>
      <c r="Z951" s="240"/>
      <c r="AA951" s="240"/>
      <c r="AB951" s="240"/>
      <c r="AC951" s="240"/>
      <c r="AD951" s="240"/>
      <c r="AE951" s="240"/>
      <c r="AF951" s="240"/>
      <c r="AG951" s="240"/>
      <c r="AH951" s="240"/>
      <c r="AI951" s="240"/>
      <c r="AJ951" s="240"/>
      <c r="AK951" s="240"/>
      <c r="AL951" s="240"/>
      <c r="AM951" s="240"/>
      <c r="AN951" s="240"/>
      <c r="AO951" s="240"/>
      <c r="AP951" s="240"/>
      <c r="AQ951" s="240"/>
      <c r="AR951" s="240"/>
      <c r="AS951" s="240"/>
      <c r="AT951" s="240"/>
      <c r="AU951" s="240"/>
      <c r="AV951" s="240"/>
      <c r="AW951" s="240"/>
      <c r="AX951" s="240"/>
      <c r="AY951" s="240"/>
      <c r="AZ951" s="240"/>
      <c r="BA951" s="240"/>
      <c r="BB951" s="240"/>
      <c r="BC951" s="240"/>
      <c r="BD951" s="240"/>
    </row>
    <row r="952" spans="1:56" ht="15" customHeight="1">
      <c r="A952" s="248"/>
      <c r="B952" s="249" t="str">
        <f ca="1">IF(INDIRECT("ZS(-1)",0)="","",VLOOKUP(INDIRECT("ZS(-1)",0),Tiernummer!$A$2:$B$999,2,FALSE))</f>
        <v/>
      </c>
      <c r="C952" s="250"/>
      <c r="D952" s="251"/>
      <c r="E952" s="248"/>
      <c r="F952" s="248"/>
      <c r="G952" s="257" t="str">
        <f t="shared" ca="1" si="14"/>
        <v/>
      </c>
      <c r="H952" s="248"/>
      <c r="I952" s="240"/>
      <c r="J952" s="240"/>
      <c r="K952" s="240"/>
      <c r="L952" s="240"/>
      <c r="M952" s="240"/>
      <c r="N952" s="240"/>
      <c r="O952" s="240"/>
      <c r="P952" s="240"/>
      <c r="Q952" s="240"/>
      <c r="R952" s="240"/>
      <c r="S952" s="240"/>
      <c r="T952" s="240"/>
      <c r="U952" s="240"/>
      <c r="V952" s="240"/>
      <c r="W952" s="240"/>
      <c r="X952" s="240"/>
      <c r="Y952" s="240"/>
      <c r="Z952" s="240"/>
      <c r="AA952" s="240"/>
      <c r="AB952" s="240"/>
      <c r="AC952" s="240"/>
      <c r="AD952" s="240"/>
      <c r="AE952" s="240"/>
      <c r="AF952" s="240"/>
      <c r="AG952" s="240"/>
      <c r="AH952" s="240"/>
      <c r="AI952" s="240"/>
      <c r="AJ952" s="240"/>
      <c r="AK952" s="240"/>
      <c r="AL952" s="240"/>
      <c r="AM952" s="240"/>
      <c r="AN952" s="240"/>
      <c r="AO952" s="240"/>
      <c r="AP952" s="240"/>
      <c r="AQ952" s="240"/>
      <c r="AR952" s="240"/>
      <c r="AS952" s="240"/>
      <c r="AT952" s="240"/>
      <c r="AU952" s="240"/>
      <c r="AV952" s="240"/>
      <c r="AW952" s="240"/>
      <c r="AX952" s="240"/>
      <c r="AY952" s="240"/>
      <c r="AZ952" s="240"/>
      <c r="BA952" s="240"/>
      <c r="BB952" s="240"/>
      <c r="BC952" s="240"/>
      <c r="BD952" s="240"/>
    </row>
    <row r="953" spans="1:56" ht="15" customHeight="1">
      <c r="A953" s="248"/>
      <c r="B953" s="249" t="str">
        <f ca="1">IF(INDIRECT("ZS(-1)",0)="","",VLOOKUP(INDIRECT("ZS(-1)",0),Tiernummer!$A$2:$B$999,2,FALSE))</f>
        <v/>
      </c>
      <c r="C953" s="250"/>
      <c r="D953" s="251"/>
      <c r="E953" s="248"/>
      <c r="F953" s="248"/>
      <c r="G953" s="257" t="str">
        <f t="shared" ca="1" si="14"/>
        <v/>
      </c>
      <c r="H953" s="248"/>
      <c r="I953" s="240"/>
      <c r="J953" s="240"/>
      <c r="K953" s="240"/>
      <c r="L953" s="240"/>
      <c r="M953" s="240"/>
      <c r="N953" s="240"/>
      <c r="O953" s="240"/>
      <c r="P953" s="240"/>
      <c r="Q953" s="240"/>
      <c r="R953" s="240"/>
      <c r="S953" s="240"/>
      <c r="T953" s="240"/>
      <c r="U953" s="240"/>
      <c r="V953" s="240"/>
      <c r="W953" s="240"/>
      <c r="X953" s="240"/>
      <c r="Y953" s="240"/>
      <c r="Z953" s="240"/>
      <c r="AA953" s="240"/>
      <c r="AB953" s="240"/>
      <c r="AC953" s="240"/>
      <c r="AD953" s="240"/>
      <c r="AE953" s="240"/>
      <c r="AF953" s="240"/>
      <c r="AG953" s="240"/>
      <c r="AH953" s="240"/>
      <c r="AI953" s="240"/>
      <c r="AJ953" s="240"/>
      <c r="AK953" s="240"/>
      <c r="AL953" s="240"/>
      <c r="AM953" s="240"/>
      <c r="AN953" s="240"/>
      <c r="AO953" s="240"/>
      <c r="AP953" s="240"/>
      <c r="AQ953" s="240"/>
      <c r="AR953" s="240"/>
      <c r="AS953" s="240"/>
      <c r="AT953" s="240"/>
      <c r="AU953" s="240"/>
      <c r="AV953" s="240"/>
      <c r="AW953" s="240"/>
      <c r="AX953" s="240"/>
      <c r="AY953" s="240"/>
      <c r="AZ953" s="240"/>
      <c r="BA953" s="240"/>
      <c r="BB953" s="240"/>
      <c r="BC953" s="240"/>
      <c r="BD953" s="240"/>
    </row>
    <row r="954" spans="1:56" ht="15" customHeight="1">
      <c r="A954" s="248"/>
      <c r="B954" s="249" t="str">
        <f ca="1">IF(INDIRECT("ZS(-1)",0)="","",VLOOKUP(INDIRECT("ZS(-1)",0),Tiernummer!$A$2:$B$999,2,FALSE))</f>
        <v/>
      </c>
      <c r="C954" s="250"/>
      <c r="D954" s="251"/>
      <c r="E954" s="248"/>
      <c r="F954" s="248"/>
      <c r="G954" s="257" t="str">
        <f t="shared" ca="1" si="14"/>
        <v/>
      </c>
      <c r="H954" s="248"/>
      <c r="I954" s="240"/>
      <c r="J954" s="240"/>
      <c r="K954" s="240"/>
      <c r="L954" s="240"/>
      <c r="M954" s="240"/>
      <c r="N954" s="240"/>
      <c r="O954" s="240"/>
      <c r="P954" s="240"/>
      <c r="Q954" s="240"/>
      <c r="R954" s="240"/>
      <c r="S954" s="240"/>
      <c r="T954" s="240"/>
      <c r="U954" s="240"/>
      <c r="V954" s="240"/>
      <c r="W954" s="240"/>
      <c r="X954" s="240"/>
      <c r="Y954" s="240"/>
      <c r="Z954" s="240"/>
      <c r="AA954" s="240"/>
      <c r="AB954" s="240"/>
      <c r="AC954" s="240"/>
      <c r="AD954" s="240"/>
      <c r="AE954" s="240"/>
      <c r="AF954" s="240"/>
      <c r="AG954" s="240"/>
      <c r="AH954" s="240"/>
      <c r="AI954" s="240"/>
      <c r="AJ954" s="240"/>
      <c r="AK954" s="240"/>
      <c r="AL954" s="240"/>
      <c r="AM954" s="240"/>
      <c r="AN954" s="240"/>
      <c r="AO954" s="240"/>
      <c r="AP954" s="240"/>
      <c r="AQ954" s="240"/>
      <c r="AR954" s="240"/>
      <c r="AS954" s="240"/>
      <c r="AT954" s="240"/>
      <c r="AU954" s="240"/>
      <c r="AV954" s="240"/>
      <c r="AW954" s="240"/>
      <c r="AX954" s="240"/>
      <c r="AY954" s="240"/>
      <c r="AZ954" s="240"/>
      <c r="BA954" s="240"/>
      <c r="BB954" s="240"/>
      <c r="BC954" s="240"/>
      <c r="BD954" s="240"/>
    </row>
    <row r="955" spans="1:56" ht="15" customHeight="1">
      <c r="A955" s="248"/>
      <c r="B955" s="249" t="str">
        <f ca="1">IF(INDIRECT("ZS(-1)",0)="","",VLOOKUP(INDIRECT("ZS(-1)",0),Tiernummer!$A$2:$B$999,2,FALSE))</f>
        <v/>
      </c>
      <c r="C955" s="250"/>
      <c r="D955" s="251"/>
      <c r="E955" s="248"/>
      <c r="F955" s="248"/>
      <c r="G955" s="257" t="str">
        <f t="shared" ca="1" si="14"/>
        <v/>
      </c>
      <c r="H955" s="248"/>
      <c r="I955" s="240"/>
      <c r="J955" s="240"/>
      <c r="K955" s="240"/>
      <c r="L955" s="240"/>
      <c r="M955" s="240"/>
      <c r="N955" s="240"/>
      <c r="O955" s="240"/>
      <c r="P955" s="240"/>
      <c r="Q955" s="240"/>
      <c r="R955" s="240"/>
      <c r="S955" s="240"/>
      <c r="T955" s="240"/>
      <c r="U955" s="240"/>
      <c r="V955" s="240"/>
      <c r="W955" s="240"/>
      <c r="X955" s="240"/>
      <c r="Y955" s="240"/>
      <c r="Z955" s="240"/>
      <c r="AA955" s="240"/>
      <c r="AB955" s="240"/>
      <c r="AC955" s="240"/>
      <c r="AD955" s="240"/>
      <c r="AE955" s="240"/>
      <c r="AF955" s="240"/>
      <c r="AG955" s="240"/>
      <c r="AH955" s="240"/>
      <c r="AI955" s="240"/>
      <c r="AJ955" s="240"/>
      <c r="AK955" s="240"/>
      <c r="AL955" s="240"/>
      <c r="AM955" s="240"/>
      <c r="AN955" s="240"/>
      <c r="AO955" s="240"/>
      <c r="AP955" s="240"/>
      <c r="AQ955" s="240"/>
      <c r="AR955" s="240"/>
      <c r="AS955" s="240"/>
      <c r="AT955" s="240"/>
      <c r="AU955" s="240"/>
      <c r="AV955" s="240"/>
      <c r="AW955" s="240"/>
      <c r="AX955" s="240"/>
      <c r="AY955" s="240"/>
      <c r="AZ955" s="240"/>
      <c r="BA955" s="240"/>
      <c r="BB955" s="240"/>
      <c r="BC955" s="240"/>
      <c r="BD955" s="240"/>
    </row>
    <row r="956" spans="1:56" ht="15" customHeight="1">
      <c r="A956" s="248"/>
      <c r="B956" s="249" t="str">
        <f ca="1">IF(INDIRECT("ZS(-1)",0)="","",VLOOKUP(INDIRECT("ZS(-1)",0),Tiernummer!$A$2:$B$999,2,FALSE))</f>
        <v/>
      </c>
      <c r="C956" s="250"/>
      <c r="D956" s="251"/>
      <c r="E956" s="248"/>
      <c r="F956" s="248"/>
      <c r="G956" s="257" t="str">
        <f t="shared" ca="1" si="14"/>
        <v/>
      </c>
      <c r="H956" s="248"/>
      <c r="I956" s="240"/>
      <c r="J956" s="240"/>
      <c r="K956" s="240"/>
      <c r="L956" s="240"/>
      <c r="M956" s="240"/>
      <c r="N956" s="240"/>
      <c r="O956" s="240"/>
      <c r="P956" s="240"/>
      <c r="Q956" s="240"/>
      <c r="R956" s="240"/>
      <c r="S956" s="240"/>
      <c r="T956" s="240"/>
      <c r="U956" s="240"/>
      <c r="V956" s="240"/>
      <c r="W956" s="240"/>
      <c r="X956" s="240"/>
      <c r="Y956" s="240"/>
      <c r="Z956" s="240"/>
      <c r="AA956" s="240"/>
      <c r="AB956" s="240"/>
      <c r="AC956" s="240"/>
      <c r="AD956" s="240"/>
      <c r="AE956" s="240"/>
      <c r="AF956" s="240"/>
      <c r="AG956" s="240"/>
      <c r="AH956" s="240"/>
      <c r="AI956" s="240"/>
      <c r="AJ956" s="240"/>
      <c r="AK956" s="240"/>
      <c r="AL956" s="240"/>
      <c r="AM956" s="240"/>
      <c r="AN956" s="240"/>
      <c r="AO956" s="240"/>
      <c r="AP956" s="240"/>
      <c r="AQ956" s="240"/>
      <c r="AR956" s="240"/>
      <c r="AS956" s="240"/>
      <c r="AT956" s="240"/>
      <c r="AU956" s="240"/>
      <c r="AV956" s="240"/>
      <c r="AW956" s="240"/>
      <c r="AX956" s="240"/>
      <c r="AY956" s="240"/>
      <c r="AZ956" s="240"/>
      <c r="BA956" s="240"/>
      <c r="BB956" s="240"/>
      <c r="BC956" s="240"/>
      <c r="BD956" s="240"/>
    </row>
    <row r="957" spans="1:56" ht="15" customHeight="1">
      <c r="A957" s="248"/>
      <c r="B957" s="249" t="str">
        <f ca="1">IF(INDIRECT("ZS(-1)",0)="","",VLOOKUP(INDIRECT("ZS(-1)",0),Tiernummer!$A$2:$B$999,2,FALSE))</f>
        <v/>
      </c>
      <c r="C957" s="250"/>
      <c r="D957" s="251"/>
      <c r="E957" s="248"/>
      <c r="F957" s="248"/>
      <c r="G957" s="257" t="str">
        <f t="shared" ca="1" si="14"/>
        <v/>
      </c>
      <c r="H957" s="248"/>
      <c r="I957" s="240"/>
      <c r="J957" s="240"/>
      <c r="K957" s="240"/>
      <c r="L957" s="240"/>
      <c r="M957" s="240"/>
      <c r="N957" s="240"/>
      <c r="O957" s="240"/>
      <c r="P957" s="240"/>
      <c r="Q957" s="240"/>
      <c r="R957" s="240"/>
      <c r="S957" s="240"/>
      <c r="T957" s="240"/>
      <c r="U957" s="240"/>
      <c r="V957" s="240"/>
      <c r="W957" s="240"/>
      <c r="X957" s="240"/>
      <c r="Y957" s="240"/>
      <c r="Z957" s="240"/>
      <c r="AA957" s="240"/>
      <c r="AB957" s="240"/>
      <c r="AC957" s="240"/>
      <c r="AD957" s="240"/>
      <c r="AE957" s="240"/>
      <c r="AF957" s="240"/>
      <c r="AG957" s="240"/>
      <c r="AH957" s="240"/>
      <c r="AI957" s="240"/>
      <c r="AJ957" s="240"/>
      <c r="AK957" s="240"/>
      <c r="AL957" s="240"/>
      <c r="AM957" s="240"/>
      <c r="AN957" s="240"/>
      <c r="AO957" s="240"/>
      <c r="AP957" s="240"/>
      <c r="AQ957" s="240"/>
      <c r="AR957" s="240"/>
      <c r="AS957" s="240"/>
      <c r="AT957" s="240"/>
      <c r="AU957" s="240"/>
      <c r="AV957" s="240"/>
      <c r="AW957" s="240"/>
      <c r="AX957" s="240"/>
      <c r="AY957" s="240"/>
      <c r="AZ957" s="240"/>
      <c r="BA957" s="240"/>
      <c r="BB957" s="240"/>
      <c r="BC957" s="240"/>
      <c r="BD957" s="240"/>
    </row>
    <row r="958" spans="1:56" ht="15" customHeight="1">
      <c r="A958" s="248"/>
      <c r="B958" s="249" t="str">
        <f ca="1">IF(INDIRECT("ZS(-1)",0)="","",VLOOKUP(INDIRECT("ZS(-1)",0),Tiernummer!$A$2:$B$999,2,FALSE))</f>
        <v/>
      </c>
      <c r="C958" s="250"/>
      <c r="D958" s="251"/>
      <c r="E958" s="248"/>
      <c r="F958" s="248"/>
      <c r="G958" s="257" t="str">
        <f t="shared" ca="1" si="14"/>
        <v/>
      </c>
      <c r="H958" s="248"/>
      <c r="I958" s="240"/>
      <c r="J958" s="240"/>
      <c r="K958" s="240"/>
      <c r="L958" s="240"/>
      <c r="M958" s="240"/>
      <c r="N958" s="240"/>
      <c r="O958" s="240"/>
      <c r="P958" s="240"/>
      <c r="Q958" s="240"/>
      <c r="R958" s="240"/>
      <c r="S958" s="240"/>
      <c r="T958" s="240"/>
      <c r="U958" s="240"/>
      <c r="V958" s="240"/>
      <c r="W958" s="240"/>
      <c r="X958" s="240"/>
      <c r="Y958" s="240"/>
      <c r="Z958" s="240"/>
      <c r="AA958" s="240"/>
      <c r="AB958" s="240"/>
      <c r="AC958" s="240"/>
      <c r="AD958" s="240"/>
      <c r="AE958" s="240"/>
      <c r="AF958" s="240"/>
      <c r="AG958" s="240"/>
      <c r="AH958" s="240"/>
      <c r="AI958" s="240"/>
      <c r="AJ958" s="240"/>
      <c r="AK958" s="240"/>
      <c r="AL958" s="240"/>
      <c r="AM958" s="240"/>
      <c r="AN958" s="240"/>
      <c r="AO958" s="240"/>
      <c r="AP958" s="240"/>
      <c r="AQ958" s="240"/>
      <c r="AR958" s="240"/>
      <c r="AS958" s="240"/>
      <c r="AT958" s="240"/>
      <c r="AU958" s="240"/>
      <c r="AV958" s="240"/>
      <c r="AW958" s="240"/>
      <c r="AX958" s="240"/>
      <c r="AY958" s="240"/>
      <c r="AZ958" s="240"/>
      <c r="BA958" s="240"/>
      <c r="BB958" s="240"/>
      <c r="BC958" s="240"/>
      <c r="BD958" s="240"/>
    </row>
    <row r="959" spans="1:56" ht="15" customHeight="1">
      <c r="A959" s="248"/>
      <c r="B959" s="249" t="str">
        <f ca="1">IF(INDIRECT("ZS(-1)",0)="","",VLOOKUP(INDIRECT("ZS(-1)",0),Tiernummer!$A$2:$B$999,2,FALSE))</f>
        <v/>
      </c>
      <c r="C959" s="250"/>
      <c r="D959" s="251"/>
      <c r="E959" s="248"/>
      <c r="F959" s="248"/>
      <c r="G959" s="257" t="str">
        <f t="shared" ca="1" si="14"/>
        <v/>
      </c>
      <c r="H959" s="248"/>
      <c r="I959" s="240"/>
      <c r="J959" s="240"/>
      <c r="K959" s="240"/>
      <c r="L959" s="240"/>
      <c r="M959" s="240"/>
      <c r="N959" s="240"/>
      <c r="O959" s="240"/>
      <c r="P959" s="240"/>
      <c r="Q959" s="240"/>
      <c r="R959" s="240"/>
      <c r="S959" s="240"/>
      <c r="T959" s="240"/>
      <c r="U959" s="240"/>
      <c r="V959" s="240"/>
      <c r="W959" s="240"/>
      <c r="X959" s="240"/>
      <c r="Y959" s="240"/>
      <c r="Z959" s="240"/>
      <c r="AA959" s="240"/>
      <c r="AB959" s="240"/>
      <c r="AC959" s="240"/>
      <c r="AD959" s="240"/>
      <c r="AE959" s="240"/>
      <c r="AF959" s="240"/>
      <c r="AG959" s="240"/>
      <c r="AH959" s="240"/>
      <c r="AI959" s="240"/>
      <c r="AJ959" s="240"/>
      <c r="AK959" s="240"/>
      <c r="AL959" s="240"/>
      <c r="AM959" s="240"/>
      <c r="AN959" s="240"/>
      <c r="AO959" s="240"/>
      <c r="AP959" s="240"/>
      <c r="AQ959" s="240"/>
      <c r="AR959" s="240"/>
      <c r="AS959" s="240"/>
      <c r="AT959" s="240"/>
      <c r="AU959" s="240"/>
      <c r="AV959" s="240"/>
      <c r="AW959" s="240"/>
      <c r="AX959" s="240"/>
      <c r="AY959" s="240"/>
      <c r="AZ959" s="240"/>
      <c r="BA959" s="240"/>
      <c r="BB959" s="240"/>
      <c r="BC959" s="240"/>
      <c r="BD959" s="240"/>
    </row>
    <row r="960" spans="1:56" ht="15" customHeight="1">
      <c r="A960" s="248"/>
      <c r="B960" s="249" t="str">
        <f ca="1">IF(INDIRECT("ZS(-1)",0)="","",VLOOKUP(INDIRECT("ZS(-1)",0),Tiernummer!$A$2:$B$999,2,FALSE))</f>
        <v/>
      </c>
      <c r="C960" s="250"/>
      <c r="D960" s="251"/>
      <c r="E960" s="248"/>
      <c r="F960" s="248"/>
      <c r="G960" s="257" t="str">
        <f t="shared" ca="1" si="14"/>
        <v/>
      </c>
      <c r="H960" s="248"/>
      <c r="I960" s="240"/>
      <c r="J960" s="240"/>
      <c r="K960" s="240"/>
      <c r="L960" s="240"/>
      <c r="M960" s="240"/>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240"/>
      <c r="AL960" s="240"/>
      <c r="AM960" s="240"/>
      <c r="AN960" s="240"/>
      <c r="AO960" s="240"/>
      <c r="AP960" s="240"/>
      <c r="AQ960" s="240"/>
      <c r="AR960" s="240"/>
      <c r="AS960" s="240"/>
      <c r="AT960" s="240"/>
      <c r="AU960" s="240"/>
      <c r="AV960" s="240"/>
      <c r="AW960" s="240"/>
      <c r="AX960" s="240"/>
      <c r="AY960" s="240"/>
      <c r="AZ960" s="240"/>
      <c r="BA960" s="240"/>
      <c r="BB960" s="240"/>
      <c r="BC960" s="240"/>
      <c r="BD960" s="240"/>
    </row>
    <row r="961" spans="1:56" ht="15" customHeight="1">
      <c r="A961" s="248"/>
      <c r="B961" s="249" t="str">
        <f ca="1">IF(INDIRECT("ZS(-1)",0)="","",VLOOKUP(INDIRECT("ZS(-1)",0),Tiernummer!$A$2:$B$999,2,FALSE))</f>
        <v/>
      </c>
      <c r="C961" s="250"/>
      <c r="D961" s="251"/>
      <c r="E961" s="248"/>
      <c r="F961" s="248"/>
      <c r="G961" s="257" t="str">
        <f t="shared" ca="1" si="14"/>
        <v/>
      </c>
      <c r="H961" s="248"/>
      <c r="I961" s="240"/>
      <c r="J961" s="240"/>
      <c r="K961" s="240"/>
      <c r="L961" s="240"/>
      <c r="M961" s="240"/>
      <c r="N961" s="240"/>
      <c r="O961" s="240"/>
      <c r="P961" s="240"/>
      <c r="Q961" s="240"/>
      <c r="R961" s="240"/>
      <c r="S961" s="240"/>
      <c r="T961" s="240"/>
      <c r="U961" s="240"/>
      <c r="V961" s="240"/>
      <c r="W961" s="240"/>
      <c r="X961" s="240"/>
      <c r="Y961" s="240"/>
      <c r="Z961" s="240"/>
      <c r="AA961" s="240"/>
      <c r="AB961" s="240"/>
      <c r="AC961" s="240"/>
      <c r="AD961" s="240"/>
      <c r="AE961" s="240"/>
      <c r="AF961" s="240"/>
      <c r="AG961" s="240"/>
      <c r="AH961" s="240"/>
      <c r="AI961" s="240"/>
      <c r="AJ961" s="240"/>
      <c r="AK961" s="240"/>
      <c r="AL961" s="240"/>
      <c r="AM961" s="240"/>
      <c r="AN961" s="240"/>
      <c r="AO961" s="240"/>
      <c r="AP961" s="240"/>
      <c r="AQ961" s="240"/>
      <c r="AR961" s="240"/>
      <c r="AS961" s="240"/>
      <c r="AT961" s="240"/>
      <c r="AU961" s="240"/>
      <c r="AV961" s="240"/>
      <c r="AW961" s="240"/>
      <c r="AX961" s="240"/>
      <c r="AY961" s="240"/>
      <c r="AZ961" s="240"/>
      <c r="BA961" s="240"/>
      <c r="BB961" s="240"/>
      <c r="BC961" s="240"/>
      <c r="BD961" s="240"/>
    </row>
    <row r="962" spans="1:56" ht="15" customHeight="1">
      <c r="A962" s="248"/>
      <c r="B962" s="249" t="str">
        <f ca="1">IF(INDIRECT("ZS(-1)",0)="","",VLOOKUP(INDIRECT("ZS(-1)",0),Tiernummer!$A$2:$B$999,2,FALSE))</f>
        <v/>
      </c>
      <c r="C962" s="250"/>
      <c r="D962" s="251"/>
      <c r="E962" s="248"/>
      <c r="F962" s="248"/>
      <c r="G962" s="257" t="str">
        <f t="shared" ca="1" si="14"/>
        <v/>
      </c>
      <c r="H962" s="248"/>
      <c r="I962" s="240"/>
      <c r="J962" s="240"/>
      <c r="K962" s="240"/>
      <c r="L962" s="240"/>
      <c r="M962" s="240"/>
      <c r="N962" s="240"/>
      <c r="O962" s="240"/>
      <c r="P962" s="240"/>
      <c r="Q962" s="240"/>
      <c r="R962" s="240"/>
      <c r="S962" s="240"/>
      <c r="T962" s="240"/>
      <c r="U962" s="240"/>
      <c r="V962" s="240"/>
      <c r="W962" s="240"/>
      <c r="X962" s="240"/>
      <c r="Y962" s="240"/>
      <c r="Z962" s="240"/>
      <c r="AA962" s="240"/>
      <c r="AB962" s="240"/>
      <c r="AC962" s="240"/>
      <c r="AD962" s="240"/>
      <c r="AE962" s="240"/>
      <c r="AF962" s="240"/>
      <c r="AG962" s="240"/>
      <c r="AH962" s="240"/>
      <c r="AI962" s="240"/>
      <c r="AJ962" s="240"/>
      <c r="AK962" s="240"/>
      <c r="AL962" s="240"/>
      <c r="AM962" s="240"/>
      <c r="AN962" s="240"/>
      <c r="AO962" s="240"/>
      <c r="AP962" s="240"/>
      <c r="AQ962" s="240"/>
      <c r="AR962" s="240"/>
      <c r="AS962" s="240"/>
      <c r="AT962" s="240"/>
      <c r="AU962" s="240"/>
      <c r="AV962" s="240"/>
      <c r="AW962" s="240"/>
      <c r="AX962" s="240"/>
      <c r="AY962" s="240"/>
      <c r="AZ962" s="240"/>
      <c r="BA962" s="240"/>
      <c r="BB962" s="240"/>
      <c r="BC962" s="240"/>
      <c r="BD962" s="240"/>
    </row>
    <row r="963" spans="1:56" ht="15" customHeight="1">
      <c r="A963" s="248"/>
      <c r="B963" s="249" t="str">
        <f ca="1">IF(INDIRECT("ZS(-1)",0)="","",VLOOKUP(INDIRECT("ZS(-1)",0),Tiernummer!$A$2:$B$999,2,FALSE))</f>
        <v/>
      </c>
      <c r="C963" s="250"/>
      <c r="D963" s="251"/>
      <c r="E963" s="248"/>
      <c r="F963" s="248"/>
      <c r="G963" s="257" t="str">
        <f t="shared" ca="1" si="14"/>
        <v/>
      </c>
      <c r="H963" s="248"/>
      <c r="I963" s="240"/>
      <c r="J963" s="240"/>
      <c r="K963" s="240"/>
      <c r="L963" s="240"/>
      <c r="M963" s="240"/>
      <c r="N963" s="240"/>
      <c r="O963" s="240"/>
      <c r="P963" s="240"/>
      <c r="Q963" s="240"/>
      <c r="R963" s="240"/>
      <c r="S963" s="240"/>
      <c r="T963" s="240"/>
      <c r="U963" s="240"/>
      <c r="V963" s="240"/>
      <c r="W963" s="240"/>
      <c r="X963" s="240"/>
      <c r="Y963" s="240"/>
      <c r="Z963" s="240"/>
      <c r="AA963" s="240"/>
      <c r="AB963" s="240"/>
      <c r="AC963" s="240"/>
      <c r="AD963" s="240"/>
      <c r="AE963" s="240"/>
      <c r="AF963" s="240"/>
      <c r="AG963" s="240"/>
      <c r="AH963" s="240"/>
      <c r="AI963" s="240"/>
      <c r="AJ963" s="240"/>
      <c r="AK963" s="240"/>
      <c r="AL963" s="240"/>
      <c r="AM963" s="240"/>
      <c r="AN963" s="240"/>
      <c r="AO963" s="240"/>
      <c r="AP963" s="240"/>
      <c r="AQ963" s="240"/>
      <c r="AR963" s="240"/>
      <c r="AS963" s="240"/>
      <c r="AT963" s="240"/>
      <c r="AU963" s="240"/>
      <c r="AV963" s="240"/>
      <c r="AW963" s="240"/>
      <c r="AX963" s="240"/>
      <c r="AY963" s="240"/>
      <c r="AZ963" s="240"/>
      <c r="BA963" s="240"/>
      <c r="BB963" s="240"/>
      <c r="BC963" s="240"/>
      <c r="BD963" s="240"/>
    </row>
    <row r="964" spans="1:56" ht="15" customHeight="1">
      <c r="A964" s="248"/>
      <c r="B964" s="249" t="str">
        <f ca="1">IF(INDIRECT("ZS(-1)",0)="","",VLOOKUP(INDIRECT("ZS(-1)",0),Tiernummer!$A$2:$B$999,2,FALSE))</f>
        <v/>
      </c>
      <c r="C964" s="250"/>
      <c r="D964" s="251"/>
      <c r="E964" s="248"/>
      <c r="F964" s="248"/>
      <c r="G964" s="257" t="str">
        <f t="shared" ca="1" si="14"/>
        <v/>
      </c>
      <c r="H964" s="248"/>
      <c r="I964" s="240"/>
      <c r="J964" s="240"/>
      <c r="K964" s="240"/>
      <c r="L964" s="240"/>
      <c r="M964" s="240"/>
      <c r="N964" s="240"/>
      <c r="O964" s="240"/>
      <c r="P964" s="240"/>
      <c r="Q964" s="240"/>
      <c r="R964" s="240"/>
      <c r="S964" s="240"/>
      <c r="T964" s="240"/>
      <c r="U964" s="240"/>
      <c r="V964" s="240"/>
      <c r="W964" s="240"/>
      <c r="X964" s="240"/>
      <c r="Y964" s="240"/>
      <c r="Z964" s="240"/>
      <c r="AA964" s="240"/>
      <c r="AB964" s="240"/>
      <c r="AC964" s="240"/>
      <c r="AD964" s="240"/>
      <c r="AE964" s="240"/>
      <c r="AF964" s="240"/>
      <c r="AG964" s="240"/>
      <c r="AH964" s="240"/>
      <c r="AI964" s="240"/>
      <c r="AJ964" s="240"/>
      <c r="AK964" s="240"/>
      <c r="AL964" s="240"/>
      <c r="AM964" s="240"/>
      <c r="AN964" s="240"/>
      <c r="AO964" s="240"/>
      <c r="AP964" s="240"/>
      <c r="AQ964" s="240"/>
      <c r="AR964" s="240"/>
      <c r="AS964" s="240"/>
      <c r="AT964" s="240"/>
      <c r="AU964" s="240"/>
      <c r="AV964" s="240"/>
      <c r="AW964" s="240"/>
      <c r="AX964" s="240"/>
      <c r="AY964" s="240"/>
      <c r="AZ964" s="240"/>
      <c r="BA964" s="240"/>
      <c r="BB964" s="240"/>
      <c r="BC964" s="240"/>
      <c r="BD964" s="240"/>
    </row>
    <row r="965" spans="1:56" ht="15" customHeight="1">
      <c r="A965" s="248"/>
      <c r="B965" s="249" t="str">
        <f ca="1">IF(INDIRECT("ZS(-1)",0)="","",VLOOKUP(INDIRECT("ZS(-1)",0),Tiernummer!$A$2:$B$999,2,FALSE))</f>
        <v/>
      </c>
      <c r="C965" s="250"/>
      <c r="D965" s="251"/>
      <c r="E965" s="248"/>
      <c r="F965" s="248"/>
      <c r="G965" s="257" t="str">
        <f t="shared" ca="1" si="14"/>
        <v/>
      </c>
      <c r="H965" s="248"/>
      <c r="I965" s="240"/>
      <c r="J965" s="240"/>
      <c r="K965" s="240"/>
      <c r="L965" s="240"/>
      <c r="M965" s="240"/>
      <c r="N965" s="240"/>
      <c r="O965" s="240"/>
      <c r="P965" s="240"/>
      <c r="Q965" s="240"/>
      <c r="R965" s="240"/>
      <c r="S965" s="240"/>
      <c r="T965" s="240"/>
      <c r="U965" s="240"/>
      <c r="V965" s="240"/>
      <c r="W965" s="240"/>
      <c r="X965" s="240"/>
      <c r="Y965" s="240"/>
      <c r="Z965" s="240"/>
      <c r="AA965" s="240"/>
      <c r="AB965" s="240"/>
      <c r="AC965" s="240"/>
      <c r="AD965" s="240"/>
      <c r="AE965" s="240"/>
      <c r="AF965" s="240"/>
      <c r="AG965" s="240"/>
      <c r="AH965" s="240"/>
      <c r="AI965" s="240"/>
      <c r="AJ965" s="240"/>
      <c r="AK965" s="240"/>
      <c r="AL965" s="240"/>
      <c r="AM965" s="240"/>
      <c r="AN965" s="240"/>
      <c r="AO965" s="240"/>
      <c r="AP965" s="240"/>
      <c r="AQ965" s="240"/>
      <c r="AR965" s="240"/>
      <c r="AS965" s="240"/>
      <c r="AT965" s="240"/>
      <c r="AU965" s="240"/>
      <c r="AV965" s="240"/>
      <c r="AW965" s="240"/>
      <c r="AX965" s="240"/>
      <c r="AY965" s="240"/>
      <c r="AZ965" s="240"/>
      <c r="BA965" s="240"/>
      <c r="BB965" s="240"/>
      <c r="BC965" s="240"/>
      <c r="BD965" s="240"/>
    </row>
    <row r="966" spans="1:56" ht="15" customHeight="1">
      <c r="A966" s="248"/>
      <c r="B966" s="249" t="str">
        <f ca="1">IF(INDIRECT("ZS(-1)",0)="","",VLOOKUP(INDIRECT("ZS(-1)",0),Tiernummer!$A$2:$B$999,2,FALSE))</f>
        <v/>
      </c>
      <c r="C966" s="250"/>
      <c r="D966" s="251"/>
      <c r="E966" s="248"/>
      <c r="F966" s="248"/>
      <c r="G966" s="257" t="str">
        <f t="shared" ca="1" si="14"/>
        <v/>
      </c>
      <c r="H966" s="248"/>
      <c r="I966" s="240"/>
      <c r="J966" s="240"/>
      <c r="K966" s="240"/>
      <c r="L966" s="240"/>
      <c r="M966" s="240"/>
      <c r="N966" s="240"/>
      <c r="O966" s="240"/>
      <c r="P966" s="240"/>
      <c r="Q966" s="240"/>
      <c r="R966" s="240"/>
      <c r="S966" s="240"/>
      <c r="T966" s="240"/>
      <c r="U966" s="240"/>
      <c r="V966" s="240"/>
      <c r="W966" s="240"/>
      <c r="X966" s="240"/>
      <c r="Y966" s="240"/>
      <c r="Z966" s="240"/>
      <c r="AA966" s="240"/>
      <c r="AB966" s="240"/>
      <c r="AC966" s="240"/>
      <c r="AD966" s="240"/>
      <c r="AE966" s="240"/>
      <c r="AF966" s="240"/>
      <c r="AG966" s="240"/>
      <c r="AH966" s="240"/>
      <c r="AI966" s="240"/>
      <c r="AJ966" s="240"/>
      <c r="AK966" s="240"/>
      <c r="AL966" s="240"/>
      <c r="AM966" s="240"/>
      <c r="AN966" s="240"/>
      <c r="AO966" s="240"/>
      <c r="AP966" s="240"/>
      <c r="AQ966" s="240"/>
      <c r="AR966" s="240"/>
      <c r="AS966" s="240"/>
      <c r="AT966" s="240"/>
      <c r="AU966" s="240"/>
      <c r="AV966" s="240"/>
      <c r="AW966" s="240"/>
      <c r="AX966" s="240"/>
      <c r="AY966" s="240"/>
      <c r="AZ966" s="240"/>
      <c r="BA966" s="240"/>
      <c r="BB966" s="240"/>
      <c r="BC966" s="240"/>
      <c r="BD966" s="240"/>
    </row>
    <row r="967" spans="1:56" ht="15" customHeight="1">
      <c r="A967" s="248"/>
      <c r="B967" s="249" t="str">
        <f ca="1">IF(INDIRECT("ZS(-1)",0)="","",VLOOKUP(INDIRECT("ZS(-1)",0),Tiernummer!$A$2:$B$999,2,FALSE))</f>
        <v/>
      </c>
      <c r="C967" s="250"/>
      <c r="D967" s="251"/>
      <c r="E967" s="248"/>
      <c r="F967" s="248"/>
      <c r="G967" s="257" t="str">
        <f t="shared" ref="G967:G1030" ca="1" si="15">INDIRECT("'Hintergrunddaten'!EA"&amp;ROW())</f>
        <v/>
      </c>
      <c r="H967" s="248"/>
      <c r="I967" s="240"/>
      <c r="J967" s="240"/>
      <c r="K967" s="240"/>
      <c r="L967" s="240"/>
      <c r="M967" s="240"/>
      <c r="N967" s="240"/>
      <c r="O967" s="240"/>
      <c r="P967" s="240"/>
      <c r="Q967" s="240"/>
      <c r="R967" s="240"/>
      <c r="S967" s="240"/>
      <c r="T967" s="240"/>
      <c r="U967" s="240"/>
      <c r="V967" s="240"/>
      <c r="W967" s="240"/>
      <c r="X967" s="240"/>
      <c r="Y967" s="240"/>
      <c r="Z967" s="240"/>
      <c r="AA967" s="240"/>
      <c r="AB967" s="240"/>
      <c r="AC967" s="240"/>
      <c r="AD967" s="240"/>
      <c r="AE967" s="240"/>
      <c r="AF967" s="240"/>
      <c r="AG967" s="240"/>
      <c r="AH967" s="240"/>
      <c r="AI967" s="240"/>
      <c r="AJ967" s="240"/>
      <c r="AK967" s="240"/>
      <c r="AL967" s="240"/>
      <c r="AM967" s="240"/>
      <c r="AN967" s="240"/>
      <c r="AO967" s="240"/>
      <c r="AP967" s="240"/>
      <c r="AQ967" s="240"/>
      <c r="AR967" s="240"/>
      <c r="AS967" s="240"/>
      <c r="AT967" s="240"/>
      <c r="AU967" s="240"/>
      <c r="AV967" s="240"/>
      <c r="AW967" s="240"/>
      <c r="AX967" s="240"/>
      <c r="AY967" s="240"/>
      <c r="AZ967" s="240"/>
      <c r="BA967" s="240"/>
      <c r="BB967" s="240"/>
      <c r="BC967" s="240"/>
      <c r="BD967" s="240"/>
    </row>
    <row r="968" spans="1:56" ht="15" customHeight="1">
      <c r="A968" s="248"/>
      <c r="B968" s="249" t="str">
        <f ca="1">IF(INDIRECT("ZS(-1)",0)="","",VLOOKUP(INDIRECT("ZS(-1)",0),Tiernummer!$A$2:$B$999,2,FALSE))</f>
        <v/>
      </c>
      <c r="C968" s="250"/>
      <c r="D968" s="251"/>
      <c r="E968" s="248"/>
      <c r="F968" s="248"/>
      <c r="G968" s="257" t="str">
        <f t="shared" ca="1" si="15"/>
        <v/>
      </c>
      <c r="H968" s="248"/>
      <c r="I968" s="240"/>
      <c r="J968" s="240"/>
      <c r="K968" s="240"/>
      <c r="L968" s="240"/>
      <c r="M968" s="240"/>
      <c r="N968" s="240"/>
      <c r="O968" s="240"/>
      <c r="P968" s="240"/>
      <c r="Q968" s="240"/>
      <c r="R968" s="240"/>
      <c r="S968" s="240"/>
      <c r="T968" s="240"/>
      <c r="U968" s="240"/>
      <c r="V968" s="240"/>
      <c r="W968" s="240"/>
      <c r="X968" s="240"/>
      <c r="Y968" s="240"/>
      <c r="Z968" s="240"/>
      <c r="AA968" s="240"/>
      <c r="AB968" s="240"/>
      <c r="AC968" s="240"/>
      <c r="AD968" s="240"/>
      <c r="AE968" s="240"/>
      <c r="AF968" s="240"/>
      <c r="AG968" s="240"/>
      <c r="AH968" s="240"/>
      <c r="AI968" s="240"/>
      <c r="AJ968" s="240"/>
      <c r="AK968" s="240"/>
      <c r="AL968" s="240"/>
      <c r="AM968" s="240"/>
      <c r="AN968" s="240"/>
      <c r="AO968" s="240"/>
      <c r="AP968" s="240"/>
      <c r="AQ968" s="240"/>
      <c r="AR968" s="240"/>
      <c r="AS968" s="240"/>
      <c r="AT968" s="240"/>
      <c r="AU968" s="240"/>
      <c r="AV968" s="240"/>
      <c r="AW968" s="240"/>
      <c r="AX968" s="240"/>
      <c r="AY968" s="240"/>
      <c r="AZ968" s="240"/>
      <c r="BA968" s="240"/>
      <c r="BB968" s="240"/>
      <c r="BC968" s="240"/>
      <c r="BD968" s="240"/>
    </row>
    <row r="969" spans="1:56" ht="15" customHeight="1">
      <c r="A969" s="248"/>
      <c r="B969" s="249" t="str">
        <f ca="1">IF(INDIRECT("ZS(-1)",0)="","",VLOOKUP(INDIRECT("ZS(-1)",0),Tiernummer!$A$2:$B$999,2,FALSE))</f>
        <v/>
      </c>
      <c r="C969" s="250"/>
      <c r="D969" s="251"/>
      <c r="E969" s="248"/>
      <c r="F969" s="248"/>
      <c r="G969" s="257" t="str">
        <f t="shared" ca="1" si="15"/>
        <v/>
      </c>
      <c r="H969" s="248"/>
      <c r="I969" s="240"/>
      <c r="J969" s="240"/>
      <c r="K969" s="240"/>
      <c r="L969" s="240"/>
      <c r="M969" s="240"/>
      <c r="N969" s="240"/>
      <c r="O969" s="240"/>
      <c r="P969" s="240"/>
      <c r="Q969" s="240"/>
      <c r="R969" s="240"/>
      <c r="S969" s="240"/>
      <c r="T969" s="240"/>
      <c r="U969" s="240"/>
      <c r="V969" s="240"/>
      <c r="W969" s="240"/>
      <c r="X969" s="240"/>
      <c r="Y969" s="240"/>
      <c r="Z969" s="240"/>
      <c r="AA969" s="240"/>
      <c r="AB969" s="240"/>
      <c r="AC969" s="240"/>
      <c r="AD969" s="240"/>
      <c r="AE969" s="240"/>
      <c r="AF969" s="240"/>
      <c r="AG969" s="240"/>
      <c r="AH969" s="240"/>
      <c r="AI969" s="240"/>
      <c r="AJ969" s="240"/>
      <c r="AK969" s="240"/>
      <c r="AL969" s="240"/>
      <c r="AM969" s="240"/>
      <c r="AN969" s="240"/>
      <c r="AO969" s="240"/>
      <c r="AP969" s="240"/>
      <c r="AQ969" s="240"/>
      <c r="AR969" s="240"/>
      <c r="AS969" s="240"/>
      <c r="AT969" s="240"/>
      <c r="AU969" s="240"/>
      <c r="AV969" s="240"/>
      <c r="AW969" s="240"/>
      <c r="AX969" s="240"/>
      <c r="AY969" s="240"/>
      <c r="AZ969" s="240"/>
      <c r="BA969" s="240"/>
      <c r="BB969" s="240"/>
      <c r="BC969" s="240"/>
      <c r="BD969" s="240"/>
    </row>
    <row r="970" spans="1:56" ht="15" customHeight="1">
      <c r="A970" s="248"/>
      <c r="B970" s="249" t="str">
        <f ca="1">IF(INDIRECT("ZS(-1)",0)="","",VLOOKUP(INDIRECT("ZS(-1)",0),Tiernummer!$A$2:$B$999,2,FALSE))</f>
        <v/>
      </c>
      <c r="C970" s="250"/>
      <c r="D970" s="251"/>
      <c r="E970" s="248"/>
      <c r="F970" s="248"/>
      <c r="G970" s="257" t="str">
        <f t="shared" ca="1" si="15"/>
        <v/>
      </c>
      <c r="H970" s="248"/>
      <c r="I970" s="240"/>
      <c r="J970" s="240"/>
      <c r="K970" s="240"/>
      <c r="L970" s="240"/>
      <c r="M970" s="240"/>
      <c r="N970" s="240"/>
      <c r="O970" s="240"/>
      <c r="P970" s="240"/>
      <c r="Q970" s="240"/>
      <c r="R970" s="240"/>
      <c r="S970" s="240"/>
      <c r="T970" s="240"/>
      <c r="U970" s="240"/>
      <c r="V970" s="240"/>
      <c r="W970" s="240"/>
      <c r="X970" s="240"/>
      <c r="Y970" s="240"/>
      <c r="Z970" s="240"/>
      <c r="AA970" s="240"/>
      <c r="AB970" s="240"/>
      <c r="AC970" s="240"/>
      <c r="AD970" s="240"/>
      <c r="AE970" s="240"/>
      <c r="AF970" s="240"/>
      <c r="AG970" s="240"/>
      <c r="AH970" s="240"/>
      <c r="AI970" s="240"/>
      <c r="AJ970" s="240"/>
      <c r="AK970" s="240"/>
      <c r="AL970" s="240"/>
      <c r="AM970" s="240"/>
      <c r="AN970" s="240"/>
      <c r="AO970" s="240"/>
      <c r="AP970" s="240"/>
      <c r="AQ970" s="240"/>
      <c r="AR970" s="240"/>
      <c r="AS970" s="240"/>
      <c r="AT970" s="240"/>
      <c r="AU970" s="240"/>
      <c r="AV970" s="240"/>
      <c r="AW970" s="240"/>
      <c r="AX970" s="240"/>
      <c r="AY970" s="240"/>
      <c r="AZ970" s="240"/>
      <c r="BA970" s="240"/>
      <c r="BB970" s="240"/>
      <c r="BC970" s="240"/>
      <c r="BD970" s="240"/>
    </row>
    <row r="971" spans="1:56" ht="15" customHeight="1">
      <c r="A971" s="248"/>
      <c r="B971" s="249" t="str">
        <f ca="1">IF(INDIRECT("ZS(-1)",0)="","",VLOOKUP(INDIRECT("ZS(-1)",0),Tiernummer!$A$2:$B$999,2,FALSE))</f>
        <v/>
      </c>
      <c r="C971" s="250"/>
      <c r="D971" s="251"/>
      <c r="E971" s="248"/>
      <c r="F971" s="248"/>
      <c r="G971" s="257" t="str">
        <f t="shared" ca="1" si="15"/>
        <v/>
      </c>
      <c r="H971" s="248"/>
      <c r="I971" s="240"/>
      <c r="J971" s="240"/>
      <c r="K971" s="240"/>
      <c r="L971" s="240"/>
      <c r="M971" s="240"/>
      <c r="N971" s="240"/>
      <c r="O971" s="240"/>
      <c r="P971" s="240"/>
      <c r="Q971" s="240"/>
      <c r="R971" s="240"/>
      <c r="S971" s="240"/>
      <c r="T971" s="240"/>
      <c r="U971" s="240"/>
      <c r="V971" s="240"/>
      <c r="W971" s="240"/>
      <c r="X971" s="240"/>
      <c r="Y971" s="240"/>
      <c r="Z971" s="240"/>
      <c r="AA971" s="240"/>
      <c r="AB971" s="240"/>
      <c r="AC971" s="240"/>
      <c r="AD971" s="240"/>
      <c r="AE971" s="240"/>
      <c r="AF971" s="240"/>
      <c r="AG971" s="240"/>
      <c r="AH971" s="240"/>
      <c r="AI971" s="240"/>
      <c r="AJ971" s="240"/>
      <c r="AK971" s="240"/>
      <c r="AL971" s="240"/>
      <c r="AM971" s="240"/>
      <c r="AN971" s="240"/>
      <c r="AO971" s="240"/>
      <c r="AP971" s="240"/>
      <c r="AQ971" s="240"/>
      <c r="AR971" s="240"/>
      <c r="AS971" s="240"/>
      <c r="AT971" s="240"/>
      <c r="AU971" s="240"/>
      <c r="AV971" s="240"/>
      <c r="AW971" s="240"/>
      <c r="AX971" s="240"/>
      <c r="AY971" s="240"/>
      <c r="AZ971" s="240"/>
      <c r="BA971" s="240"/>
      <c r="BB971" s="240"/>
      <c r="BC971" s="240"/>
      <c r="BD971" s="240"/>
    </row>
    <row r="972" spans="1:56" ht="15" customHeight="1">
      <c r="A972" s="248"/>
      <c r="B972" s="249" t="str">
        <f ca="1">IF(INDIRECT("ZS(-1)",0)="","",VLOOKUP(INDIRECT("ZS(-1)",0),Tiernummer!$A$2:$B$999,2,FALSE))</f>
        <v/>
      </c>
      <c r="C972" s="250"/>
      <c r="D972" s="251"/>
      <c r="E972" s="248"/>
      <c r="F972" s="248"/>
      <c r="G972" s="257" t="str">
        <f t="shared" ca="1" si="15"/>
        <v/>
      </c>
      <c r="H972" s="248"/>
      <c r="I972" s="240"/>
      <c r="J972" s="240"/>
      <c r="K972" s="240"/>
      <c r="L972" s="240"/>
      <c r="M972" s="240"/>
      <c r="N972" s="240"/>
      <c r="O972" s="240"/>
      <c r="P972" s="240"/>
      <c r="Q972" s="240"/>
      <c r="R972" s="240"/>
      <c r="S972" s="240"/>
      <c r="T972" s="240"/>
      <c r="U972" s="240"/>
      <c r="V972" s="240"/>
      <c r="W972" s="240"/>
      <c r="X972" s="240"/>
      <c r="Y972" s="240"/>
      <c r="Z972" s="240"/>
      <c r="AA972" s="240"/>
      <c r="AB972" s="240"/>
      <c r="AC972" s="240"/>
      <c r="AD972" s="240"/>
      <c r="AE972" s="240"/>
      <c r="AF972" s="240"/>
      <c r="AG972" s="240"/>
      <c r="AH972" s="240"/>
      <c r="AI972" s="240"/>
      <c r="AJ972" s="240"/>
      <c r="AK972" s="240"/>
      <c r="AL972" s="240"/>
      <c r="AM972" s="240"/>
      <c r="AN972" s="240"/>
      <c r="AO972" s="240"/>
      <c r="AP972" s="240"/>
      <c r="AQ972" s="240"/>
      <c r="AR972" s="240"/>
      <c r="AS972" s="240"/>
      <c r="AT972" s="240"/>
      <c r="AU972" s="240"/>
      <c r="AV972" s="240"/>
      <c r="AW972" s="240"/>
      <c r="AX972" s="240"/>
      <c r="AY972" s="240"/>
      <c r="AZ972" s="240"/>
      <c r="BA972" s="240"/>
      <c r="BB972" s="240"/>
      <c r="BC972" s="240"/>
      <c r="BD972" s="240"/>
    </row>
    <row r="973" spans="1:56" ht="15" customHeight="1">
      <c r="A973" s="248"/>
      <c r="B973" s="249" t="str">
        <f ca="1">IF(INDIRECT("ZS(-1)",0)="","",VLOOKUP(INDIRECT("ZS(-1)",0),Tiernummer!$A$2:$B$999,2,FALSE))</f>
        <v/>
      </c>
      <c r="C973" s="250"/>
      <c r="D973" s="251"/>
      <c r="E973" s="248"/>
      <c r="F973" s="248"/>
      <c r="G973" s="257" t="str">
        <f t="shared" ca="1" si="15"/>
        <v/>
      </c>
      <c r="H973" s="248"/>
      <c r="I973" s="240"/>
      <c r="J973" s="240"/>
      <c r="K973" s="240"/>
      <c r="L973" s="240"/>
      <c r="M973" s="240"/>
      <c r="N973" s="240"/>
      <c r="O973" s="240"/>
      <c r="P973" s="240"/>
      <c r="Q973" s="240"/>
      <c r="R973" s="240"/>
      <c r="S973" s="240"/>
      <c r="T973" s="240"/>
      <c r="U973" s="240"/>
      <c r="V973" s="240"/>
      <c r="W973" s="240"/>
      <c r="X973" s="240"/>
      <c r="Y973" s="240"/>
      <c r="Z973" s="240"/>
      <c r="AA973" s="240"/>
      <c r="AB973" s="240"/>
      <c r="AC973" s="240"/>
      <c r="AD973" s="240"/>
      <c r="AE973" s="240"/>
      <c r="AF973" s="240"/>
      <c r="AG973" s="240"/>
      <c r="AH973" s="240"/>
      <c r="AI973" s="240"/>
      <c r="AJ973" s="240"/>
      <c r="AK973" s="240"/>
      <c r="AL973" s="240"/>
      <c r="AM973" s="240"/>
      <c r="AN973" s="240"/>
      <c r="AO973" s="240"/>
      <c r="AP973" s="240"/>
      <c r="AQ973" s="240"/>
      <c r="AR973" s="240"/>
      <c r="AS973" s="240"/>
      <c r="AT973" s="240"/>
      <c r="AU973" s="240"/>
      <c r="AV973" s="240"/>
      <c r="AW973" s="240"/>
      <c r="AX973" s="240"/>
      <c r="AY973" s="240"/>
      <c r="AZ973" s="240"/>
      <c r="BA973" s="240"/>
      <c r="BB973" s="240"/>
      <c r="BC973" s="240"/>
      <c r="BD973" s="240"/>
    </row>
    <row r="974" spans="1:56" ht="15" customHeight="1">
      <c r="A974" s="248"/>
      <c r="B974" s="249" t="str">
        <f ca="1">IF(INDIRECT("ZS(-1)",0)="","",VLOOKUP(INDIRECT("ZS(-1)",0),Tiernummer!$A$2:$B$999,2,FALSE))</f>
        <v/>
      </c>
      <c r="C974" s="250"/>
      <c r="D974" s="251"/>
      <c r="E974" s="248"/>
      <c r="F974" s="248"/>
      <c r="G974" s="257" t="str">
        <f t="shared" ca="1" si="15"/>
        <v/>
      </c>
      <c r="H974" s="248"/>
      <c r="I974" s="240"/>
      <c r="J974" s="240"/>
      <c r="K974" s="240"/>
      <c r="L974" s="240"/>
      <c r="M974" s="240"/>
      <c r="N974" s="240"/>
      <c r="O974" s="240"/>
      <c r="P974" s="240"/>
      <c r="Q974" s="240"/>
      <c r="R974" s="240"/>
      <c r="S974" s="240"/>
      <c r="T974" s="240"/>
      <c r="U974" s="240"/>
      <c r="V974" s="240"/>
      <c r="W974" s="240"/>
      <c r="X974" s="240"/>
      <c r="Y974" s="240"/>
      <c r="Z974" s="240"/>
      <c r="AA974" s="240"/>
      <c r="AB974" s="240"/>
      <c r="AC974" s="240"/>
      <c r="AD974" s="240"/>
      <c r="AE974" s="240"/>
      <c r="AF974" s="240"/>
      <c r="AG974" s="240"/>
      <c r="AH974" s="240"/>
      <c r="AI974" s="240"/>
      <c r="AJ974" s="240"/>
      <c r="AK974" s="240"/>
      <c r="AL974" s="240"/>
      <c r="AM974" s="240"/>
      <c r="AN974" s="240"/>
      <c r="AO974" s="240"/>
      <c r="AP974" s="240"/>
      <c r="AQ974" s="240"/>
      <c r="AR974" s="240"/>
      <c r="AS974" s="240"/>
      <c r="AT974" s="240"/>
      <c r="AU974" s="240"/>
      <c r="AV974" s="240"/>
      <c r="AW974" s="240"/>
      <c r="AX974" s="240"/>
      <c r="AY974" s="240"/>
      <c r="AZ974" s="240"/>
      <c r="BA974" s="240"/>
      <c r="BB974" s="240"/>
      <c r="BC974" s="240"/>
      <c r="BD974" s="240"/>
    </row>
    <row r="975" spans="1:56" ht="15" customHeight="1">
      <c r="A975" s="248"/>
      <c r="B975" s="249" t="str">
        <f ca="1">IF(INDIRECT("ZS(-1)",0)="","",VLOOKUP(INDIRECT("ZS(-1)",0),Tiernummer!$A$2:$B$999,2,FALSE))</f>
        <v/>
      </c>
      <c r="C975" s="250"/>
      <c r="D975" s="251"/>
      <c r="E975" s="248"/>
      <c r="F975" s="248"/>
      <c r="G975" s="257" t="str">
        <f t="shared" ca="1" si="15"/>
        <v/>
      </c>
      <c r="H975" s="248"/>
      <c r="I975" s="240"/>
      <c r="J975" s="240"/>
      <c r="K975" s="240"/>
      <c r="L975" s="240"/>
      <c r="M975" s="240"/>
      <c r="N975" s="240"/>
      <c r="O975" s="240"/>
      <c r="P975" s="240"/>
      <c r="Q975" s="240"/>
      <c r="R975" s="240"/>
      <c r="S975" s="240"/>
      <c r="T975" s="240"/>
      <c r="U975" s="240"/>
      <c r="V975" s="240"/>
      <c r="W975" s="240"/>
      <c r="X975" s="240"/>
      <c r="Y975" s="240"/>
      <c r="Z975" s="240"/>
      <c r="AA975" s="240"/>
      <c r="AB975" s="240"/>
      <c r="AC975" s="240"/>
      <c r="AD975" s="240"/>
      <c r="AE975" s="240"/>
      <c r="AF975" s="240"/>
      <c r="AG975" s="240"/>
      <c r="AH975" s="240"/>
      <c r="AI975" s="240"/>
      <c r="AJ975" s="240"/>
      <c r="AK975" s="240"/>
      <c r="AL975" s="240"/>
      <c r="AM975" s="240"/>
      <c r="AN975" s="240"/>
      <c r="AO975" s="240"/>
      <c r="AP975" s="240"/>
      <c r="AQ975" s="240"/>
      <c r="AR975" s="240"/>
      <c r="AS975" s="240"/>
      <c r="AT975" s="240"/>
      <c r="AU975" s="240"/>
      <c r="AV975" s="240"/>
      <c r="AW975" s="240"/>
      <c r="AX975" s="240"/>
      <c r="AY975" s="240"/>
      <c r="AZ975" s="240"/>
      <c r="BA975" s="240"/>
      <c r="BB975" s="240"/>
      <c r="BC975" s="240"/>
      <c r="BD975" s="240"/>
    </row>
    <row r="976" spans="1:56" ht="15" customHeight="1">
      <c r="A976" s="248"/>
      <c r="B976" s="249" t="str">
        <f ca="1">IF(INDIRECT("ZS(-1)",0)="","",VLOOKUP(INDIRECT("ZS(-1)",0),Tiernummer!$A$2:$B$999,2,FALSE))</f>
        <v/>
      </c>
      <c r="C976" s="250"/>
      <c r="D976" s="251"/>
      <c r="E976" s="248"/>
      <c r="F976" s="248"/>
      <c r="G976" s="257" t="str">
        <f t="shared" ca="1" si="15"/>
        <v/>
      </c>
      <c r="H976" s="248"/>
      <c r="I976" s="240"/>
      <c r="J976" s="240"/>
      <c r="K976" s="240"/>
      <c r="L976" s="240"/>
      <c r="M976" s="240"/>
      <c r="N976" s="240"/>
      <c r="O976" s="240"/>
      <c r="P976" s="240"/>
      <c r="Q976" s="240"/>
      <c r="R976" s="240"/>
      <c r="S976" s="240"/>
      <c r="T976" s="240"/>
      <c r="U976" s="240"/>
      <c r="V976" s="240"/>
      <c r="W976" s="240"/>
      <c r="X976" s="240"/>
      <c r="Y976" s="240"/>
      <c r="Z976" s="240"/>
      <c r="AA976" s="240"/>
      <c r="AB976" s="240"/>
      <c r="AC976" s="240"/>
      <c r="AD976" s="240"/>
      <c r="AE976" s="240"/>
      <c r="AF976" s="240"/>
      <c r="AG976" s="240"/>
      <c r="AH976" s="240"/>
      <c r="AI976" s="240"/>
      <c r="AJ976" s="240"/>
      <c r="AK976" s="240"/>
      <c r="AL976" s="240"/>
      <c r="AM976" s="240"/>
      <c r="AN976" s="240"/>
      <c r="AO976" s="240"/>
      <c r="AP976" s="240"/>
      <c r="AQ976" s="240"/>
      <c r="AR976" s="240"/>
      <c r="AS976" s="240"/>
      <c r="AT976" s="240"/>
      <c r="AU976" s="240"/>
      <c r="AV976" s="240"/>
      <c r="AW976" s="240"/>
      <c r="AX976" s="240"/>
      <c r="AY976" s="240"/>
      <c r="AZ976" s="240"/>
      <c r="BA976" s="240"/>
      <c r="BB976" s="240"/>
      <c r="BC976" s="240"/>
      <c r="BD976" s="240"/>
    </row>
    <row r="977" spans="1:56" ht="15" customHeight="1">
      <c r="A977" s="248"/>
      <c r="B977" s="249" t="str">
        <f ca="1">IF(INDIRECT("ZS(-1)",0)="","",VLOOKUP(INDIRECT("ZS(-1)",0),Tiernummer!$A$2:$B$999,2,FALSE))</f>
        <v/>
      </c>
      <c r="C977" s="250"/>
      <c r="D977" s="251"/>
      <c r="E977" s="248"/>
      <c r="F977" s="248"/>
      <c r="G977" s="257" t="str">
        <f t="shared" ca="1" si="15"/>
        <v/>
      </c>
      <c r="H977" s="248"/>
      <c r="I977" s="240"/>
      <c r="J977" s="240"/>
      <c r="K977" s="240"/>
      <c r="L977" s="240"/>
      <c r="M977" s="240"/>
      <c r="N977" s="240"/>
      <c r="O977" s="240"/>
      <c r="P977" s="240"/>
      <c r="Q977" s="240"/>
      <c r="R977" s="240"/>
      <c r="S977" s="240"/>
      <c r="T977" s="240"/>
      <c r="U977" s="240"/>
      <c r="V977" s="240"/>
      <c r="W977" s="240"/>
      <c r="X977" s="240"/>
      <c r="Y977" s="240"/>
      <c r="Z977" s="240"/>
      <c r="AA977" s="240"/>
      <c r="AB977" s="240"/>
      <c r="AC977" s="240"/>
      <c r="AD977" s="240"/>
      <c r="AE977" s="240"/>
      <c r="AF977" s="240"/>
      <c r="AG977" s="240"/>
      <c r="AH977" s="240"/>
      <c r="AI977" s="240"/>
      <c r="AJ977" s="240"/>
      <c r="AK977" s="240"/>
      <c r="AL977" s="240"/>
      <c r="AM977" s="240"/>
      <c r="AN977" s="240"/>
      <c r="AO977" s="240"/>
      <c r="AP977" s="240"/>
      <c r="AQ977" s="240"/>
      <c r="AR977" s="240"/>
      <c r="AS977" s="240"/>
      <c r="AT977" s="240"/>
      <c r="AU977" s="240"/>
      <c r="AV977" s="240"/>
      <c r="AW977" s="240"/>
      <c r="AX977" s="240"/>
      <c r="AY977" s="240"/>
      <c r="AZ977" s="240"/>
      <c r="BA977" s="240"/>
      <c r="BB977" s="240"/>
      <c r="BC977" s="240"/>
      <c r="BD977" s="240"/>
    </row>
    <row r="978" spans="1:56" ht="15" customHeight="1">
      <c r="A978" s="248"/>
      <c r="B978" s="249" t="str">
        <f ca="1">IF(INDIRECT("ZS(-1)",0)="","",VLOOKUP(INDIRECT("ZS(-1)",0),Tiernummer!$A$2:$B$999,2,FALSE))</f>
        <v/>
      </c>
      <c r="C978" s="250"/>
      <c r="D978" s="251"/>
      <c r="E978" s="248"/>
      <c r="F978" s="248"/>
      <c r="G978" s="257" t="str">
        <f t="shared" ca="1" si="15"/>
        <v/>
      </c>
      <c r="H978" s="248"/>
      <c r="I978" s="240"/>
      <c r="J978" s="240"/>
      <c r="K978" s="240"/>
      <c r="L978" s="240"/>
      <c r="M978" s="240"/>
      <c r="N978" s="240"/>
      <c r="O978" s="240"/>
      <c r="P978" s="240"/>
      <c r="Q978" s="240"/>
      <c r="R978" s="240"/>
      <c r="S978" s="240"/>
      <c r="T978" s="240"/>
      <c r="U978" s="240"/>
      <c r="V978" s="240"/>
      <c r="W978" s="240"/>
      <c r="X978" s="240"/>
      <c r="Y978" s="240"/>
      <c r="Z978" s="240"/>
      <c r="AA978" s="240"/>
      <c r="AB978" s="240"/>
      <c r="AC978" s="240"/>
      <c r="AD978" s="240"/>
      <c r="AE978" s="240"/>
      <c r="AF978" s="240"/>
      <c r="AG978" s="240"/>
      <c r="AH978" s="240"/>
      <c r="AI978" s="240"/>
      <c r="AJ978" s="240"/>
      <c r="AK978" s="240"/>
      <c r="AL978" s="240"/>
      <c r="AM978" s="240"/>
      <c r="AN978" s="240"/>
      <c r="AO978" s="240"/>
      <c r="AP978" s="240"/>
      <c r="AQ978" s="240"/>
      <c r="AR978" s="240"/>
      <c r="AS978" s="240"/>
      <c r="AT978" s="240"/>
      <c r="AU978" s="240"/>
      <c r="AV978" s="240"/>
      <c r="AW978" s="240"/>
      <c r="AX978" s="240"/>
      <c r="AY978" s="240"/>
      <c r="AZ978" s="240"/>
      <c r="BA978" s="240"/>
      <c r="BB978" s="240"/>
      <c r="BC978" s="240"/>
      <c r="BD978" s="240"/>
    </row>
    <row r="979" spans="1:56" ht="15" customHeight="1">
      <c r="A979" s="248"/>
      <c r="B979" s="249" t="str">
        <f ca="1">IF(INDIRECT("ZS(-1)",0)="","",VLOOKUP(INDIRECT("ZS(-1)",0),Tiernummer!$A$2:$B$999,2,FALSE))</f>
        <v/>
      </c>
      <c r="C979" s="250"/>
      <c r="D979" s="251"/>
      <c r="E979" s="248"/>
      <c r="F979" s="248"/>
      <c r="G979" s="257" t="str">
        <f t="shared" ca="1" si="15"/>
        <v/>
      </c>
      <c r="H979" s="248"/>
      <c r="I979" s="240"/>
      <c r="J979" s="240"/>
      <c r="K979" s="240"/>
      <c r="L979" s="240"/>
      <c r="M979" s="240"/>
      <c r="N979" s="240"/>
      <c r="O979" s="240"/>
      <c r="P979" s="240"/>
      <c r="Q979" s="240"/>
      <c r="R979" s="240"/>
      <c r="S979" s="240"/>
      <c r="T979" s="240"/>
      <c r="U979" s="240"/>
      <c r="V979" s="240"/>
      <c r="W979" s="240"/>
      <c r="X979" s="240"/>
      <c r="Y979" s="240"/>
      <c r="Z979" s="240"/>
      <c r="AA979" s="240"/>
      <c r="AB979" s="240"/>
      <c r="AC979" s="240"/>
      <c r="AD979" s="240"/>
      <c r="AE979" s="240"/>
      <c r="AF979" s="240"/>
      <c r="AG979" s="240"/>
      <c r="AH979" s="240"/>
      <c r="AI979" s="240"/>
      <c r="AJ979" s="240"/>
      <c r="AK979" s="240"/>
      <c r="AL979" s="240"/>
      <c r="AM979" s="240"/>
      <c r="AN979" s="240"/>
      <c r="AO979" s="240"/>
      <c r="AP979" s="240"/>
      <c r="AQ979" s="240"/>
      <c r="AR979" s="240"/>
      <c r="AS979" s="240"/>
      <c r="AT979" s="240"/>
      <c r="AU979" s="240"/>
      <c r="AV979" s="240"/>
      <c r="AW979" s="240"/>
      <c r="AX979" s="240"/>
      <c r="AY979" s="240"/>
      <c r="AZ979" s="240"/>
      <c r="BA979" s="240"/>
      <c r="BB979" s="240"/>
      <c r="BC979" s="240"/>
      <c r="BD979" s="240"/>
    </row>
    <row r="980" spans="1:56" ht="15" customHeight="1">
      <c r="A980" s="248"/>
      <c r="B980" s="249" t="str">
        <f ca="1">IF(INDIRECT("ZS(-1)",0)="","",VLOOKUP(INDIRECT("ZS(-1)",0),Tiernummer!$A$2:$B$999,2,FALSE))</f>
        <v/>
      </c>
      <c r="C980" s="250"/>
      <c r="D980" s="251"/>
      <c r="E980" s="248"/>
      <c r="F980" s="248"/>
      <c r="G980" s="257" t="str">
        <f t="shared" ca="1" si="15"/>
        <v/>
      </c>
      <c r="H980" s="248"/>
      <c r="I980" s="240"/>
      <c r="J980" s="240"/>
      <c r="K980" s="240"/>
      <c r="L980" s="240"/>
      <c r="M980" s="240"/>
      <c r="N980" s="240"/>
      <c r="O980" s="240"/>
      <c r="P980" s="240"/>
      <c r="Q980" s="240"/>
      <c r="R980" s="240"/>
      <c r="S980" s="240"/>
      <c r="T980" s="240"/>
      <c r="U980" s="240"/>
      <c r="V980" s="240"/>
      <c r="W980" s="240"/>
      <c r="X980" s="240"/>
      <c r="Y980" s="240"/>
      <c r="Z980" s="240"/>
      <c r="AA980" s="240"/>
      <c r="AB980" s="240"/>
      <c r="AC980" s="240"/>
      <c r="AD980" s="240"/>
      <c r="AE980" s="240"/>
      <c r="AF980" s="240"/>
      <c r="AG980" s="240"/>
      <c r="AH980" s="240"/>
      <c r="AI980" s="240"/>
      <c r="AJ980" s="240"/>
      <c r="AK980" s="240"/>
      <c r="AL980" s="240"/>
      <c r="AM980" s="240"/>
      <c r="AN980" s="240"/>
      <c r="AO980" s="240"/>
      <c r="AP980" s="240"/>
      <c r="AQ980" s="240"/>
      <c r="AR980" s="240"/>
      <c r="AS980" s="240"/>
      <c r="AT980" s="240"/>
      <c r="AU980" s="240"/>
      <c r="AV980" s="240"/>
      <c r="AW980" s="240"/>
      <c r="AX980" s="240"/>
      <c r="AY980" s="240"/>
      <c r="AZ980" s="240"/>
      <c r="BA980" s="240"/>
      <c r="BB980" s="240"/>
      <c r="BC980" s="240"/>
      <c r="BD980" s="240"/>
    </row>
    <row r="981" spans="1:56" ht="15" customHeight="1">
      <c r="A981" s="248"/>
      <c r="B981" s="249" t="str">
        <f ca="1">IF(INDIRECT("ZS(-1)",0)="","",VLOOKUP(INDIRECT("ZS(-1)",0),Tiernummer!$A$2:$B$999,2,FALSE))</f>
        <v/>
      </c>
      <c r="C981" s="250"/>
      <c r="D981" s="251"/>
      <c r="E981" s="248"/>
      <c r="F981" s="248"/>
      <c r="G981" s="257" t="str">
        <f t="shared" ca="1" si="15"/>
        <v/>
      </c>
      <c r="H981" s="248"/>
      <c r="I981" s="240"/>
      <c r="J981" s="240"/>
      <c r="K981" s="240"/>
      <c r="L981" s="240"/>
      <c r="M981" s="240"/>
      <c r="N981" s="240"/>
      <c r="O981" s="240"/>
      <c r="P981" s="240"/>
      <c r="Q981" s="240"/>
      <c r="R981" s="240"/>
      <c r="S981" s="240"/>
      <c r="T981" s="240"/>
      <c r="U981" s="240"/>
      <c r="V981" s="240"/>
      <c r="W981" s="240"/>
      <c r="X981" s="240"/>
      <c r="Y981" s="240"/>
      <c r="Z981" s="240"/>
      <c r="AA981" s="240"/>
      <c r="AB981" s="240"/>
      <c r="AC981" s="240"/>
      <c r="AD981" s="240"/>
      <c r="AE981" s="240"/>
      <c r="AF981" s="240"/>
      <c r="AG981" s="240"/>
      <c r="AH981" s="240"/>
      <c r="AI981" s="240"/>
      <c r="AJ981" s="240"/>
      <c r="AK981" s="240"/>
      <c r="AL981" s="240"/>
      <c r="AM981" s="240"/>
      <c r="AN981" s="240"/>
      <c r="AO981" s="240"/>
      <c r="AP981" s="240"/>
      <c r="AQ981" s="240"/>
      <c r="AR981" s="240"/>
      <c r="AS981" s="240"/>
      <c r="AT981" s="240"/>
      <c r="AU981" s="240"/>
      <c r="AV981" s="240"/>
      <c r="AW981" s="240"/>
      <c r="AX981" s="240"/>
      <c r="AY981" s="240"/>
      <c r="AZ981" s="240"/>
      <c r="BA981" s="240"/>
      <c r="BB981" s="240"/>
      <c r="BC981" s="240"/>
      <c r="BD981" s="240"/>
    </row>
    <row r="982" spans="1:56" ht="15" customHeight="1">
      <c r="A982" s="248"/>
      <c r="B982" s="249" t="str">
        <f ca="1">IF(INDIRECT("ZS(-1)",0)="","",VLOOKUP(INDIRECT("ZS(-1)",0),Tiernummer!$A$2:$B$999,2,FALSE))</f>
        <v/>
      </c>
      <c r="C982" s="250"/>
      <c r="D982" s="251"/>
      <c r="E982" s="248"/>
      <c r="F982" s="248"/>
      <c r="G982" s="257" t="str">
        <f t="shared" ca="1" si="15"/>
        <v/>
      </c>
      <c r="H982" s="248"/>
      <c r="I982" s="240"/>
      <c r="J982" s="240"/>
      <c r="K982" s="240"/>
      <c r="L982" s="240"/>
      <c r="M982" s="240"/>
      <c r="N982" s="240"/>
      <c r="O982" s="240"/>
      <c r="P982" s="240"/>
      <c r="Q982" s="240"/>
      <c r="R982" s="240"/>
      <c r="S982" s="240"/>
      <c r="T982" s="240"/>
      <c r="U982" s="240"/>
      <c r="V982" s="240"/>
      <c r="W982" s="240"/>
      <c r="X982" s="240"/>
      <c r="Y982" s="240"/>
      <c r="Z982" s="240"/>
      <c r="AA982" s="240"/>
      <c r="AB982" s="240"/>
      <c r="AC982" s="240"/>
      <c r="AD982" s="240"/>
      <c r="AE982" s="240"/>
      <c r="AF982" s="240"/>
      <c r="AG982" s="240"/>
      <c r="AH982" s="240"/>
      <c r="AI982" s="240"/>
      <c r="AJ982" s="240"/>
      <c r="AK982" s="240"/>
      <c r="AL982" s="240"/>
      <c r="AM982" s="240"/>
      <c r="AN982" s="240"/>
      <c r="AO982" s="240"/>
      <c r="AP982" s="240"/>
      <c r="AQ982" s="240"/>
      <c r="AR982" s="240"/>
      <c r="AS982" s="240"/>
      <c r="AT982" s="240"/>
      <c r="AU982" s="240"/>
      <c r="AV982" s="240"/>
      <c r="AW982" s="240"/>
      <c r="AX982" s="240"/>
      <c r="AY982" s="240"/>
      <c r="AZ982" s="240"/>
      <c r="BA982" s="240"/>
      <c r="BB982" s="240"/>
      <c r="BC982" s="240"/>
      <c r="BD982" s="240"/>
    </row>
    <row r="983" spans="1:56" ht="15" customHeight="1">
      <c r="A983" s="248"/>
      <c r="B983" s="249" t="str">
        <f ca="1">IF(INDIRECT("ZS(-1)",0)="","",VLOOKUP(INDIRECT("ZS(-1)",0),Tiernummer!$A$2:$B$999,2,FALSE))</f>
        <v/>
      </c>
      <c r="C983" s="250"/>
      <c r="D983" s="251"/>
      <c r="E983" s="248"/>
      <c r="F983" s="248"/>
      <c r="G983" s="257" t="str">
        <f t="shared" ca="1" si="15"/>
        <v/>
      </c>
      <c r="H983" s="248"/>
      <c r="I983" s="240"/>
      <c r="J983" s="240"/>
      <c r="K983" s="240"/>
      <c r="L983" s="240"/>
      <c r="M983" s="240"/>
      <c r="N983" s="240"/>
      <c r="O983" s="240"/>
      <c r="P983" s="240"/>
      <c r="Q983" s="240"/>
      <c r="R983" s="240"/>
      <c r="S983" s="240"/>
      <c r="T983" s="240"/>
      <c r="U983" s="240"/>
      <c r="V983" s="240"/>
      <c r="W983" s="240"/>
      <c r="X983" s="240"/>
      <c r="Y983" s="240"/>
      <c r="Z983" s="240"/>
      <c r="AA983" s="240"/>
      <c r="AB983" s="240"/>
      <c r="AC983" s="240"/>
      <c r="AD983" s="240"/>
      <c r="AE983" s="240"/>
      <c r="AF983" s="240"/>
      <c r="AG983" s="240"/>
      <c r="AH983" s="240"/>
      <c r="AI983" s="240"/>
      <c r="AJ983" s="240"/>
      <c r="AK983" s="240"/>
      <c r="AL983" s="240"/>
      <c r="AM983" s="240"/>
      <c r="AN983" s="240"/>
      <c r="AO983" s="240"/>
      <c r="AP983" s="240"/>
      <c r="AQ983" s="240"/>
      <c r="AR983" s="240"/>
      <c r="AS983" s="240"/>
      <c r="AT983" s="240"/>
      <c r="AU983" s="240"/>
      <c r="AV983" s="240"/>
      <c r="AW983" s="240"/>
      <c r="AX983" s="240"/>
      <c r="AY983" s="240"/>
      <c r="AZ983" s="240"/>
      <c r="BA983" s="240"/>
      <c r="BB983" s="240"/>
      <c r="BC983" s="240"/>
      <c r="BD983" s="240"/>
    </row>
    <row r="984" spans="1:56" ht="15" customHeight="1">
      <c r="A984" s="248"/>
      <c r="B984" s="249" t="str">
        <f ca="1">IF(INDIRECT("ZS(-1)",0)="","",VLOOKUP(INDIRECT("ZS(-1)",0),Tiernummer!$A$2:$B$999,2,FALSE))</f>
        <v/>
      </c>
      <c r="C984" s="250"/>
      <c r="D984" s="251"/>
      <c r="E984" s="248"/>
      <c r="F984" s="248"/>
      <c r="G984" s="257" t="str">
        <f t="shared" ca="1" si="15"/>
        <v/>
      </c>
      <c r="H984" s="248"/>
      <c r="I984" s="240"/>
      <c r="J984" s="240"/>
      <c r="K984" s="240"/>
      <c r="L984" s="240"/>
      <c r="M984" s="240"/>
      <c r="N984" s="240"/>
      <c r="O984" s="240"/>
      <c r="P984" s="240"/>
      <c r="Q984" s="240"/>
      <c r="R984" s="240"/>
      <c r="S984" s="240"/>
      <c r="T984" s="240"/>
      <c r="U984" s="240"/>
      <c r="V984" s="240"/>
      <c r="W984" s="240"/>
      <c r="X984" s="240"/>
      <c r="Y984" s="240"/>
      <c r="Z984" s="240"/>
      <c r="AA984" s="240"/>
      <c r="AB984" s="240"/>
      <c r="AC984" s="240"/>
      <c r="AD984" s="240"/>
      <c r="AE984" s="240"/>
      <c r="AF984" s="240"/>
      <c r="AG984" s="240"/>
      <c r="AH984" s="240"/>
      <c r="AI984" s="240"/>
      <c r="AJ984" s="240"/>
      <c r="AK984" s="240"/>
      <c r="AL984" s="240"/>
      <c r="AM984" s="240"/>
      <c r="AN984" s="240"/>
      <c r="AO984" s="240"/>
      <c r="AP984" s="240"/>
      <c r="AQ984" s="240"/>
      <c r="AR984" s="240"/>
      <c r="AS984" s="240"/>
      <c r="AT984" s="240"/>
      <c r="AU984" s="240"/>
      <c r="AV984" s="240"/>
      <c r="AW984" s="240"/>
      <c r="AX984" s="240"/>
      <c r="AY984" s="240"/>
      <c r="AZ984" s="240"/>
      <c r="BA984" s="240"/>
      <c r="BB984" s="240"/>
      <c r="BC984" s="240"/>
      <c r="BD984" s="240"/>
    </row>
    <row r="985" spans="1:56" ht="15" customHeight="1">
      <c r="A985" s="248"/>
      <c r="B985" s="249" t="str">
        <f ca="1">IF(INDIRECT("ZS(-1)",0)="","",VLOOKUP(INDIRECT("ZS(-1)",0),Tiernummer!$A$2:$B$999,2,FALSE))</f>
        <v/>
      </c>
      <c r="C985" s="250"/>
      <c r="D985" s="251"/>
      <c r="E985" s="248"/>
      <c r="F985" s="248"/>
      <c r="G985" s="257" t="str">
        <f t="shared" ca="1" si="15"/>
        <v/>
      </c>
      <c r="H985" s="248"/>
      <c r="I985" s="240"/>
      <c r="J985" s="240"/>
      <c r="K985" s="240"/>
      <c r="L985" s="240"/>
      <c r="M985" s="240"/>
      <c r="N985" s="240"/>
      <c r="O985" s="240"/>
      <c r="P985" s="240"/>
      <c r="Q985" s="240"/>
      <c r="R985" s="240"/>
      <c r="S985" s="240"/>
      <c r="T985" s="240"/>
      <c r="U985" s="240"/>
      <c r="V985" s="240"/>
      <c r="W985" s="240"/>
      <c r="X985" s="240"/>
      <c r="Y985" s="240"/>
      <c r="Z985" s="240"/>
      <c r="AA985" s="240"/>
      <c r="AB985" s="240"/>
      <c r="AC985" s="240"/>
      <c r="AD985" s="240"/>
      <c r="AE985" s="240"/>
      <c r="AF985" s="240"/>
      <c r="AG985" s="240"/>
      <c r="AH985" s="240"/>
      <c r="AI985" s="240"/>
      <c r="AJ985" s="240"/>
      <c r="AK985" s="240"/>
      <c r="AL985" s="240"/>
      <c r="AM985" s="240"/>
      <c r="AN985" s="240"/>
      <c r="AO985" s="240"/>
      <c r="AP985" s="240"/>
      <c r="AQ985" s="240"/>
      <c r="AR985" s="240"/>
      <c r="AS985" s="240"/>
      <c r="AT985" s="240"/>
      <c r="AU985" s="240"/>
      <c r="AV985" s="240"/>
      <c r="AW985" s="240"/>
      <c r="AX985" s="240"/>
      <c r="AY985" s="240"/>
      <c r="AZ985" s="240"/>
      <c r="BA985" s="240"/>
      <c r="BB985" s="240"/>
      <c r="BC985" s="240"/>
      <c r="BD985" s="240"/>
    </row>
    <row r="986" spans="1:56" ht="15" customHeight="1">
      <c r="A986" s="248"/>
      <c r="B986" s="249" t="str">
        <f ca="1">IF(INDIRECT("ZS(-1)",0)="","",VLOOKUP(INDIRECT("ZS(-1)",0),Tiernummer!$A$2:$B$999,2,FALSE))</f>
        <v/>
      </c>
      <c r="C986" s="250"/>
      <c r="D986" s="251"/>
      <c r="E986" s="248"/>
      <c r="F986" s="248"/>
      <c r="G986" s="257" t="str">
        <f t="shared" ca="1" si="15"/>
        <v/>
      </c>
      <c r="H986" s="248"/>
      <c r="I986" s="240"/>
      <c r="J986" s="240"/>
      <c r="K986" s="240"/>
      <c r="L986" s="240"/>
      <c r="M986" s="240"/>
      <c r="N986" s="240"/>
      <c r="O986" s="240"/>
      <c r="P986" s="240"/>
      <c r="Q986" s="240"/>
      <c r="R986" s="240"/>
      <c r="S986" s="240"/>
      <c r="T986" s="240"/>
      <c r="U986" s="240"/>
      <c r="V986" s="240"/>
      <c r="W986" s="240"/>
      <c r="X986" s="240"/>
      <c r="Y986" s="240"/>
      <c r="Z986" s="240"/>
      <c r="AA986" s="240"/>
      <c r="AB986" s="240"/>
      <c r="AC986" s="240"/>
      <c r="AD986" s="240"/>
      <c r="AE986" s="240"/>
      <c r="AF986" s="240"/>
      <c r="AG986" s="240"/>
      <c r="AH986" s="240"/>
      <c r="AI986" s="240"/>
      <c r="AJ986" s="240"/>
      <c r="AK986" s="240"/>
      <c r="AL986" s="240"/>
      <c r="AM986" s="240"/>
      <c r="AN986" s="240"/>
      <c r="AO986" s="240"/>
      <c r="AP986" s="240"/>
      <c r="AQ986" s="240"/>
      <c r="AR986" s="240"/>
      <c r="AS986" s="240"/>
      <c r="AT986" s="240"/>
      <c r="AU986" s="240"/>
      <c r="AV986" s="240"/>
      <c r="AW986" s="240"/>
      <c r="AX986" s="240"/>
      <c r="AY986" s="240"/>
      <c r="AZ986" s="240"/>
      <c r="BA986" s="240"/>
      <c r="BB986" s="240"/>
      <c r="BC986" s="240"/>
      <c r="BD986" s="240"/>
    </row>
    <row r="987" spans="1:56" ht="15" customHeight="1">
      <c r="A987" s="248"/>
      <c r="B987" s="249" t="str">
        <f ca="1">IF(INDIRECT("ZS(-1)",0)="","",VLOOKUP(INDIRECT("ZS(-1)",0),Tiernummer!$A$2:$B$999,2,FALSE))</f>
        <v/>
      </c>
      <c r="C987" s="250"/>
      <c r="D987" s="251"/>
      <c r="E987" s="248"/>
      <c r="F987" s="248"/>
      <c r="G987" s="257" t="str">
        <f t="shared" ca="1" si="15"/>
        <v/>
      </c>
      <c r="H987" s="248"/>
      <c r="I987" s="240"/>
      <c r="J987" s="240"/>
      <c r="K987" s="240"/>
      <c r="L987" s="240"/>
      <c r="M987" s="240"/>
      <c r="N987" s="240"/>
      <c r="O987" s="240"/>
      <c r="P987" s="240"/>
      <c r="Q987" s="240"/>
      <c r="R987" s="240"/>
      <c r="S987" s="240"/>
      <c r="T987" s="240"/>
      <c r="U987" s="240"/>
      <c r="V987" s="240"/>
      <c r="W987" s="240"/>
      <c r="X987" s="240"/>
      <c r="Y987" s="240"/>
      <c r="Z987" s="240"/>
      <c r="AA987" s="240"/>
      <c r="AB987" s="240"/>
      <c r="AC987" s="240"/>
      <c r="AD987" s="240"/>
      <c r="AE987" s="240"/>
      <c r="AF987" s="240"/>
      <c r="AG987" s="240"/>
      <c r="AH987" s="240"/>
      <c r="AI987" s="240"/>
      <c r="AJ987" s="240"/>
      <c r="AK987" s="240"/>
      <c r="AL987" s="240"/>
      <c r="AM987" s="240"/>
      <c r="AN987" s="240"/>
      <c r="AO987" s="240"/>
      <c r="AP987" s="240"/>
      <c r="AQ987" s="240"/>
      <c r="AR987" s="240"/>
      <c r="AS987" s="240"/>
      <c r="AT987" s="240"/>
      <c r="AU987" s="240"/>
      <c r="AV987" s="240"/>
      <c r="AW987" s="240"/>
      <c r="AX987" s="240"/>
      <c r="AY987" s="240"/>
      <c r="AZ987" s="240"/>
      <c r="BA987" s="240"/>
      <c r="BB987" s="240"/>
      <c r="BC987" s="240"/>
      <c r="BD987" s="240"/>
    </row>
    <row r="988" spans="1:56" ht="15" customHeight="1">
      <c r="A988" s="248"/>
      <c r="B988" s="249" t="str">
        <f ca="1">IF(INDIRECT("ZS(-1)",0)="","",VLOOKUP(INDIRECT("ZS(-1)",0),Tiernummer!$A$2:$B$999,2,FALSE))</f>
        <v/>
      </c>
      <c r="C988" s="250"/>
      <c r="D988" s="251"/>
      <c r="E988" s="248"/>
      <c r="F988" s="248"/>
      <c r="G988" s="257" t="str">
        <f t="shared" ca="1" si="15"/>
        <v/>
      </c>
      <c r="H988" s="248"/>
      <c r="I988" s="240"/>
      <c r="J988" s="240"/>
      <c r="K988" s="240"/>
      <c r="L988" s="240"/>
      <c r="M988" s="240"/>
      <c r="N988" s="240"/>
      <c r="O988" s="240"/>
      <c r="P988" s="240"/>
      <c r="Q988" s="240"/>
      <c r="R988" s="240"/>
      <c r="S988" s="240"/>
      <c r="T988" s="240"/>
      <c r="U988" s="240"/>
      <c r="V988" s="240"/>
      <c r="W988" s="240"/>
      <c r="X988" s="240"/>
      <c r="Y988" s="240"/>
      <c r="Z988" s="240"/>
      <c r="AA988" s="240"/>
      <c r="AB988" s="240"/>
      <c r="AC988" s="240"/>
      <c r="AD988" s="240"/>
      <c r="AE988" s="240"/>
      <c r="AF988" s="240"/>
      <c r="AG988" s="240"/>
      <c r="AH988" s="240"/>
      <c r="AI988" s="240"/>
      <c r="AJ988" s="240"/>
      <c r="AK988" s="240"/>
      <c r="AL988" s="240"/>
      <c r="AM988" s="240"/>
      <c r="AN988" s="240"/>
      <c r="AO988" s="240"/>
      <c r="AP988" s="240"/>
      <c r="AQ988" s="240"/>
      <c r="AR988" s="240"/>
      <c r="AS988" s="240"/>
      <c r="AT988" s="240"/>
      <c r="AU988" s="240"/>
      <c r="AV988" s="240"/>
      <c r="AW988" s="240"/>
      <c r="AX988" s="240"/>
      <c r="AY988" s="240"/>
      <c r="AZ988" s="240"/>
      <c r="BA988" s="240"/>
      <c r="BB988" s="240"/>
      <c r="BC988" s="240"/>
      <c r="BD988" s="240"/>
    </row>
    <row r="989" spans="1:56" ht="15" customHeight="1">
      <c r="A989" s="248"/>
      <c r="B989" s="249" t="str">
        <f ca="1">IF(INDIRECT("ZS(-1)",0)="","",VLOOKUP(INDIRECT("ZS(-1)",0),Tiernummer!$A$2:$B$999,2,FALSE))</f>
        <v/>
      </c>
      <c r="C989" s="250"/>
      <c r="D989" s="251"/>
      <c r="E989" s="248"/>
      <c r="F989" s="248"/>
      <c r="G989" s="257" t="str">
        <f t="shared" ca="1" si="15"/>
        <v/>
      </c>
      <c r="H989" s="248"/>
      <c r="I989" s="240"/>
      <c r="J989" s="240"/>
      <c r="K989" s="240"/>
      <c r="L989" s="240"/>
      <c r="M989" s="240"/>
      <c r="N989" s="240"/>
      <c r="O989" s="240"/>
      <c r="P989" s="240"/>
      <c r="Q989" s="240"/>
      <c r="R989" s="240"/>
      <c r="S989" s="240"/>
      <c r="T989" s="240"/>
      <c r="U989" s="240"/>
      <c r="V989" s="240"/>
      <c r="W989" s="240"/>
      <c r="X989" s="240"/>
      <c r="Y989" s="240"/>
      <c r="Z989" s="240"/>
      <c r="AA989" s="240"/>
      <c r="AB989" s="240"/>
      <c r="AC989" s="240"/>
      <c r="AD989" s="240"/>
      <c r="AE989" s="240"/>
      <c r="AF989" s="240"/>
      <c r="AG989" s="240"/>
      <c r="AH989" s="240"/>
      <c r="AI989" s="240"/>
      <c r="AJ989" s="240"/>
      <c r="AK989" s="240"/>
      <c r="AL989" s="240"/>
      <c r="AM989" s="240"/>
      <c r="AN989" s="240"/>
      <c r="AO989" s="240"/>
      <c r="AP989" s="240"/>
      <c r="AQ989" s="240"/>
      <c r="AR989" s="240"/>
      <c r="AS989" s="240"/>
      <c r="AT989" s="240"/>
      <c r="AU989" s="240"/>
      <c r="AV989" s="240"/>
      <c r="AW989" s="240"/>
      <c r="AX989" s="240"/>
      <c r="AY989" s="240"/>
      <c r="AZ989" s="240"/>
      <c r="BA989" s="240"/>
      <c r="BB989" s="240"/>
      <c r="BC989" s="240"/>
      <c r="BD989" s="240"/>
    </row>
    <row r="990" spans="1:56" ht="15" customHeight="1">
      <c r="A990" s="248"/>
      <c r="B990" s="249" t="str">
        <f ca="1">IF(INDIRECT("ZS(-1)",0)="","",VLOOKUP(INDIRECT("ZS(-1)",0),Tiernummer!$A$2:$B$999,2,FALSE))</f>
        <v/>
      </c>
      <c r="C990" s="250"/>
      <c r="D990" s="251"/>
      <c r="E990" s="248"/>
      <c r="F990" s="248"/>
      <c r="G990" s="257" t="str">
        <f t="shared" ca="1" si="15"/>
        <v/>
      </c>
      <c r="H990" s="248"/>
      <c r="I990" s="240"/>
      <c r="J990" s="240"/>
      <c r="K990" s="240"/>
      <c r="L990" s="240"/>
      <c r="M990" s="240"/>
      <c r="N990" s="240"/>
      <c r="O990" s="240"/>
      <c r="P990" s="240"/>
      <c r="Q990" s="240"/>
      <c r="R990" s="240"/>
      <c r="S990" s="240"/>
      <c r="T990" s="240"/>
      <c r="U990" s="240"/>
      <c r="V990" s="240"/>
      <c r="W990" s="240"/>
      <c r="X990" s="240"/>
      <c r="Y990" s="240"/>
      <c r="Z990" s="240"/>
      <c r="AA990" s="240"/>
      <c r="AB990" s="240"/>
      <c r="AC990" s="240"/>
      <c r="AD990" s="240"/>
      <c r="AE990" s="240"/>
      <c r="AF990" s="240"/>
      <c r="AG990" s="240"/>
      <c r="AH990" s="240"/>
      <c r="AI990" s="240"/>
      <c r="AJ990" s="240"/>
      <c r="AK990" s="240"/>
      <c r="AL990" s="240"/>
      <c r="AM990" s="240"/>
      <c r="AN990" s="240"/>
      <c r="AO990" s="240"/>
      <c r="AP990" s="240"/>
      <c r="AQ990" s="240"/>
      <c r="AR990" s="240"/>
      <c r="AS990" s="240"/>
      <c r="AT990" s="240"/>
      <c r="AU990" s="240"/>
      <c r="AV990" s="240"/>
      <c r="AW990" s="240"/>
      <c r="AX990" s="240"/>
      <c r="AY990" s="240"/>
      <c r="AZ990" s="240"/>
      <c r="BA990" s="240"/>
      <c r="BB990" s="240"/>
      <c r="BC990" s="240"/>
      <c r="BD990" s="240"/>
    </row>
    <row r="991" spans="1:56" ht="15" customHeight="1">
      <c r="A991" s="248"/>
      <c r="B991" s="249" t="str">
        <f ca="1">IF(INDIRECT("ZS(-1)",0)="","",VLOOKUP(INDIRECT("ZS(-1)",0),Tiernummer!$A$2:$B$999,2,FALSE))</f>
        <v/>
      </c>
      <c r="C991" s="250"/>
      <c r="D991" s="251"/>
      <c r="E991" s="248"/>
      <c r="F991" s="248"/>
      <c r="G991" s="257" t="str">
        <f t="shared" ca="1" si="15"/>
        <v/>
      </c>
      <c r="H991" s="248"/>
      <c r="I991" s="240"/>
      <c r="J991" s="240"/>
      <c r="K991" s="240"/>
      <c r="L991" s="240"/>
      <c r="M991" s="240"/>
      <c r="N991" s="240"/>
      <c r="O991" s="240"/>
      <c r="P991" s="240"/>
      <c r="Q991" s="240"/>
      <c r="R991" s="240"/>
      <c r="S991" s="240"/>
      <c r="T991" s="240"/>
      <c r="U991" s="240"/>
      <c r="V991" s="240"/>
      <c r="W991" s="240"/>
      <c r="X991" s="240"/>
      <c r="Y991" s="240"/>
      <c r="Z991" s="240"/>
      <c r="AA991" s="240"/>
      <c r="AB991" s="240"/>
      <c r="AC991" s="240"/>
      <c r="AD991" s="240"/>
      <c r="AE991" s="240"/>
      <c r="AF991" s="240"/>
      <c r="AG991" s="240"/>
      <c r="AH991" s="240"/>
      <c r="AI991" s="240"/>
      <c r="AJ991" s="240"/>
      <c r="AK991" s="240"/>
      <c r="AL991" s="240"/>
      <c r="AM991" s="240"/>
      <c r="AN991" s="240"/>
      <c r="AO991" s="240"/>
      <c r="AP991" s="240"/>
      <c r="AQ991" s="240"/>
      <c r="AR991" s="240"/>
      <c r="AS991" s="240"/>
      <c r="AT991" s="240"/>
      <c r="AU991" s="240"/>
      <c r="AV991" s="240"/>
      <c r="AW991" s="240"/>
      <c r="AX991" s="240"/>
      <c r="AY991" s="240"/>
      <c r="AZ991" s="240"/>
      <c r="BA991" s="240"/>
      <c r="BB991" s="240"/>
      <c r="BC991" s="240"/>
      <c r="BD991" s="240"/>
    </row>
    <row r="992" spans="1:56" ht="15" customHeight="1">
      <c r="A992" s="248"/>
      <c r="B992" s="249" t="str">
        <f ca="1">IF(INDIRECT("ZS(-1)",0)="","",VLOOKUP(INDIRECT("ZS(-1)",0),Tiernummer!$A$2:$B$999,2,FALSE))</f>
        <v/>
      </c>
      <c r="C992" s="250"/>
      <c r="D992" s="251"/>
      <c r="E992" s="248"/>
      <c r="F992" s="248"/>
      <c r="G992" s="257" t="str">
        <f t="shared" ca="1" si="15"/>
        <v/>
      </c>
      <c r="H992" s="248"/>
      <c r="I992" s="240"/>
      <c r="J992" s="240"/>
      <c r="K992" s="240"/>
      <c r="L992" s="240"/>
      <c r="M992" s="240"/>
      <c r="N992" s="240"/>
      <c r="O992" s="240"/>
      <c r="P992" s="240"/>
      <c r="Q992" s="240"/>
      <c r="R992" s="240"/>
      <c r="S992" s="240"/>
      <c r="T992" s="240"/>
      <c r="U992" s="240"/>
      <c r="V992" s="240"/>
      <c r="W992" s="240"/>
      <c r="X992" s="240"/>
      <c r="Y992" s="240"/>
      <c r="Z992" s="240"/>
      <c r="AA992" s="240"/>
      <c r="AB992" s="240"/>
      <c r="AC992" s="240"/>
      <c r="AD992" s="240"/>
      <c r="AE992" s="240"/>
      <c r="AF992" s="240"/>
      <c r="AG992" s="240"/>
      <c r="AH992" s="240"/>
      <c r="AI992" s="240"/>
      <c r="AJ992" s="240"/>
      <c r="AK992" s="240"/>
      <c r="AL992" s="240"/>
      <c r="AM992" s="240"/>
      <c r="AN992" s="240"/>
      <c r="AO992" s="240"/>
      <c r="AP992" s="240"/>
      <c r="AQ992" s="240"/>
      <c r="AR992" s="240"/>
      <c r="AS992" s="240"/>
      <c r="AT992" s="240"/>
      <c r="AU992" s="240"/>
      <c r="AV992" s="240"/>
      <c r="AW992" s="240"/>
      <c r="AX992" s="240"/>
      <c r="AY992" s="240"/>
      <c r="AZ992" s="240"/>
      <c r="BA992" s="240"/>
      <c r="BB992" s="240"/>
      <c r="BC992" s="240"/>
      <c r="BD992" s="240"/>
    </row>
    <row r="993" spans="1:56" ht="15" customHeight="1">
      <c r="A993" s="248"/>
      <c r="B993" s="249" t="str">
        <f ca="1">IF(INDIRECT("ZS(-1)",0)="","",VLOOKUP(INDIRECT("ZS(-1)",0),Tiernummer!$A$2:$B$999,2,FALSE))</f>
        <v/>
      </c>
      <c r="C993" s="250"/>
      <c r="D993" s="251"/>
      <c r="E993" s="248"/>
      <c r="F993" s="248"/>
      <c r="G993" s="257" t="str">
        <f t="shared" ca="1" si="15"/>
        <v/>
      </c>
      <c r="H993" s="248"/>
      <c r="I993" s="240"/>
      <c r="J993" s="240"/>
      <c r="K993" s="240"/>
      <c r="L993" s="240"/>
      <c r="M993" s="240"/>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240"/>
      <c r="AL993" s="240"/>
      <c r="AM993" s="240"/>
      <c r="AN993" s="240"/>
      <c r="AO993" s="240"/>
      <c r="AP993" s="240"/>
      <c r="AQ993" s="240"/>
      <c r="AR993" s="240"/>
      <c r="AS993" s="240"/>
      <c r="AT993" s="240"/>
      <c r="AU993" s="240"/>
      <c r="AV993" s="240"/>
      <c r="AW993" s="240"/>
      <c r="AX993" s="240"/>
      <c r="AY993" s="240"/>
      <c r="AZ993" s="240"/>
      <c r="BA993" s="240"/>
      <c r="BB993" s="240"/>
      <c r="BC993" s="240"/>
      <c r="BD993" s="240"/>
    </row>
    <row r="994" spans="1:56" ht="15" customHeight="1">
      <c r="A994" s="248"/>
      <c r="B994" s="249" t="str">
        <f ca="1">IF(INDIRECT("ZS(-1)",0)="","",VLOOKUP(INDIRECT("ZS(-1)",0),Tiernummer!$A$2:$B$999,2,FALSE))</f>
        <v/>
      </c>
      <c r="C994" s="250"/>
      <c r="D994" s="251"/>
      <c r="E994" s="248"/>
      <c r="F994" s="248"/>
      <c r="G994" s="257" t="str">
        <f t="shared" ca="1" si="15"/>
        <v/>
      </c>
      <c r="H994" s="248"/>
      <c r="I994" s="240"/>
      <c r="J994" s="240"/>
      <c r="K994" s="240"/>
      <c r="L994" s="240"/>
      <c r="M994" s="240"/>
      <c r="N994" s="240"/>
      <c r="O994" s="240"/>
      <c r="P994" s="240"/>
      <c r="Q994" s="240"/>
      <c r="R994" s="240"/>
      <c r="S994" s="240"/>
      <c r="T994" s="240"/>
      <c r="U994" s="240"/>
      <c r="V994" s="240"/>
      <c r="W994" s="240"/>
      <c r="X994" s="240"/>
      <c r="Y994" s="240"/>
      <c r="Z994" s="240"/>
      <c r="AA994" s="240"/>
      <c r="AB994" s="240"/>
      <c r="AC994" s="240"/>
      <c r="AD994" s="240"/>
      <c r="AE994" s="240"/>
      <c r="AF994" s="240"/>
      <c r="AG994" s="240"/>
      <c r="AH994" s="240"/>
      <c r="AI994" s="240"/>
      <c r="AJ994" s="240"/>
      <c r="AK994" s="240"/>
      <c r="AL994" s="240"/>
      <c r="AM994" s="240"/>
      <c r="AN994" s="240"/>
      <c r="AO994" s="240"/>
      <c r="AP994" s="240"/>
      <c r="AQ994" s="240"/>
      <c r="AR994" s="240"/>
      <c r="AS994" s="240"/>
      <c r="AT994" s="240"/>
      <c r="AU994" s="240"/>
      <c r="AV994" s="240"/>
      <c r="AW994" s="240"/>
      <c r="AX994" s="240"/>
      <c r="AY994" s="240"/>
      <c r="AZ994" s="240"/>
      <c r="BA994" s="240"/>
      <c r="BB994" s="240"/>
      <c r="BC994" s="240"/>
      <c r="BD994" s="240"/>
    </row>
    <row r="995" spans="1:56" ht="15" customHeight="1">
      <c r="A995" s="248"/>
      <c r="B995" s="249" t="str">
        <f ca="1">IF(INDIRECT("ZS(-1)",0)="","",VLOOKUP(INDIRECT("ZS(-1)",0),Tiernummer!$A$2:$B$999,2,FALSE))</f>
        <v/>
      </c>
      <c r="C995" s="250"/>
      <c r="D995" s="251"/>
      <c r="E995" s="248"/>
      <c r="F995" s="248"/>
      <c r="G995" s="257" t="str">
        <f t="shared" ca="1" si="15"/>
        <v/>
      </c>
      <c r="H995" s="248"/>
      <c r="I995" s="240"/>
      <c r="J995" s="240"/>
      <c r="K995" s="240"/>
      <c r="L995" s="240"/>
      <c r="M995" s="240"/>
      <c r="N995" s="240"/>
      <c r="O995" s="240"/>
      <c r="P995" s="240"/>
      <c r="Q995" s="240"/>
      <c r="R995" s="240"/>
      <c r="S995" s="240"/>
      <c r="T995" s="240"/>
      <c r="U995" s="240"/>
      <c r="V995" s="240"/>
      <c r="W995" s="240"/>
      <c r="X995" s="240"/>
      <c r="Y995" s="240"/>
      <c r="Z995" s="240"/>
      <c r="AA995" s="240"/>
      <c r="AB995" s="240"/>
      <c r="AC995" s="240"/>
      <c r="AD995" s="240"/>
      <c r="AE995" s="240"/>
      <c r="AF995" s="240"/>
      <c r="AG995" s="240"/>
      <c r="AH995" s="240"/>
      <c r="AI995" s="240"/>
      <c r="AJ995" s="240"/>
      <c r="AK995" s="240"/>
      <c r="AL995" s="240"/>
      <c r="AM995" s="240"/>
      <c r="AN995" s="240"/>
      <c r="AO995" s="240"/>
      <c r="AP995" s="240"/>
      <c r="AQ995" s="240"/>
      <c r="AR995" s="240"/>
      <c r="AS995" s="240"/>
      <c r="AT995" s="240"/>
      <c r="AU995" s="240"/>
      <c r="AV995" s="240"/>
      <c r="AW995" s="240"/>
      <c r="AX995" s="240"/>
      <c r="AY995" s="240"/>
      <c r="AZ995" s="240"/>
      <c r="BA995" s="240"/>
      <c r="BB995" s="240"/>
      <c r="BC995" s="240"/>
      <c r="BD995" s="240"/>
    </row>
    <row r="996" spans="1:56" ht="15" customHeight="1">
      <c r="A996" s="248"/>
      <c r="B996" s="249" t="str">
        <f ca="1">IF(INDIRECT("ZS(-1)",0)="","",VLOOKUP(INDIRECT("ZS(-1)",0),Tiernummer!$A$2:$B$999,2,FALSE))</f>
        <v/>
      </c>
      <c r="C996" s="250"/>
      <c r="D996" s="251"/>
      <c r="E996" s="248"/>
      <c r="F996" s="248"/>
      <c r="G996" s="257" t="str">
        <f t="shared" ca="1" si="15"/>
        <v/>
      </c>
      <c r="H996" s="248"/>
      <c r="I996" s="240"/>
      <c r="J996" s="240"/>
      <c r="K996" s="240"/>
      <c r="L996" s="240"/>
      <c r="M996" s="240"/>
      <c r="N996" s="240"/>
      <c r="O996" s="240"/>
      <c r="P996" s="240"/>
      <c r="Q996" s="240"/>
      <c r="R996" s="240"/>
      <c r="S996" s="240"/>
      <c r="T996" s="240"/>
      <c r="U996" s="240"/>
      <c r="V996" s="240"/>
      <c r="W996" s="240"/>
      <c r="X996" s="240"/>
      <c r="Y996" s="240"/>
      <c r="Z996" s="240"/>
      <c r="AA996" s="240"/>
      <c r="AB996" s="240"/>
      <c r="AC996" s="240"/>
      <c r="AD996" s="240"/>
      <c r="AE996" s="240"/>
      <c r="AF996" s="240"/>
      <c r="AG996" s="240"/>
      <c r="AH996" s="240"/>
      <c r="AI996" s="240"/>
      <c r="AJ996" s="240"/>
      <c r="AK996" s="240"/>
      <c r="AL996" s="240"/>
      <c r="AM996" s="240"/>
      <c r="AN996" s="240"/>
      <c r="AO996" s="240"/>
      <c r="AP996" s="240"/>
      <c r="AQ996" s="240"/>
      <c r="AR996" s="240"/>
      <c r="AS996" s="240"/>
      <c r="AT996" s="240"/>
      <c r="AU996" s="240"/>
      <c r="AV996" s="240"/>
      <c r="AW996" s="240"/>
      <c r="AX996" s="240"/>
      <c r="AY996" s="240"/>
      <c r="AZ996" s="240"/>
      <c r="BA996" s="240"/>
      <c r="BB996" s="240"/>
      <c r="BC996" s="240"/>
      <c r="BD996" s="240"/>
    </row>
    <row r="997" spans="1:56" ht="15" customHeight="1">
      <c r="A997" s="248"/>
      <c r="B997" s="249" t="str">
        <f ca="1">IF(INDIRECT("ZS(-1)",0)="","",VLOOKUP(INDIRECT("ZS(-1)",0),Tiernummer!$A$2:$B$999,2,FALSE))</f>
        <v/>
      </c>
      <c r="C997" s="250"/>
      <c r="D997" s="251"/>
      <c r="E997" s="248"/>
      <c r="F997" s="248"/>
      <c r="G997" s="257" t="str">
        <f t="shared" ca="1" si="15"/>
        <v/>
      </c>
      <c r="H997" s="248"/>
      <c r="I997" s="240"/>
      <c r="J997" s="240"/>
      <c r="K997" s="240"/>
      <c r="L997" s="240"/>
      <c r="M997" s="240"/>
      <c r="N997" s="240"/>
      <c r="O997" s="240"/>
      <c r="P997" s="240"/>
      <c r="Q997" s="240"/>
      <c r="R997" s="240"/>
      <c r="S997" s="240"/>
      <c r="T997" s="240"/>
      <c r="U997" s="240"/>
      <c r="V997" s="240"/>
      <c r="W997" s="240"/>
      <c r="X997" s="240"/>
      <c r="Y997" s="240"/>
      <c r="Z997" s="240"/>
      <c r="AA997" s="240"/>
      <c r="AB997" s="240"/>
      <c r="AC997" s="240"/>
      <c r="AD997" s="240"/>
      <c r="AE997" s="240"/>
      <c r="AF997" s="240"/>
      <c r="AG997" s="240"/>
      <c r="AH997" s="240"/>
      <c r="AI997" s="240"/>
      <c r="AJ997" s="240"/>
      <c r="AK997" s="240"/>
      <c r="AL997" s="240"/>
      <c r="AM997" s="240"/>
      <c r="AN997" s="240"/>
      <c r="AO997" s="240"/>
      <c r="AP997" s="240"/>
      <c r="AQ997" s="240"/>
      <c r="AR997" s="240"/>
      <c r="AS997" s="240"/>
      <c r="AT997" s="240"/>
      <c r="AU997" s="240"/>
      <c r="AV997" s="240"/>
      <c r="AW997" s="240"/>
      <c r="AX997" s="240"/>
      <c r="AY997" s="240"/>
      <c r="AZ997" s="240"/>
      <c r="BA997" s="240"/>
      <c r="BB997" s="240"/>
      <c r="BC997" s="240"/>
      <c r="BD997" s="240"/>
    </row>
    <row r="998" spans="1:56" ht="15" customHeight="1">
      <c r="A998" s="248"/>
      <c r="B998" s="249" t="str">
        <f ca="1">IF(INDIRECT("ZS(-1)",0)="","",VLOOKUP(INDIRECT("ZS(-1)",0),Tiernummer!$A$2:$B$999,2,FALSE))</f>
        <v/>
      </c>
      <c r="C998" s="250"/>
      <c r="D998" s="251"/>
      <c r="E998" s="248"/>
      <c r="F998" s="248"/>
      <c r="G998" s="257" t="str">
        <f t="shared" ca="1" si="15"/>
        <v/>
      </c>
      <c r="H998" s="248"/>
      <c r="I998" s="240"/>
      <c r="J998" s="240"/>
      <c r="K998" s="240"/>
      <c r="L998" s="240"/>
      <c r="M998" s="240"/>
      <c r="N998" s="240"/>
      <c r="O998" s="240"/>
      <c r="P998" s="240"/>
      <c r="Q998" s="240"/>
      <c r="R998" s="240"/>
      <c r="S998" s="240"/>
      <c r="T998" s="240"/>
      <c r="U998" s="240"/>
      <c r="V998" s="240"/>
      <c r="W998" s="240"/>
      <c r="X998" s="240"/>
      <c r="Y998" s="240"/>
      <c r="Z998" s="240"/>
      <c r="AA998" s="240"/>
      <c r="AB998" s="240"/>
      <c r="AC998" s="240"/>
      <c r="AD998" s="240"/>
      <c r="AE998" s="240"/>
      <c r="AF998" s="240"/>
      <c r="AG998" s="240"/>
      <c r="AH998" s="240"/>
      <c r="AI998" s="240"/>
      <c r="AJ998" s="240"/>
      <c r="AK998" s="240"/>
      <c r="AL998" s="240"/>
      <c r="AM998" s="240"/>
      <c r="AN998" s="240"/>
      <c r="AO998" s="240"/>
      <c r="AP998" s="240"/>
      <c r="AQ998" s="240"/>
      <c r="AR998" s="240"/>
      <c r="AS998" s="240"/>
      <c r="AT998" s="240"/>
      <c r="AU998" s="240"/>
      <c r="AV998" s="240"/>
      <c r="AW998" s="240"/>
      <c r="AX998" s="240"/>
      <c r="AY998" s="240"/>
      <c r="AZ998" s="240"/>
      <c r="BA998" s="240"/>
      <c r="BB998" s="240"/>
      <c r="BC998" s="240"/>
      <c r="BD998" s="240"/>
    </row>
    <row r="999" spans="1:56" ht="15" customHeight="1">
      <c r="A999" s="248"/>
      <c r="B999" s="249" t="str">
        <f ca="1">IF(INDIRECT("ZS(-1)",0)="","",VLOOKUP(INDIRECT("ZS(-1)",0),Tiernummer!$A$2:$B$999,2,FALSE))</f>
        <v/>
      </c>
      <c r="C999" s="250"/>
      <c r="D999" s="251"/>
      <c r="E999" s="248"/>
      <c r="F999" s="248"/>
      <c r="G999" s="257" t="str">
        <f t="shared" ca="1" si="15"/>
        <v/>
      </c>
      <c r="H999" s="248"/>
      <c r="I999" s="240"/>
      <c r="J999" s="240"/>
      <c r="K999" s="240"/>
      <c r="L999" s="240"/>
      <c r="M999" s="240"/>
      <c r="N999" s="240"/>
      <c r="O999" s="240"/>
      <c r="P999" s="240"/>
      <c r="Q999" s="240"/>
      <c r="R999" s="240"/>
      <c r="S999" s="240"/>
      <c r="T999" s="240"/>
      <c r="U999" s="240"/>
      <c r="V999" s="240"/>
      <c r="W999" s="240"/>
      <c r="X999" s="240"/>
      <c r="Y999" s="240"/>
      <c r="Z999" s="240"/>
      <c r="AA999" s="240"/>
      <c r="AB999" s="240"/>
      <c r="AC999" s="240"/>
      <c r="AD999" s="240"/>
      <c r="AE999" s="240"/>
      <c r="AF999" s="240"/>
      <c r="AG999" s="240"/>
      <c r="AH999" s="240"/>
      <c r="AI999" s="240"/>
      <c r="AJ999" s="240"/>
      <c r="AK999" s="240"/>
      <c r="AL999" s="240"/>
      <c r="AM999" s="240"/>
      <c r="AN999" s="240"/>
      <c r="AO999" s="240"/>
      <c r="AP999" s="240"/>
      <c r="AQ999" s="240"/>
      <c r="AR999" s="240"/>
      <c r="AS999" s="240"/>
      <c r="AT999" s="240"/>
      <c r="AU999" s="240"/>
      <c r="AV999" s="240"/>
      <c r="AW999" s="240"/>
      <c r="AX999" s="240"/>
      <c r="AY999" s="240"/>
      <c r="AZ999" s="240"/>
      <c r="BA999" s="240"/>
      <c r="BB999" s="240"/>
      <c r="BC999" s="240"/>
      <c r="BD999" s="240"/>
    </row>
    <row r="1000" spans="1:56" ht="15" customHeight="1">
      <c r="A1000" s="248"/>
      <c r="B1000" s="249" t="str">
        <f ca="1">IF(INDIRECT("ZS(-1)",0)="","",VLOOKUP(INDIRECT("ZS(-1)",0),Tiernummer!$A$2:$B$999,2,FALSE))</f>
        <v/>
      </c>
      <c r="C1000" s="250"/>
      <c r="D1000" s="251"/>
      <c r="E1000" s="248"/>
      <c r="F1000" s="248"/>
      <c r="G1000" s="257" t="str">
        <f t="shared" ca="1" si="15"/>
        <v/>
      </c>
      <c r="H1000" s="248"/>
      <c r="I1000" s="240"/>
      <c r="J1000" s="240"/>
      <c r="K1000" s="240"/>
      <c r="L1000" s="240"/>
      <c r="M1000" s="240"/>
      <c r="N1000" s="240"/>
      <c r="O1000" s="240"/>
      <c r="P1000" s="240"/>
      <c r="Q1000" s="240"/>
      <c r="R1000" s="240"/>
      <c r="S1000" s="240"/>
      <c r="T1000" s="240"/>
      <c r="U1000" s="240"/>
      <c r="V1000" s="240"/>
      <c r="W1000" s="240"/>
      <c r="X1000" s="240"/>
      <c r="Y1000" s="240"/>
      <c r="Z1000" s="240"/>
      <c r="AA1000" s="240"/>
      <c r="AB1000" s="240"/>
      <c r="AC1000" s="240"/>
      <c r="AD1000" s="240"/>
      <c r="AE1000" s="240"/>
      <c r="AF1000" s="240"/>
      <c r="AG1000" s="240"/>
      <c r="AH1000" s="240"/>
      <c r="AI1000" s="240"/>
      <c r="AJ1000" s="240"/>
      <c r="AK1000" s="240"/>
      <c r="AL1000" s="240"/>
      <c r="AM1000" s="240"/>
      <c r="AN1000" s="240"/>
      <c r="AO1000" s="240"/>
      <c r="AP1000" s="240"/>
      <c r="AQ1000" s="240"/>
      <c r="AR1000" s="240"/>
      <c r="AS1000" s="240"/>
      <c r="AT1000" s="240"/>
      <c r="AU1000" s="240"/>
      <c r="AV1000" s="240"/>
      <c r="AW1000" s="240"/>
      <c r="AX1000" s="240"/>
      <c r="AY1000" s="240"/>
      <c r="AZ1000" s="240"/>
      <c r="BA1000" s="240"/>
      <c r="BB1000" s="240"/>
      <c r="BC1000" s="240"/>
      <c r="BD1000" s="240"/>
    </row>
    <row r="1001" spans="1:56" ht="15" customHeight="1">
      <c r="A1001" s="248"/>
      <c r="B1001" s="249" t="str">
        <f ca="1">IF(INDIRECT("ZS(-1)",0)="","",VLOOKUP(INDIRECT("ZS(-1)",0),Tiernummer!$A$2:$B$999,2,FALSE))</f>
        <v/>
      </c>
      <c r="C1001" s="250"/>
      <c r="D1001" s="251"/>
      <c r="E1001" s="248"/>
      <c r="F1001" s="248"/>
      <c r="G1001" s="257" t="str">
        <f t="shared" ca="1" si="15"/>
        <v/>
      </c>
      <c r="H1001" s="248"/>
      <c r="I1001" s="240"/>
      <c r="J1001" s="240"/>
      <c r="K1001" s="240"/>
      <c r="L1001" s="240"/>
      <c r="M1001" s="240"/>
      <c r="N1001" s="240"/>
      <c r="O1001" s="240"/>
      <c r="P1001" s="240"/>
      <c r="Q1001" s="240"/>
      <c r="R1001" s="240"/>
      <c r="S1001" s="240"/>
      <c r="T1001" s="240"/>
      <c r="U1001" s="240"/>
      <c r="V1001" s="240"/>
      <c r="W1001" s="240"/>
      <c r="X1001" s="240"/>
      <c r="Y1001" s="240"/>
      <c r="Z1001" s="240"/>
      <c r="AA1001" s="240"/>
      <c r="AB1001" s="240"/>
      <c r="AC1001" s="240"/>
      <c r="AD1001" s="240"/>
      <c r="AE1001" s="240"/>
      <c r="AF1001" s="240"/>
      <c r="AG1001" s="240"/>
      <c r="AH1001" s="240"/>
      <c r="AI1001" s="240"/>
      <c r="AJ1001" s="240"/>
      <c r="AK1001" s="240"/>
      <c r="AL1001" s="240"/>
      <c r="AM1001" s="240"/>
      <c r="AN1001" s="240"/>
      <c r="AO1001" s="240"/>
      <c r="AP1001" s="240"/>
      <c r="AQ1001" s="240"/>
      <c r="AR1001" s="240"/>
      <c r="AS1001" s="240"/>
      <c r="AT1001" s="240"/>
      <c r="AU1001" s="240"/>
      <c r="AV1001" s="240"/>
      <c r="AW1001" s="240"/>
      <c r="AX1001" s="240"/>
      <c r="AY1001" s="240"/>
      <c r="AZ1001" s="240"/>
      <c r="BA1001" s="240"/>
      <c r="BB1001" s="240"/>
      <c r="BC1001" s="240"/>
      <c r="BD1001" s="240"/>
    </row>
    <row r="1002" spans="1:56" ht="15" customHeight="1">
      <c r="A1002" s="248"/>
      <c r="B1002" s="249" t="str">
        <f ca="1">IF(INDIRECT("ZS(-1)",0)="","",VLOOKUP(INDIRECT("ZS(-1)",0),Tiernummer!$A$2:$B$999,2,FALSE))</f>
        <v/>
      </c>
      <c r="C1002" s="250"/>
      <c r="D1002" s="251"/>
      <c r="E1002" s="248"/>
      <c r="F1002" s="248"/>
      <c r="G1002" s="257" t="str">
        <f t="shared" ca="1" si="15"/>
        <v/>
      </c>
      <c r="H1002" s="248"/>
      <c r="I1002" s="240"/>
      <c r="J1002" s="240"/>
      <c r="K1002" s="240"/>
      <c r="L1002" s="240"/>
      <c r="M1002" s="240"/>
      <c r="N1002" s="240"/>
      <c r="O1002" s="240"/>
      <c r="P1002" s="240"/>
      <c r="Q1002" s="240"/>
      <c r="R1002" s="240"/>
      <c r="S1002" s="240"/>
      <c r="T1002" s="240"/>
      <c r="U1002" s="240"/>
      <c r="V1002" s="240"/>
      <c r="W1002" s="240"/>
      <c r="X1002" s="240"/>
      <c r="Y1002" s="240"/>
      <c r="Z1002" s="240"/>
      <c r="AA1002" s="240"/>
      <c r="AB1002" s="240"/>
      <c r="AC1002" s="240"/>
      <c r="AD1002" s="240"/>
      <c r="AE1002" s="240"/>
      <c r="AF1002" s="240"/>
      <c r="AG1002" s="240"/>
      <c r="AH1002" s="240"/>
      <c r="AI1002" s="240"/>
      <c r="AJ1002" s="240"/>
      <c r="AK1002" s="240"/>
      <c r="AL1002" s="240"/>
      <c r="AM1002" s="240"/>
      <c r="AN1002" s="240"/>
      <c r="AO1002" s="240"/>
      <c r="AP1002" s="240"/>
      <c r="AQ1002" s="240"/>
      <c r="AR1002" s="240"/>
      <c r="AS1002" s="240"/>
      <c r="AT1002" s="240"/>
      <c r="AU1002" s="240"/>
      <c r="AV1002" s="240"/>
      <c r="AW1002" s="240"/>
      <c r="AX1002" s="240"/>
      <c r="AY1002" s="240"/>
      <c r="AZ1002" s="240"/>
      <c r="BA1002" s="240"/>
      <c r="BB1002" s="240"/>
      <c r="BC1002" s="240"/>
      <c r="BD1002" s="240"/>
    </row>
    <row r="1003" spans="1:56" ht="15" customHeight="1">
      <c r="A1003" s="248"/>
      <c r="B1003" s="249" t="str">
        <f ca="1">IF(INDIRECT("ZS(-1)",0)="","",VLOOKUP(INDIRECT("ZS(-1)",0),Tiernummer!$A$2:$B$999,2,FALSE))</f>
        <v/>
      </c>
      <c r="C1003" s="250"/>
      <c r="D1003" s="251"/>
      <c r="E1003" s="248"/>
      <c r="F1003" s="248"/>
      <c r="G1003" s="257" t="str">
        <f t="shared" ca="1" si="15"/>
        <v/>
      </c>
      <c r="H1003" s="248"/>
      <c r="I1003" s="240"/>
      <c r="J1003" s="240"/>
      <c r="K1003" s="240"/>
      <c r="L1003" s="240"/>
      <c r="M1003" s="240"/>
      <c r="N1003" s="240"/>
      <c r="O1003" s="240"/>
      <c r="P1003" s="240"/>
      <c r="Q1003" s="240"/>
      <c r="R1003" s="240"/>
      <c r="S1003" s="240"/>
      <c r="T1003" s="240"/>
      <c r="U1003" s="240"/>
      <c r="V1003" s="240"/>
      <c r="W1003" s="240"/>
      <c r="X1003" s="240"/>
      <c r="Y1003" s="240"/>
      <c r="Z1003" s="240"/>
      <c r="AA1003" s="240"/>
      <c r="AB1003" s="240"/>
      <c r="AC1003" s="240"/>
      <c r="AD1003" s="240"/>
      <c r="AE1003" s="240"/>
      <c r="AF1003" s="240"/>
      <c r="AG1003" s="240"/>
      <c r="AH1003" s="240"/>
      <c r="AI1003" s="240"/>
      <c r="AJ1003" s="240"/>
      <c r="AK1003" s="240"/>
      <c r="AL1003" s="240"/>
      <c r="AM1003" s="240"/>
      <c r="AN1003" s="240"/>
      <c r="AO1003" s="240"/>
      <c r="AP1003" s="240"/>
      <c r="AQ1003" s="240"/>
      <c r="AR1003" s="240"/>
      <c r="AS1003" s="240"/>
      <c r="AT1003" s="240"/>
      <c r="AU1003" s="240"/>
      <c r="AV1003" s="240"/>
      <c r="AW1003" s="240"/>
      <c r="AX1003" s="240"/>
      <c r="AY1003" s="240"/>
      <c r="AZ1003" s="240"/>
      <c r="BA1003" s="240"/>
      <c r="BB1003" s="240"/>
      <c r="BC1003" s="240"/>
      <c r="BD1003" s="240"/>
    </row>
    <row r="1004" spans="1:56" ht="15" customHeight="1">
      <c r="A1004" s="248"/>
      <c r="B1004" s="249" t="str">
        <f ca="1">IF(INDIRECT("ZS(-1)",0)="","",VLOOKUP(INDIRECT("ZS(-1)",0),Tiernummer!$A$2:$B$999,2,FALSE))</f>
        <v/>
      </c>
      <c r="C1004" s="250"/>
      <c r="D1004" s="251"/>
      <c r="E1004" s="248"/>
      <c r="F1004" s="248"/>
      <c r="G1004" s="257" t="str">
        <f t="shared" ca="1" si="15"/>
        <v/>
      </c>
      <c r="H1004" s="248"/>
      <c r="I1004" s="240"/>
      <c r="J1004" s="240"/>
      <c r="K1004" s="240"/>
      <c r="L1004" s="240"/>
      <c r="M1004" s="240"/>
      <c r="N1004" s="240"/>
      <c r="O1004" s="240"/>
      <c r="P1004" s="240"/>
      <c r="Q1004" s="240"/>
      <c r="R1004" s="240"/>
      <c r="S1004" s="240"/>
      <c r="T1004" s="240"/>
      <c r="U1004" s="240"/>
      <c r="V1004" s="240"/>
      <c r="W1004" s="240"/>
      <c r="X1004" s="240"/>
      <c r="Y1004" s="240"/>
      <c r="Z1004" s="240"/>
      <c r="AA1004" s="240"/>
      <c r="AB1004" s="240"/>
      <c r="AC1004" s="240"/>
      <c r="AD1004" s="240"/>
      <c r="AE1004" s="240"/>
      <c r="AF1004" s="240"/>
      <c r="AG1004" s="240"/>
      <c r="AH1004" s="240"/>
      <c r="AI1004" s="240"/>
      <c r="AJ1004" s="240"/>
      <c r="AK1004" s="240"/>
      <c r="AL1004" s="240"/>
      <c r="AM1004" s="240"/>
      <c r="AN1004" s="240"/>
      <c r="AO1004" s="240"/>
      <c r="AP1004" s="240"/>
      <c r="AQ1004" s="240"/>
      <c r="AR1004" s="240"/>
      <c r="AS1004" s="240"/>
      <c r="AT1004" s="240"/>
      <c r="AU1004" s="240"/>
      <c r="AV1004" s="240"/>
      <c r="AW1004" s="240"/>
      <c r="AX1004" s="240"/>
      <c r="AY1004" s="240"/>
      <c r="AZ1004" s="240"/>
      <c r="BA1004" s="240"/>
      <c r="BB1004" s="240"/>
      <c r="BC1004" s="240"/>
      <c r="BD1004" s="240"/>
    </row>
    <row r="1005" spans="1:56" ht="15" customHeight="1">
      <c r="A1005" s="248"/>
      <c r="B1005" s="249" t="str">
        <f ca="1">IF(INDIRECT("ZS(-1)",0)="","",VLOOKUP(INDIRECT("ZS(-1)",0),Tiernummer!$A$2:$B$999,2,FALSE))</f>
        <v/>
      </c>
      <c r="C1005" s="250"/>
      <c r="D1005" s="251"/>
      <c r="E1005" s="248"/>
      <c r="F1005" s="248"/>
      <c r="G1005" s="257" t="str">
        <f t="shared" ca="1" si="15"/>
        <v/>
      </c>
      <c r="H1005" s="248"/>
      <c r="I1005" s="240"/>
      <c r="J1005" s="240"/>
      <c r="K1005" s="240"/>
      <c r="L1005" s="240"/>
      <c r="M1005" s="240"/>
      <c r="N1005" s="240"/>
      <c r="O1005" s="240"/>
      <c r="P1005" s="240"/>
      <c r="Q1005" s="240"/>
      <c r="R1005" s="240"/>
      <c r="S1005" s="240"/>
      <c r="T1005" s="240"/>
      <c r="U1005" s="240"/>
      <c r="V1005" s="240"/>
      <c r="W1005" s="240"/>
      <c r="X1005" s="240"/>
      <c r="Y1005" s="240"/>
      <c r="Z1005" s="240"/>
      <c r="AA1005" s="240"/>
      <c r="AB1005" s="240"/>
      <c r="AC1005" s="240"/>
      <c r="AD1005" s="240"/>
      <c r="AE1005" s="240"/>
      <c r="AF1005" s="240"/>
      <c r="AG1005" s="240"/>
      <c r="AH1005" s="240"/>
      <c r="AI1005" s="240"/>
      <c r="AJ1005" s="240"/>
      <c r="AK1005" s="240"/>
      <c r="AL1005" s="240"/>
      <c r="AM1005" s="240"/>
      <c r="AN1005" s="240"/>
      <c r="AO1005" s="240"/>
      <c r="AP1005" s="240"/>
      <c r="AQ1005" s="240"/>
      <c r="AR1005" s="240"/>
      <c r="AS1005" s="240"/>
      <c r="AT1005" s="240"/>
      <c r="AU1005" s="240"/>
      <c r="AV1005" s="240"/>
      <c r="AW1005" s="240"/>
      <c r="AX1005" s="240"/>
      <c r="AY1005" s="240"/>
      <c r="AZ1005" s="240"/>
      <c r="BA1005" s="240"/>
      <c r="BB1005" s="240"/>
      <c r="BC1005" s="240"/>
      <c r="BD1005" s="240"/>
    </row>
    <row r="1006" spans="1:56" ht="15" customHeight="1">
      <c r="A1006" s="248"/>
      <c r="B1006" s="249" t="str">
        <f ca="1">IF(INDIRECT("ZS(-1)",0)="","",VLOOKUP(INDIRECT("ZS(-1)",0),Tiernummer!$A$2:$B$999,2,FALSE))</f>
        <v/>
      </c>
      <c r="C1006" s="250"/>
      <c r="D1006" s="251"/>
      <c r="E1006" s="248"/>
      <c r="F1006" s="248"/>
      <c r="G1006" s="257" t="str">
        <f t="shared" ca="1" si="15"/>
        <v/>
      </c>
      <c r="H1006" s="248"/>
      <c r="I1006" s="240"/>
      <c r="J1006" s="240"/>
      <c r="K1006" s="240"/>
      <c r="L1006" s="240"/>
      <c r="M1006" s="240"/>
      <c r="N1006" s="240"/>
      <c r="O1006" s="240"/>
      <c r="P1006" s="240"/>
      <c r="Q1006" s="240"/>
      <c r="R1006" s="240"/>
      <c r="S1006" s="240"/>
      <c r="T1006" s="240"/>
      <c r="U1006" s="240"/>
      <c r="V1006" s="240"/>
      <c r="W1006" s="240"/>
      <c r="X1006" s="240"/>
      <c r="Y1006" s="240"/>
      <c r="Z1006" s="240"/>
      <c r="AA1006" s="240"/>
      <c r="AB1006" s="240"/>
      <c r="AC1006" s="240"/>
      <c r="AD1006" s="240"/>
      <c r="AE1006" s="240"/>
      <c r="AF1006" s="240"/>
      <c r="AG1006" s="240"/>
      <c r="AH1006" s="240"/>
      <c r="AI1006" s="240"/>
      <c r="AJ1006" s="240"/>
      <c r="AK1006" s="240"/>
      <c r="AL1006" s="240"/>
      <c r="AM1006" s="240"/>
      <c r="AN1006" s="240"/>
      <c r="AO1006" s="240"/>
      <c r="AP1006" s="240"/>
      <c r="AQ1006" s="240"/>
      <c r="AR1006" s="240"/>
      <c r="AS1006" s="240"/>
      <c r="AT1006" s="240"/>
      <c r="AU1006" s="240"/>
      <c r="AV1006" s="240"/>
      <c r="AW1006" s="240"/>
      <c r="AX1006" s="240"/>
      <c r="AY1006" s="240"/>
      <c r="AZ1006" s="240"/>
      <c r="BA1006" s="240"/>
      <c r="BB1006" s="240"/>
      <c r="BC1006" s="240"/>
      <c r="BD1006" s="240"/>
    </row>
    <row r="1007" spans="1:56" ht="15" customHeight="1">
      <c r="A1007" s="248"/>
      <c r="B1007" s="249" t="str">
        <f ca="1">IF(INDIRECT("ZS(-1)",0)="","",VLOOKUP(INDIRECT("ZS(-1)",0),Tiernummer!$A$2:$B$999,2,FALSE))</f>
        <v/>
      </c>
      <c r="C1007" s="250"/>
      <c r="D1007" s="251"/>
      <c r="E1007" s="248"/>
      <c r="F1007" s="248"/>
      <c r="G1007" s="257" t="str">
        <f t="shared" ca="1" si="15"/>
        <v/>
      </c>
      <c r="H1007" s="248"/>
      <c r="I1007" s="240"/>
      <c r="J1007" s="240"/>
      <c r="K1007" s="240"/>
      <c r="L1007" s="240"/>
      <c r="M1007" s="240"/>
      <c r="N1007" s="240"/>
      <c r="O1007" s="240"/>
      <c r="P1007" s="240"/>
      <c r="Q1007" s="240"/>
      <c r="R1007" s="240"/>
      <c r="S1007" s="240"/>
      <c r="T1007" s="240"/>
      <c r="U1007" s="240"/>
      <c r="V1007" s="240"/>
      <c r="W1007" s="240"/>
      <c r="X1007" s="240"/>
      <c r="Y1007" s="240"/>
      <c r="Z1007" s="240"/>
      <c r="AA1007" s="240"/>
      <c r="AB1007" s="240"/>
      <c r="AC1007" s="240"/>
      <c r="AD1007" s="240"/>
      <c r="AE1007" s="240"/>
      <c r="AF1007" s="240"/>
      <c r="AG1007" s="240"/>
      <c r="AH1007" s="240"/>
      <c r="AI1007" s="240"/>
      <c r="AJ1007" s="240"/>
      <c r="AK1007" s="240"/>
      <c r="AL1007" s="240"/>
      <c r="AM1007" s="240"/>
      <c r="AN1007" s="240"/>
      <c r="AO1007" s="240"/>
      <c r="AP1007" s="240"/>
      <c r="AQ1007" s="240"/>
      <c r="AR1007" s="240"/>
      <c r="AS1007" s="240"/>
      <c r="AT1007" s="240"/>
      <c r="AU1007" s="240"/>
      <c r="AV1007" s="240"/>
      <c r="AW1007" s="240"/>
      <c r="AX1007" s="240"/>
      <c r="AY1007" s="240"/>
      <c r="AZ1007" s="240"/>
      <c r="BA1007" s="240"/>
      <c r="BB1007" s="240"/>
      <c r="BC1007" s="240"/>
      <c r="BD1007" s="240"/>
    </row>
    <row r="1008" spans="1:56" ht="15" customHeight="1">
      <c r="A1008" s="248"/>
      <c r="B1008" s="249" t="str">
        <f ca="1">IF(INDIRECT("ZS(-1)",0)="","",VLOOKUP(INDIRECT("ZS(-1)",0),Tiernummer!$A$2:$B$999,2,FALSE))</f>
        <v/>
      </c>
      <c r="C1008" s="250"/>
      <c r="D1008" s="251"/>
      <c r="E1008" s="248"/>
      <c r="F1008" s="248"/>
      <c r="G1008" s="257" t="str">
        <f t="shared" ca="1" si="15"/>
        <v/>
      </c>
      <c r="H1008" s="248"/>
      <c r="I1008" s="240"/>
      <c r="J1008" s="240"/>
      <c r="K1008" s="240"/>
      <c r="L1008" s="240"/>
      <c r="M1008" s="240"/>
      <c r="N1008" s="240"/>
      <c r="O1008" s="240"/>
      <c r="P1008" s="240"/>
      <c r="Q1008" s="240"/>
      <c r="R1008" s="240"/>
      <c r="S1008" s="240"/>
      <c r="T1008" s="240"/>
      <c r="U1008" s="240"/>
      <c r="V1008" s="240"/>
      <c r="W1008" s="240"/>
      <c r="X1008" s="240"/>
      <c r="Y1008" s="240"/>
      <c r="Z1008" s="240"/>
      <c r="AA1008" s="240"/>
      <c r="AB1008" s="240"/>
      <c r="AC1008" s="240"/>
      <c r="AD1008" s="240"/>
      <c r="AE1008" s="240"/>
      <c r="AF1008" s="240"/>
      <c r="AG1008" s="240"/>
      <c r="AH1008" s="240"/>
      <c r="AI1008" s="240"/>
      <c r="AJ1008" s="240"/>
      <c r="AK1008" s="240"/>
      <c r="AL1008" s="240"/>
      <c r="AM1008" s="240"/>
      <c r="AN1008" s="240"/>
      <c r="AO1008" s="240"/>
      <c r="AP1008" s="240"/>
      <c r="AQ1008" s="240"/>
      <c r="AR1008" s="240"/>
      <c r="AS1008" s="240"/>
      <c r="AT1008" s="240"/>
      <c r="AU1008" s="240"/>
      <c r="AV1008" s="240"/>
      <c r="AW1008" s="240"/>
      <c r="AX1008" s="240"/>
      <c r="AY1008" s="240"/>
      <c r="AZ1008" s="240"/>
      <c r="BA1008" s="240"/>
      <c r="BB1008" s="240"/>
      <c r="BC1008" s="240"/>
      <c r="BD1008" s="240"/>
    </row>
    <row r="1009" spans="1:56" ht="15" customHeight="1">
      <c r="A1009" s="248"/>
      <c r="B1009" s="249" t="str">
        <f ca="1">IF(INDIRECT("ZS(-1)",0)="","",VLOOKUP(INDIRECT("ZS(-1)",0),Tiernummer!$A$2:$B$999,2,FALSE))</f>
        <v/>
      </c>
      <c r="C1009" s="250"/>
      <c r="D1009" s="251"/>
      <c r="E1009" s="248"/>
      <c r="F1009" s="248"/>
      <c r="G1009" s="257" t="str">
        <f t="shared" ca="1" si="15"/>
        <v/>
      </c>
      <c r="H1009" s="248"/>
      <c r="I1009" s="240"/>
      <c r="J1009" s="240"/>
      <c r="K1009" s="240"/>
      <c r="L1009" s="240"/>
      <c r="M1009" s="240"/>
      <c r="N1009" s="240"/>
      <c r="O1009" s="240"/>
      <c r="P1009" s="240"/>
      <c r="Q1009" s="240"/>
      <c r="R1009" s="240"/>
      <c r="S1009" s="240"/>
      <c r="T1009" s="240"/>
      <c r="U1009" s="240"/>
      <c r="V1009" s="240"/>
      <c r="W1009" s="240"/>
      <c r="X1009" s="240"/>
      <c r="Y1009" s="240"/>
      <c r="Z1009" s="240"/>
      <c r="AA1009" s="240"/>
      <c r="AB1009" s="240"/>
      <c r="AC1009" s="240"/>
      <c r="AD1009" s="240"/>
      <c r="AE1009" s="240"/>
      <c r="AF1009" s="240"/>
      <c r="AG1009" s="240"/>
      <c r="AH1009" s="240"/>
      <c r="AI1009" s="240"/>
      <c r="AJ1009" s="240"/>
      <c r="AK1009" s="240"/>
      <c r="AL1009" s="240"/>
      <c r="AM1009" s="240"/>
      <c r="AN1009" s="240"/>
      <c r="AO1009" s="240"/>
      <c r="AP1009" s="240"/>
      <c r="AQ1009" s="240"/>
      <c r="AR1009" s="240"/>
      <c r="AS1009" s="240"/>
      <c r="AT1009" s="240"/>
      <c r="AU1009" s="240"/>
      <c r="AV1009" s="240"/>
      <c r="AW1009" s="240"/>
      <c r="AX1009" s="240"/>
      <c r="AY1009" s="240"/>
      <c r="AZ1009" s="240"/>
      <c r="BA1009" s="240"/>
      <c r="BB1009" s="240"/>
      <c r="BC1009" s="240"/>
      <c r="BD1009" s="240"/>
    </row>
    <row r="1010" spans="1:56" ht="15" customHeight="1">
      <c r="A1010" s="248"/>
      <c r="B1010" s="249" t="str">
        <f ca="1">IF(INDIRECT("ZS(-1)",0)="","",VLOOKUP(INDIRECT("ZS(-1)",0),Tiernummer!$A$2:$B$999,2,FALSE))</f>
        <v/>
      </c>
      <c r="C1010" s="250"/>
      <c r="D1010" s="251"/>
      <c r="E1010" s="248"/>
      <c r="F1010" s="248"/>
      <c r="G1010" s="257" t="str">
        <f t="shared" ca="1" si="15"/>
        <v/>
      </c>
      <c r="H1010" s="248"/>
      <c r="I1010" s="240"/>
      <c r="J1010" s="240"/>
      <c r="K1010" s="240"/>
      <c r="L1010" s="240"/>
      <c r="M1010" s="240"/>
      <c r="N1010" s="240"/>
      <c r="O1010" s="240"/>
      <c r="P1010" s="240"/>
      <c r="Q1010" s="240"/>
      <c r="R1010" s="240"/>
      <c r="S1010" s="240"/>
      <c r="T1010" s="240"/>
      <c r="U1010" s="240"/>
      <c r="V1010" s="240"/>
      <c r="W1010" s="240"/>
      <c r="X1010" s="240"/>
      <c r="Y1010" s="240"/>
      <c r="Z1010" s="240"/>
      <c r="AA1010" s="240"/>
      <c r="AB1010" s="240"/>
      <c r="AC1010" s="240"/>
      <c r="AD1010" s="240"/>
      <c r="AE1010" s="240"/>
      <c r="AF1010" s="240"/>
      <c r="AG1010" s="240"/>
      <c r="AH1010" s="240"/>
      <c r="AI1010" s="240"/>
      <c r="AJ1010" s="240"/>
      <c r="AK1010" s="240"/>
      <c r="AL1010" s="240"/>
      <c r="AM1010" s="240"/>
      <c r="AN1010" s="240"/>
      <c r="AO1010" s="240"/>
      <c r="AP1010" s="240"/>
      <c r="AQ1010" s="240"/>
      <c r="AR1010" s="240"/>
      <c r="AS1010" s="240"/>
      <c r="AT1010" s="240"/>
      <c r="AU1010" s="240"/>
      <c r="AV1010" s="240"/>
      <c r="AW1010" s="240"/>
      <c r="AX1010" s="240"/>
      <c r="AY1010" s="240"/>
      <c r="AZ1010" s="240"/>
      <c r="BA1010" s="240"/>
      <c r="BB1010" s="240"/>
      <c r="BC1010" s="240"/>
      <c r="BD1010" s="240"/>
    </row>
    <row r="1011" spans="1:56" ht="15" customHeight="1">
      <c r="A1011" s="248"/>
      <c r="B1011" s="249" t="str">
        <f ca="1">IF(INDIRECT("ZS(-1)",0)="","",VLOOKUP(INDIRECT("ZS(-1)",0),Tiernummer!$A$2:$B$999,2,FALSE))</f>
        <v/>
      </c>
      <c r="C1011" s="250"/>
      <c r="D1011" s="251"/>
      <c r="E1011" s="248"/>
      <c r="F1011" s="248"/>
      <c r="G1011" s="257" t="str">
        <f t="shared" ca="1" si="15"/>
        <v/>
      </c>
      <c r="H1011" s="248"/>
      <c r="I1011" s="240"/>
      <c r="J1011" s="240"/>
      <c r="K1011" s="240"/>
      <c r="L1011" s="240"/>
      <c r="M1011" s="240"/>
      <c r="N1011" s="240"/>
      <c r="O1011" s="240"/>
      <c r="P1011" s="240"/>
      <c r="Q1011" s="240"/>
      <c r="R1011" s="240"/>
      <c r="S1011" s="240"/>
      <c r="T1011" s="240"/>
      <c r="U1011" s="240"/>
      <c r="V1011" s="240"/>
      <c r="W1011" s="240"/>
      <c r="X1011" s="240"/>
      <c r="Y1011" s="240"/>
      <c r="Z1011" s="240"/>
      <c r="AA1011" s="240"/>
      <c r="AB1011" s="240"/>
      <c r="AC1011" s="240"/>
      <c r="AD1011" s="240"/>
      <c r="AE1011" s="240"/>
      <c r="AF1011" s="240"/>
      <c r="AG1011" s="240"/>
      <c r="AH1011" s="240"/>
      <c r="AI1011" s="240"/>
      <c r="AJ1011" s="240"/>
      <c r="AK1011" s="240"/>
      <c r="AL1011" s="240"/>
      <c r="AM1011" s="240"/>
      <c r="AN1011" s="240"/>
      <c r="AO1011" s="240"/>
      <c r="AP1011" s="240"/>
      <c r="AQ1011" s="240"/>
      <c r="AR1011" s="240"/>
      <c r="AS1011" s="240"/>
      <c r="AT1011" s="240"/>
      <c r="AU1011" s="240"/>
      <c r="AV1011" s="240"/>
      <c r="AW1011" s="240"/>
      <c r="AX1011" s="240"/>
      <c r="AY1011" s="240"/>
      <c r="AZ1011" s="240"/>
      <c r="BA1011" s="240"/>
      <c r="BB1011" s="240"/>
      <c r="BC1011" s="240"/>
      <c r="BD1011" s="240"/>
    </row>
    <row r="1012" spans="1:56" ht="15" customHeight="1">
      <c r="A1012" s="248"/>
      <c r="B1012" s="249" t="str">
        <f ca="1">IF(INDIRECT("ZS(-1)",0)="","",VLOOKUP(INDIRECT("ZS(-1)",0),Tiernummer!$A$2:$B$999,2,FALSE))</f>
        <v/>
      </c>
      <c r="C1012" s="250"/>
      <c r="D1012" s="251"/>
      <c r="E1012" s="248"/>
      <c r="F1012" s="248"/>
      <c r="G1012" s="257" t="str">
        <f t="shared" ca="1" si="15"/>
        <v/>
      </c>
      <c r="H1012" s="248"/>
      <c r="I1012" s="240"/>
      <c r="J1012" s="240"/>
      <c r="K1012" s="240"/>
      <c r="L1012" s="240"/>
      <c r="M1012" s="240"/>
      <c r="N1012" s="240"/>
      <c r="O1012" s="240"/>
      <c r="P1012" s="240"/>
      <c r="Q1012" s="240"/>
      <c r="R1012" s="240"/>
      <c r="S1012" s="240"/>
      <c r="T1012" s="240"/>
      <c r="U1012" s="240"/>
      <c r="V1012" s="240"/>
      <c r="W1012" s="240"/>
      <c r="X1012" s="240"/>
      <c r="Y1012" s="240"/>
      <c r="Z1012" s="240"/>
      <c r="AA1012" s="240"/>
      <c r="AB1012" s="240"/>
      <c r="AC1012" s="240"/>
      <c r="AD1012" s="240"/>
      <c r="AE1012" s="240"/>
      <c r="AF1012" s="240"/>
      <c r="AG1012" s="240"/>
      <c r="AH1012" s="240"/>
      <c r="AI1012" s="240"/>
      <c r="AJ1012" s="240"/>
      <c r="AK1012" s="240"/>
      <c r="AL1012" s="240"/>
      <c r="AM1012" s="240"/>
      <c r="AN1012" s="240"/>
      <c r="AO1012" s="240"/>
      <c r="AP1012" s="240"/>
      <c r="AQ1012" s="240"/>
      <c r="AR1012" s="240"/>
      <c r="AS1012" s="240"/>
      <c r="AT1012" s="240"/>
      <c r="AU1012" s="240"/>
      <c r="AV1012" s="240"/>
      <c r="AW1012" s="240"/>
      <c r="AX1012" s="240"/>
      <c r="AY1012" s="240"/>
      <c r="AZ1012" s="240"/>
      <c r="BA1012" s="240"/>
      <c r="BB1012" s="240"/>
      <c r="BC1012" s="240"/>
      <c r="BD1012" s="240"/>
    </row>
    <row r="1013" spans="1:56" ht="15" customHeight="1">
      <c r="A1013" s="248"/>
      <c r="B1013" s="249" t="str">
        <f ca="1">IF(INDIRECT("ZS(-1)",0)="","",VLOOKUP(INDIRECT("ZS(-1)",0),Tiernummer!$A$2:$B$999,2,FALSE))</f>
        <v/>
      </c>
      <c r="C1013" s="250"/>
      <c r="D1013" s="251"/>
      <c r="E1013" s="248"/>
      <c r="F1013" s="248"/>
      <c r="G1013" s="257" t="str">
        <f t="shared" ca="1" si="15"/>
        <v/>
      </c>
      <c r="H1013" s="248"/>
      <c r="I1013" s="240"/>
      <c r="J1013" s="240"/>
      <c r="K1013" s="240"/>
      <c r="L1013" s="240"/>
      <c r="M1013" s="240"/>
      <c r="N1013" s="240"/>
      <c r="O1013" s="240"/>
      <c r="P1013" s="240"/>
      <c r="Q1013" s="240"/>
      <c r="R1013" s="240"/>
      <c r="S1013" s="240"/>
      <c r="T1013" s="240"/>
      <c r="U1013" s="240"/>
      <c r="V1013" s="240"/>
      <c r="W1013" s="240"/>
      <c r="X1013" s="240"/>
      <c r="Y1013" s="240"/>
      <c r="Z1013" s="240"/>
      <c r="AA1013" s="240"/>
      <c r="AB1013" s="240"/>
      <c r="AC1013" s="240"/>
      <c r="AD1013" s="240"/>
      <c r="AE1013" s="240"/>
      <c r="AF1013" s="240"/>
      <c r="AG1013" s="240"/>
      <c r="AH1013" s="240"/>
      <c r="AI1013" s="240"/>
      <c r="AJ1013" s="240"/>
      <c r="AK1013" s="240"/>
      <c r="AL1013" s="240"/>
      <c r="AM1013" s="240"/>
      <c r="AN1013" s="240"/>
      <c r="AO1013" s="240"/>
      <c r="AP1013" s="240"/>
      <c r="AQ1013" s="240"/>
      <c r="AR1013" s="240"/>
      <c r="AS1013" s="240"/>
      <c r="AT1013" s="240"/>
      <c r="AU1013" s="240"/>
      <c r="AV1013" s="240"/>
      <c r="AW1013" s="240"/>
      <c r="AX1013" s="240"/>
      <c r="AY1013" s="240"/>
      <c r="AZ1013" s="240"/>
      <c r="BA1013" s="240"/>
      <c r="BB1013" s="240"/>
      <c r="BC1013" s="240"/>
      <c r="BD1013" s="240"/>
    </row>
    <row r="1014" spans="1:56" ht="15" customHeight="1">
      <c r="A1014" s="248"/>
      <c r="B1014" s="249" t="str">
        <f ca="1">IF(INDIRECT("ZS(-1)",0)="","",VLOOKUP(INDIRECT("ZS(-1)",0),Tiernummer!$A$2:$B$999,2,FALSE))</f>
        <v/>
      </c>
      <c r="C1014" s="250"/>
      <c r="D1014" s="251"/>
      <c r="E1014" s="248"/>
      <c r="F1014" s="248"/>
      <c r="G1014" s="257" t="str">
        <f t="shared" ca="1" si="15"/>
        <v/>
      </c>
      <c r="H1014" s="248"/>
      <c r="I1014" s="240"/>
      <c r="J1014" s="240"/>
      <c r="K1014" s="240"/>
      <c r="L1014" s="240"/>
      <c r="M1014" s="240"/>
      <c r="N1014" s="240"/>
      <c r="O1014" s="240"/>
      <c r="P1014" s="240"/>
      <c r="Q1014" s="240"/>
      <c r="R1014" s="240"/>
      <c r="S1014" s="240"/>
      <c r="T1014" s="240"/>
      <c r="U1014" s="240"/>
      <c r="V1014" s="240"/>
      <c r="W1014" s="240"/>
      <c r="X1014" s="240"/>
      <c r="Y1014" s="240"/>
      <c r="Z1014" s="240"/>
      <c r="AA1014" s="240"/>
      <c r="AB1014" s="240"/>
      <c r="AC1014" s="240"/>
      <c r="AD1014" s="240"/>
      <c r="AE1014" s="240"/>
      <c r="AF1014" s="240"/>
      <c r="AG1014" s="240"/>
      <c r="AH1014" s="240"/>
      <c r="AI1014" s="240"/>
      <c r="AJ1014" s="240"/>
      <c r="AK1014" s="240"/>
      <c r="AL1014" s="240"/>
      <c r="AM1014" s="240"/>
      <c r="AN1014" s="240"/>
      <c r="AO1014" s="240"/>
      <c r="AP1014" s="240"/>
      <c r="AQ1014" s="240"/>
      <c r="AR1014" s="240"/>
      <c r="AS1014" s="240"/>
      <c r="AT1014" s="240"/>
      <c r="AU1014" s="240"/>
      <c r="AV1014" s="240"/>
      <c r="AW1014" s="240"/>
      <c r="AX1014" s="240"/>
      <c r="AY1014" s="240"/>
      <c r="AZ1014" s="240"/>
      <c r="BA1014" s="240"/>
      <c r="BB1014" s="240"/>
      <c r="BC1014" s="240"/>
      <c r="BD1014" s="240"/>
    </row>
    <row r="1015" spans="1:56" ht="15" customHeight="1">
      <c r="A1015" s="248"/>
      <c r="B1015" s="249" t="str">
        <f ca="1">IF(INDIRECT("ZS(-1)",0)="","",VLOOKUP(INDIRECT("ZS(-1)",0),Tiernummer!$A$2:$B$999,2,FALSE))</f>
        <v/>
      </c>
      <c r="C1015" s="250"/>
      <c r="D1015" s="251"/>
      <c r="E1015" s="248"/>
      <c r="F1015" s="248"/>
      <c r="G1015" s="257" t="str">
        <f t="shared" ca="1" si="15"/>
        <v/>
      </c>
      <c r="H1015" s="248"/>
      <c r="I1015" s="240"/>
      <c r="J1015" s="240"/>
      <c r="K1015" s="240"/>
      <c r="L1015" s="240"/>
      <c r="M1015" s="240"/>
      <c r="N1015" s="240"/>
      <c r="O1015" s="240"/>
      <c r="P1015" s="240"/>
      <c r="Q1015" s="240"/>
      <c r="R1015" s="240"/>
      <c r="S1015" s="240"/>
      <c r="T1015" s="240"/>
      <c r="U1015" s="240"/>
      <c r="V1015" s="240"/>
      <c r="W1015" s="240"/>
      <c r="X1015" s="240"/>
      <c r="Y1015" s="240"/>
      <c r="Z1015" s="240"/>
      <c r="AA1015" s="240"/>
      <c r="AB1015" s="240"/>
      <c r="AC1015" s="240"/>
      <c r="AD1015" s="240"/>
      <c r="AE1015" s="240"/>
      <c r="AF1015" s="240"/>
      <c r="AG1015" s="240"/>
      <c r="AH1015" s="240"/>
      <c r="AI1015" s="240"/>
      <c r="AJ1015" s="240"/>
      <c r="AK1015" s="240"/>
      <c r="AL1015" s="240"/>
      <c r="AM1015" s="240"/>
      <c r="AN1015" s="240"/>
      <c r="AO1015" s="240"/>
      <c r="AP1015" s="240"/>
      <c r="AQ1015" s="240"/>
      <c r="AR1015" s="240"/>
      <c r="AS1015" s="240"/>
      <c r="AT1015" s="240"/>
      <c r="AU1015" s="240"/>
      <c r="AV1015" s="240"/>
      <c r="AW1015" s="240"/>
      <c r="AX1015" s="240"/>
      <c r="AY1015" s="240"/>
      <c r="AZ1015" s="240"/>
      <c r="BA1015" s="240"/>
      <c r="BB1015" s="240"/>
      <c r="BC1015" s="240"/>
      <c r="BD1015" s="240"/>
    </row>
    <row r="1016" spans="1:56" ht="15" customHeight="1">
      <c r="A1016" s="248"/>
      <c r="B1016" s="249" t="str">
        <f ca="1">IF(INDIRECT("ZS(-1)",0)="","",VLOOKUP(INDIRECT("ZS(-1)",0),Tiernummer!$A$2:$B$999,2,FALSE))</f>
        <v/>
      </c>
      <c r="C1016" s="250"/>
      <c r="D1016" s="251"/>
      <c r="E1016" s="248"/>
      <c r="F1016" s="248"/>
      <c r="G1016" s="257" t="str">
        <f t="shared" ca="1" si="15"/>
        <v/>
      </c>
      <c r="H1016" s="248"/>
      <c r="I1016" s="240"/>
      <c r="J1016" s="240"/>
      <c r="K1016" s="240"/>
      <c r="L1016" s="240"/>
      <c r="M1016" s="240"/>
      <c r="N1016" s="240"/>
      <c r="O1016" s="240"/>
      <c r="P1016" s="240"/>
      <c r="Q1016" s="240"/>
      <c r="R1016" s="240"/>
      <c r="S1016" s="240"/>
      <c r="T1016" s="240"/>
      <c r="U1016" s="240"/>
      <c r="V1016" s="240"/>
      <c r="W1016" s="240"/>
      <c r="X1016" s="240"/>
      <c r="Y1016" s="240"/>
      <c r="Z1016" s="240"/>
      <c r="AA1016" s="240"/>
      <c r="AB1016" s="240"/>
      <c r="AC1016" s="240"/>
      <c r="AD1016" s="240"/>
      <c r="AE1016" s="240"/>
      <c r="AF1016" s="240"/>
      <c r="AG1016" s="240"/>
      <c r="AH1016" s="240"/>
      <c r="AI1016" s="240"/>
      <c r="AJ1016" s="240"/>
      <c r="AK1016" s="240"/>
      <c r="AL1016" s="240"/>
      <c r="AM1016" s="240"/>
      <c r="AN1016" s="240"/>
      <c r="AO1016" s="240"/>
      <c r="AP1016" s="240"/>
      <c r="AQ1016" s="240"/>
      <c r="AR1016" s="240"/>
      <c r="AS1016" s="240"/>
      <c r="AT1016" s="240"/>
      <c r="AU1016" s="240"/>
      <c r="AV1016" s="240"/>
      <c r="AW1016" s="240"/>
      <c r="AX1016" s="240"/>
      <c r="AY1016" s="240"/>
      <c r="AZ1016" s="240"/>
      <c r="BA1016" s="240"/>
      <c r="BB1016" s="240"/>
      <c r="BC1016" s="240"/>
      <c r="BD1016" s="240"/>
    </row>
    <row r="1017" spans="1:56" ht="15" customHeight="1">
      <c r="A1017" s="248"/>
      <c r="B1017" s="249" t="str">
        <f ca="1">IF(INDIRECT("ZS(-1)",0)="","",VLOOKUP(INDIRECT("ZS(-1)",0),Tiernummer!$A$2:$B$999,2,FALSE))</f>
        <v/>
      </c>
      <c r="C1017" s="250"/>
      <c r="D1017" s="251"/>
      <c r="E1017" s="248"/>
      <c r="F1017" s="248"/>
      <c r="G1017" s="257" t="str">
        <f t="shared" ca="1" si="15"/>
        <v/>
      </c>
      <c r="H1017" s="248"/>
      <c r="I1017" s="240"/>
      <c r="J1017" s="240"/>
      <c r="K1017" s="240"/>
      <c r="L1017" s="240"/>
      <c r="M1017" s="240"/>
      <c r="N1017" s="240"/>
      <c r="O1017" s="240"/>
      <c r="P1017" s="240"/>
      <c r="Q1017" s="240"/>
      <c r="R1017" s="240"/>
      <c r="S1017" s="240"/>
      <c r="T1017" s="240"/>
      <c r="U1017" s="240"/>
      <c r="V1017" s="240"/>
      <c r="W1017" s="240"/>
      <c r="X1017" s="240"/>
      <c r="Y1017" s="240"/>
      <c r="Z1017" s="240"/>
      <c r="AA1017" s="240"/>
      <c r="AB1017" s="240"/>
      <c r="AC1017" s="240"/>
      <c r="AD1017" s="240"/>
      <c r="AE1017" s="240"/>
      <c r="AF1017" s="240"/>
      <c r="AG1017" s="240"/>
      <c r="AH1017" s="240"/>
      <c r="AI1017" s="240"/>
      <c r="AJ1017" s="240"/>
      <c r="AK1017" s="240"/>
      <c r="AL1017" s="240"/>
      <c r="AM1017" s="240"/>
      <c r="AN1017" s="240"/>
      <c r="AO1017" s="240"/>
      <c r="AP1017" s="240"/>
      <c r="AQ1017" s="240"/>
      <c r="AR1017" s="240"/>
      <c r="AS1017" s="240"/>
      <c r="AT1017" s="240"/>
      <c r="AU1017" s="240"/>
      <c r="AV1017" s="240"/>
      <c r="AW1017" s="240"/>
      <c r="AX1017" s="240"/>
      <c r="AY1017" s="240"/>
      <c r="AZ1017" s="240"/>
      <c r="BA1017" s="240"/>
      <c r="BB1017" s="240"/>
      <c r="BC1017" s="240"/>
      <c r="BD1017" s="240"/>
    </row>
    <row r="1018" spans="1:56" ht="15" customHeight="1">
      <c r="A1018" s="248"/>
      <c r="B1018" s="249" t="str">
        <f ca="1">IF(INDIRECT("ZS(-1)",0)="","",VLOOKUP(INDIRECT("ZS(-1)",0),Tiernummer!$A$2:$B$999,2,FALSE))</f>
        <v/>
      </c>
      <c r="C1018" s="250"/>
      <c r="D1018" s="251"/>
      <c r="E1018" s="248"/>
      <c r="F1018" s="248"/>
      <c r="G1018" s="257" t="str">
        <f t="shared" ca="1" si="15"/>
        <v/>
      </c>
      <c r="H1018" s="248"/>
      <c r="I1018" s="240"/>
      <c r="J1018" s="240"/>
      <c r="K1018" s="240"/>
      <c r="L1018" s="240"/>
      <c r="M1018" s="240"/>
      <c r="N1018" s="240"/>
      <c r="O1018" s="240"/>
      <c r="P1018" s="240"/>
      <c r="Q1018" s="240"/>
      <c r="R1018" s="240"/>
      <c r="S1018" s="240"/>
      <c r="T1018" s="240"/>
      <c r="U1018" s="240"/>
      <c r="V1018" s="240"/>
      <c r="W1018" s="240"/>
      <c r="X1018" s="240"/>
      <c r="Y1018" s="240"/>
      <c r="Z1018" s="240"/>
      <c r="AA1018" s="240"/>
      <c r="AB1018" s="240"/>
      <c r="AC1018" s="240"/>
      <c r="AD1018" s="240"/>
      <c r="AE1018" s="240"/>
      <c r="AF1018" s="240"/>
      <c r="AG1018" s="240"/>
      <c r="AH1018" s="240"/>
      <c r="AI1018" s="240"/>
      <c r="AJ1018" s="240"/>
      <c r="AK1018" s="240"/>
      <c r="AL1018" s="240"/>
      <c r="AM1018" s="240"/>
      <c r="AN1018" s="240"/>
      <c r="AO1018" s="240"/>
      <c r="AP1018" s="240"/>
      <c r="AQ1018" s="240"/>
      <c r="AR1018" s="240"/>
      <c r="AS1018" s="240"/>
      <c r="AT1018" s="240"/>
      <c r="AU1018" s="240"/>
      <c r="AV1018" s="240"/>
      <c r="AW1018" s="240"/>
      <c r="AX1018" s="240"/>
      <c r="AY1018" s="240"/>
      <c r="AZ1018" s="240"/>
      <c r="BA1018" s="240"/>
      <c r="BB1018" s="240"/>
      <c r="BC1018" s="240"/>
      <c r="BD1018" s="240"/>
    </row>
    <row r="1019" spans="1:56" ht="15" customHeight="1">
      <c r="A1019" s="248"/>
      <c r="B1019" s="249" t="str">
        <f ca="1">IF(INDIRECT("ZS(-1)",0)="","",VLOOKUP(INDIRECT("ZS(-1)",0),Tiernummer!$A$2:$B$999,2,FALSE))</f>
        <v/>
      </c>
      <c r="C1019" s="250"/>
      <c r="D1019" s="251"/>
      <c r="E1019" s="248"/>
      <c r="F1019" s="248"/>
      <c r="G1019" s="257" t="str">
        <f t="shared" ca="1" si="15"/>
        <v/>
      </c>
      <c r="H1019" s="248"/>
      <c r="I1019" s="240"/>
      <c r="J1019" s="240"/>
      <c r="K1019" s="240"/>
      <c r="L1019" s="240"/>
      <c r="M1019" s="240"/>
      <c r="N1019" s="240"/>
      <c r="O1019" s="240"/>
      <c r="P1019" s="240"/>
      <c r="Q1019" s="240"/>
      <c r="R1019" s="240"/>
      <c r="S1019" s="240"/>
      <c r="T1019" s="240"/>
      <c r="U1019" s="240"/>
      <c r="V1019" s="240"/>
      <c r="W1019" s="240"/>
      <c r="X1019" s="240"/>
      <c r="Y1019" s="240"/>
      <c r="Z1019" s="240"/>
      <c r="AA1019" s="240"/>
      <c r="AB1019" s="240"/>
      <c r="AC1019" s="240"/>
      <c r="AD1019" s="240"/>
      <c r="AE1019" s="240"/>
      <c r="AF1019" s="240"/>
      <c r="AG1019" s="240"/>
      <c r="AH1019" s="240"/>
      <c r="AI1019" s="240"/>
      <c r="AJ1019" s="240"/>
      <c r="AK1019" s="240"/>
      <c r="AL1019" s="240"/>
      <c r="AM1019" s="240"/>
      <c r="AN1019" s="240"/>
      <c r="AO1019" s="240"/>
      <c r="AP1019" s="240"/>
      <c r="AQ1019" s="240"/>
      <c r="AR1019" s="240"/>
      <c r="AS1019" s="240"/>
      <c r="AT1019" s="240"/>
      <c r="AU1019" s="240"/>
      <c r="AV1019" s="240"/>
      <c r="AW1019" s="240"/>
      <c r="AX1019" s="240"/>
      <c r="AY1019" s="240"/>
      <c r="AZ1019" s="240"/>
      <c r="BA1019" s="240"/>
      <c r="BB1019" s="240"/>
      <c r="BC1019" s="240"/>
      <c r="BD1019" s="240"/>
    </row>
    <row r="1020" spans="1:56" ht="15" customHeight="1">
      <c r="A1020" s="248"/>
      <c r="B1020" s="249" t="str">
        <f ca="1">IF(INDIRECT("ZS(-1)",0)="","",VLOOKUP(INDIRECT("ZS(-1)",0),Tiernummer!$A$2:$B$999,2,FALSE))</f>
        <v/>
      </c>
      <c r="C1020" s="250"/>
      <c r="D1020" s="251"/>
      <c r="E1020" s="248"/>
      <c r="F1020" s="248"/>
      <c r="G1020" s="257" t="str">
        <f t="shared" ca="1" si="15"/>
        <v/>
      </c>
      <c r="H1020" s="248"/>
      <c r="I1020" s="240"/>
      <c r="J1020" s="240"/>
      <c r="K1020" s="240"/>
      <c r="L1020" s="240"/>
      <c r="M1020" s="240"/>
      <c r="N1020" s="240"/>
      <c r="O1020" s="240"/>
      <c r="P1020" s="240"/>
      <c r="Q1020" s="240"/>
      <c r="R1020" s="240"/>
      <c r="S1020" s="240"/>
      <c r="T1020" s="240"/>
      <c r="U1020" s="240"/>
      <c r="V1020" s="240"/>
      <c r="W1020" s="240"/>
      <c r="X1020" s="240"/>
      <c r="Y1020" s="240"/>
      <c r="Z1020" s="240"/>
      <c r="AA1020" s="240"/>
      <c r="AB1020" s="240"/>
      <c r="AC1020" s="240"/>
      <c r="AD1020" s="240"/>
      <c r="AE1020" s="240"/>
      <c r="AF1020" s="240"/>
      <c r="AG1020" s="240"/>
      <c r="AH1020" s="240"/>
      <c r="AI1020" s="240"/>
      <c r="AJ1020" s="240"/>
      <c r="AK1020" s="240"/>
      <c r="AL1020" s="240"/>
      <c r="AM1020" s="240"/>
      <c r="AN1020" s="240"/>
      <c r="AO1020" s="240"/>
      <c r="AP1020" s="240"/>
      <c r="AQ1020" s="240"/>
      <c r="AR1020" s="240"/>
      <c r="AS1020" s="240"/>
      <c r="AT1020" s="240"/>
      <c r="AU1020" s="240"/>
      <c r="AV1020" s="240"/>
      <c r="AW1020" s="240"/>
      <c r="AX1020" s="240"/>
      <c r="AY1020" s="240"/>
      <c r="AZ1020" s="240"/>
      <c r="BA1020" s="240"/>
      <c r="BB1020" s="240"/>
      <c r="BC1020" s="240"/>
      <c r="BD1020" s="240"/>
    </row>
    <row r="1021" spans="1:56" ht="15" customHeight="1">
      <c r="A1021" s="248"/>
      <c r="B1021" s="249" t="str">
        <f ca="1">IF(INDIRECT("ZS(-1)",0)="","",VLOOKUP(INDIRECT("ZS(-1)",0),Tiernummer!$A$2:$B$999,2,FALSE))</f>
        <v/>
      </c>
      <c r="C1021" s="250"/>
      <c r="D1021" s="251"/>
      <c r="E1021" s="248"/>
      <c r="F1021" s="248"/>
      <c r="G1021" s="257" t="str">
        <f t="shared" ca="1" si="15"/>
        <v/>
      </c>
      <c r="H1021" s="248"/>
      <c r="I1021" s="240"/>
      <c r="J1021" s="240"/>
      <c r="K1021" s="240"/>
      <c r="L1021" s="240"/>
      <c r="M1021" s="240"/>
      <c r="N1021" s="240"/>
      <c r="O1021" s="240"/>
      <c r="P1021" s="240"/>
      <c r="Q1021" s="240"/>
      <c r="R1021" s="240"/>
      <c r="S1021" s="240"/>
      <c r="T1021" s="240"/>
      <c r="U1021" s="240"/>
      <c r="V1021" s="240"/>
      <c r="W1021" s="240"/>
      <c r="X1021" s="240"/>
      <c r="Y1021" s="240"/>
      <c r="Z1021" s="240"/>
      <c r="AA1021" s="240"/>
      <c r="AB1021" s="240"/>
      <c r="AC1021" s="240"/>
      <c r="AD1021" s="240"/>
      <c r="AE1021" s="240"/>
      <c r="AF1021" s="240"/>
      <c r="AG1021" s="240"/>
      <c r="AH1021" s="240"/>
      <c r="AI1021" s="240"/>
      <c r="AJ1021" s="240"/>
      <c r="AK1021" s="240"/>
      <c r="AL1021" s="240"/>
      <c r="AM1021" s="240"/>
      <c r="AN1021" s="240"/>
      <c r="AO1021" s="240"/>
      <c r="AP1021" s="240"/>
      <c r="AQ1021" s="240"/>
      <c r="AR1021" s="240"/>
      <c r="AS1021" s="240"/>
      <c r="AT1021" s="240"/>
      <c r="AU1021" s="240"/>
      <c r="AV1021" s="240"/>
      <c r="AW1021" s="240"/>
      <c r="AX1021" s="240"/>
      <c r="AY1021" s="240"/>
      <c r="AZ1021" s="240"/>
      <c r="BA1021" s="240"/>
      <c r="BB1021" s="240"/>
      <c r="BC1021" s="240"/>
      <c r="BD1021" s="240"/>
    </row>
    <row r="1022" spans="1:56" ht="15" customHeight="1">
      <c r="A1022" s="248"/>
      <c r="B1022" s="249" t="str">
        <f ca="1">IF(INDIRECT("ZS(-1)",0)="","",VLOOKUP(INDIRECT("ZS(-1)",0),Tiernummer!$A$2:$B$999,2,FALSE))</f>
        <v/>
      </c>
      <c r="C1022" s="250"/>
      <c r="D1022" s="251"/>
      <c r="E1022" s="248"/>
      <c r="F1022" s="248"/>
      <c r="G1022" s="257" t="str">
        <f t="shared" ca="1" si="15"/>
        <v/>
      </c>
      <c r="H1022" s="248"/>
      <c r="I1022" s="240"/>
      <c r="J1022" s="240"/>
      <c r="K1022" s="240"/>
      <c r="L1022" s="240"/>
      <c r="M1022" s="240"/>
      <c r="N1022" s="240"/>
      <c r="O1022" s="240"/>
      <c r="P1022" s="240"/>
      <c r="Q1022" s="240"/>
      <c r="R1022" s="240"/>
      <c r="S1022" s="240"/>
      <c r="T1022" s="240"/>
      <c r="U1022" s="240"/>
      <c r="V1022" s="240"/>
      <c r="W1022" s="240"/>
      <c r="X1022" s="240"/>
      <c r="Y1022" s="240"/>
      <c r="Z1022" s="240"/>
      <c r="AA1022" s="240"/>
      <c r="AB1022" s="240"/>
      <c r="AC1022" s="240"/>
      <c r="AD1022" s="240"/>
      <c r="AE1022" s="240"/>
      <c r="AF1022" s="240"/>
      <c r="AG1022" s="240"/>
      <c r="AH1022" s="240"/>
      <c r="AI1022" s="240"/>
      <c r="AJ1022" s="240"/>
      <c r="AK1022" s="240"/>
      <c r="AL1022" s="240"/>
      <c r="AM1022" s="240"/>
      <c r="AN1022" s="240"/>
      <c r="AO1022" s="240"/>
      <c r="AP1022" s="240"/>
      <c r="AQ1022" s="240"/>
      <c r="AR1022" s="240"/>
      <c r="AS1022" s="240"/>
      <c r="AT1022" s="240"/>
      <c r="AU1022" s="240"/>
      <c r="AV1022" s="240"/>
      <c r="AW1022" s="240"/>
      <c r="AX1022" s="240"/>
      <c r="AY1022" s="240"/>
      <c r="AZ1022" s="240"/>
      <c r="BA1022" s="240"/>
      <c r="BB1022" s="240"/>
      <c r="BC1022" s="240"/>
      <c r="BD1022" s="240"/>
    </row>
    <row r="1023" spans="1:56" ht="15" customHeight="1">
      <c r="A1023" s="248"/>
      <c r="B1023" s="249" t="str">
        <f ca="1">IF(INDIRECT("ZS(-1)",0)="","",VLOOKUP(INDIRECT("ZS(-1)",0),Tiernummer!$A$2:$B$999,2,FALSE))</f>
        <v/>
      </c>
      <c r="C1023" s="250"/>
      <c r="D1023" s="251"/>
      <c r="E1023" s="248"/>
      <c r="F1023" s="248"/>
      <c r="G1023" s="257" t="str">
        <f t="shared" ca="1" si="15"/>
        <v/>
      </c>
      <c r="H1023" s="248"/>
      <c r="I1023" s="240"/>
      <c r="J1023" s="240"/>
      <c r="K1023" s="240"/>
      <c r="L1023" s="240"/>
      <c r="M1023" s="240"/>
      <c r="N1023" s="240"/>
      <c r="O1023" s="240"/>
      <c r="P1023" s="240"/>
      <c r="Q1023" s="240"/>
      <c r="R1023" s="240"/>
      <c r="S1023" s="240"/>
      <c r="T1023" s="240"/>
      <c r="U1023" s="240"/>
      <c r="V1023" s="240"/>
      <c r="W1023" s="240"/>
      <c r="X1023" s="240"/>
      <c r="Y1023" s="240"/>
      <c r="Z1023" s="240"/>
      <c r="AA1023" s="240"/>
      <c r="AB1023" s="240"/>
      <c r="AC1023" s="240"/>
      <c r="AD1023" s="240"/>
      <c r="AE1023" s="240"/>
      <c r="AF1023" s="240"/>
      <c r="AG1023" s="240"/>
      <c r="AH1023" s="240"/>
      <c r="AI1023" s="240"/>
      <c r="AJ1023" s="240"/>
      <c r="AK1023" s="240"/>
      <c r="AL1023" s="240"/>
      <c r="AM1023" s="240"/>
      <c r="AN1023" s="240"/>
      <c r="AO1023" s="240"/>
      <c r="AP1023" s="240"/>
      <c r="AQ1023" s="240"/>
      <c r="AR1023" s="240"/>
      <c r="AS1023" s="240"/>
      <c r="AT1023" s="240"/>
      <c r="AU1023" s="240"/>
      <c r="AV1023" s="240"/>
      <c r="AW1023" s="240"/>
      <c r="AX1023" s="240"/>
      <c r="AY1023" s="240"/>
      <c r="AZ1023" s="240"/>
      <c r="BA1023" s="240"/>
      <c r="BB1023" s="240"/>
      <c r="BC1023" s="240"/>
      <c r="BD1023" s="240"/>
    </row>
    <row r="1024" spans="1:56" ht="15" customHeight="1">
      <c r="A1024" s="248"/>
      <c r="B1024" s="249" t="str">
        <f ca="1">IF(INDIRECT("ZS(-1)",0)="","",VLOOKUP(INDIRECT("ZS(-1)",0),Tiernummer!$A$2:$B$999,2,FALSE))</f>
        <v/>
      </c>
      <c r="C1024" s="250"/>
      <c r="D1024" s="251"/>
      <c r="E1024" s="248"/>
      <c r="F1024" s="248"/>
      <c r="G1024" s="257" t="str">
        <f t="shared" ca="1" si="15"/>
        <v/>
      </c>
      <c r="H1024" s="248"/>
      <c r="I1024" s="240"/>
      <c r="J1024" s="240"/>
      <c r="K1024" s="240"/>
      <c r="L1024" s="240"/>
      <c r="M1024" s="240"/>
      <c r="N1024" s="240"/>
      <c r="O1024" s="240"/>
      <c r="P1024" s="240"/>
      <c r="Q1024" s="240"/>
      <c r="R1024" s="240"/>
      <c r="S1024" s="240"/>
      <c r="T1024" s="240"/>
      <c r="U1024" s="240"/>
      <c r="V1024" s="240"/>
      <c r="W1024" s="240"/>
      <c r="X1024" s="240"/>
      <c r="Y1024" s="240"/>
      <c r="Z1024" s="240"/>
      <c r="AA1024" s="240"/>
      <c r="AB1024" s="240"/>
      <c r="AC1024" s="240"/>
      <c r="AD1024" s="240"/>
      <c r="AE1024" s="240"/>
      <c r="AF1024" s="240"/>
      <c r="AG1024" s="240"/>
      <c r="AH1024" s="240"/>
      <c r="AI1024" s="240"/>
      <c r="AJ1024" s="240"/>
      <c r="AK1024" s="240"/>
      <c r="AL1024" s="240"/>
      <c r="AM1024" s="240"/>
      <c r="AN1024" s="240"/>
      <c r="AO1024" s="240"/>
      <c r="AP1024" s="240"/>
      <c r="AQ1024" s="240"/>
      <c r="AR1024" s="240"/>
      <c r="AS1024" s="240"/>
      <c r="AT1024" s="240"/>
      <c r="AU1024" s="240"/>
      <c r="AV1024" s="240"/>
      <c r="AW1024" s="240"/>
      <c r="AX1024" s="240"/>
      <c r="AY1024" s="240"/>
      <c r="AZ1024" s="240"/>
      <c r="BA1024" s="240"/>
      <c r="BB1024" s="240"/>
      <c r="BC1024" s="240"/>
      <c r="BD1024" s="240"/>
    </row>
    <row r="1025" spans="1:56" ht="15" customHeight="1">
      <c r="A1025" s="248"/>
      <c r="B1025" s="249" t="str">
        <f ca="1">IF(INDIRECT("ZS(-1)",0)="","",VLOOKUP(INDIRECT("ZS(-1)",0),Tiernummer!$A$2:$B$999,2,FALSE))</f>
        <v/>
      </c>
      <c r="C1025" s="250"/>
      <c r="D1025" s="251"/>
      <c r="E1025" s="248"/>
      <c r="F1025" s="248"/>
      <c r="G1025" s="257" t="str">
        <f t="shared" ca="1" si="15"/>
        <v/>
      </c>
      <c r="H1025" s="248"/>
      <c r="I1025" s="240"/>
      <c r="J1025" s="240"/>
      <c r="K1025" s="240"/>
      <c r="L1025" s="240"/>
      <c r="M1025" s="240"/>
      <c r="N1025" s="240"/>
      <c r="O1025" s="240"/>
      <c r="P1025" s="240"/>
      <c r="Q1025" s="240"/>
      <c r="R1025" s="240"/>
      <c r="S1025" s="240"/>
      <c r="T1025" s="240"/>
      <c r="U1025" s="240"/>
      <c r="V1025" s="240"/>
      <c r="W1025" s="240"/>
      <c r="X1025" s="240"/>
      <c r="Y1025" s="240"/>
      <c r="Z1025" s="240"/>
      <c r="AA1025" s="240"/>
      <c r="AB1025" s="240"/>
      <c r="AC1025" s="240"/>
      <c r="AD1025" s="240"/>
      <c r="AE1025" s="240"/>
      <c r="AF1025" s="240"/>
      <c r="AG1025" s="240"/>
      <c r="AH1025" s="240"/>
      <c r="AI1025" s="240"/>
      <c r="AJ1025" s="240"/>
      <c r="AK1025" s="240"/>
      <c r="AL1025" s="240"/>
      <c r="AM1025" s="240"/>
      <c r="AN1025" s="240"/>
      <c r="AO1025" s="240"/>
      <c r="AP1025" s="240"/>
      <c r="AQ1025" s="240"/>
      <c r="AR1025" s="240"/>
      <c r="AS1025" s="240"/>
      <c r="AT1025" s="240"/>
      <c r="AU1025" s="240"/>
      <c r="AV1025" s="240"/>
      <c r="AW1025" s="240"/>
      <c r="AX1025" s="240"/>
      <c r="AY1025" s="240"/>
      <c r="AZ1025" s="240"/>
      <c r="BA1025" s="240"/>
      <c r="BB1025" s="240"/>
      <c r="BC1025" s="240"/>
      <c r="BD1025" s="240"/>
    </row>
    <row r="1026" spans="1:56" ht="15" customHeight="1">
      <c r="A1026" s="248"/>
      <c r="B1026" s="249" t="str">
        <f ca="1">IF(INDIRECT("ZS(-1)",0)="","",VLOOKUP(INDIRECT("ZS(-1)",0),Tiernummer!$A$2:$B$999,2,FALSE))</f>
        <v/>
      </c>
      <c r="C1026" s="250"/>
      <c r="D1026" s="251"/>
      <c r="E1026" s="248"/>
      <c r="F1026" s="248"/>
      <c r="G1026" s="257" t="str">
        <f t="shared" ca="1" si="15"/>
        <v/>
      </c>
      <c r="H1026" s="248"/>
      <c r="I1026" s="240"/>
      <c r="J1026" s="240"/>
      <c r="K1026" s="240"/>
      <c r="L1026" s="240"/>
      <c r="M1026" s="240"/>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240"/>
      <c r="AL1026" s="240"/>
      <c r="AM1026" s="240"/>
      <c r="AN1026" s="240"/>
      <c r="AO1026" s="240"/>
      <c r="AP1026" s="240"/>
      <c r="AQ1026" s="240"/>
      <c r="AR1026" s="240"/>
      <c r="AS1026" s="240"/>
      <c r="AT1026" s="240"/>
      <c r="AU1026" s="240"/>
      <c r="AV1026" s="240"/>
      <c r="AW1026" s="240"/>
      <c r="AX1026" s="240"/>
      <c r="AY1026" s="240"/>
      <c r="AZ1026" s="240"/>
      <c r="BA1026" s="240"/>
      <c r="BB1026" s="240"/>
      <c r="BC1026" s="240"/>
      <c r="BD1026" s="240"/>
    </row>
    <row r="1027" spans="1:56" ht="15" customHeight="1">
      <c r="A1027" s="248"/>
      <c r="B1027" s="249" t="str">
        <f ca="1">IF(INDIRECT("ZS(-1)",0)="","",VLOOKUP(INDIRECT("ZS(-1)",0),Tiernummer!$A$2:$B$999,2,FALSE))</f>
        <v/>
      </c>
      <c r="C1027" s="250"/>
      <c r="D1027" s="251"/>
      <c r="E1027" s="248"/>
      <c r="F1027" s="248"/>
      <c r="G1027" s="257" t="str">
        <f t="shared" ca="1" si="15"/>
        <v/>
      </c>
      <c r="H1027" s="248"/>
      <c r="I1027" s="240"/>
      <c r="J1027" s="240"/>
      <c r="K1027" s="240"/>
      <c r="L1027" s="240"/>
      <c r="M1027" s="240"/>
      <c r="N1027" s="240"/>
      <c r="O1027" s="240"/>
      <c r="P1027" s="240"/>
      <c r="Q1027" s="240"/>
      <c r="R1027" s="240"/>
      <c r="S1027" s="240"/>
      <c r="T1027" s="240"/>
      <c r="U1027" s="240"/>
      <c r="V1027" s="240"/>
      <c r="W1027" s="240"/>
      <c r="X1027" s="240"/>
      <c r="Y1027" s="240"/>
      <c r="Z1027" s="240"/>
      <c r="AA1027" s="240"/>
      <c r="AB1027" s="240"/>
      <c r="AC1027" s="240"/>
      <c r="AD1027" s="240"/>
      <c r="AE1027" s="240"/>
      <c r="AF1027" s="240"/>
      <c r="AG1027" s="240"/>
      <c r="AH1027" s="240"/>
      <c r="AI1027" s="240"/>
      <c r="AJ1027" s="240"/>
      <c r="AK1027" s="240"/>
      <c r="AL1027" s="240"/>
      <c r="AM1027" s="240"/>
      <c r="AN1027" s="240"/>
      <c r="AO1027" s="240"/>
      <c r="AP1027" s="240"/>
      <c r="AQ1027" s="240"/>
      <c r="AR1027" s="240"/>
      <c r="AS1027" s="240"/>
      <c r="AT1027" s="240"/>
      <c r="AU1027" s="240"/>
      <c r="AV1027" s="240"/>
      <c r="AW1027" s="240"/>
      <c r="AX1027" s="240"/>
      <c r="AY1027" s="240"/>
      <c r="AZ1027" s="240"/>
      <c r="BA1027" s="240"/>
      <c r="BB1027" s="240"/>
      <c r="BC1027" s="240"/>
      <c r="BD1027" s="240"/>
    </row>
    <row r="1028" spans="1:56" ht="15" customHeight="1">
      <c r="A1028" s="248"/>
      <c r="B1028" s="249" t="str">
        <f ca="1">IF(INDIRECT("ZS(-1)",0)="","",VLOOKUP(INDIRECT("ZS(-1)",0),Tiernummer!$A$2:$B$999,2,FALSE))</f>
        <v/>
      </c>
      <c r="C1028" s="250"/>
      <c r="D1028" s="251"/>
      <c r="E1028" s="248"/>
      <c r="F1028" s="248"/>
      <c r="G1028" s="257" t="str">
        <f t="shared" ca="1" si="15"/>
        <v/>
      </c>
      <c r="H1028" s="248"/>
      <c r="I1028" s="240"/>
      <c r="J1028" s="240"/>
      <c r="K1028" s="240"/>
      <c r="L1028" s="240"/>
      <c r="M1028" s="240"/>
      <c r="N1028" s="240"/>
      <c r="O1028" s="240"/>
      <c r="P1028" s="240"/>
      <c r="Q1028" s="240"/>
      <c r="R1028" s="240"/>
      <c r="S1028" s="240"/>
      <c r="T1028" s="240"/>
      <c r="U1028" s="240"/>
      <c r="V1028" s="240"/>
      <c r="W1028" s="240"/>
      <c r="X1028" s="240"/>
      <c r="Y1028" s="240"/>
      <c r="Z1028" s="240"/>
      <c r="AA1028" s="240"/>
      <c r="AB1028" s="240"/>
      <c r="AC1028" s="240"/>
      <c r="AD1028" s="240"/>
      <c r="AE1028" s="240"/>
      <c r="AF1028" s="240"/>
      <c r="AG1028" s="240"/>
      <c r="AH1028" s="240"/>
      <c r="AI1028" s="240"/>
      <c r="AJ1028" s="240"/>
      <c r="AK1028" s="240"/>
      <c r="AL1028" s="240"/>
      <c r="AM1028" s="240"/>
      <c r="AN1028" s="240"/>
      <c r="AO1028" s="240"/>
      <c r="AP1028" s="240"/>
      <c r="AQ1028" s="240"/>
      <c r="AR1028" s="240"/>
      <c r="AS1028" s="240"/>
      <c r="AT1028" s="240"/>
      <c r="AU1028" s="240"/>
      <c r="AV1028" s="240"/>
      <c r="AW1028" s="240"/>
      <c r="AX1028" s="240"/>
      <c r="AY1028" s="240"/>
      <c r="AZ1028" s="240"/>
      <c r="BA1028" s="240"/>
      <c r="BB1028" s="240"/>
      <c r="BC1028" s="240"/>
      <c r="BD1028" s="240"/>
    </row>
    <row r="1029" spans="1:56" ht="15" customHeight="1">
      <c r="A1029" s="248"/>
      <c r="B1029" s="249" t="str">
        <f ca="1">IF(INDIRECT("ZS(-1)",0)="","",VLOOKUP(INDIRECT("ZS(-1)",0),Tiernummer!$A$2:$B$999,2,FALSE))</f>
        <v/>
      </c>
      <c r="C1029" s="250"/>
      <c r="D1029" s="251"/>
      <c r="E1029" s="248"/>
      <c r="F1029" s="248"/>
      <c r="G1029" s="257" t="str">
        <f t="shared" ca="1" si="15"/>
        <v/>
      </c>
      <c r="H1029" s="248"/>
      <c r="I1029" s="240"/>
      <c r="J1029" s="240"/>
      <c r="K1029" s="240"/>
      <c r="L1029" s="240"/>
      <c r="M1029" s="240"/>
      <c r="N1029" s="240"/>
      <c r="O1029" s="240"/>
      <c r="P1029" s="240"/>
      <c r="Q1029" s="240"/>
      <c r="R1029" s="240"/>
      <c r="S1029" s="240"/>
      <c r="T1029" s="240"/>
      <c r="U1029" s="240"/>
      <c r="V1029" s="240"/>
      <c r="W1029" s="240"/>
      <c r="X1029" s="240"/>
      <c r="Y1029" s="240"/>
      <c r="Z1029" s="240"/>
      <c r="AA1029" s="240"/>
      <c r="AB1029" s="240"/>
      <c r="AC1029" s="240"/>
      <c r="AD1029" s="240"/>
      <c r="AE1029" s="240"/>
      <c r="AF1029" s="240"/>
      <c r="AG1029" s="240"/>
      <c r="AH1029" s="240"/>
      <c r="AI1029" s="240"/>
      <c r="AJ1029" s="240"/>
      <c r="AK1029" s="240"/>
      <c r="AL1029" s="240"/>
      <c r="AM1029" s="240"/>
      <c r="AN1029" s="240"/>
      <c r="AO1029" s="240"/>
      <c r="AP1029" s="240"/>
      <c r="AQ1029" s="240"/>
      <c r="AR1029" s="240"/>
      <c r="AS1029" s="240"/>
      <c r="AT1029" s="240"/>
      <c r="AU1029" s="240"/>
      <c r="AV1029" s="240"/>
      <c r="AW1029" s="240"/>
      <c r="AX1029" s="240"/>
      <c r="AY1029" s="240"/>
      <c r="AZ1029" s="240"/>
      <c r="BA1029" s="240"/>
      <c r="BB1029" s="240"/>
      <c r="BC1029" s="240"/>
      <c r="BD1029" s="240"/>
    </row>
    <row r="1030" spans="1:56" ht="15" customHeight="1">
      <c r="A1030" s="248"/>
      <c r="B1030" s="249" t="str">
        <f ca="1">IF(INDIRECT("ZS(-1)",0)="","",VLOOKUP(INDIRECT("ZS(-1)",0),Tiernummer!$A$2:$B$999,2,FALSE))</f>
        <v/>
      </c>
      <c r="C1030" s="250"/>
      <c r="D1030" s="251"/>
      <c r="E1030" s="248"/>
      <c r="F1030" s="248"/>
      <c r="G1030" s="257" t="str">
        <f t="shared" ca="1" si="15"/>
        <v/>
      </c>
      <c r="H1030" s="248"/>
      <c r="I1030" s="240"/>
      <c r="J1030" s="240"/>
      <c r="K1030" s="240"/>
      <c r="L1030" s="240"/>
      <c r="M1030" s="240"/>
      <c r="N1030" s="240"/>
      <c r="O1030" s="240"/>
      <c r="P1030" s="240"/>
      <c r="Q1030" s="240"/>
      <c r="R1030" s="240"/>
      <c r="S1030" s="240"/>
      <c r="T1030" s="240"/>
      <c r="U1030" s="240"/>
      <c r="V1030" s="240"/>
      <c r="W1030" s="240"/>
      <c r="X1030" s="240"/>
      <c r="Y1030" s="240"/>
      <c r="Z1030" s="240"/>
      <c r="AA1030" s="240"/>
      <c r="AB1030" s="240"/>
      <c r="AC1030" s="240"/>
      <c r="AD1030" s="240"/>
      <c r="AE1030" s="240"/>
      <c r="AF1030" s="240"/>
      <c r="AG1030" s="240"/>
      <c r="AH1030" s="240"/>
      <c r="AI1030" s="240"/>
      <c r="AJ1030" s="240"/>
      <c r="AK1030" s="240"/>
      <c r="AL1030" s="240"/>
      <c r="AM1030" s="240"/>
      <c r="AN1030" s="240"/>
      <c r="AO1030" s="240"/>
      <c r="AP1030" s="240"/>
      <c r="AQ1030" s="240"/>
      <c r="AR1030" s="240"/>
      <c r="AS1030" s="240"/>
      <c r="AT1030" s="240"/>
      <c r="AU1030" s="240"/>
      <c r="AV1030" s="240"/>
      <c r="AW1030" s="240"/>
      <c r="AX1030" s="240"/>
      <c r="AY1030" s="240"/>
      <c r="AZ1030" s="240"/>
      <c r="BA1030" s="240"/>
      <c r="BB1030" s="240"/>
      <c r="BC1030" s="240"/>
      <c r="BD1030" s="240"/>
    </row>
    <row r="1031" spans="1:56" ht="15" customHeight="1">
      <c r="A1031" s="248"/>
      <c r="B1031" s="249" t="str">
        <f ca="1">IF(INDIRECT("ZS(-1)",0)="","",VLOOKUP(INDIRECT("ZS(-1)",0),Tiernummer!$A$2:$B$999,2,FALSE))</f>
        <v/>
      </c>
      <c r="C1031" s="250"/>
      <c r="D1031" s="251"/>
      <c r="E1031" s="248"/>
      <c r="F1031" s="248"/>
      <c r="G1031" s="257" t="str">
        <f t="shared" ref="G1031:G1094" ca="1" si="16">INDIRECT("'Hintergrunddaten'!EA"&amp;ROW())</f>
        <v/>
      </c>
      <c r="H1031" s="248"/>
      <c r="I1031" s="240"/>
      <c r="J1031" s="240"/>
      <c r="K1031" s="240"/>
      <c r="L1031" s="240"/>
      <c r="M1031" s="240"/>
      <c r="N1031" s="240"/>
      <c r="O1031" s="240"/>
      <c r="P1031" s="240"/>
      <c r="Q1031" s="240"/>
      <c r="R1031" s="240"/>
      <c r="S1031" s="240"/>
      <c r="T1031" s="240"/>
      <c r="U1031" s="240"/>
      <c r="V1031" s="240"/>
      <c r="W1031" s="240"/>
      <c r="X1031" s="240"/>
      <c r="Y1031" s="240"/>
      <c r="Z1031" s="240"/>
      <c r="AA1031" s="240"/>
      <c r="AB1031" s="240"/>
      <c r="AC1031" s="240"/>
      <c r="AD1031" s="240"/>
      <c r="AE1031" s="240"/>
      <c r="AF1031" s="240"/>
      <c r="AG1031" s="240"/>
      <c r="AH1031" s="240"/>
      <c r="AI1031" s="240"/>
      <c r="AJ1031" s="240"/>
      <c r="AK1031" s="240"/>
      <c r="AL1031" s="240"/>
      <c r="AM1031" s="240"/>
      <c r="AN1031" s="240"/>
      <c r="AO1031" s="240"/>
      <c r="AP1031" s="240"/>
      <c r="AQ1031" s="240"/>
      <c r="AR1031" s="240"/>
      <c r="AS1031" s="240"/>
      <c r="AT1031" s="240"/>
      <c r="AU1031" s="240"/>
      <c r="AV1031" s="240"/>
      <c r="AW1031" s="240"/>
      <c r="AX1031" s="240"/>
      <c r="AY1031" s="240"/>
      <c r="AZ1031" s="240"/>
      <c r="BA1031" s="240"/>
      <c r="BB1031" s="240"/>
      <c r="BC1031" s="240"/>
      <c r="BD1031" s="240"/>
    </row>
    <row r="1032" spans="1:56" ht="15" customHeight="1">
      <c r="A1032" s="248"/>
      <c r="B1032" s="249" t="str">
        <f ca="1">IF(INDIRECT("ZS(-1)",0)="","",VLOOKUP(INDIRECT("ZS(-1)",0),Tiernummer!$A$2:$B$999,2,FALSE))</f>
        <v/>
      </c>
      <c r="C1032" s="250"/>
      <c r="D1032" s="251"/>
      <c r="E1032" s="248"/>
      <c r="F1032" s="248"/>
      <c r="G1032" s="257" t="str">
        <f t="shared" ca="1" si="16"/>
        <v/>
      </c>
      <c r="H1032" s="248"/>
      <c r="I1032" s="240"/>
      <c r="J1032" s="240"/>
      <c r="K1032" s="240"/>
      <c r="L1032" s="240"/>
      <c r="M1032" s="240"/>
      <c r="N1032" s="240"/>
      <c r="O1032" s="240"/>
      <c r="P1032" s="240"/>
      <c r="Q1032" s="240"/>
      <c r="R1032" s="240"/>
      <c r="S1032" s="240"/>
      <c r="T1032" s="240"/>
      <c r="U1032" s="240"/>
      <c r="V1032" s="240"/>
      <c r="W1032" s="240"/>
      <c r="X1032" s="240"/>
      <c r="Y1032" s="240"/>
      <c r="Z1032" s="240"/>
      <c r="AA1032" s="240"/>
      <c r="AB1032" s="240"/>
      <c r="AC1032" s="240"/>
      <c r="AD1032" s="240"/>
      <c r="AE1032" s="240"/>
      <c r="AF1032" s="240"/>
      <c r="AG1032" s="240"/>
      <c r="AH1032" s="240"/>
      <c r="AI1032" s="240"/>
      <c r="AJ1032" s="240"/>
      <c r="AK1032" s="240"/>
      <c r="AL1032" s="240"/>
      <c r="AM1032" s="240"/>
      <c r="AN1032" s="240"/>
      <c r="AO1032" s="240"/>
      <c r="AP1032" s="240"/>
      <c r="AQ1032" s="240"/>
      <c r="AR1032" s="240"/>
      <c r="AS1032" s="240"/>
      <c r="AT1032" s="240"/>
      <c r="AU1032" s="240"/>
      <c r="AV1032" s="240"/>
      <c r="AW1032" s="240"/>
      <c r="AX1032" s="240"/>
      <c r="AY1032" s="240"/>
      <c r="AZ1032" s="240"/>
      <c r="BA1032" s="240"/>
      <c r="BB1032" s="240"/>
      <c r="BC1032" s="240"/>
      <c r="BD1032" s="240"/>
    </row>
    <row r="1033" spans="1:56" ht="15" customHeight="1">
      <c r="A1033" s="248"/>
      <c r="B1033" s="249" t="str">
        <f ca="1">IF(INDIRECT("ZS(-1)",0)="","",VLOOKUP(INDIRECT("ZS(-1)",0),Tiernummer!$A$2:$B$999,2,FALSE))</f>
        <v/>
      </c>
      <c r="C1033" s="250"/>
      <c r="D1033" s="251"/>
      <c r="E1033" s="248"/>
      <c r="F1033" s="248"/>
      <c r="G1033" s="257" t="str">
        <f t="shared" ca="1" si="16"/>
        <v/>
      </c>
      <c r="H1033" s="248"/>
      <c r="I1033" s="240"/>
      <c r="J1033" s="240"/>
      <c r="K1033" s="240"/>
      <c r="L1033" s="240"/>
      <c r="M1033" s="240"/>
      <c r="N1033" s="240"/>
      <c r="O1033" s="240"/>
      <c r="P1033" s="240"/>
      <c r="Q1033" s="240"/>
      <c r="R1033" s="240"/>
      <c r="S1033" s="240"/>
      <c r="T1033" s="240"/>
      <c r="U1033" s="240"/>
      <c r="V1033" s="240"/>
      <c r="W1033" s="240"/>
      <c r="X1033" s="240"/>
      <c r="Y1033" s="240"/>
      <c r="Z1033" s="240"/>
      <c r="AA1033" s="240"/>
      <c r="AB1033" s="240"/>
      <c r="AC1033" s="240"/>
      <c r="AD1033" s="240"/>
      <c r="AE1033" s="240"/>
      <c r="AF1033" s="240"/>
      <c r="AG1033" s="240"/>
      <c r="AH1033" s="240"/>
      <c r="AI1033" s="240"/>
      <c r="AJ1033" s="240"/>
      <c r="AK1033" s="240"/>
      <c r="AL1033" s="240"/>
      <c r="AM1033" s="240"/>
      <c r="AN1033" s="240"/>
      <c r="AO1033" s="240"/>
      <c r="AP1033" s="240"/>
      <c r="AQ1033" s="240"/>
      <c r="AR1033" s="240"/>
      <c r="AS1033" s="240"/>
      <c r="AT1033" s="240"/>
      <c r="AU1033" s="240"/>
      <c r="AV1033" s="240"/>
      <c r="AW1033" s="240"/>
      <c r="AX1033" s="240"/>
      <c r="AY1033" s="240"/>
      <c r="AZ1033" s="240"/>
      <c r="BA1033" s="240"/>
      <c r="BB1033" s="240"/>
      <c r="BC1033" s="240"/>
      <c r="BD1033" s="240"/>
    </row>
    <row r="1034" spans="1:56" ht="15" customHeight="1">
      <c r="A1034" s="248"/>
      <c r="B1034" s="249" t="str">
        <f ca="1">IF(INDIRECT("ZS(-1)",0)="","",VLOOKUP(INDIRECT("ZS(-1)",0),Tiernummer!$A$2:$B$999,2,FALSE))</f>
        <v/>
      </c>
      <c r="C1034" s="250"/>
      <c r="D1034" s="251"/>
      <c r="E1034" s="248"/>
      <c r="F1034" s="248"/>
      <c r="G1034" s="257" t="str">
        <f t="shared" ca="1" si="16"/>
        <v/>
      </c>
      <c r="H1034" s="248"/>
      <c r="I1034" s="240"/>
      <c r="J1034" s="240"/>
      <c r="K1034" s="240"/>
      <c r="L1034" s="240"/>
      <c r="M1034" s="240"/>
      <c r="N1034" s="240"/>
      <c r="O1034" s="240"/>
      <c r="P1034" s="240"/>
      <c r="Q1034" s="240"/>
      <c r="R1034" s="240"/>
      <c r="S1034" s="240"/>
      <c r="T1034" s="240"/>
      <c r="U1034" s="240"/>
      <c r="V1034" s="240"/>
      <c r="W1034" s="240"/>
      <c r="X1034" s="240"/>
      <c r="Y1034" s="240"/>
      <c r="Z1034" s="240"/>
      <c r="AA1034" s="240"/>
      <c r="AB1034" s="240"/>
      <c r="AC1034" s="240"/>
      <c r="AD1034" s="240"/>
      <c r="AE1034" s="240"/>
      <c r="AF1034" s="240"/>
      <c r="AG1034" s="240"/>
      <c r="AH1034" s="240"/>
      <c r="AI1034" s="240"/>
      <c r="AJ1034" s="240"/>
      <c r="AK1034" s="240"/>
      <c r="AL1034" s="240"/>
      <c r="AM1034" s="240"/>
      <c r="AN1034" s="240"/>
      <c r="AO1034" s="240"/>
      <c r="AP1034" s="240"/>
      <c r="AQ1034" s="240"/>
      <c r="AR1034" s="240"/>
      <c r="AS1034" s="240"/>
      <c r="AT1034" s="240"/>
      <c r="AU1034" s="240"/>
      <c r="AV1034" s="240"/>
      <c r="AW1034" s="240"/>
      <c r="AX1034" s="240"/>
      <c r="AY1034" s="240"/>
      <c r="AZ1034" s="240"/>
      <c r="BA1034" s="240"/>
      <c r="BB1034" s="240"/>
      <c r="BC1034" s="240"/>
      <c r="BD1034" s="240"/>
    </row>
    <row r="1035" spans="1:56" ht="15" customHeight="1">
      <c r="A1035" s="248"/>
      <c r="B1035" s="249" t="str">
        <f ca="1">IF(INDIRECT("ZS(-1)",0)="","",VLOOKUP(INDIRECT("ZS(-1)",0),Tiernummer!$A$2:$B$999,2,FALSE))</f>
        <v/>
      </c>
      <c r="C1035" s="250"/>
      <c r="D1035" s="251"/>
      <c r="E1035" s="248"/>
      <c r="F1035" s="248"/>
      <c r="G1035" s="257" t="str">
        <f t="shared" ca="1" si="16"/>
        <v/>
      </c>
      <c r="H1035" s="248"/>
      <c r="I1035" s="240"/>
      <c r="J1035" s="240"/>
      <c r="K1035" s="240"/>
      <c r="L1035" s="240"/>
      <c r="M1035" s="240"/>
      <c r="N1035" s="240"/>
      <c r="O1035" s="240"/>
      <c r="P1035" s="240"/>
      <c r="Q1035" s="240"/>
      <c r="R1035" s="240"/>
      <c r="S1035" s="240"/>
      <c r="T1035" s="240"/>
      <c r="U1035" s="240"/>
      <c r="V1035" s="240"/>
      <c r="W1035" s="240"/>
      <c r="X1035" s="240"/>
      <c r="Y1035" s="240"/>
      <c r="Z1035" s="240"/>
      <c r="AA1035" s="240"/>
      <c r="AB1035" s="240"/>
      <c r="AC1035" s="240"/>
      <c r="AD1035" s="240"/>
      <c r="AE1035" s="240"/>
      <c r="AF1035" s="240"/>
      <c r="AG1035" s="240"/>
      <c r="AH1035" s="240"/>
      <c r="AI1035" s="240"/>
      <c r="AJ1035" s="240"/>
      <c r="AK1035" s="240"/>
      <c r="AL1035" s="240"/>
      <c r="AM1035" s="240"/>
      <c r="AN1035" s="240"/>
      <c r="AO1035" s="240"/>
      <c r="AP1035" s="240"/>
      <c r="AQ1035" s="240"/>
      <c r="AR1035" s="240"/>
      <c r="AS1035" s="240"/>
      <c r="AT1035" s="240"/>
      <c r="AU1035" s="240"/>
      <c r="AV1035" s="240"/>
      <c r="AW1035" s="240"/>
      <c r="AX1035" s="240"/>
      <c r="AY1035" s="240"/>
      <c r="AZ1035" s="240"/>
      <c r="BA1035" s="240"/>
      <c r="BB1035" s="240"/>
      <c r="BC1035" s="240"/>
      <c r="BD1035" s="240"/>
    </row>
    <row r="1036" spans="1:56" ht="15" customHeight="1">
      <c r="A1036" s="248"/>
      <c r="B1036" s="249" t="str">
        <f ca="1">IF(INDIRECT("ZS(-1)",0)="","",VLOOKUP(INDIRECT("ZS(-1)",0),Tiernummer!$A$2:$B$999,2,FALSE))</f>
        <v/>
      </c>
      <c r="C1036" s="250"/>
      <c r="D1036" s="251"/>
      <c r="E1036" s="248"/>
      <c r="F1036" s="248"/>
      <c r="G1036" s="257" t="str">
        <f t="shared" ca="1" si="16"/>
        <v/>
      </c>
      <c r="H1036" s="248"/>
      <c r="I1036" s="240"/>
      <c r="J1036" s="240"/>
      <c r="K1036" s="240"/>
      <c r="L1036" s="240"/>
      <c r="M1036" s="240"/>
      <c r="N1036" s="240"/>
      <c r="O1036" s="240"/>
      <c r="P1036" s="240"/>
      <c r="Q1036" s="240"/>
      <c r="R1036" s="240"/>
      <c r="S1036" s="240"/>
      <c r="T1036" s="240"/>
      <c r="U1036" s="240"/>
      <c r="V1036" s="240"/>
      <c r="W1036" s="240"/>
      <c r="X1036" s="240"/>
      <c r="Y1036" s="240"/>
      <c r="Z1036" s="240"/>
      <c r="AA1036" s="240"/>
      <c r="AB1036" s="240"/>
      <c r="AC1036" s="240"/>
      <c r="AD1036" s="240"/>
      <c r="AE1036" s="240"/>
      <c r="AF1036" s="240"/>
      <c r="AG1036" s="240"/>
      <c r="AH1036" s="240"/>
      <c r="AI1036" s="240"/>
      <c r="AJ1036" s="240"/>
      <c r="AK1036" s="240"/>
      <c r="AL1036" s="240"/>
      <c r="AM1036" s="240"/>
      <c r="AN1036" s="240"/>
      <c r="AO1036" s="240"/>
      <c r="AP1036" s="240"/>
      <c r="AQ1036" s="240"/>
      <c r="AR1036" s="240"/>
      <c r="AS1036" s="240"/>
      <c r="AT1036" s="240"/>
      <c r="AU1036" s="240"/>
      <c r="AV1036" s="240"/>
      <c r="AW1036" s="240"/>
      <c r="AX1036" s="240"/>
      <c r="AY1036" s="240"/>
      <c r="AZ1036" s="240"/>
      <c r="BA1036" s="240"/>
      <c r="BB1036" s="240"/>
      <c r="BC1036" s="240"/>
      <c r="BD1036" s="240"/>
    </row>
    <row r="1037" spans="1:56" ht="15" customHeight="1">
      <c r="A1037" s="248"/>
      <c r="B1037" s="249" t="str">
        <f ca="1">IF(INDIRECT("ZS(-1)",0)="","",VLOOKUP(INDIRECT("ZS(-1)",0),Tiernummer!$A$2:$B$999,2,FALSE))</f>
        <v/>
      </c>
      <c r="C1037" s="250"/>
      <c r="D1037" s="251"/>
      <c r="E1037" s="248"/>
      <c r="F1037" s="248"/>
      <c r="G1037" s="257" t="str">
        <f t="shared" ca="1" si="16"/>
        <v/>
      </c>
      <c r="H1037" s="248"/>
      <c r="I1037" s="240"/>
      <c r="J1037" s="240"/>
      <c r="K1037" s="240"/>
      <c r="L1037" s="240"/>
      <c r="M1037" s="240"/>
      <c r="N1037" s="240"/>
      <c r="O1037" s="240"/>
      <c r="P1037" s="240"/>
      <c r="Q1037" s="240"/>
      <c r="R1037" s="240"/>
      <c r="S1037" s="240"/>
      <c r="T1037" s="240"/>
      <c r="U1037" s="240"/>
      <c r="V1037" s="240"/>
      <c r="W1037" s="240"/>
      <c r="X1037" s="240"/>
      <c r="Y1037" s="240"/>
      <c r="Z1037" s="240"/>
      <c r="AA1037" s="240"/>
      <c r="AB1037" s="240"/>
      <c r="AC1037" s="240"/>
      <c r="AD1037" s="240"/>
      <c r="AE1037" s="240"/>
      <c r="AF1037" s="240"/>
      <c r="AG1037" s="240"/>
      <c r="AH1037" s="240"/>
      <c r="AI1037" s="240"/>
      <c r="AJ1037" s="240"/>
      <c r="AK1037" s="240"/>
      <c r="AL1037" s="240"/>
      <c r="AM1037" s="240"/>
      <c r="AN1037" s="240"/>
      <c r="AO1037" s="240"/>
      <c r="AP1037" s="240"/>
      <c r="AQ1037" s="240"/>
      <c r="AR1037" s="240"/>
      <c r="AS1037" s="240"/>
      <c r="AT1037" s="240"/>
      <c r="AU1037" s="240"/>
      <c r="AV1037" s="240"/>
      <c r="AW1037" s="240"/>
      <c r="AX1037" s="240"/>
      <c r="AY1037" s="240"/>
      <c r="AZ1037" s="240"/>
      <c r="BA1037" s="240"/>
      <c r="BB1037" s="240"/>
      <c r="BC1037" s="240"/>
      <c r="BD1037" s="240"/>
    </row>
    <row r="1038" spans="1:56" ht="15" customHeight="1">
      <c r="A1038" s="248"/>
      <c r="B1038" s="249" t="str">
        <f ca="1">IF(INDIRECT("ZS(-1)",0)="","",VLOOKUP(INDIRECT("ZS(-1)",0),Tiernummer!$A$2:$B$999,2,FALSE))</f>
        <v/>
      </c>
      <c r="C1038" s="250"/>
      <c r="D1038" s="251"/>
      <c r="E1038" s="248"/>
      <c r="F1038" s="248"/>
      <c r="G1038" s="257" t="str">
        <f t="shared" ca="1" si="16"/>
        <v/>
      </c>
      <c r="H1038" s="248"/>
      <c r="I1038" s="240"/>
      <c r="J1038" s="240"/>
      <c r="K1038" s="240"/>
      <c r="L1038" s="240"/>
      <c r="M1038" s="240"/>
      <c r="N1038" s="240"/>
      <c r="O1038" s="240"/>
      <c r="P1038" s="240"/>
      <c r="Q1038" s="240"/>
      <c r="R1038" s="240"/>
      <c r="S1038" s="240"/>
      <c r="T1038" s="240"/>
      <c r="U1038" s="240"/>
      <c r="V1038" s="240"/>
      <c r="W1038" s="240"/>
      <c r="X1038" s="240"/>
      <c r="Y1038" s="240"/>
      <c r="Z1038" s="240"/>
      <c r="AA1038" s="240"/>
      <c r="AB1038" s="240"/>
      <c r="AC1038" s="240"/>
      <c r="AD1038" s="240"/>
      <c r="AE1038" s="240"/>
      <c r="AF1038" s="240"/>
      <c r="AG1038" s="240"/>
      <c r="AH1038" s="240"/>
      <c r="AI1038" s="240"/>
      <c r="AJ1038" s="240"/>
      <c r="AK1038" s="240"/>
      <c r="AL1038" s="240"/>
      <c r="AM1038" s="240"/>
      <c r="AN1038" s="240"/>
      <c r="AO1038" s="240"/>
      <c r="AP1038" s="240"/>
      <c r="AQ1038" s="240"/>
      <c r="AR1038" s="240"/>
      <c r="AS1038" s="240"/>
      <c r="AT1038" s="240"/>
      <c r="AU1038" s="240"/>
      <c r="AV1038" s="240"/>
      <c r="AW1038" s="240"/>
      <c r="AX1038" s="240"/>
      <c r="AY1038" s="240"/>
      <c r="AZ1038" s="240"/>
      <c r="BA1038" s="240"/>
      <c r="BB1038" s="240"/>
      <c r="BC1038" s="240"/>
      <c r="BD1038" s="240"/>
    </row>
    <row r="1039" spans="1:56" ht="15" customHeight="1">
      <c r="A1039" s="248"/>
      <c r="B1039" s="249" t="str">
        <f ca="1">IF(INDIRECT("ZS(-1)",0)="","",VLOOKUP(INDIRECT("ZS(-1)",0),Tiernummer!$A$2:$B$999,2,FALSE))</f>
        <v/>
      </c>
      <c r="C1039" s="250"/>
      <c r="D1039" s="251"/>
      <c r="E1039" s="248"/>
      <c r="F1039" s="248"/>
      <c r="G1039" s="257" t="str">
        <f t="shared" ca="1" si="16"/>
        <v/>
      </c>
      <c r="H1039" s="248"/>
      <c r="I1039" s="240"/>
      <c r="J1039" s="240"/>
      <c r="K1039" s="240"/>
      <c r="L1039" s="240"/>
      <c r="M1039" s="240"/>
      <c r="N1039" s="240"/>
      <c r="O1039" s="240"/>
      <c r="P1039" s="240"/>
      <c r="Q1039" s="240"/>
      <c r="R1039" s="240"/>
      <c r="S1039" s="240"/>
      <c r="T1039" s="240"/>
      <c r="U1039" s="240"/>
      <c r="V1039" s="240"/>
      <c r="W1039" s="240"/>
      <c r="X1039" s="240"/>
      <c r="Y1039" s="240"/>
      <c r="Z1039" s="240"/>
      <c r="AA1039" s="240"/>
      <c r="AB1039" s="240"/>
      <c r="AC1039" s="240"/>
      <c r="AD1039" s="240"/>
      <c r="AE1039" s="240"/>
      <c r="AF1039" s="240"/>
      <c r="AG1039" s="240"/>
      <c r="AH1039" s="240"/>
      <c r="AI1039" s="240"/>
      <c r="AJ1039" s="240"/>
      <c r="AK1039" s="240"/>
      <c r="AL1039" s="240"/>
      <c r="AM1039" s="240"/>
      <c r="AN1039" s="240"/>
      <c r="AO1039" s="240"/>
      <c r="AP1039" s="240"/>
      <c r="AQ1039" s="240"/>
      <c r="AR1039" s="240"/>
      <c r="AS1039" s="240"/>
      <c r="AT1039" s="240"/>
      <c r="AU1039" s="240"/>
      <c r="AV1039" s="240"/>
      <c r="AW1039" s="240"/>
      <c r="AX1039" s="240"/>
      <c r="AY1039" s="240"/>
      <c r="AZ1039" s="240"/>
      <c r="BA1039" s="240"/>
      <c r="BB1039" s="240"/>
      <c r="BC1039" s="240"/>
      <c r="BD1039" s="240"/>
    </row>
    <row r="1040" spans="1:56" ht="15" customHeight="1">
      <c r="A1040" s="248"/>
      <c r="B1040" s="249" t="str">
        <f ca="1">IF(INDIRECT("ZS(-1)",0)="","",VLOOKUP(INDIRECT("ZS(-1)",0),Tiernummer!$A$2:$B$999,2,FALSE))</f>
        <v/>
      </c>
      <c r="C1040" s="250"/>
      <c r="D1040" s="251"/>
      <c r="E1040" s="248"/>
      <c r="F1040" s="248"/>
      <c r="G1040" s="257" t="str">
        <f t="shared" ca="1" si="16"/>
        <v/>
      </c>
      <c r="H1040" s="248"/>
      <c r="I1040" s="240"/>
      <c r="J1040" s="240"/>
      <c r="K1040" s="240"/>
      <c r="L1040" s="240"/>
      <c r="M1040" s="240"/>
      <c r="N1040" s="240"/>
      <c r="O1040" s="240"/>
      <c r="P1040" s="240"/>
      <c r="Q1040" s="240"/>
      <c r="R1040" s="240"/>
      <c r="S1040" s="240"/>
      <c r="T1040" s="240"/>
      <c r="U1040" s="240"/>
      <c r="V1040" s="240"/>
      <c r="W1040" s="240"/>
      <c r="X1040" s="240"/>
      <c r="Y1040" s="240"/>
      <c r="Z1040" s="240"/>
      <c r="AA1040" s="240"/>
      <c r="AB1040" s="240"/>
      <c r="AC1040" s="240"/>
      <c r="AD1040" s="240"/>
      <c r="AE1040" s="240"/>
      <c r="AF1040" s="240"/>
      <c r="AG1040" s="240"/>
      <c r="AH1040" s="240"/>
      <c r="AI1040" s="240"/>
      <c r="AJ1040" s="240"/>
      <c r="AK1040" s="240"/>
      <c r="AL1040" s="240"/>
      <c r="AM1040" s="240"/>
      <c r="AN1040" s="240"/>
      <c r="AO1040" s="240"/>
      <c r="AP1040" s="240"/>
      <c r="AQ1040" s="240"/>
      <c r="AR1040" s="240"/>
      <c r="AS1040" s="240"/>
      <c r="AT1040" s="240"/>
      <c r="AU1040" s="240"/>
      <c r="AV1040" s="240"/>
      <c r="AW1040" s="240"/>
      <c r="AX1040" s="240"/>
      <c r="AY1040" s="240"/>
      <c r="AZ1040" s="240"/>
      <c r="BA1040" s="240"/>
      <c r="BB1040" s="240"/>
      <c r="BC1040" s="240"/>
      <c r="BD1040" s="240"/>
    </row>
    <row r="1041" spans="1:56" ht="15" customHeight="1">
      <c r="A1041" s="248"/>
      <c r="B1041" s="249" t="str">
        <f ca="1">IF(INDIRECT("ZS(-1)",0)="","",VLOOKUP(INDIRECT("ZS(-1)",0),Tiernummer!$A$2:$B$999,2,FALSE))</f>
        <v/>
      </c>
      <c r="C1041" s="250"/>
      <c r="D1041" s="251"/>
      <c r="E1041" s="248"/>
      <c r="F1041" s="248"/>
      <c r="G1041" s="257" t="str">
        <f t="shared" ca="1" si="16"/>
        <v/>
      </c>
      <c r="H1041" s="248"/>
      <c r="I1041" s="240"/>
      <c r="J1041" s="240"/>
      <c r="K1041" s="240"/>
      <c r="L1041" s="240"/>
      <c r="M1041" s="240"/>
      <c r="N1041" s="240"/>
      <c r="O1041" s="240"/>
      <c r="P1041" s="240"/>
      <c r="Q1041" s="240"/>
      <c r="R1041" s="240"/>
      <c r="S1041" s="240"/>
      <c r="T1041" s="240"/>
      <c r="U1041" s="240"/>
      <c r="V1041" s="240"/>
      <c r="W1041" s="240"/>
      <c r="X1041" s="240"/>
      <c r="Y1041" s="240"/>
      <c r="Z1041" s="240"/>
      <c r="AA1041" s="240"/>
      <c r="AB1041" s="240"/>
      <c r="AC1041" s="240"/>
      <c r="AD1041" s="240"/>
      <c r="AE1041" s="240"/>
      <c r="AF1041" s="240"/>
      <c r="AG1041" s="240"/>
      <c r="AH1041" s="240"/>
      <c r="AI1041" s="240"/>
      <c r="AJ1041" s="240"/>
      <c r="AK1041" s="240"/>
      <c r="AL1041" s="240"/>
      <c r="AM1041" s="240"/>
      <c r="AN1041" s="240"/>
      <c r="AO1041" s="240"/>
      <c r="AP1041" s="240"/>
      <c r="AQ1041" s="240"/>
      <c r="AR1041" s="240"/>
      <c r="AS1041" s="240"/>
      <c r="AT1041" s="240"/>
      <c r="AU1041" s="240"/>
      <c r="AV1041" s="240"/>
      <c r="AW1041" s="240"/>
      <c r="AX1041" s="240"/>
      <c r="AY1041" s="240"/>
      <c r="AZ1041" s="240"/>
      <c r="BA1041" s="240"/>
      <c r="BB1041" s="240"/>
      <c r="BC1041" s="240"/>
      <c r="BD1041" s="240"/>
    </row>
    <row r="1042" spans="1:56" ht="15" customHeight="1">
      <c r="A1042" s="248"/>
      <c r="B1042" s="249" t="str">
        <f ca="1">IF(INDIRECT("ZS(-1)",0)="","",VLOOKUP(INDIRECT("ZS(-1)",0),Tiernummer!$A$2:$B$999,2,FALSE))</f>
        <v/>
      </c>
      <c r="C1042" s="250"/>
      <c r="D1042" s="251"/>
      <c r="E1042" s="248"/>
      <c r="F1042" s="248"/>
      <c r="G1042" s="257" t="str">
        <f t="shared" ca="1" si="16"/>
        <v/>
      </c>
      <c r="H1042" s="248"/>
      <c r="I1042" s="240"/>
      <c r="J1042" s="240"/>
      <c r="K1042" s="240"/>
      <c r="L1042" s="240"/>
      <c r="M1042" s="240"/>
      <c r="N1042" s="240"/>
      <c r="O1042" s="240"/>
      <c r="P1042" s="240"/>
      <c r="Q1042" s="240"/>
      <c r="R1042" s="240"/>
      <c r="S1042" s="240"/>
      <c r="T1042" s="240"/>
      <c r="U1042" s="240"/>
      <c r="V1042" s="240"/>
      <c r="W1042" s="240"/>
      <c r="X1042" s="240"/>
      <c r="Y1042" s="240"/>
      <c r="Z1042" s="240"/>
      <c r="AA1042" s="240"/>
      <c r="AB1042" s="240"/>
      <c r="AC1042" s="240"/>
      <c r="AD1042" s="240"/>
      <c r="AE1042" s="240"/>
      <c r="AF1042" s="240"/>
      <c r="AG1042" s="240"/>
      <c r="AH1042" s="240"/>
      <c r="AI1042" s="240"/>
      <c r="AJ1042" s="240"/>
      <c r="AK1042" s="240"/>
      <c r="AL1042" s="240"/>
      <c r="AM1042" s="240"/>
      <c r="AN1042" s="240"/>
      <c r="AO1042" s="240"/>
      <c r="AP1042" s="240"/>
      <c r="AQ1042" s="240"/>
      <c r="AR1042" s="240"/>
      <c r="AS1042" s="240"/>
      <c r="AT1042" s="240"/>
      <c r="AU1042" s="240"/>
      <c r="AV1042" s="240"/>
      <c r="AW1042" s="240"/>
      <c r="AX1042" s="240"/>
      <c r="AY1042" s="240"/>
      <c r="AZ1042" s="240"/>
      <c r="BA1042" s="240"/>
      <c r="BB1042" s="240"/>
      <c r="BC1042" s="240"/>
      <c r="BD1042" s="240"/>
    </row>
    <row r="1043" spans="1:56" ht="15" customHeight="1">
      <c r="A1043" s="248"/>
      <c r="B1043" s="249" t="str">
        <f ca="1">IF(INDIRECT("ZS(-1)",0)="","",VLOOKUP(INDIRECT("ZS(-1)",0),Tiernummer!$A$2:$B$999,2,FALSE))</f>
        <v/>
      </c>
      <c r="C1043" s="250"/>
      <c r="D1043" s="251"/>
      <c r="E1043" s="248"/>
      <c r="F1043" s="248"/>
      <c r="G1043" s="257" t="str">
        <f t="shared" ca="1" si="16"/>
        <v/>
      </c>
      <c r="H1043" s="248"/>
      <c r="I1043" s="240"/>
      <c r="J1043" s="240"/>
      <c r="K1043" s="240"/>
      <c r="L1043" s="240"/>
      <c r="M1043" s="240"/>
      <c r="N1043" s="240"/>
      <c r="O1043" s="240"/>
      <c r="P1043" s="240"/>
      <c r="Q1043" s="240"/>
      <c r="R1043" s="240"/>
      <c r="S1043" s="240"/>
      <c r="T1043" s="240"/>
      <c r="U1043" s="240"/>
      <c r="V1043" s="240"/>
      <c r="W1043" s="240"/>
      <c r="X1043" s="240"/>
      <c r="Y1043" s="240"/>
      <c r="Z1043" s="240"/>
      <c r="AA1043" s="240"/>
      <c r="AB1043" s="240"/>
      <c r="AC1043" s="240"/>
      <c r="AD1043" s="240"/>
      <c r="AE1043" s="240"/>
      <c r="AF1043" s="240"/>
      <c r="AG1043" s="240"/>
      <c r="AH1043" s="240"/>
      <c r="AI1043" s="240"/>
      <c r="AJ1043" s="240"/>
      <c r="AK1043" s="240"/>
      <c r="AL1043" s="240"/>
      <c r="AM1043" s="240"/>
      <c r="AN1043" s="240"/>
      <c r="AO1043" s="240"/>
      <c r="AP1043" s="240"/>
      <c r="AQ1043" s="240"/>
      <c r="AR1043" s="240"/>
      <c r="AS1043" s="240"/>
      <c r="AT1043" s="240"/>
      <c r="AU1043" s="240"/>
      <c r="AV1043" s="240"/>
      <c r="AW1043" s="240"/>
      <c r="AX1043" s="240"/>
      <c r="AY1043" s="240"/>
      <c r="AZ1043" s="240"/>
      <c r="BA1043" s="240"/>
      <c r="BB1043" s="240"/>
      <c r="BC1043" s="240"/>
      <c r="BD1043" s="240"/>
    </row>
    <row r="1044" spans="1:56" ht="15" customHeight="1">
      <c r="A1044" s="248"/>
      <c r="B1044" s="249" t="str">
        <f ca="1">IF(INDIRECT("ZS(-1)",0)="","",VLOOKUP(INDIRECT("ZS(-1)",0),Tiernummer!$A$2:$B$999,2,FALSE))</f>
        <v/>
      </c>
      <c r="C1044" s="250"/>
      <c r="D1044" s="251"/>
      <c r="E1044" s="248"/>
      <c r="F1044" s="248"/>
      <c r="G1044" s="257" t="str">
        <f t="shared" ca="1" si="16"/>
        <v/>
      </c>
      <c r="H1044" s="248"/>
      <c r="I1044" s="240"/>
      <c r="J1044" s="240"/>
      <c r="K1044" s="240"/>
      <c r="L1044" s="240"/>
      <c r="M1044" s="240"/>
      <c r="N1044" s="240"/>
      <c r="O1044" s="240"/>
      <c r="P1044" s="240"/>
      <c r="Q1044" s="240"/>
      <c r="R1044" s="240"/>
      <c r="S1044" s="240"/>
      <c r="T1044" s="240"/>
      <c r="U1044" s="240"/>
      <c r="V1044" s="240"/>
      <c r="W1044" s="240"/>
      <c r="X1044" s="240"/>
      <c r="Y1044" s="240"/>
      <c r="Z1044" s="240"/>
      <c r="AA1044" s="240"/>
      <c r="AB1044" s="240"/>
      <c r="AC1044" s="240"/>
      <c r="AD1044" s="240"/>
      <c r="AE1044" s="240"/>
      <c r="AF1044" s="240"/>
      <c r="AG1044" s="240"/>
      <c r="AH1044" s="240"/>
      <c r="AI1044" s="240"/>
      <c r="AJ1044" s="240"/>
      <c r="AK1044" s="240"/>
      <c r="AL1044" s="240"/>
      <c r="AM1044" s="240"/>
      <c r="AN1044" s="240"/>
      <c r="AO1044" s="240"/>
      <c r="AP1044" s="240"/>
      <c r="AQ1044" s="240"/>
      <c r="AR1044" s="240"/>
      <c r="AS1044" s="240"/>
      <c r="AT1044" s="240"/>
      <c r="AU1044" s="240"/>
      <c r="AV1044" s="240"/>
      <c r="AW1044" s="240"/>
      <c r="AX1044" s="240"/>
      <c r="AY1044" s="240"/>
      <c r="AZ1044" s="240"/>
      <c r="BA1044" s="240"/>
      <c r="BB1044" s="240"/>
      <c r="BC1044" s="240"/>
      <c r="BD1044" s="240"/>
    </row>
    <row r="1045" spans="1:56" ht="15" customHeight="1">
      <c r="A1045" s="248"/>
      <c r="B1045" s="249" t="str">
        <f ca="1">IF(INDIRECT("ZS(-1)",0)="","",VLOOKUP(INDIRECT("ZS(-1)",0),Tiernummer!$A$2:$B$999,2,FALSE))</f>
        <v/>
      </c>
      <c r="C1045" s="250"/>
      <c r="D1045" s="251"/>
      <c r="E1045" s="248"/>
      <c r="F1045" s="248"/>
      <c r="G1045" s="257" t="str">
        <f t="shared" ca="1" si="16"/>
        <v/>
      </c>
      <c r="H1045" s="248"/>
      <c r="I1045" s="240"/>
      <c r="J1045" s="240"/>
      <c r="K1045" s="240"/>
      <c r="L1045" s="240"/>
      <c r="M1045" s="240"/>
      <c r="N1045" s="240"/>
      <c r="O1045" s="240"/>
      <c r="P1045" s="240"/>
      <c r="Q1045" s="240"/>
      <c r="R1045" s="240"/>
      <c r="S1045" s="240"/>
      <c r="T1045" s="240"/>
      <c r="U1045" s="240"/>
      <c r="V1045" s="240"/>
      <c r="W1045" s="240"/>
      <c r="X1045" s="240"/>
      <c r="Y1045" s="240"/>
      <c r="Z1045" s="240"/>
      <c r="AA1045" s="240"/>
      <c r="AB1045" s="240"/>
      <c r="AC1045" s="240"/>
      <c r="AD1045" s="240"/>
      <c r="AE1045" s="240"/>
      <c r="AF1045" s="240"/>
      <c r="AG1045" s="240"/>
      <c r="AH1045" s="240"/>
      <c r="AI1045" s="240"/>
      <c r="AJ1045" s="240"/>
      <c r="AK1045" s="240"/>
      <c r="AL1045" s="240"/>
      <c r="AM1045" s="240"/>
      <c r="AN1045" s="240"/>
      <c r="AO1045" s="240"/>
      <c r="AP1045" s="240"/>
      <c r="AQ1045" s="240"/>
      <c r="AR1045" s="240"/>
      <c r="AS1045" s="240"/>
      <c r="AT1045" s="240"/>
      <c r="AU1045" s="240"/>
      <c r="AV1045" s="240"/>
      <c r="AW1045" s="240"/>
      <c r="AX1045" s="240"/>
      <c r="AY1045" s="240"/>
      <c r="AZ1045" s="240"/>
      <c r="BA1045" s="240"/>
      <c r="BB1045" s="240"/>
      <c r="BC1045" s="240"/>
      <c r="BD1045" s="240"/>
    </row>
    <row r="1046" spans="1:56" ht="15" customHeight="1">
      <c r="A1046" s="248"/>
      <c r="B1046" s="249" t="str">
        <f ca="1">IF(INDIRECT("ZS(-1)",0)="","",VLOOKUP(INDIRECT("ZS(-1)",0),Tiernummer!$A$2:$B$999,2,FALSE))</f>
        <v/>
      </c>
      <c r="C1046" s="250"/>
      <c r="D1046" s="251"/>
      <c r="E1046" s="248"/>
      <c r="F1046" s="248"/>
      <c r="G1046" s="257" t="str">
        <f t="shared" ca="1" si="16"/>
        <v/>
      </c>
      <c r="H1046" s="248"/>
      <c r="I1046" s="240"/>
      <c r="J1046" s="240"/>
      <c r="K1046" s="240"/>
      <c r="L1046" s="240"/>
      <c r="M1046" s="240"/>
      <c r="N1046" s="240"/>
      <c r="O1046" s="240"/>
      <c r="P1046" s="240"/>
      <c r="Q1046" s="240"/>
      <c r="R1046" s="240"/>
      <c r="S1046" s="240"/>
      <c r="T1046" s="240"/>
      <c r="U1046" s="240"/>
      <c r="V1046" s="240"/>
      <c r="W1046" s="240"/>
      <c r="X1046" s="240"/>
      <c r="Y1046" s="240"/>
      <c r="Z1046" s="240"/>
      <c r="AA1046" s="240"/>
      <c r="AB1046" s="240"/>
      <c r="AC1046" s="240"/>
      <c r="AD1046" s="240"/>
      <c r="AE1046" s="240"/>
      <c r="AF1046" s="240"/>
      <c r="AG1046" s="240"/>
      <c r="AH1046" s="240"/>
      <c r="AI1046" s="240"/>
      <c r="AJ1046" s="240"/>
      <c r="AK1046" s="240"/>
      <c r="AL1046" s="240"/>
      <c r="AM1046" s="240"/>
      <c r="AN1046" s="240"/>
      <c r="AO1046" s="240"/>
      <c r="AP1046" s="240"/>
      <c r="AQ1046" s="240"/>
      <c r="AR1046" s="240"/>
      <c r="AS1046" s="240"/>
      <c r="AT1046" s="240"/>
      <c r="AU1046" s="240"/>
      <c r="AV1046" s="240"/>
      <c r="AW1046" s="240"/>
      <c r="AX1046" s="240"/>
      <c r="AY1046" s="240"/>
      <c r="AZ1046" s="240"/>
      <c r="BA1046" s="240"/>
      <c r="BB1046" s="240"/>
      <c r="BC1046" s="240"/>
      <c r="BD1046" s="240"/>
    </row>
    <row r="1047" spans="1:56" ht="15" customHeight="1">
      <c r="A1047" s="248"/>
      <c r="B1047" s="249" t="str">
        <f ca="1">IF(INDIRECT("ZS(-1)",0)="","",VLOOKUP(INDIRECT("ZS(-1)",0),Tiernummer!$A$2:$B$999,2,FALSE))</f>
        <v/>
      </c>
      <c r="C1047" s="250"/>
      <c r="D1047" s="251"/>
      <c r="E1047" s="248"/>
      <c r="F1047" s="248"/>
      <c r="G1047" s="257" t="str">
        <f t="shared" ca="1" si="16"/>
        <v/>
      </c>
      <c r="H1047" s="248"/>
      <c r="I1047" s="240"/>
      <c r="J1047" s="240"/>
      <c r="K1047" s="240"/>
      <c r="L1047" s="240"/>
      <c r="M1047" s="240"/>
      <c r="N1047" s="240"/>
      <c r="O1047" s="240"/>
      <c r="P1047" s="240"/>
      <c r="Q1047" s="240"/>
      <c r="R1047" s="240"/>
      <c r="S1047" s="240"/>
      <c r="T1047" s="240"/>
      <c r="U1047" s="240"/>
      <c r="V1047" s="240"/>
      <c r="W1047" s="240"/>
      <c r="X1047" s="240"/>
      <c r="Y1047" s="240"/>
      <c r="Z1047" s="240"/>
      <c r="AA1047" s="240"/>
      <c r="AB1047" s="240"/>
      <c r="AC1047" s="240"/>
      <c r="AD1047" s="240"/>
      <c r="AE1047" s="240"/>
      <c r="AF1047" s="240"/>
      <c r="AG1047" s="240"/>
      <c r="AH1047" s="240"/>
      <c r="AI1047" s="240"/>
      <c r="AJ1047" s="240"/>
      <c r="AK1047" s="240"/>
      <c r="AL1047" s="240"/>
      <c r="AM1047" s="240"/>
      <c r="AN1047" s="240"/>
      <c r="AO1047" s="240"/>
      <c r="AP1047" s="240"/>
      <c r="AQ1047" s="240"/>
      <c r="AR1047" s="240"/>
      <c r="AS1047" s="240"/>
      <c r="AT1047" s="240"/>
      <c r="AU1047" s="240"/>
      <c r="AV1047" s="240"/>
      <c r="AW1047" s="240"/>
      <c r="AX1047" s="240"/>
      <c r="AY1047" s="240"/>
      <c r="AZ1047" s="240"/>
      <c r="BA1047" s="240"/>
      <c r="BB1047" s="240"/>
      <c r="BC1047" s="240"/>
      <c r="BD1047" s="240"/>
    </row>
    <row r="1048" spans="1:56" ht="15" customHeight="1">
      <c r="A1048" s="248"/>
      <c r="B1048" s="249" t="str">
        <f ca="1">IF(INDIRECT("ZS(-1)",0)="","",VLOOKUP(INDIRECT("ZS(-1)",0),Tiernummer!$A$2:$B$999,2,FALSE))</f>
        <v/>
      </c>
      <c r="C1048" s="250"/>
      <c r="D1048" s="251"/>
      <c r="E1048" s="248"/>
      <c r="F1048" s="248"/>
      <c r="G1048" s="257" t="str">
        <f t="shared" ca="1" si="16"/>
        <v/>
      </c>
      <c r="H1048" s="248"/>
      <c r="I1048" s="240"/>
      <c r="J1048" s="240"/>
      <c r="K1048" s="240"/>
      <c r="L1048" s="240"/>
      <c r="M1048" s="240"/>
      <c r="N1048" s="240"/>
      <c r="O1048" s="240"/>
      <c r="P1048" s="240"/>
      <c r="Q1048" s="240"/>
      <c r="R1048" s="240"/>
      <c r="S1048" s="240"/>
      <c r="T1048" s="240"/>
      <c r="U1048" s="240"/>
      <c r="V1048" s="240"/>
      <c r="W1048" s="240"/>
      <c r="X1048" s="240"/>
      <c r="Y1048" s="240"/>
      <c r="Z1048" s="240"/>
      <c r="AA1048" s="240"/>
      <c r="AB1048" s="240"/>
      <c r="AC1048" s="240"/>
      <c r="AD1048" s="240"/>
      <c r="AE1048" s="240"/>
      <c r="AF1048" s="240"/>
      <c r="AG1048" s="240"/>
      <c r="AH1048" s="240"/>
      <c r="AI1048" s="240"/>
      <c r="AJ1048" s="240"/>
      <c r="AK1048" s="240"/>
      <c r="AL1048" s="240"/>
      <c r="AM1048" s="240"/>
      <c r="AN1048" s="240"/>
      <c r="AO1048" s="240"/>
      <c r="AP1048" s="240"/>
      <c r="AQ1048" s="240"/>
      <c r="AR1048" s="240"/>
      <c r="AS1048" s="240"/>
      <c r="AT1048" s="240"/>
      <c r="AU1048" s="240"/>
      <c r="AV1048" s="240"/>
      <c r="AW1048" s="240"/>
      <c r="AX1048" s="240"/>
      <c r="AY1048" s="240"/>
      <c r="AZ1048" s="240"/>
      <c r="BA1048" s="240"/>
      <c r="BB1048" s="240"/>
      <c r="BC1048" s="240"/>
      <c r="BD1048" s="240"/>
    </row>
    <row r="1049" spans="1:56" ht="15" customHeight="1">
      <c r="A1049" s="248"/>
      <c r="B1049" s="249" t="str">
        <f ca="1">IF(INDIRECT("ZS(-1)",0)="","",VLOOKUP(INDIRECT("ZS(-1)",0),Tiernummer!$A$2:$B$999,2,FALSE))</f>
        <v/>
      </c>
      <c r="C1049" s="250"/>
      <c r="D1049" s="251"/>
      <c r="E1049" s="248"/>
      <c r="F1049" s="248"/>
      <c r="G1049" s="257" t="str">
        <f t="shared" ca="1" si="16"/>
        <v/>
      </c>
      <c r="H1049" s="248"/>
      <c r="I1049" s="240"/>
      <c r="J1049" s="240"/>
      <c r="K1049" s="240"/>
      <c r="L1049" s="240"/>
      <c r="M1049" s="240"/>
      <c r="N1049" s="240"/>
      <c r="O1049" s="240"/>
      <c r="P1049" s="240"/>
      <c r="Q1049" s="240"/>
      <c r="R1049" s="240"/>
      <c r="S1049" s="240"/>
      <c r="T1049" s="240"/>
      <c r="U1049" s="240"/>
      <c r="V1049" s="240"/>
      <c r="W1049" s="240"/>
      <c r="X1049" s="240"/>
      <c r="Y1049" s="240"/>
      <c r="Z1049" s="240"/>
      <c r="AA1049" s="240"/>
      <c r="AB1049" s="240"/>
      <c r="AC1049" s="240"/>
      <c r="AD1049" s="240"/>
      <c r="AE1049" s="240"/>
      <c r="AF1049" s="240"/>
      <c r="AG1049" s="240"/>
      <c r="AH1049" s="240"/>
      <c r="AI1049" s="240"/>
      <c r="AJ1049" s="240"/>
      <c r="AK1049" s="240"/>
      <c r="AL1049" s="240"/>
      <c r="AM1049" s="240"/>
      <c r="AN1049" s="240"/>
      <c r="AO1049" s="240"/>
      <c r="AP1049" s="240"/>
      <c r="AQ1049" s="240"/>
      <c r="AR1049" s="240"/>
      <c r="AS1049" s="240"/>
      <c r="AT1049" s="240"/>
      <c r="AU1049" s="240"/>
      <c r="AV1049" s="240"/>
      <c r="AW1049" s="240"/>
      <c r="AX1049" s="240"/>
      <c r="AY1049" s="240"/>
      <c r="AZ1049" s="240"/>
      <c r="BA1049" s="240"/>
      <c r="BB1049" s="240"/>
      <c r="BC1049" s="240"/>
      <c r="BD1049" s="240"/>
    </row>
    <row r="1050" spans="1:56" ht="15" customHeight="1">
      <c r="A1050" s="248"/>
      <c r="B1050" s="249" t="str">
        <f ca="1">IF(INDIRECT("ZS(-1)",0)="","",VLOOKUP(INDIRECT("ZS(-1)",0),Tiernummer!$A$2:$B$999,2,FALSE))</f>
        <v/>
      </c>
      <c r="C1050" s="250"/>
      <c r="D1050" s="251"/>
      <c r="E1050" s="248"/>
      <c r="F1050" s="248"/>
      <c r="G1050" s="257" t="str">
        <f t="shared" ca="1" si="16"/>
        <v/>
      </c>
      <c r="H1050" s="248"/>
      <c r="I1050" s="240"/>
      <c r="J1050" s="240"/>
      <c r="K1050" s="240"/>
      <c r="L1050" s="240"/>
      <c r="M1050" s="240"/>
      <c r="N1050" s="240"/>
      <c r="O1050" s="240"/>
      <c r="P1050" s="240"/>
      <c r="Q1050" s="240"/>
      <c r="R1050" s="240"/>
      <c r="S1050" s="240"/>
      <c r="T1050" s="240"/>
      <c r="U1050" s="240"/>
      <c r="V1050" s="240"/>
      <c r="W1050" s="240"/>
      <c r="X1050" s="240"/>
      <c r="Y1050" s="240"/>
      <c r="Z1050" s="240"/>
      <c r="AA1050" s="240"/>
      <c r="AB1050" s="240"/>
      <c r="AC1050" s="240"/>
      <c r="AD1050" s="240"/>
      <c r="AE1050" s="240"/>
      <c r="AF1050" s="240"/>
      <c r="AG1050" s="240"/>
      <c r="AH1050" s="240"/>
      <c r="AI1050" s="240"/>
      <c r="AJ1050" s="240"/>
      <c r="AK1050" s="240"/>
      <c r="AL1050" s="240"/>
      <c r="AM1050" s="240"/>
      <c r="AN1050" s="240"/>
      <c r="AO1050" s="240"/>
      <c r="AP1050" s="240"/>
      <c r="AQ1050" s="240"/>
      <c r="AR1050" s="240"/>
      <c r="AS1050" s="240"/>
      <c r="AT1050" s="240"/>
      <c r="AU1050" s="240"/>
      <c r="AV1050" s="240"/>
      <c r="AW1050" s="240"/>
      <c r="AX1050" s="240"/>
      <c r="AY1050" s="240"/>
      <c r="AZ1050" s="240"/>
      <c r="BA1050" s="240"/>
      <c r="BB1050" s="240"/>
      <c r="BC1050" s="240"/>
      <c r="BD1050" s="240"/>
    </row>
    <row r="1051" spans="1:56" ht="15" customHeight="1">
      <c r="A1051" s="248"/>
      <c r="B1051" s="249" t="str">
        <f ca="1">IF(INDIRECT("ZS(-1)",0)="","",VLOOKUP(INDIRECT("ZS(-1)",0),Tiernummer!$A$2:$B$999,2,FALSE))</f>
        <v/>
      </c>
      <c r="C1051" s="250"/>
      <c r="D1051" s="251"/>
      <c r="E1051" s="248"/>
      <c r="F1051" s="248"/>
      <c r="G1051" s="257" t="str">
        <f t="shared" ca="1" si="16"/>
        <v/>
      </c>
      <c r="H1051" s="248"/>
      <c r="I1051" s="240"/>
      <c r="J1051" s="240"/>
      <c r="K1051" s="240"/>
      <c r="L1051" s="240"/>
      <c r="M1051" s="240"/>
      <c r="N1051" s="240"/>
      <c r="O1051" s="240"/>
      <c r="P1051" s="240"/>
      <c r="Q1051" s="240"/>
      <c r="R1051" s="240"/>
      <c r="S1051" s="240"/>
      <c r="T1051" s="240"/>
      <c r="U1051" s="240"/>
      <c r="V1051" s="240"/>
      <c r="W1051" s="240"/>
      <c r="X1051" s="240"/>
      <c r="Y1051" s="240"/>
      <c r="Z1051" s="240"/>
      <c r="AA1051" s="240"/>
      <c r="AB1051" s="240"/>
      <c r="AC1051" s="240"/>
      <c r="AD1051" s="240"/>
      <c r="AE1051" s="240"/>
      <c r="AF1051" s="240"/>
      <c r="AG1051" s="240"/>
      <c r="AH1051" s="240"/>
      <c r="AI1051" s="240"/>
      <c r="AJ1051" s="240"/>
      <c r="AK1051" s="240"/>
      <c r="AL1051" s="240"/>
      <c r="AM1051" s="240"/>
      <c r="AN1051" s="240"/>
      <c r="AO1051" s="240"/>
      <c r="AP1051" s="240"/>
      <c r="AQ1051" s="240"/>
      <c r="AR1051" s="240"/>
      <c r="AS1051" s="240"/>
      <c r="AT1051" s="240"/>
      <c r="AU1051" s="240"/>
      <c r="AV1051" s="240"/>
      <c r="AW1051" s="240"/>
      <c r="AX1051" s="240"/>
      <c r="AY1051" s="240"/>
      <c r="AZ1051" s="240"/>
      <c r="BA1051" s="240"/>
      <c r="BB1051" s="240"/>
      <c r="BC1051" s="240"/>
      <c r="BD1051" s="240"/>
    </row>
    <row r="1052" spans="1:56" ht="15" customHeight="1">
      <c r="A1052" s="248"/>
      <c r="B1052" s="249" t="str">
        <f ca="1">IF(INDIRECT("ZS(-1)",0)="","",VLOOKUP(INDIRECT("ZS(-1)",0),Tiernummer!$A$2:$B$999,2,FALSE))</f>
        <v/>
      </c>
      <c r="C1052" s="250"/>
      <c r="D1052" s="251"/>
      <c r="E1052" s="248"/>
      <c r="F1052" s="248"/>
      <c r="G1052" s="257" t="str">
        <f t="shared" ca="1" si="16"/>
        <v/>
      </c>
      <c r="H1052" s="248"/>
      <c r="I1052" s="240"/>
      <c r="J1052" s="240"/>
      <c r="K1052" s="240"/>
      <c r="L1052" s="240"/>
      <c r="M1052" s="240"/>
      <c r="N1052" s="240"/>
      <c r="O1052" s="240"/>
      <c r="P1052" s="240"/>
      <c r="Q1052" s="240"/>
      <c r="R1052" s="240"/>
      <c r="S1052" s="240"/>
      <c r="T1052" s="240"/>
      <c r="U1052" s="240"/>
      <c r="V1052" s="240"/>
      <c r="W1052" s="240"/>
      <c r="X1052" s="240"/>
      <c r="Y1052" s="240"/>
      <c r="Z1052" s="240"/>
      <c r="AA1052" s="240"/>
      <c r="AB1052" s="240"/>
      <c r="AC1052" s="240"/>
      <c r="AD1052" s="240"/>
      <c r="AE1052" s="240"/>
      <c r="AF1052" s="240"/>
      <c r="AG1052" s="240"/>
      <c r="AH1052" s="240"/>
      <c r="AI1052" s="240"/>
      <c r="AJ1052" s="240"/>
      <c r="AK1052" s="240"/>
      <c r="AL1052" s="240"/>
      <c r="AM1052" s="240"/>
      <c r="AN1052" s="240"/>
      <c r="AO1052" s="240"/>
      <c r="AP1052" s="240"/>
      <c r="AQ1052" s="240"/>
      <c r="AR1052" s="240"/>
      <c r="AS1052" s="240"/>
      <c r="AT1052" s="240"/>
      <c r="AU1052" s="240"/>
      <c r="AV1052" s="240"/>
      <c r="AW1052" s="240"/>
      <c r="AX1052" s="240"/>
      <c r="AY1052" s="240"/>
      <c r="AZ1052" s="240"/>
      <c r="BA1052" s="240"/>
      <c r="BB1052" s="240"/>
      <c r="BC1052" s="240"/>
      <c r="BD1052" s="240"/>
    </row>
    <row r="1053" spans="1:56" ht="15" customHeight="1">
      <c r="A1053" s="248"/>
      <c r="B1053" s="249" t="str">
        <f ca="1">IF(INDIRECT("ZS(-1)",0)="","",VLOOKUP(INDIRECT("ZS(-1)",0),Tiernummer!$A$2:$B$999,2,FALSE))</f>
        <v/>
      </c>
      <c r="C1053" s="250"/>
      <c r="D1053" s="251"/>
      <c r="E1053" s="248"/>
      <c r="F1053" s="248"/>
      <c r="G1053" s="257" t="str">
        <f t="shared" ca="1" si="16"/>
        <v/>
      </c>
      <c r="H1053" s="248"/>
      <c r="I1053" s="240"/>
      <c r="J1053" s="240"/>
      <c r="K1053" s="240"/>
      <c r="L1053" s="240"/>
      <c r="M1053" s="240"/>
      <c r="N1053" s="240"/>
      <c r="O1053" s="240"/>
      <c r="P1053" s="240"/>
      <c r="Q1053" s="240"/>
      <c r="R1053" s="240"/>
      <c r="S1053" s="240"/>
      <c r="T1053" s="240"/>
      <c r="U1053" s="240"/>
      <c r="V1053" s="240"/>
      <c r="W1053" s="240"/>
      <c r="X1053" s="240"/>
      <c r="Y1053" s="240"/>
      <c r="Z1053" s="240"/>
      <c r="AA1053" s="240"/>
      <c r="AB1053" s="240"/>
      <c r="AC1053" s="240"/>
      <c r="AD1053" s="240"/>
      <c r="AE1053" s="240"/>
      <c r="AF1053" s="240"/>
      <c r="AG1053" s="240"/>
      <c r="AH1053" s="240"/>
      <c r="AI1053" s="240"/>
      <c r="AJ1053" s="240"/>
      <c r="AK1053" s="240"/>
      <c r="AL1053" s="240"/>
      <c r="AM1053" s="240"/>
      <c r="AN1053" s="240"/>
      <c r="AO1053" s="240"/>
      <c r="AP1053" s="240"/>
      <c r="AQ1053" s="240"/>
      <c r="AR1053" s="240"/>
      <c r="AS1053" s="240"/>
      <c r="AT1053" s="240"/>
      <c r="AU1053" s="240"/>
      <c r="AV1053" s="240"/>
      <c r="AW1053" s="240"/>
      <c r="AX1053" s="240"/>
      <c r="AY1053" s="240"/>
      <c r="AZ1053" s="240"/>
      <c r="BA1053" s="240"/>
      <c r="BB1053" s="240"/>
      <c r="BC1053" s="240"/>
      <c r="BD1053" s="240"/>
    </row>
    <row r="1054" spans="1:56" ht="15" customHeight="1">
      <c r="A1054" s="248"/>
      <c r="B1054" s="249" t="str">
        <f ca="1">IF(INDIRECT("ZS(-1)",0)="","",VLOOKUP(INDIRECT("ZS(-1)",0),Tiernummer!$A$2:$B$999,2,FALSE))</f>
        <v/>
      </c>
      <c r="C1054" s="250"/>
      <c r="D1054" s="251"/>
      <c r="E1054" s="248"/>
      <c r="F1054" s="248"/>
      <c r="G1054" s="257" t="str">
        <f t="shared" ca="1" si="16"/>
        <v/>
      </c>
      <c r="H1054" s="248"/>
      <c r="I1054" s="240"/>
      <c r="J1054" s="240"/>
      <c r="K1054" s="240"/>
      <c r="L1054" s="240"/>
      <c r="M1054" s="240"/>
      <c r="N1054" s="240"/>
      <c r="O1054" s="240"/>
      <c r="P1054" s="240"/>
      <c r="Q1054" s="240"/>
      <c r="R1054" s="240"/>
      <c r="S1054" s="240"/>
      <c r="T1054" s="240"/>
      <c r="U1054" s="240"/>
      <c r="V1054" s="240"/>
      <c r="W1054" s="240"/>
      <c r="X1054" s="240"/>
      <c r="Y1054" s="240"/>
      <c r="Z1054" s="240"/>
      <c r="AA1054" s="240"/>
      <c r="AB1054" s="240"/>
      <c r="AC1054" s="240"/>
      <c r="AD1054" s="240"/>
      <c r="AE1054" s="240"/>
      <c r="AF1054" s="240"/>
      <c r="AG1054" s="240"/>
      <c r="AH1054" s="240"/>
      <c r="AI1054" s="240"/>
      <c r="AJ1054" s="240"/>
      <c r="AK1054" s="240"/>
      <c r="AL1054" s="240"/>
      <c r="AM1054" s="240"/>
      <c r="AN1054" s="240"/>
      <c r="AO1054" s="240"/>
      <c r="AP1054" s="240"/>
      <c r="AQ1054" s="240"/>
      <c r="AR1054" s="240"/>
      <c r="AS1054" s="240"/>
      <c r="AT1054" s="240"/>
      <c r="AU1054" s="240"/>
      <c r="AV1054" s="240"/>
      <c r="AW1054" s="240"/>
      <c r="AX1054" s="240"/>
      <c r="AY1054" s="240"/>
      <c r="AZ1054" s="240"/>
      <c r="BA1054" s="240"/>
      <c r="BB1054" s="240"/>
      <c r="BC1054" s="240"/>
      <c r="BD1054" s="240"/>
    </row>
    <row r="1055" spans="1:56" ht="15" customHeight="1">
      <c r="A1055" s="248"/>
      <c r="B1055" s="249" t="str">
        <f ca="1">IF(INDIRECT("ZS(-1)",0)="","",VLOOKUP(INDIRECT("ZS(-1)",0),Tiernummer!$A$2:$B$999,2,FALSE))</f>
        <v/>
      </c>
      <c r="C1055" s="250"/>
      <c r="D1055" s="251"/>
      <c r="E1055" s="248"/>
      <c r="F1055" s="248"/>
      <c r="G1055" s="257" t="str">
        <f t="shared" ca="1" si="16"/>
        <v/>
      </c>
      <c r="H1055" s="248"/>
      <c r="I1055" s="240"/>
      <c r="J1055" s="240"/>
      <c r="K1055" s="240"/>
      <c r="L1055" s="240"/>
      <c r="M1055" s="240"/>
      <c r="N1055" s="240"/>
      <c r="O1055" s="240"/>
      <c r="P1055" s="240"/>
      <c r="Q1055" s="240"/>
      <c r="R1055" s="240"/>
      <c r="S1055" s="240"/>
      <c r="T1055" s="240"/>
      <c r="U1055" s="240"/>
      <c r="V1055" s="240"/>
      <c r="W1055" s="240"/>
      <c r="X1055" s="240"/>
      <c r="Y1055" s="240"/>
      <c r="Z1055" s="240"/>
      <c r="AA1055" s="240"/>
      <c r="AB1055" s="240"/>
      <c r="AC1055" s="240"/>
      <c r="AD1055" s="240"/>
      <c r="AE1055" s="240"/>
      <c r="AF1055" s="240"/>
      <c r="AG1055" s="240"/>
      <c r="AH1055" s="240"/>
      <c r="AI1055" s="240"/>
      <c r="AJ1055" s="240"/>
      <c r="AK1055" s="240"/>
      <c r="AL1055" s="240"/>
      <c r="AM1055" s="240"/>
      <c r="AN1055" s="240"/>
      <c r="AO1055" s="240"/>
      <c r="AP1055" s="240"/>
      <c r="AQ1055" s="240"/>
      <c r="AR1055" s="240"/>
      <c r="AS1055" s="240"/>
      <c r="AT1055" s="240"/>
      <c r="AU1055" s="240"/>
      <c r="AV1055" s="240"/>
      <c r="AW1055" s="240"/>
      <c r="AX1055" s="240"/>
      <c r="AY1055" s="240"/>
      <c r="AZ1055" s="240"/>
      <c r="BA1055" s="240"/>
      <c r="BB1055" s="240"/>
      <c r="BC1055" s="240"/>
      <c r="BD1055" s="240"/>
    </row>
    <row r="1056" spans="1:56" ht="15" customHeight="1">
      <c r="A1056" s="248"/>
      <c r="B1056" s="249" t="str">
        <f ca="1">IF(INDIRECT("ZS(-1)",0)="","",VLOOKUP(INDIRECT("ZS(-1)",0),Tiernummer!$A$2:$B$999,2,FALSE))</f>
        <v/>
      </c>
      <c r="C1056" s="250"/>
      <c r="D1056" s="251"/>
      <c r="E1056" s="248"/>
      <c r="F1056" s="248"/>
      <c r="G1056" s="257" t="str">
        <f t="shared" ca="1" si="16"/>
        <v/>
      </c>
      <c r="H1056" s="248"/>
      <c r="I1056" s="240"/>
      <c r="J1056" s="240"/>
      <c r="K1056" s="240"/>
      <c r="L1056" s="240"/>
      <c r="M1056" s="240"/>
      <c r="N1056" s="240"/>
      <c r="O1056" s="240"/>
      <c r="P1056" s="240"/>
      <c r="Q1056" s="240"/>
      <c r="R1056" s="240"/>
      <c r="S1056" s="240"/>
      <c r="T1056" s="240"/>
      <c r="U1056" s="240"/>
      <c r="V1056" s="240"/>
      <c r="W1056" s="240"/>
      <c r="X1056" s="240"/>
      <c r="Y1056" s="240"/>
      <c r="Z1056" s="240"/>
      <c r="AA1056" s="240"/>
      <c r="AB1056" s="240"/>
      <c r="AC1056" s="240"/>
      <c r="AD1056" s="240"/>
      <c r="AE1056" s="240"/>
      <c r="AF1056" s="240"/>
      <c r="AG1056" s="240"/>
      <c r="AH1056" s="240"/>
      <c r="AI1056" s="240"/>
      <c r="AJ1056" s="240"/>
      <c r="AK1056" s="240"/>
      <c r="AL1056" s="240"/>
      <c r="AM1056" s="240"/>
      <c r="AN1056" s="240"/>
      <c r="AO1056" s="240"/>
      <c r="AP1056" s="240"/>
      <c r="AQ1056" s="240"/>
      <c r="AR1056" s="240"/>
      <c r="AS1056" s="240"/>
      <c r="AT1056" s="240"/>
      <c r="AU1056" s="240"/>
      <c r="AV1056" s="240"/>
      <c r="AW1056" s="240"/>
      <c r="AX1056" s="240"/>
      <c r="AY1056" s="240"/>
      <c r="AZ1056" s="240"/>
      <c r="BA1056" s="240"/>
      <c r="BB1056" s="240"/>
      <c r="BC1056" s="240"/>
      <c r="BD1056" s="240"/>
    </row>
    <row r="1057" spans="1:56" ht="15" customHeight="1">
      <c r="A1057" s="248"/>
      <c r="B1057" s="249" t="str">
        <f ca="1">IF(INDIRECT("ZS(-1)",0)="","",VLOOKUP(INDIRECT("ZS(-1)",0),Tiernummer!$A$2:$B$999,2,FALSE))</f>
        <v/>
      </c>
      <c r="C1057" s="250"/>
      <c r="D1057" s="251"/>
      <c r="E1057" s="248"/>
      <c r="F1057" s="248"/>
      <c r="G1057" s="257" t="str">
        <f t="shared" ca="1" si="16"/>
        <v/>
      </c>
      <c r="H1057" s="248"/>
      <c r="I1057" s="240"/>
      <c r="J1057" s="240"/>
      <c r="K1057" s="240"/>
      <c r="L1057" s="240"/>
      <c r="M1057" s="240"/>
      <c r="N1057" s="240"/>
      <c r="O1057" s="240"/>
      <c r="P1057" s="240"/>
      <c r="Q1057" s="240"/>
      <c r="R1057" s="240"/>
      <c r="S1057" s="240"/>
      <c r="T1057" s="240"/>
      <c r="U1057" s="240"/>
      <c r="V1057" s="240"/>
      <c r="W1057" s="240"/>
      <c r="X1057" s="240"/>
      <c r="Y1057" s="240"/>
      <c r="Z1057" s="240"/>
      <c r="AA1057" s="240"/>
      <c r="AB1057" s="240"/>
      <c r="AC1057" s="240"/>
      <c r="AD1057" s="240"/>
      <c r="AE1057" s="240"/>
      <c r="AF1057" s="240"/>
      <c r="AG1057" s="240"/>
      <c r="AH1057" s="240"/>
      <c r="AI1057" s="240"/>
      <c r="AJ1057" s="240"/>
      <c r="AK1057" s="240"/>
      <c r="AL1057" s="240"/>
      <c r="AM1057" s="240"/>
      <c r="AN1057" s="240"/>
      <c r="AO1057" s="240"/>
      <c r="AP1057" s="240"/>
      <c r="AQ1057" s="240"/>
      <c r="AR1057" s="240"/>
      <c r="AS1057" s="240"/>
      <c r="AT1057" s="240"/>
      <c r="AU1057" s="240"/>
      <c r="AV1057" s="240"/>
      <c r="AW1057" s="240"/>
      <c r="AX1057" s="240"/>
      <c r="AY1057" s="240"/>
      <c r="AZ1057" s="240"/>
      <c r="BA1057" s="240"/>
      <c r="BB1057" s="240"/>
      <c r="BC1057" s="240"/>
      <c r="BD1057" s="240"/>
    </row>
    <row r="1058" spans="1:56" ht="15" customHeight="1">
      <c r="A1058" s="248"/>
      <c r="B1058" s="249" t="str">
        <f ca="1">IF(INDIRECT("ZS(-1)",0)="","",VLOOKUP(INDIRECT("ZS(-1)",0),Tiernummer!$A$2:$B$999,2,FALSE))</f>
        <v/>
      </c>
      <c r="C1058" s="250"/>
      <c r="D1058" s="251"/>
      <c r="E1058" s="248"/>
      <c r="F1058" s="248"/>
      <c r="G1058" s="257" t="str">
        <f t="shared" ca="1" si="16"/>
        <v/>
      </c>
      <c r="H1058" s="248"/>
      <c r="I1058" s="240"/>
      <c r="J1058" s="240"/>
      <c r="K1058" s="240"/>
      <c r="L1058" s="240"/>
      <c r="M1058" s="240"/>
      <c r="N1058" s="240"/>
      <c r="O1058" s="240"/>
      <c r="P1058" s="240"/>
      <c r="Q1058" s="240"/>
      <c r="R1058" s="240"/>
      <c r="S1058" s="240"/>
      <c r="T1058" s="240"/>
      <c r="U1058" s="240"/>
      <c r="V1058" s="240"/>
      <c r="W1058" s="240"/>
      <c r="X1058" s="240"/>
      <c r="Y1058" s="240"/>
      <c r="Z1058" s="240"/>
      <c r="AA1058" s="240"/>
      <c r="AB1058" s="240"/>
      <c r="AC1058" s="240"/>
      <c r="AD1058" s="240"/>
      <c r="AE1058" s="240"/>
      <c r="AF1058" s="240"/>
      <c r="AG1058" s="240"/>
      <c r="AH1058" s="240"/>
      <c r="AI1058" s="240"/>
      <c r="AJ1058" s="240"/>
      <c r="AK1058" s="240"/>
      <c r="AL1058" s="240"/>
      <c r="AM1058" s="240"/>
      <c r="AN1058" s="240"/>
      <c r="AO1058" s="240"/>
      <c r="AP1058" s="240"/>
      <c r="AQ1058" s="240"/>
      <c r="AR1058" s="240"/>
      <c r="AS1058" s="240"/>
      <c r="AT1058" s="240"/>
      <c r="AU1058" s="240"/>
      <c r="AV1058" s="240"/>
      <c r="AW1058" s="240"/>
      <c r="AX1058" s="240"/>
      <c r="AY1058" s="240"/>
      <c r="AZ1058" s="240"/>
      <c r="BA1058" s="240"/>
      <c r="BB1058" s="240"/>
      <c r="BC1058" s="240"/>
      <c r="BD1058" s="240"/>
    </row>
    <row r="1059" spans="1:56" ht="15" customHeight="1">
      <c r="A1059" s="248"/>
      <c r="B1059" s="249" t="str">
        <f ca="1">IF(INDIRECT("ZS(-1)",0)="","",VLOOKUP(INDIRECT("ZS(-1)",0),Tiernummer!$A$2:$B$999,2,FALSE))</f>
        <v/>
      </c>
      <c r="C1059" s="250"/>
      <c r="D1059" s="251"/>
      <c r="E1059" s="248"/>
      <c r="F1059" s="248"/>
      <c r="G1059" s="257" t="str">
        <f t="shared" ca="1" si="16"/>
        <v/>
      </c>
      <c r="H1059" s="248"/>
      <c r="I1059" s="240"/>
      <c r="J1059" s="240"/>
      <c r="K1059" s="240"/>
      <c r="L1059" s="240"/>
      <c r="M1059" s="240"/>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240"/>
      <c r="AL1059" s="240"/>
      <c r="AM1059" s="240"/>
      <c r="AN1059" s="240"/>
      <c r="AO1059" s="240"/>
      <c r="AP1059" s="240"/>
      <c r="AQ1059" s="240"/>
      <c r="AR1059" s="240"/>
      <c r="AS1059" s="240"/>
      <c r="AT1059" s="240"/>
      <c r="AU1059" s="240"/>
      <c r="AV1059" s="240"/>
      <c r="AW1059" s="240"/>
      <c r="AX1059" s="240"/>
      <c r="AY1059" s="240"/>
      <c r="AZ1059" s="240"/>
      <c r="BA1059" s="240"/>
      <c r="BB1059" s="240"/>
      <c r="BC1059" s="240"/>
      <c r="BD1059" s="240"/>
    </row>
    <row r="1060" spans="1:56" ht="15" customHeight="1">
      <c r="A1060" s="248"/>
      <c r="B1060" s="249" t="str">
        <f ca="1">IF(INDIRECT("ZS(-1)",0)="","",VLOOKUP(INDIRECT("ZS(-1)",0),Tiernummer!$A$2:$B$999,2,FALSE))</f>
        <v/>
      </c>
      <c r="C1060" s="250"/>
      <c r="D1060" s="251"/>
      <c r="E1060" s="248"/>
      <c r="F1060" s="248"/>
      <c r="G1060" s="257" t="str">
        <f t="shared" ca="1" si="16"/>
        <v/>
      </c>
      <c r="H1060" s="248"/>
      <c r="I1060" s="240"/>
      <c r="J1060" s="240"/>
      <c r="K1060" s="240"/>
      <c r="L1060" s="240"/>
      <c r="M1060" s="240"/>
      <c r="N1060" s="240"/>
      <c r="O1060" s="240"/>
      <c r="P1060" s="240"/>
      <c r="Q1060" s="240"/>
      <c r="R1060" s="240"/>
      <c r="S1060" s="240"/>
      <c r="T1060" s="240"/>
      <c r="U1060" s="240"/>
      <c r="V1060" s="240"/>
      <c r="W1060" s="240"/>
      <c r="X1060" s="240"/>
      <c r="Y1060" s="240"/>
      <c r="Z1060" s="240"/>
      <c r="AA1060" s="240"/>
      <c r="AB1060" s="240"/>
      <c r="AC1060" s="240"/>
      <c r="AD1060" s="240"/>
      <c r="AE1060" s="240"/>
      <c r="AF1060" s="240"/>
      <c r="AG1060" s="240"/>
      <c r="AH1060" s="240"/>
      <c r="AI1060" s="240"/>
      <c r="AJ1060" s="240"/>
      <c r="AK1060" s="240"/>
      <c r="AL1060" s="240"/>
      <c r="AM1060" s="240"/>
      <c r="AN1060" s="240"/>
      <c r="AO1060" s="240"/>
      <c r="AP1060" s="240"/>
      <c r="AQ1060" s="240"/>
      <c r="AR1060" s="240"/>
      <c r="AS1060" s="240"/>
      <c r="AT1060" s="240"/>
      <c r="AU1060" s="240"/>
      <c r="AV1060" s="240"/>
      <c r="AW1060" s="240"/>
      <c r="AX1060" s="240"/>
      <c r="AY1060" s="240"/>
      <c r="AZ1060" s="240"/>
      <c r="BA1060" s="240"/>
      <c r="BB1060" s="240"/>
      <c r="BC1060" s="240"/>
      <c r="BD1060" s="240"/>
    </row>
    <row r="1061" spans="1:56" ht="15" customHeight="1">
      <c r="A1061" s="248"/>
      <c r="B1061" s="249" t="str">
        <f ca="1">IF(INDIRECT("ZS(-1)",0)="","",VLOOKUP(INDIRECT("ZS(-1)",0),Tiernummer!$A$2:$B$999,2,FALSE))</f>
        <v/>
      </c>
      <c r="C1061" s="250"/>
      <c r="D1061" s="251"/>
      <c r="E1061" s="248"/>
      <c r="F1061" s="248"/>
      <c r="G1061" s="257" t="str">
        <f t="shared" ca="1" si="16"/>
        <v/>
      </c>
      <c r="H1061" s="248"/>
      <c r="I1061" s="240"/>
      <c r="J1061" s="240"/>
      <c r="K1061" s="240"/>
      <c r="L1061" s="240"/>
      <c r="M1061" s="240"/>
      <c r="N1061" s="240"/>
      <c r="O1061" s="240"/>
      <c r="P1061" s="240"/>
      <c r="Q1061" s="240"/>
      <c r="R1061" s="240"/>
      <c r="S1061" s="240"/>
      <c r="T1061" s="240"/>
      <c r="U1061" s="240"/>
      <c r="V1061" s="240"/>
      <c r="W1061" s="240"/>
      <c r="X1061" s="240"/>
      <c r="Y1061" s="240"/>
      <c r="Z1061" s="240"/>
      <c r="AA1061" s="240"/>
      <c r="AB1061" s="240"/>
      <c r="AC1061" s="240"/>
      <c r="AD1061" s="240"/>
      <c r="AE1061" s="240"/>
      <c r="AF1061" s="240"/>
      <c r="AG1061" s="240"/>
      <c r="AH1061" s="240"/>
      <c r="AI1061" s="240"/>
      <c r="AJ1061" s="240"/>
      <c r="AK1061" s="240"/>
      <c r="AL1061" s="240"/>
      <c r="AM1061" s="240"/>
      <c r="AN1061" s="240"/>
      <c r="AO1061" s="240"/>
      <c r="AP1061" s="240"/>
      <c r="AQ1061" s="240"/>
      <c r="AR1061" s="240"/>
      <c r="AS1061" s="240"/>
      <c r="AT1061" s="240"/>
      <c r="AU1061" s="240"/>
      <c r="AV1061" s="240"/>
      <c r="AW1061" s="240"/>
      <c r="AX1061" s="240"/>
      <c r="AY1061" s="240"/>
      <c r="AZ1061" s="240"/>
      <c r="BA1061" s="240"/>
      <c r="BB1061" s="240"/>
      <c r="BC1061" s="240"/>
      <c r="BD1061" s="240"/>
    </row>
    <row r="1062" spans="1:56" ht="15" customHeight="1">
      <c r="A1062" s="248"/>
      <c r="B1062" s="249" t="str">
        <f ca="1">IF(INDIRECT("ZS(-1)",0)="","",VLOOKUP(INDIRECT("ZS(-1)",0),Tiernummer!$A$2:$B$999,2,FALSE))</f>
        <v/>
      </c>
      <c r="C1062" s="250"/>
      <c r="D1062" s="251"/>
      <c r="E1062" s="248"/>
      <c r="F1062" s="248"/>
      <c r="G1062" s="257" t="str">
        <f t="shared" ca="1" si="16"/>
        <v/>
      </c>
      <c r="H1062" s="248"/>
      <c r="I1062" s="240"/>
      <c r="J1062" s="240"/>
      <c r="K1062" s="240"/>
      <c r="L1062" s="240"/>
      <c r="M1062" s="240"/>
      <c r="N1062" s="240"/>
      <c r="O1062" s="240"/>
      <c r="P1062" s="240"/>
      <c r="Q1062" s="240"/>
      <c r="R1062" s="240"/>
      <c r="S1062" s="240"/>
      <c r="T1062" s="240"/>
      <c r="U1062" s="240"/>
      <c r="V1062" s="240"/>
      <c r="W1062" s="240"/>
      <c r="X1062" s="240"/>
      <c r="Y1062" s="240"/>
      <c r="Z1062" s="240"/>
      <c r="AA1062" s="240"/>
      <c r="AB1062" s="240"/>
      <c r="AC1062" s="240"/>
      <c r="AD1062" s="240"/>
      <c r="AE1062" s="240"/>
      <c r="AF1062" s="240"/>
      <c r="AG1062" s="240"/>
      <c r="AH1062" s="240"/>
      <c r="AI1062" s="240"/>
      <c r="AJ1062" s="240"/>
      <c r="AK1062" s="240"/>
      <c r="AL1062" s="240"/>
      <c r="AM1062" s="240"/>
      <c r="AN1062" s="240"/>
      <c r="AO1062" s="240"/>
      <c r="AP1062" s="240"/>
      <c r="AQ1062" s="240"/>
      <c r="AR1062" s="240"/>
      <c r="AS1062" s="240"/>
      <c r="AT1062" s="240"/>
      <c r="AU1062" s="240"/>
      <c r="AV1062" s="240"/>
      <c r="AW1062" s="240"/>
      <c r="AX1062" s="240"/>
      <c r="AY1062" s="240"/>
      <c r="AZ1062" s="240"/>
      <c r="BA1062" s="240"/>
      <c r="BB1062" s="240"/>
      <c r="BC1062" s="240"/>
      <c r="BD1062" s="240"/>
    </row>
    <row r="1063" spans="1:56" ht="15" customHeight="1">
      <c r="A1063" s="248"/>
      <c r="B1063" s="249" t="str">
        <f ca="1">IF(INDIRECT("ZS(-1)",0)="","",VLOOKUP(INDIRECT("ZS(-1)",0),Tiernummer!$A$2:$B$999,2,FALSE))</f>
        <v/>
      </c>
      <c r="C1063" s="250"/>
      <c r="D1063" s="251"/>
      <c r="E1063" s="248"/>
      <c r="F1063" s="248"/>
      <c r="G1063" s="257" t="str">
        <f t="shared" ca="1" si="16"/>
        <v/>
      </c>
      <c r="H1063" s="248"/>
      <c r="I1063" s="240"/>
      <c r="J1063" s="240"/>
      <c r="K1063" s="240"/>
      <c r="L1063" s="240"/>
      <c r="M1063" s="240"/>
      <c r="N1063" s="240"/>
      <c r="O1063" s="240"/>
      <c r="P1063" s="240"/>
      <c r="Q1063" s="240"/>
      <c r="R1063" s="240"/>
      <c r="S1063" s="240"/>
      <c r="T1063" s="240"/>
      <c r="U1063" s="240"/>
      <c r="V1063" s="240"/>
      <c r="W1063" s="240"/>
      <c r="X1063" s="240"/>
      <c r="Y1063" s="240"/>
      <c r="Z1063" s="240"/>
      <c r="AA1063" s="240"/>
      <c r="AB1063" s="240"/>
      <c r="AC1063" s="240"/>
      <c r="AD1063" s="240"/>
      <c r="AE1063" s="240"/>
      <c r="AF1063" s="240"/>
      <c r="AG1063" s="240"/>
      <c r="AH1063" s="240"/>
      <c r="AI1063" s="240"/>
      <c r="AJ1063" s="240"/>
      <c r="AK1063" s="240"/>
      <c r="AL1063" s="240"/>
      <c r="AM1063" s="240"/>
      <c r="AN1063" s="240"/>
      <c r="AO1063" s="240"/>
      <c r="AP1063" s="240"/>
      <c r="AQ1063" s="240"/>
      <c r="AR1063" s="240"/>
      <c r="AS1063" s="240"/>
      <c r="AT1063" s="240"/>
      <c r="AU1063" s="240"/>
      <c r="AV1063" s="240"/>
      <c r="AW1063" s="240"/>
      <c r="AX1063" s="240"/>
      <c r="AY1063" s="240"/>
      <c r="AZ1063" s="240"/>
      <c r="BA1063" s="240"/>
      <c r="BB1063" s="240"/>
      <c r="BC1063" s="240"/>
      <c r="BD1063" s="240"/>
    </row>
    <row r="1064" spans="1:56" ht="15" customHeight="1">
      <c r="A1064" s="248"/>
      <c r="B1064" s="249" t="str">
        <f ca="1">IF(INDIRECT("ZS(-1)",0)="","",VLOOKUP(INDIRECT("ZS(-1)",0),Tiernummer!$A$2:$B$999,2,FALSE))</f>
        <v/>
      </c>
      <c r="C1064" s="250"/>
      <c r="D1064" s="251"/>
      <c r="E1064" s="248"/>
      <c r="F1064" s="248"/>
      <c r="G1064" s="257" t="str">
        <f t="shared" ca="1" si="16"/>
        <v/>
      </c>
      <c r="H1064" s="248"/>
      <c r="I1064" s="240"/>
      <c r="J1064" s="240"/>
      <c r="K1064" s="240"/>
      <c r="L1064" s="240"/>
      <c r="M1064" s="240"/>
      <c r="N1064" s="240"/>
      <c r="O1064" s="240"/>
      <c r="P1064" s="240"/>
      <c r="Q1064" s="240"/>
      <c r="R1064" s="240"/>
      <c r="S1064" s="240"/>
      <c r="T1064" s="240"/>
      <c r="U1064" s="240"/>
      <c r="V1064" s="240"/>
      <c r="W1064" s="240"/>
      <c r="X1064" s="240"/>
      <c r="Y1064" s="240"/>
      <c r="Z1064" s="240"/>
      <c r="AA1064" s="240"/>
      <c r="AB1064" s="240"/>
      <c r="AC1064" s="240"/>
      <c r="AD1064" s="240"/>
      <c r="AE1064" s="240"/>
      <c r="AF1064" s="240"/>
      <c r="AG1064" s="240"/>
      <c r="AH1064" s="240"/>
      <c r="AI1064" s="240"/>
      <c r="AJ1064" s="240"/>
      <c r="AK1064" s="240"/>
      <c r="AL1064" s="240"/>
      <c r="AM1064" s="240"/>
      <c r="AN1064" s="240"/>
      <c r="AO1064" s="240"/>
      <c r="AP1064" s="240"/>
      <c r="AQ1064" s="240"/>
      <c r="AR1064" s="240"/>
      <c r="AS1064" s="240"/>
      <c r="AT1064" s="240"/>
      <c r="AU1064" s="240"/>
      <c r="AV1064" s="240"/>
      <c r="AW1064" s="240"/>
      <c r="AX1064" s="240"/>
      <c r="AY1064" s="240"/>
      <c r="AZ1064" s="240"/>
      <c r="BA1064" s="240"/>
      <c r="BB1064" s="240"/>
      <c r="BC1064" s="240"/>
      <c r="BD1064" s="240"/>
    </row>
    <row r="1065" spans="1:56" ht="15" customHeight="1">
      <c r="A1065" s="248"/>
      <c r="B1065" s="249" t="str">
        <f ca="1">IF(INDIRECT("ZS(-1)",0)="","",VLOOKUP(INDIRECT("ZS(-1)",0),Tiernummer!$A$2:$B$999,2,FALSE))</f>
        <v/>
      </c>
      <c r="C1065" s="250"/>
      <c r="D1065" s="251"/>
      <c r="E1065" s="248"/>
      <c r="F1065" s="248"/>
      <c r="G1065" s="257" t="str">
        <f t="shared" ca="1" si="16"/>
        <v/>
      </c>
      <c r="H1065" s="248"/>
      <c r="I1065" s="240"/>
      <c r="J1065" s="240"/>
      <c r="K1065" s="240"/>
      <c r="L1065" s="240"/>
      <c r="M1065" s="240"/>
      <c r="N1065" s="240"/>
      <c r="O1065" s="240"/>
      <c r="P1065" s="240"/>
      <c r="Q1065" s="240"/>
      <c r="R1065" s="240"/>
      <c r="S1065" s="240"/>
      <c r="T1065" s="240"/>
      <c r="U1065" s="240"/>
      <c r="V1065" s="240"/>
      <c r="W1065" s="240"/>
      <c r="X1065" s="240"/>
      <c r="Y1065" s="240"/>
      <c r="Z1065" s="240"/>
      <c r="AA1065" s="240"/>
      <c r="AB1065" s="240"/>
      <c r="AC1065" s="240"/>
      <c r="AD1065" s="240"/>
      <c r="AE1065" s="240"/>
      <c r="AF1065" s="240"/>
      <c r="AG1065" s="240"/>
      <c r="AH1065" s="240"/>
      <c r="AI1065" s="240"/>
      <c r="AJ1065" s="240"/>
      <c r="AK1065" s="240"/>
      <c r="AL1065" s="240"/>
      <c r="AM1065" s="240"/>
      <c r="AN1065" s="240"/>
      <c r="AO1065" s="240"/>
      <c r="AP1065" s="240"/>
      <c r="AQ1065" s="240"/>
      <c r="AR1065" s="240"/>
      <c r="AS1065" s="240"/>
      <c r="AT1065" s="240"/>
      <c r="AU1065" s="240"/>
      <c r="AV1065" s="240"/>
      <c r="AW1065" s="240"/>
      <c r="AX1065" s="240"/>
      <c r="AY1065" s="240"/>
      <c r="AZ1065" s="240"/>
      <c r="BA1065" s="240"/>
      <c r="BB1065" s="240"/>
      <c r="BC1065" s="240"/>
      <c r="BD1065" s="240"/>
    </row>
    <row r="1066" spans="1:56" ht="15" customHeight="1">
      <c r="A1066" s="248"/>
      <c r="B1066" s="249" t="str">
        <f ca="1">IF(INDIRECT("ZS(-1)",0)="","",VLOOKUP(INDIRECT("ZS(-1)",0),Tiernummer!$A$2:$B$999,2,FALSE))</f>
        <v/>
      </c>
      <c r="C1066" s="250"/>
      <c r="D1066" s="251"/>
      <c r="E1066" s="248"/>
      <c r="F1066" s="248"/>
      <c r="G1066" s="257" t="str">
        <f t="shared" ca="1" si="16"/>
        <v/>
      </c>
      <c r="H1066" s="248"/>
      <c r="I1066" s="240"/>
      <c r="J1066" s="240"/>
      <c r="K1066" s="240"/>
      <c r="L1066" s="240"/>
      <c r="M1066" s="240"/>
      <c r="N1066" s="240"/>
      <c r="O1066" s="240"/>
      <c r="P1066" s="240"/>
      <c r="Q1066" s="240"/>
      <c r="R1066" s="240"/>
      <c r="S1066" s="240"/>
      <c r="T1066" s="240"/>
      <c r="U1066" s="240"/>
      <c r="V1066" s="240"/>
      <c r="W1066" s="240"/>
      <c r="X1066" s="240"/>
      <c r="Y1066" s="240"/>
      <c r="Z1066" s="240"/>
      <c r="AA1066" s="240"/>
      <c r="AB1066" s="240"/>
      <c r="AC1066" s="240"/>
      <c r="AD1066" s="240"/>
      <c r="AE1066" s="240"/>
      <c r="AF1066" s="240"/>
      <c r="AG1066" s="240"/>
      <c r="AH1066" s="240"/>
      <c r="AI1066" s="240"/>
      <c r="AJ1066" s="240"/>
      <c r="AK1066" s="240"/>
      <c r="AL1066" s="240"/>
      <c r="AM1066" s="240"/>
      <c r="AN1066" s="240"/>
      <c r="AO1066" s="240"/>
      <c r="AP1066" s="240"/>
      <c r="AQ1066" s="240"/>
      <c r="AR1066" s="240"/>
      <c r="AS1066" s="240"/>
      <c r="AT1066" s="240"/>
      <c r="AU1066" s="240"/>
      <c r="AV1066" s="240"/>
      <c r="AW1066" s="240"/>
      <c r="AX1066" s="240"/>
      <c r="AY1066" s="240"/>
      <c r="AZ1066" s="240"/>
      <c r="BA1066" s="240"/>
      <c r="BB1066" s="240"/>
      <c r="BC1066" s="240"/>
      <c r="BD1066" s="240"/>
    </row>
    <row r="1067" spans="1:56" ht="15" customHeight="1">
      <c r="A1067" s="248"/>
      <c r="B1067" s="249" t="str">
        <f ca="1">IF(INDIRECT("ZS(-1)",0)="","",VLOOKUP(INDIRECT("ZS(-1)",0),Tiernummer!$A$2:$B$999,2,FALSE))</f>
        <v/>
      </c>
      <c r="C1067" s="250"/>
      <c r="D1067" s="251"/>
      <c r="E1067" s="248"/>
      <c r="F1067" s="248"/>
      <c r="G1067" s="257" t="str">
        <f t="shared" ca="1" si="16"/>
        <v/>
      </c>
      <c r="H1067" s="248"/>
      <c r="I1067" s="240"/>
      <c r="J1067" s="240"/>
      <c r="K1067" s="240"/>
      <c r="L1067" s="240"/>
      <c r="M1067" s="240"/>
      <c r="N1067" s="240"/>
      <c r="O1067" s="240"/>
      <c r="P1067" s="240"/>
      <c r="Q1067" s="240"/>
      <c r="R1067" s="240"/>
      <c r="S1067" s="240"/>
      <c r="T1067" s="240"/>
      <c r="U1067" s="240"/>
      <c r="V1067" s="240"/>
      <c r="W1067" s="240"/>
      <c r="X1067" s="240"/>
      <c r="Y1067" s="240"/>
      <c r="Z1067" s="240"/>
      <c r="AA1067" s="240"/>
      <c r="AB1067" s="240"/>
      <c r="AC1067" s="240"/>
      <c r="AD1067" s="240"/>
      <c r="AE1067" s="240"/>
      <c r="AF1067" s="240"/>
      <c r="AG1067" s="240"/>
      <c r="AH1067" s="240"/>
      <c r="AI1067" s="240"/>
      <c r="AJ1067" s="240"/>
      <c r="AK1067" s="240"/>
      <c r="AL1067" s="240"/>
      <c r="AM1067" s="240"/>
      <c r="AN1067" s="240"/>
      <c r="AO1067" s="240"/>
      <c r="AP1067" s="240"/>
      <c r="AQ1067" s="240"/>
      <c r="AR1067" s="240"/>
      <c r="AS1067" s="240"/>
      <c r="AT1067" s="240"/>
      <c r="AU1067" s="240"/>
      <c r="AV1067" s="240"/>
      <c r="AW1067" s="240"/>
      <c r="AX1067" s="240"/>
      <c r="AY1067" s="240"/>
      <c r="AZ1067" s="240"/>
      <c r="BA1067" s="240"/>
      <c r="BB1067" s="240"/>
      <c r="BC1067" s="240"/>
      <c r="BD1067" s="240"/>
    </row>
    <row r="1068" spans="1:56" ht="15" customHeight="1">
      <c r="A1068" s="248"/>
      <c r="B1068" s="249" t="str">
        <f ca="1">IF(INDIRECT("ZS(-1)",0)="","",VLOOKUP(INDIRECT("ZS(-1)",0),Tiernummer!$A$2:$B$999,2,FALSE))</f>
        <v/>
      </c>
      <c r="C1068" s="250"/>
      <c r="D1068" s="251"/>
      <c r="E1068" s="248"/>
      <c r="F1068" s="248"/>
      <c r="G1068" s="257" t="str">
        <f t="shared" ca="1" si="16"/>
        <v/>
      </c>
      <c r="H1068" s="248"/>
      <c r="I1068" s="240"/>
      <c r="J1068" s="240"/>
      <c r="K1068" s="240"/>
      <c r="L1068" s="240"/>
      <c r="M1068" s="240"/>
      <c r="N1068" s="240"/>
      <c r="O1068" s="240"/>
      <c r="P1068" s="240"/>
      <c r="Q1068" s="240"/>
      <c r="R1068" s="240"/>
      <c r="S1068" s="240"/>
      <c r="T1068" s="240"/>
      <c r="U1068" s="240"/>
      <c r="V1068" s="240"/>
      <c r="W1068" s="240"/>
      <c r="X1068" s="240"/>
      <c r="Y1068" s="240"/>
      <c r="Z1068" s="240"/>
      <c r="AA1068" s="240"/>
      <c r="AB1068" s="240"/>
      <c r="AC1068" s="240"/>
      <c r="AD1068" s="240"/>
      <c r="AE1068" s="240"/>
      <c r="AF1068" s="240"/>
      <c r="AG1068" s="240"/>
      <c r="AH1068" s="240"/>
      <c r="AI1068" s="240"/>
      <c r="AJ1068" s="240"/>
      <c r="AK1068" s="240"/>
      <c r="AL1068" s="240"/>
      <c r="AM1068" s="240"/>
      <c r="AN1068" s="240"/>
      <c r="AO1068" s="240"/>
      <c r="AP1068" s="240"/>
      <c r="AQ1068" s="240"/>
      <c r="AR1068" s="240"/>
      <c r="AS1068" s="240"/>
      <c r="AT1068" s="240"/>
      <c r="AU1068" s="240"/>
      <c r="AV1068" s="240"/>
      <c r="AW1068" s="240"/>
      <c r="AX1068" s="240"/>
      <c r="AY1068" s="240"/>
      <c r="AZ1068" s="240"/>
      <c r="BA1068" s="240"/>
      <c r="BB1068" s="240"/>
      <c r="BC1068" s="240"/>
      <c r="BD1068" s="240"/>
    </row>
    <row r="1069" spans="1:56" ht="15" customHeight="1">
      <c r="A1069" s="248"/>
      <c r="B1069" s="249" t="str">
        <f ca="1">IF(INDIRECT("ZS(-1)",0)="","",VLOOKUP(INDIRECT("ZS(-1)",0),Tiernummer!$A$2:$B$999,2,FALSE))</f>
        <v/>
      </c>
      <c r="C1069" s="250"/>
      <c r="D1069" s="251"/>
      <c r="E1069" s="248"/>
      <c r="F1069" s="248"/>
      <c r="G1069" s="257" t="str">
        <f t="shared" ca="1" si="16"/>
        <v/>
      </c>
      <c r="H1069" s="248"/>
      <c r="I1069" s="240"/>
      <c r="J1069" s="240"/>
      <c r="K1069" s="240"/>
      <c r="L1069" s="240"/>
      <c r="M1069" s="240"/>
      <c r="N1069" s="240"/>
      <c r="O1069" s="240"/>
      <c r="P1069" s="240"/>
      <c r="Q1069" s="240"/>
      <c r="R1069" s="240"/>
      <c r="S1069" s="240"/>
      <c r="T1069" s="240"/>
      <c r="U1069" s="240"/>
      <c r="V1069" s="240"/>
      <c r="W1069" s="240"/>
      <c r="X1069" s="240"/>
      <c r="Y1069" s="240"/>
      <c r="Z1069" s="240"/>
      <c r="AA1069" s="240"/>
      <c r="AB1069" s="240"/>
      <c r="AC1069" s="240"/>
      <c r="AD1069" s="240"/>
      <c r="AE1069" s="240"/>
      <c r="AF1069" s="240"/>
      <c r="AG1069" s="240"/>
      <c r="AH1069" s="240"/>
      <c r="AI1069" s="240"/>
      <c r="AJ1069" s="240"/>
      <c r="AK1069" s="240"/>
      <c r="AL1069" s="240"/>
      <c r="AM1069" s="240"/>
      <c r="AN1069" s="240"/>
      <c r="AO1069" s="240"/>
      <c r="AP1069" s="240"/>
      <c r="AQ1069" s="240"/>
      <c r="AR1069" s="240"/>
      <c r="AS1069" s="240"/>
      <c r="AT1069" s="240"/>
      <c r="AU1069" s="240"/>
      <c r="AV1069" s="240"/>
      <c r="AW1069" s="240"/>
      <c r="AX1069" s="240"/>
      <c r="AY1069" s="240"/>
      <c r="AZ1069" s="240"/>
      <c r="BA1069" s="240"/>
      <c r="BB1069" s="240"/>
      <c r="BC1069" s="240"/>
      <c r="BD1069" s="240"/>
    </row>
    <row r="1070" spans="1:56" ht="15" customHeight="1">
      <c r="A1070" s="248"/>
      <c r="B1070" s="249" t="str">
        <f ca="1">IF(INDIRECT("ZS(-1)",0)="","",VLOOKUP(INDIRECT("ZS(-1)",0),Tiernummer!$A$2:$B$999,2,FALSE))</f>
        <v/>
      </c>
      <c r="C1070" s="250"/>
      <c r="D1070" s="251"/>
      <c r="E1070" s="248"/>
      <c r="F1070" s="248"/>
      <c r="G1070" s="257" t="str">
        <f t="shared" ca="1" si="16"/>
        <v/>
      </c>
      <c r="H1070" s="248"/>
      <c r="I1070" s="240"/>
      <c r="J1070" s="240"/>
      <c r="K1070" s="240"/>
      <c r="L1070" s="240"/>
      <c r="M1070" s="240"/>
      <c r="N1070" s="240"/>
      <c r="O1070" s="240"/>
      <c r="P1070" s="240"/>
      <c r="Q1070" s="240"/>
      <c r="R1070" s="240"/>
      <c r="S1070" s="240"/>
      <c r="T1070" s="240"/>
      <c r="U1070" s="240"/>
      <c r="V1070" s="240"/>
      <c r="W1070" s="240"/>
      <c r="X1070" s="240"/>
      <c r="Y1070" s="240"/>
      <c r="Z1070" s="240"/>
      <c r="AA1070" s="240"/>
      <c r="AB1070" s="240"/>
      <c r="AC1070" s="240"/>
      <c r="AD1070" s="240"/>
      <c r="AE1070" s="240"/>
      <c r="AF1070" s="240"/>
      <c r="AG1070" s="240"/>
      <c r="AH1070" s="240"/>
      <c r="AI1070" s="240"/>
      <c r="AJ1070" s="240"/>
      <c r="AK1070" s="240"/>
      <c r="AL1070" s="240"/>
      <c r="AM1070" s="240"/>
      <c r="AN1070" s="240"/>
      <c r="AO1070" s="240"/>
      <c r="AP1070" s="240"/>
      <c r="AQ1070" s="240"/>
      <c r="AR1070" s="240"/>
      <c r="AS1070" s="240"/>
      <c r="AT1070" s="240"/>
      <c r="AU1070" s="240"/>
      <c r="AV1070" s="240"/>
      <c r="AW1070" s="240"/>
      <c r="AX1070" s="240"/>
      <c r="AY1070" s="240"/>
      <c r="AZ1070" s="240"/>
      <c r="BA1070" s="240"/>
      <c r="BB1070" s="240"/>
      <c r="BC1070" s="240"/>
      <c r="BD1070" s="240"/>
    </row>
    <row r="1071" spans="1:56" ht="15" customHeight="1">
      <c r="A1071" s="248"/>
      <c r="B1071" s="249" t="str">
        <f ca="1">IF(INDIRECT("ZS(-1)",0)="","",VLOOKUP(INDIRECT("ZS(-1)",0),Tiernummer!$A$2:$B$999,2,FALSE))</f>
        <v/>
      </c>
      <c r="C1071" s="250"/>
      <c r="D1071" s="251"/>
      <c r="E1071" s="248"/>
      <c r="F1071" s="248"/>
      <c r="G1071" s="257" t="str">
        <f t="shared" ca="1" si="16"/>
        <v/>
      </c>
      <c r="H1071" s="248"/>
      <c r="I1071" s="240"/>
      <c r="J1071" s="240"/>
      <c r="K1071" s="240"/>
      <c r="L1071" s="240"/>
      <c r="M1071" s="240"/>
      <c r="N1071" s="240"/>
      <c r="O1071" s="240"/>
      <c r="P1071" s="240"/>
      <c r="Q1071" s="240"/>
      <c r="R1071" s="240"/>
      <c r="S1071" s="240"/>
      <c r="T1071" s="240"/>
      <c r="U1071" s="240"/>
      <c r="V1071" s="240"/>
      <c r="W1071" s="240"/>
      <c r="X1071" s="240"/>
      <c r="Y1071" s="240"/>
      <c r="Z1071" s="240"/>
      <c r="AA1071" s="240"/>
      <c r="AB1071" s="240"/>
      <c r="AC1071" s="240"/>
      <c r="AD1071" s="240"/>
      <c r="AE1071" s="240"/>
      <c r="AF1071" s="240"/>
      <c r="AG1071" s="240"/>
      <c r="AH1071" s="240"/>
      <c r="AI1071" s="240"/>
      <c r="AJ1071" s="240"/>
      <c r="AK1071" s="240"/>
      <c r="AL1071" s="240"/>
      <c r="AM1071" s="240"/>
      <c r="AN1071" s="240"/>
      <c r="AO1071" s="240"/>
      <c r="AP1071" s="240"/>
      <c r="AQ1071" s="240"/>
      <c r="AR1071" s="240"/>
      <c r="AS1071" s="240"/>
      <c r="AT1071" s="240"/>
      <c r="AU1071" s="240"/>
      <c r="AV1071" s="240"/>
      <c r="AW1071" s="240"/>
      <c r="AX1071" s="240"/>
      <c r="AY1071" s="240"/>
      <c r="AZ1071" s="240"/>
      <c r="BA1071" s="240"/>
      <c r="BB1071" s="240"/>
      <c r="BC1071" s="240"/>
      <c r="BD1071" s="240"/>
    </row>
    <row r="1072" spans="1:56" ht="15" customHeight="1">
      <c r="A1072" s="248"/>
      <c r="B1072" s="249" t="str">
        <f ca="1">IF(INDIRECT("ZS(-1)",0)="","",VLOOKUP(INDIRECT("ZS(-1)",0),Tiernummer!$A$2:$B$999,2,FALSE))</f>
        <v/>
      </c>
      <c r="C1072" s="250"/>
      <c r="D1072" s="251"/>
      <c r="E1072" s="248"/>
      <c r="F1072" s="248"/>
      <c r="G1072" s="257" t="str">
        <f t="shared" ca="1" si="16"/>
        <v/>
      </c>
      <c r="H1072" s="248"/>
      <c r="I1072" s="240"/>
      <c r="J1072" s="240"/>
      <c r="K1072" s="240"/>
      <c r="L1072" s="240"/>
      <c r="M1072" s="240"/>
      <c r="N1072" s="240"/>
      <c r="O1072" s="240"/>
      <c r="P1072" s="240"/>
      <c r="Q1072" s="240"/>
      <c r="R1072" s="240"/>
      <c r="S1072" s="240"/>
      <c r="T1072" s="240"/>
      <c r="U1072" s="240"/>
      <c r="V1072" s="240"/>
      <c r="W1072" s="240"/>
      <c r="X1072" s="240"/>
      <c r="Y1072" s="240"/>
      <c r="Z1072" s="240"/>
      <c r="AA1072" s="240"/>
      <c r="AB1072" s="240"/>
      <c r="AC1072" s="240"/>
      <c r="AD1072" s="240"/>
      <c r="AE1072" s="240"/>
      <c r="AF1072" s="240"/>
      <c r="AG1072" s="240"/>
      <c r="AH1072" s="240"/>
      <c r="AI1072" s="240"/>
      <c r="AJ1072" s="240"/>
      <c r="AK1072" s="240"/>
      <c r="AL1072" s="240"/>
      <c r="AM1072" s="240"/>
      <c r="AN1072" s="240"/>
      <c r="AO1072" s="240"/>
      <c r="AP1072" s="240"/>
      <c r="AQ1072" s="240"/>
      <c r="AR1072" s="240"/>
      <c r="AS1072" s="240"/>
      <c r="AT1072" s="240"/>
      <c r="AU1072" s="240"/>
      <c r="AV1072" s="240"/>
      <c r="AW1072" s="240"/>
      <c r="AX1072" s="240"/>
      <c r="AY1072" s="240"/>
      <c r="AZ1072" s="240"/>
      <c r="BA1072" s="240"/>
      <c r="BB1072" s="240"/>
      <c r="BC1072" s="240"/>
      <c r="BD1072" s="240"/>
    </row>
    <row r="1073" spans="1:56" ht="15" customHeight="1">
      <c r="A1073" s="248"/>
      <c r="B1073" s="249" t="str">
        <f ca="1">IF(INDIRECT("ZS(-1)",0)="","",VLOOKUP(INDIRECT("ZS(-1)",0),Tiernummer!$A$2:$B$999,2,FALSE))</f>
        <v/>
      </c>
      <c r="C1073" s="250"/>
      <c r="D1073" s="251"/>
      <c r="E1073" s="248"/>
      <c r="F1073" s="248"/>
      <c r="G1073" s="257" t="str">
        <f t="shared" ca="1" si="16"/>
        <v/>
      </c>
      <c r="H1073" s="248"/>
      <c r="I1073" s="240"/>
      <c r="J1073" s="240"/>
      <c r="K1073" s="240"/>
      <c r="L1073" s="240"/>
      <c r="M1073" s="240"/>
      <c r="N1073" s="240"/>
      <c r="O1073" s="240"/>
      <c r="P1073" s="240"/>
      <c r="Q1073" s="240"/>
      <c r="R1073" s="240"/>
      <c r="S1073" s="240"/>
      <c r="T1073" s="240"/>
      <c r="U1073" s="240"/>
      <c r="V1073" s="240"/>
      <c r="W1073" s="240"/>
      <c r="X1073" s="240"/>
      <c r="Y1073" s="240"/>
      <c r="Z1073" s="240"/>
      <c r="AA1073" s="240"/>
      <c r="AB1073" s="240"/>
      <c r="AC1073" s="240"/>
      <c r="AD1073" s="240"/>
      <c r="AE1073" s="240"/>
      <c r="AF1073" s="240"/>
      <c r="AG1073" s="240"/>
      <c r="AH1073" s="240"/>
      <c r="AI1073" s="240"/>
      <c r="AJ1073" s="240"/>
      <c r="AK1073" s="240"/>
      <c r="AL1073" s="240"/>
      <c r="AM1073" s="240"/>
      <c r="AN1073" s="240"/>
      <c r="AO1073" s="240"/>
      <c r="AP1073" s="240"/>
      <c r="AQ1073" s="240"/>
      <c r="AR1073" s="240"/>
      <c r="AS1073" s="240"/>
      <c r="AT1073" s="240"/>
      <c r="AU1073" s="240"/>
      <c r="AV1073" s="240"/>
      <c r="AW1073" s="240"/>
      <c r="AX1073" s="240"/>
      <c r="AY1073" s="240"/>
      <c r="AZ1073" s="240"/>
      <c r="BA1073" s="240"/>
      <c r="BB1073" s="240"/>
      <c r="BC1073" s="240"/>
      <c r="BD1073" s="240"/>
    </row>
    <row r="1074" spans="1:56" ht="15" customHeight="1">
      <c r="A1074" s="248"/>
      <c r="B1074" s="249" t="str">
        <f ca="1">IF(INDIRECT("ZS(-1)",0)="","",VLOOKUP(INDIRECT("ZS(-1)",0),Tiernummer!$A$2:$B$999,2,FALSE))</f>
        <v/>
      </c>
      <c r="C1074" s="250"/>
      <c r="D1074" s="251"/>
      <c r="E1074" s="248"/>
      <c r="F1074" s="248"/>
      <c r="G1074" s="257" t="str">
        <f t="shared" ca="1" si="16"/>
        <v/>
      </c>
      <c r="H1074" s="248"/>
      <c r="I1074" s="240"/>
      <c r="J1074" s="240"/>
      <c r="K1074" s="240"/>
      <c r="L1074" s="240"/>
      <c r="M1074" s="240"/>
      <c r="N1074" s="240"/>
      <c r="O1074" s="240"/>
      <c r="P1074" s="240"/>
      <c r="Q1074" s="240"/>
      <c r="R1074" s="240"/>
      <c r="S1074" s="240"/>
      <c r="T1074" s="240"/>
      <c r="U1074" s="240"/>
      <c r="V1074" s="240"/>
      <c r="W1074" s="240"/>
      <c r="X1074" s="240"/>
      <c r="Y1074" s="240"/>
      <c r="Z1074" s="240"/>
      <c r="AA1074" s="240"/>
      <c r="AB1074" s="240"/>
      <c r="AC1074" s="240"/>
      <c r="AD1074" s="240"/>
      <c r="AE1074" s="240"/>
      <c r="AF1074" s="240"/>
      <c r="AG1074" s="240"/>
      <c r="AH1074" s="240"/>
      <c r="AI1074" s="240"/>
      <c r="AJ1074" s="240"/>
      <c r="AK1074" s="240"/>
      <c r="AL1074" s="240"/>
      <c r="AM1074" s="240"/>
      <c r="AN1074" s="240"/>
      <c r="AO1074" s="240"/>
      <c r="AP1074" s="240"/>
      <c r="AQ1074" s="240"/>
      <c r="AR1074" s="240"/>
      <c r="AS1074" s="240"/>
      <c r="AT1074" s="240"/>
      <c r="AU1074" s="240"/>
      <c r="AV1074" s="240"/>
      <c r="AW1074" s="240"/>
      <c r="AX1074" s="240"/>
      <c r="AY1074" s="240"/>
      <c r="AZ1074" s="240"/>
      <c r="BA1074" s="240"/>
      <c r="BB1074" s="240"/>
      <c r="BC1074" s="240"/>
      <c r="BD1074" s="240"/>
    </row>
    <row r="1075" spans="1:56" ht="15" customHeight="1">
      <c r="A1075" s="248"/>
      <c r="B1075" s="249" t="str">
        <f ca="1">IF(INDIRECT("ZS(-1)",0)="","",VLOOKUP(INDIRECT("ZS(-1)",0),Tiernummer!$A$2:$B$999,2,FALSE))</f>
        <v/>
      </c>
      <c r="C1075" s="250"/>
      <c r="D1075" s="251"/>
      <c r="E1075" s="248"/>
      <c r="F1075" s="248"/>
      <c r="G1075" s="257" t="str">
        <f t="shared" ca="1" si="16"/>
        <v/>
      </c>
      <c r="H1075" s="248"/>
      <c r="I1075" s="240"/>
      <c r="J1075" s="240"/>
      <c r="K1075" s="240"/>
      <c r="L1075" s="240"/>
      <c r="M1075" s="240"/>
      <c r="N1075" s="240"/>
      <c r="O1075" s="240"/>
      <c r="P1075" s="240"/>
      <c r="Q1075" s="240"/>
      <c r="R1075" s="240"/>
      <c r="S1075" s="240"/>
      <c r="T1075" s="240"/>
      <c r="U1075" s="240"/>
      <c r="V1075" s="240"/>
      <c r="W1075" s="240"/>
      <c r="X1075" s="240"/>
      <c r="Y1075" s="240"/>
      <c r="Z1075" s="240"/>
      <c r="AA1075" s="240"/>
      <c r="AB1075" s="240"/>
      <c r="AC1075" s="240"/>
      <c r="AD1075" s="240"/>
      <c r="AE1075" s="240"/>
      <c r="AF1075" s="240"/>
      <c r="AG1075" s="240"/>
      <c r="AH1075" s="240"/>
      <c r="AI1075" s="240"/>
      <c r="AJ1075" s="240"/>
      <c r="AK1075" s="240"/>
      <c r="AL1075" s="240"/>
      <c r="AM1075" s="240"/>
      <c r="AN1075" s="240"/>
      <c r="AO1075" s="240"/>
      <c r="AP1075" s="240"/>
      <c r="AQ1075" s="240"/>
      <c r="AR1075" s="240"/>
      <c r="AS1075" s="240"/>
      <c r="AT1075" s="240"/>
      <c r="AU1075" s="240"/>
      <c r="AV1075" s="240"/>
      <c r="AW1075" s="240"/>
      <c r="AX1075" s="240"/>
      <c r="AY1075" s="240"/>
      <c r="AZ1075" s="240"/>
      <c r="BA1075" s="240"/>
      <c r="BB1075" s="240"/>
      <c r="BC1075" s="240"/>
      <c r="BD1075" s="240"/>
    </row>
    <row r="1076" spans="1:56" ht="15" customHeight="1">
      <c r="A1076" s="248"/>
      <c r="B1076" s="249" t="str">
        <f ca="1">IF(INDIRECT("ZS(-1)",0)="","",VLOOKUP(INDIRECT("ZS(-1)",0),Tiernummer!$A$2:$B$999,2,FALSE))</f>
        <v/>
      </c>
      <c r="C1076" s="250"/>
      <c r="D1076" s="251"/>
      <c r="E1076" s="248"/>
      <c r="F1076" s="248"/>
      <c r="G1076" s="257" t="str">
        <f t="shared" ca="1" si="16"/>
        <v/>
      </c>
      <c r="H1076" s="248"/>
      <c r="I1076" s="240"/>
      <c r="J1076" s="240"/>
      <c r="K1076" s="240"/>
      <c r="L1076" s="240"/>
      <c r="M1076" s="240"/>
      <c r="N1076" s="240"/>
      <c r="O1076" s="240"/>
      <c r="P1076" s="240"/>
      <c r="Q1076" s="240"/>
      <c r="R1076" s="240"/>
      <c r="S1076" s="240"/>
      <c r="T1076" s="240"/>
      <c r="U1076" s="240"/>
      <c r="V1076" s="240"/>
      <c r="W1076" s="240"/>
      <c r="X1076" s="240"/>
      <c r="Y1076" s="240"/>
      <c r="Z1076" s="240"/>
      <c r="AA1076" s="240"/>
      <c r="AB1076" s="240"/>
      <c r="AC1076" s="240"/>
      <c r="AD1076" s="240"/>
      <c r="AE1076" s="240"/>
      <c r="AF1076" s="240"/>
      <c r="AG1076" s="240"/>
      <c r="AH1076" s="240"/>
      <c r="AI1076" s="240"/>
      <c r="AJ1076" s="240"/>
      <c r="AK1076" s="240"/>
      <c r="AL1076" s="240"/>
      <c r="AM1076" s="240"/>
      <c r="AN1076" s="240"/>
      <c r="AO1076" s="240"/>
      <c r="AP1076" s="240"/>
      <c r="AQ1076" s="240"/>
      <c r="AR1076" s="240"/>
      <c r="AS1076" s="240"/>
      <c r="AT1076" s="240"/>
      <c r="AU1076" s="240"/>
      <c r="AV1076" s="240"/>
      <c r="AW1076" s="240"/>
      <c r="AX1076" s="240"/>
      <c r="AY1076" s="240"/>
      <c r="AZ1076" s="240"/>
      <c r="BA1076" s="240"/>
      <c r="BB1076" s="240"/>
      <c r="BC1076" s="240"/>
      <c r="BD1076" s="240"/>
    </row>
    <row r="1077" spans="1:56" ht="15" customHeight="1">
      <c r="A1077" s="248"/>
      <c r="B1077" s="249" t="str">
        <f ca="1">IF(INDIRECT("ZS(-1)",0)="","",VLOOKUP(INDIRECT("ZS(-1)",0),Tiernummer!$A$2:$B$999,2,FALSE))</f>
        <v/>
      </c>
      <c r="C1077" s="250"/>
      <c r="D1077" s="251"/>
      <c r="E1077" s="248"/>
      <c r="F1077" s="248"/>
      <c r="G1077" s="257" t="str">
        <f t="shared" ca="1" si="16"/>
        <v/>
      </c>
      <c r="H1077" s="248"/>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0"/>
      <c r="AL1077" s="240"/>
      <c r="AM1077" s="240"/>
      <c r="AN1077" s="240"/>
      <c r="AO1077" s="240"/>
      <c r="AP1077" s="240"/>
      <c r="AQ1077" s="240"/>
      <c r="AR1077" s="240"/>
      <c r="AS1077" s="240"/>
      <c r="AT1077" s="240"/>
      <c r="AU1077" s="240"/>
      <c r="AV1077" s="240"/>
      <c r="AW1077" s="240"/>
      <c r="AX1077" s="240"/>
      <c r="AY1077" s="240"/>
      <c r="AZ1077" s="240"/>
      <c r="BA1077" s="240"/>
      <c r="BB1077" s="240"/>
      <c r="BC1077" s="240"/>
      <c r="BD1077" s="240"/>
    </row>
    <row r="1078" spans="1:56" ht="15" customHeight="1">
      <c r="A1078" s="248"/>
      <c r="B1078" s="249" t="str">
        <f ca="1">IF(INDIRECT("ZS(-1)",0)="","",VLOOKUP(INDIRECT("ZS(-1)",0),Tiernummer!$A$2:$B$999,2,FALSE))</f>
        <v/>
      </c>
      <c r="C1078" s="250"/>
      <c r="D1078" s="251"/>
      <c r="E1078" s="248"/>
      <c r="F1078" s="248"/>
      <c r="G1078" s="257" t="str">
        <f t="shared" ca="1" si="16"/>
        <v/>
      </c>
      <c r="H1078" s="248"/>
      <c r="I1078" s="240"/>
      <c r="J1078" s="240"/>
      <c r="K1078" s="240"/>
      <c r="L1078" s="240"/>
      <c r="M1078" s="240"/>
      <c r="N1078" s="240"/>
      <c r="O1078" s="240"/>
      <c r="P1078" s="240"/>
      <c r="Q1078" s="240"/>
      <c r="R1078" s="240"/>
      <c r="S1078" s="240"/>
      <c r="T1078" s="240"/>
      <c r="U1078" s="240"/>
      <c r="V1078" s="240"/>
      <c r="W1078" s="240"/>
      <c r="X1078" s="240"/>
      <c r="Y1078" s="240"/>
      <c r="Z1078" s="240"/>
      <c r="AA1078" s="240"/>
      <c r="AB1078" s="240"/>
      <c r="AC1078" s="240"/>
      <c r="AD1078" s="240"/>
      <c r="AE1078" s="240"/>
      <c r="AF1078" s="240"/>
      <c r="AG1078" s="240"/>
      <c r="AH1078" s="240"/>
      <c r="AI1078" s="240"/>
      <c r="AJ1078" s="240"/>
      <c r="AK1078" s="240"/>
      <c r="AL1078" s="240"/>
      <c r="AM1078" s="240"/>
      <c r="AN1078" s="240"/>
      <c r="AO1078" s="240"/>
      <c r="AP1078" s="240"/>
      <c r="AQ1078" s="240"/>
      <c r="AR1078" s="240"/>
      <c r="AS1078" s="240"/>
      <c r="AT1078" s="240"/>
      <c r="AU1078" s="240"/>
      <c r="AV1078" s="240"/>
      <c r="AW1078" s="240"/>
      <c r="AX1078" s="240"/>
      <c r="AY1078" s="240"/>
      <c r="AZ1078" s="240"/>
      <c r="BA1078" s="240"/>
      <c r="BB1078" s="240"/>
      <c r="BC1078" s="240"/>
      <c r="BD1078" s="240"/>
    </row>
    <row r="1079" spans="1:56" ht="15" customHeight="1">
      <c r="A1079" s="248"/>
      <c r="B1079" s="249" t="str">
        <f ca="1">IF(INDIRECT("ZS(-1)",0)="","",VLOOKUP(INDIRECT("ZS(-1)",0),Tiernummer!$A$2:$B$999,2,FALSE))</f>
        <v/>
      </c>
      <c r="C1079" s="250"/>
      <c r="D1079" s="251"/>
      <c r="E1079" s="248"/>
      <c r="F1079" s="248"/>
      <c r="G1079" s="257" t="str">
        <f t="shared" ca="1" si="16"/>
        <v/>
      </c>
      <c r="H1079" s="248"/>
      <c r="I1079" s="240"/>
      <c r="J1079" s="240"/>
      <c r="K1079" s="240"/>
      <c r="L1079" s="240"/>
      <c r="M1079" s="240"/>
      <c r="N1079" s="240"/>
      <c r="O1079" s="240"/>
      <c r="P1079" s="240"/>
      <c r="Q1079" s="240"/>
      <c r="R1079" s="240"/>
      <c r="S1079" s="240"/>
      <c r="T1079" s="240"/>
      <c r="U1079" s="240"/>
      <c r="V1079" s="240"/>
      <c r="W1079" s="240"/>
      <c r="X1079" s="240"/>
      <c r="Y1079" s="240"/>
      <c r="Z1079" s="240"/>
      <c r="AA1079" s="240"/>
      <c r="AB1079" s="240"/>
      <c r="AC1079" s="240"/>
      <c r="AD1079" s="240"/>
      <c r="AE1079" s="240"/>
      <c r="AF1079" s="240"/>
      <c r="AG1079" s="240"/>
      <c r="AH1079" s="240"/>
      <c r="AI1079" s="240"/>
      <c r="AJ1079" s="240"/>
      <c r="AK1079" s="240"/>
      <c r="AL1079" s="240"/>
      <c r="AM1079" s="240"/>
      <c r="AN1079" s="240"/>
      <c r="AO1079" s="240"/>
      <c r="AP1079" s="240"/>
      <c r="AQ1079" s="240"/>
      <c r="AR1079" s="240"/>
      <c r="AS1079" s="240"/>
      <c r="AT1079" s="240"/>
      <c r="AU1079" s="240"/>
      <c r="AV1079" s="240"/>
      <c r="AW1079" s="240"/>
      <c r="AX1079" s="240"/>
      <c r="AY1079" s="240"/>
      <c r="AZ1079" s="240"/>
      <c r="BA1079" s="240"/>
      <c r="BB1079" s="240"/>
      <c r="BC1079" s="240"/>
      <c r="BD1079" s="240"/>
    </row>
    <row r="1080" spans="1:56" ht="15" customHeight="1">
      <c r="A1080" s="248"/>
      <c r="B1080" s="249" t="str">
        <f ca="1">IF(INDIRECT("ZS(-1)",0)="","",VLOOKUP(INDIRECT("ZS(-1)",0),Tiernummer!$A$2:$B$999,2,FALSE))</f>
        <v/>
      </c>
      <c r="C1080" s="250"/>
      <c r="D1080" s="251"/>
      <c r="E1080" s="248"/>
      <c r="F1080" s="248"/>
      <c r="G1080" s="257" t="str">
        <f t="shared" ca="1" si="16"/>
        <v/>
      </c>
      <c r="H1080" s="248"/>
      <c r="I1080" s="240"/>
      <c r="J1080" s="240"/>
      <c r="K1080" s="240"/>
      <c r="L1080" s="240"/>
      <c r="M1080" s="240"/>
      <c r="N1080" s="240"/>
      <c r="O1080" s="240"/>
      <c r="P1080" s="240"/>
      <c r="Q1080" s="240"/>
      <c r="R1080" s="240"/>
      <c r="S1080" s="240"/>
      <c r="T1080" s="240"/>
      <c r="U1080" s="240"/>
      <c r="V1080" s="240"/>
      <c r="W1080" s="240"/>
      <c r="X1080" s="240"/>
      <c r="Y1080" s="240"/>
      <c r="Z1080" s="240"/>
      <c r="AA1080" s="240"/>
      <c r="AB1080" s="240"/>
      <c r="AC1080" s="240"/>
      <c r="AD1080" s="240"/>
      <c r="AE1080" s="240"/>
      <c r="AF1080" s="240"/>
      <c r="AG1080" s="240"/>
      <c r="AH1080" s="240"/>
      <c r="AI1080" s="240"/>
      <c r="AJ1080" s="240"/>
      <c r="AK1080" s="240"/>
      <c r="AL1080" s="240"/>
      <c r="AM1080" s="240"/>
      <c r="AN1080" s="240"/>
      <c r="AO1080" s="240"/>
      <c r="AP1080" s="240"/>
      <c r="AQ1080" s="240"/>
      <c r="AR1080" s="240"/>
      <c r="AS1080" s="240"/>
      <c r="AT1080" s="240"/>
      <c r="AU1080" s="240"/>
      <c r="AV1080" s="240"/>
      <c r="AW1080" s="240"/>
      <c r="AX1080" s="240"/>
      <c r="AY1080" s="240"/>
      <c r="AZ1080" s="240"/>
      <c r="BA1080" s="240"/>
      <c r="BB1080" s="240"/>
      <c r="BC1080" s="240"/>
      <c r="BD1080" s="240"/>
    </row>
    <row r="1081" spans="1:56" ht="15" customHeight="1">
      <c r="A1081" s="248"/>
      <c r="B1081" s="249" t="str">
        <f ca="1">IF(INDIRECT("ZS(-1)",0)="","",VLOOKUP(INDIRECT("ZS(-1)",0),Tiernummer!$A$2:$B$999,2,FALSE))</f>
        <v/>
      </c>
      <c r="C1081" s="250"/>
      <c r="D1081" s="251"/>
      <c r="E1081" s="248"/>
      <c r="F1081" s="248"/>
      <c r="G1081" s="257" t="str">
        <f t="shared" ca="1" si="16"/>
        <v/>
      </c>
      <c r="H1081" s="248"/>
      <c r="I1081" s="240"/>
      <c r="J1081" s="240"/>
      <c r="K1081" s="240"/>
      <c r="L1081" s="240"/>
      <c r="M1081" s="240"/>
      <c r="N1081" s="240"/>
      <c r="O1081" s="240"/>
      <c r="P1081" s="240"/>
      <c r="Q1081" s="240"/>
      <c r="R1081" s="240"/>
      <c r="S1081" s="240"/>
      <c r="T1081" s="240"/>
      <c r="U1081" s="240"/>
      <c r="V1081" s="240"/>
      <c r="W1081" s="240"/>
      <c r="X1081" s="240"/>
      <c r="Y1081" s="240"/>
      <c r="Z1081" s="240"/>
      <c r="AA1081" s="240"/>
      <c r="AB1081" s="240"/>
      <c r="AC1081" s="240"/>
      <c r="AD1081" s="240"/>
      <c r="AE1081" s="240"/>
      <c r="AF1081" s="240"/>
      <c r="AG1081" s="240"/>
      <c r="AH1081" s="240"/>
      <c r="AI1081" s="240"/>
      <c r="AJ1081" s="240"/>
      <c r="AK1081" s="240"/>
      <c r="AL1081" s="240"/>
      <c r="AM1081" s="240"/>
      <c r="AN1081" s="240"/>
      <c r="AO1081" s="240"/>
      <c r="AP1081" s="240"/>
      <c r="AQ1081" s="240"/>
      <c r="AR1081" s="240"/>
      <c r="AS1081" s="240"/>
      <c r="AT1081" s="240"/>
      <c r="AU1081" s="240"/>
      <c r="AV1081" s="240"/>
      <c r="AW1081" s="240"/>
      <c r="AX1081" s="240"/>
      <c r="AY1081" s="240"/>
      <c r="AZ1081" s="240"/>
      <c r="BA1081" s="240"/>
      <c r="BB1081" s="240"/>
      <c r="BC1081" s="240"/>
      <c r="BD1081" s="240"/>
    </row>
    <row r="1082" spans="1:56" ht="15" customHeight="1">
      <c r="A1082" s="248"/>
      <c r="B1082" s="249" t="str">
        <f ca="1">IF(INDIRECT("ZS(-1)",0)="","",VLOOKUP(INDIRECT("ZS(-1)",0),Tiernummer!$A$2:$B$999,2,FALSE))</f>
        <v/>
      </c>
      <c r="C1082" s="250"/>
      <c r="D1082" s="251"/>
      <c r="E1082" s="248"/>
      <c r="F1082" s="248"/>
      <c r="G1082" s="257" t="str">
        <f t="shared" ca="1" si="16"/>
        <v/>
      </c>
      <c r="H1082" s="248"/>
      <c r="I1082" s="240"/>
      <c r="J1082" s="240"/>
      <c r="K1082" s="240"/>
      <c r="L1082" s="240"/>
      <c r="M1082" s="240"/>
      <c r="N1082" s="240"/>
      <c r="O1082" s="240"/>
      <c r="P1082" s="240"/>
      <c r="Q1082" s="240"/>
      <c r="R1082" s="240"/>
      <c r="S1082" s="240"/>
      <c r="T1082" s="240"/>
      <c r="U1082" s="240"/>
      <c r="V1082" s="240"/>
      <c r="W1082" s="240"/>
      <c r="X1082" s="240"/>
      <c r="Y1082" s="240"/>
      <c r="Z1082" s="240"/>
      <c r="AA1082" s="240"/>
      <c r="AB1082" s="240"/>
      <c r="AC1082" s="240"/>
      <c r="AD1082" s="240"/>
      <c r="AE1082" s="240"/>
      <c r="AF1082" s="240"/>
      <c r="AG1082" s="240"/>
      <c r="AH1082" s="240"/>
      <c r="AI1082" s="240"/>
      <c r="AJ1082" s="240"/>
      <c r="AK1082" s="240"/>
      <c r="AL1082" s="240"/>
      <c r="AM1082" s="240"/>
      <c r="AN1082" s="240"/>
      <c r="AO1082" s="240"/>
      <c r="AP1082" s="240"/>
      <c r="AQ1082" s="240"/>
      <c r="AR1082" s="240"/>
      <c r="AS1082" s="240"/>
      <c r="AT1082" s="240"/>
      <c r="AU1082" s="240"/>
      <c r="AV1082" s="240"/>
      <c r="AW1082" s="240"/>
      <c r="AX1082" s="240"/>
      <c r="AY1082" s="240"/>
      <c r="AZ1082" s="240"/>
      <c r="BA1082" s="240"/>
      <c r="BB1082" s="240"/>
      <c r="BC1082" s="240"/>
      <c r="BD1082" s="240"/>
    </row>
    <row r="1083" spans="1:56" ht="15" customHeight="1">
      <c r="A1083" s="248"/>
      <c r="B1083" s="249" t="str">
        <f ca="1">IF(INDIRECT("ZS(-1)",0)="","",VLOOKUP(INDIRECT("ZS(-1)",0),Tiernummer!$A$2:$B$999,2,FALSE))</f>
        <v/>
      </c>
      <c r="C1083" s="250"/>
      <c r="D1083" s="251"/>
      <c r="E1083" s="248"/>
      <c r="F1083" s="248"/>
      <c r="G1083" s="257" t="str">
        <f t="shared" ca="1" si="16"/>
        <v/>
      </c>
      <c r="H1083" s="248"/>
      <c r="I1083" s="240"/>
      <c r="J1083" s="240"/>
      <c r="K1083" s="240"/>
      <c r="L1083" s="240"/>
      <c r="M1083" s="240"/>
      <c r="N1083" s="240"/>
      <c r="O1083" s="240"/>
      <c r="P1083" s="240"/>
      <c r="Q1083" s="240"/>
      <c r="R1083" s="240"/>
      <c r="S1083" s="240"/>
      <c r="T1083" s="240"/>
      <c r="U1083" s="240"/>
      <c r="V1083" s="240"/>
      <c r="W1083" s="240"/>
      <c r="X1083" s="240"/>
      <c r="Y1083" s="240"/>
      <c r="Z1083" s="240"/>
      <c r="AA1083" s="240"/>
      <c r="AB1083" s="240"/>
      <c r="AC1083" s="240"/>
      <c r="AD1083" s="240"/>
      <c r="AE1083" s="240"/>
      <c r="AF1083" s="240"/>
      <c r="AG1083" s="240"/>
      <c r="AH1083" s="240"/>
      <c r="AI1083" s="240"/>
      <c r="AJ1083" s="240"/>
      <c r="AK1083" s="240"/>
      <c r="AL1083" s="240"/>
      <c r="AM1083" s="240"/>
      <c r="AN1083" s="240"/>
      <c r="AO1083" s="240"/>
      <c r="AP1083" s="240"/>
      <c r="AQ1083" s="240"/>
      <c r="AR1083" s="240"/>
      <c r="AS1083" s="240"/>
      <c r="AT1083" s="240"/>
      <c r="AU1083" s="240"/>
      <c r="AV1083" s="240"/>
      <c r="AW1083" s="240"/>
      <c r="AX1083" s="240"/>
      <c r="AY1083" s="240"/>
      <c r="AZ1083" s="240"/>
      <c r="BA1083" s="240"/>
      <c r="BB1083" s="240"/>
      <c r="BC1083" s="240"/>
      <c r="BD1083" s="240"/>
    </row>
    <row r="1084" spans="1:56" ht="15" customHeight="1">
      <c r="A1084" s="248"/>
      <c r="B1084" s="249" t="str">
        <f ca="1">IF(INDIRECT("ZS(-1)",0)="","",VLOOKUP(INDIRECT("ZS(-1)",0),Tiernummer!$A$2:$B$999,2,FALSE))</f>
        <v/>
      </c>
      <c r="C1084" s="250"/>
      <c r="D1084" s="251"/>
      <c r="E1084" s="248"/>
      <c r="F1084" s="248"/>
      <c r="G1084" s="257" t="str">
        <f t="shared" ca="1" si="16"/>
        <v/>
      </c>
      <c r="H1084" s="248"/>
      <c r="I1084" s="240"/>
      <c r="J1084" s="240"/>
      <c r="K1084" s="240"/>
      <c r="L1084" s="240"/>
      <c r="M1084" s="240"/>
      <c r="N1084" s="240"/>
      <c r="O1084" s="240"/>
      <c r="P1084" s="240"/>
      <c r="Q1084" s="240"/>
      <c r="R1084" s="240"/>
      <c r="S1084" s="240"/>
      <c r="T1084" s="240"/>
      <c r="U1084" s="240"/>
      <c r="V1084" s="240"/>
      <c r="W1084" s="240"/>
      <c r="X1084" s="240"/>
      <c r="Y1084" s="240"/>
      <c r="Z1084" s="240"/>
      <c r="AA1084" s="240"/>
      <c r="AB1084" s="240"/>
      <c r="AC1084" s="240"/>
      <c r="AD1084" s="240"/>
      <c r="AE1084" s="240"/>
      <c r="AF1084" s="240"/>
      <c r="AG1084" s="240"/>
      <c r="AH1084" s="240"/>
      <c r="AI1084" s="240"/>
      <c r="AJ1084" s="240"/>
      <c r="AK1084" s="240"/>
      <c r="AL1084" s="240"/>
      <c r="AM1084" s="240"/>
      <c r="AN1084" s="240"/>
      <c r="AO1084" s="240"/>
      <c r="AP1084" s="240"/>
      <c r="AQ1084" s="240"/>
      <c r="AR1084" s="240"/>
      <c r="AS1084" s="240"/>
      <c r="AT1084" s="240"/>
      <c r="AU1084" s="240"/>
      <c r="AV1084" s="240"/>
      <c r="AW1084" s="240"/>
      <c r="AX1084" s="240"/>
      <c r="AY1084" s="240"/>
      <c r="AZ1084" s="240"/>
      <c r="BA1084" s="240"/>
      <c r="BB1084" s="240"/>
      <c r="BC1084" s="240"/>
      <c r="BD1084" s="240"/>
    </row>
    <row r="1085" spans="1:56" ht="15" customHeight="1">
      <c r="A1085" s="248"/>
      <c r="B1085" s="249" t="str">
        <f ca="1">IF(INDIRECT("ZS(-1)",0)="","",VLOOKUP(INDIRECT("ZS(-1)",0),Tiernummer!$A$2:$B$999,2,FALSE))</f>
        <v/>
      </c>
      <c r="C1085" s="250"/>
      <c r="D1085" s="251"/>
      <c r="E1085" s="248"/>
      <c r="F1085" s="248"/>
      <c r="G1085" s="257" t="str">
        <f t="shared" ca="1" si="16"/>
        <v/>
      </c>
      <c r="H1085" s="248"/>
      <c r="I1085" s="240"/>
      <c r="J1085" s="240"/>
      <c r="K1085" s="240"/>
      <c r="L1085" s="240"/>
      <c r="M1085" s="240"/>
      <c r="N1085" s="240"/>
      <c r="O1085" s="240"/>
      <c r="P1085" s="240"/>
      <c r="Q1085" s="240"/>
      <c r="R1085" s="240"/>
      <c r="S1085" s="240"/>
      <c r="T1085" s="240"/>
      <c r="U1085" s="240"/>
      <c r="V1085" s="240"/>
      <c r="W1085" s="240"/>
      <c r="X1085" s="240"/>
      <c r="Y1085" s="240"/>
      <c r="Z1085" s="240"/>
      <c r="AA1085" s="240"/>
      <c r="AB1085" s="240"/>
      <c r="AC1085" s="240"/>
      <c r="AD1085" s="240"/>
      <c r="AE1085" s="240"/>
      <c r="AF1085" s="240"/>
      <c r="AG1085" s="240"/>
      <c r="AH1085" s="240"/>
      <c r="AI1085" s="240"/>
      <c r="AJ1085" s="240"/>
      <c r="AK1085" s="240"/>
      <c r="AL1085" s="240"/>
      <c r="AM1085" s="240"/>
      <c r="AN1085" s="240"/>
      <c r="AO1085" s="240"/>
      <c r="AP1085" s="240"/>
      <c r="AQ1085" s="240"/>
      <c r="AR1085" s="240"/>
      <c r="AS1085" s="240"/>
      <c r="AT1085" s="240"/>
      <c r="AU1085" s="240"/>
      <c r="AV1085" s="240"/>
      <c r="AW1085" s="240"/>
      <c r="AX1085" s="240"/>
      <c r="AY1085" s="240"/>
      <c r="AZ1085" s="240"/>
      <c r="BA1085" s="240"/>
      <c r="BB1085" s="240"/>
      <c r="BC1085" s="240"/>
      <c r="BD1085" s="240"/>
    </row>
    <row r="1086" spans="1:56" ht="15" customHeight="1">
      <c r="A1086" s="248"/>
      <c r="B1086" s="249" t="str">
        <f ca="1">IF(INDIRECT("ZS(-1)",0)="","",VLOOKUP(INDIRECT("ZS(-1)",0),Tiernummer!$A$2:$B$999,2,FALSE))</f>
        <v/>
      </c>
      <c r="C1086" s="250"/>
      <c r="D1086" s="251"/>
      <c r="E1086" s="248"/>
      <c r="F1086" s="248"/>
      <c r="G1086" s="257" t="str">
        <f t="shared" ca="1" si="16"/>
        <v/>
      </c>
      <c r="H1086" s="248"/>
      <c r="I1086" s="240"/>
      <c r="J1086" s="240"/>
      <c r="K1086" s="240"/>
      <c r="L1086" s="240"/>
      <c r="M1086" s="240"/>
      <c r="N1086" s="240"/>
      <c r="O1086" s="240"/>
      <c r="P1086" s="240"/>
      <c r="Q1086" s="240"/>
      <c r="R1086" s="240"/>
      <c r="S1086" s="240"/>
      <c r="T1086" s="240"/>
      <c r="U1086" s="240"/>
      <c r="V1086" s="240"/>
      <c r="W1086" s="240"/>
      <c r="X1086" s="240"/>
      <c r="Y1086" s="240"/>
      <c r="Z1086" s="240"/>
      <c r="AA1086" s="240"/>
      <c r="AB1086" s="240"/>
      <c r="AC1086" s="240"/>
      <c r="AD1086" s="240"/>
      <c r="AE1086" s="240"/>
      <c r="AF1086" s="240"/>
      <c r="AG1086" s="240"/>
      <c r="AH1086" s="240"/>
      <c r="AI1086" s="240"/>
      <c r="AJ1086" s="240"/>
      <c r="AK1086" s="240"/>
      <c r="AL1086" s="240"/>
      <c r="AM1086" s="240"/>
      <c r="AN1086" s="240"/>
      <c r="AO1086" s="240"/>
      <c r="AP1086" s="240"/>
      <c r="AQ1086" s="240"/>
      <c r="AR1086" s="240"/>
      <c r="AS1086" s="240"/>
      <c r="AT1086" s="240"/>
      <c r="AU1086" s="240"/>
      <c r="AV1086" s="240"/>
      <c r="AW1086" s="240"/>
      <c r="AX1086" s="240"/>
      <c r="AY1086" s="240"/>
      <c r="AZ1086" s="240"/>
      <c r="BA1086" s="240"/>
      <c r="BB1086" s="240"/>
      <c r="BC1086" s="240"/>
      <c r="BD1086" s="240"/>
    </row>
    <row r="1087" spans="1:56" ht="15" customHeight="1">
      <c r="A1087" s="248"/>
      <c r="B1087" s="249" t="str">
        <f ca="1">IF(INDIRECT("ZS(-1)",0)="","",VLOOKUP(INDIRECT("ZS(-1)",0),Tiernummer!$A$2:$B$999,2,FALSE))</f>
        <v/>
      </c>
      <c r="C1087" s="250"/>
      <c r="D1087" s="251"/>
      <c r="E1087" s="248"/>
      <c r="F1087" s="248"/>
      <c r="G1087" s="257" t="str">
        <f t="shared" ca="1" si="16"/>
        <v/>
      </c>
      <c r="H1087" s="248"/>
      <c r="I1087" s="240"/>
      <c r="J1087" s="240"/>
      <c r="K1087" s="240"/>
      <c r="L1087" s="240"/>
      <c r="M1087" s="240"/>
      <c r="N1087" s="240"/>
      <c r="O1087" s="240"/>
      <c r="P1087" s="240"/>
      <c r="Q1087" s="240"/>
      <c r="R1087" s="240"/>
      <c r="S1087" s="240"/>
      <c r="T1087" s="240"/>
      <c r="U1087" s="240"/>
      <c r="V1087" s="240"/>
      <c r="W1087" s="240"/>
      <c r="X1087" s="240"/>
      <c r="Y1087" s="240"/>
      <c r="Z1087" s="240"/>
      <c r="AA1087" s="240"/>
      <c r="AB1087" s="240"/>
      <c r="AC1087" s="240"/>
      <c r="AD1087" s="240"/>
      <c r="AE1087" s="240"/>
      <c r="AF1087" s="240"/>
      <c r="AG1087" s="240"/>
      <c r="AH1087" s="240"/>
      <c r="AI1087" s="240"/>
      <c r="AJ1087" s="240"/>
      <c r="AK1087" s="240"/>
      <c r="AL1087" s="240"/>
      <c r="AM1087" s="240"/>
      <c r="AN1087" s="240"/>
      <c r="AO1087" s="240"/>
      <c r="AP1087" s="240"/>
      <c r="AQ1087" s="240"/>
      <c r="AR1087" s="240"/>
      <c r="AS1087" s="240"/>
      <c r="AT1087" s="240"/>
      <c r="AU1087" s="240"/>
      <c r="AV1087" s="240"/>
      <c r="AW1087" s="240"/>
      <c r="AX1087" s="240"/>
      <c r="AY1087" s="240"/>
      <c r="AZ1087" s="240"/>
      <c r="BA1087" s="240"/>
      <c r="BB1087" s="240"/>
      <c r="BC1087" s="240"/>
      <c r="BD1087" s="240"/>
    </row>
    <row r="1088" spans="1:56" ht="15" customHeight="1">
      <c r="A1088" s="248"/>
      <c r="B1088" s="249" t="str">
        <f ca="1">IF(INDIRECT("ZS(-1)",0)="","",VLOOKUP(INDIRECT("ZS(-1)",0),Tiernummer!$A$2:$B$999,2,FALSE))</f>
        <v/>
      </c>
      <c r="C1088" s="250"/>
      <c r="D1088" s="251"/>
      <c r="E1088" s="248"/>
      <c r="F1088" s="248"/>
      <c r="G1088" s="257" t="str">
        <f t="shared" ca="1" si="16"/>
        <v/>
      </c>
      <c r="H1088" s="248"/>
      <c r="I1088" s="240"/>
      <c r="J1088" s="240"/>
      <c r="K1088" s="240"/>
      <c r="L1088" s="240"/>
      <c r="M1088" s="240"/>
      <c r="N1088" s="240"/>
      <c r="O1088" s="240"/>
      <c r="P1088" s="240"/>
      <c r="Q1088" s="240"/>
      <c r="R1088" s="240"/>
      <c r="S1088" s="240"/>
      <c r="T1088" s="240"/>
      <c r="U1088" s="240"/>
      <c r="V1088" s="240"/>
      <c r="W1088" s="240"/>
      <c r="X1088" s="240"/>
      <c r="Y1088" s="240"/>
      <c r="Z1088" s="240"/>
      <c r="AA1088" s="240"/>
      <c r="AB1088" s="240"/>
      <c r="AC1088" s="240"/>
      <c r="AD1088" s="240"/>
      <c r="AE1088" s="240"/>
      <c r="AF1088" s="240"/>
      <c r="AG1088" s="240"/>
      <c r="AH1088" s="240"/>
      <c r="AI1088" s="240"/>
      <c r="AJ1088" s="240"/>
      <c r="AK1088" s="240"/>
      <c r="AL1088" s="240"/>
      <c r="AM1088" s="240"/>
      <c r="AN1088" s="240"/>
      <c r="AO1088" s="240"/>
      <c r="AP1088" s="240"/>
      <c r="AQ1088" s="240"/>
      <c r="AR1088" s="240"/>
      <c r="AS1088" s="240"/>
      <c r="AT1088" s="240"/>
      <c r="AU1088" s="240"/>
      <c r="AV1088" s="240"/>
      <c r="AW1088" s="240"/>
      <c r="AX1088" s="240"/>
      <c r="AY1088" s="240"/>
      <c r="AZ1088" s="240"/>
      <c r="BA1088" s="240"/>
      <c r="BB1088" s="240"/>
      <c r="BC1088" s="240"/>
      <c r="BD1088" s="240"/>
    </row>
    <row r="1089" spans="1:56" ht="15" customHeight="1">
      <c r="A1089" s="248"/>
      <c r="B1089" s="249" t="str">
        <f ca="1">IF(INDIRECT("ZS(-1)",0)="","",VLOOKUP(INDIRECT("ZS(-1)",0),Tiernummer!$A$2:$B$999,2,FALSE))</f>
        <v/>
      </c>
      <c r="C1089" s="250"/>
      <c r="D1089" s="251"/>
      <c r="E1089" s="248"/>
      <c r="F1089" s="248"/>
      <c r="G1089" s="257" t="str">
        <f t="shared" ca="1" si="16"/>
        <v/>
      </c>
      <c r="H1089" s="248"/>
      <c r="I1089" s="240"/>
      <c r="J1089" s="240"/>
      <c r="K1089" s="240"/>
      <c r="L1089" s="240"/>
      <c r="M1089" s="240"/>
      <c r="N1089" s="240"/>
      <c r="O1089" s="240"/>
      <c r="P1089" s="240"/>
      <c r="Q1089" s="240"/>
      <c r="R1089" s="240"/>
      <c r="S1089" s="240"/>
      <c r="T1089" s="240"/>
      <c r="U1089" s="240"/>
      <c r="V1089" s="240"/>
      <c r="W1089" s="240"/>
      <c r="X1089" s="240"/>
      <c r="Y1089" s="240"/>
      <c r="Z1089" s="240"/>
      <c r="AA1089" s="240"/>
      <c r="AB1089" s="240"/>
      <c r="AC1089" s="240"/>
      <c r="AD1089" s="240"/>
      <c r="AE1089" s="240"/>
      <c r="AF1089" s="240"/>
      <c r="AG1089" s="240"/>
      <c r="AH1089" s="240"/>
      <c r="AI1089" s="240"/>
      <c r="AJ1089" s="240"/>
      <c r="AK1089" s="240"/>
      <c r="AL1089" s="240"/>
      <c r="AM1089" s="240"/>
      <c r="AN1089" s="240"/>
      <c r="AO1089" s="240"/>
      <c r="AP1089" s="240"/>
      <c r="AQ1089" s="240"/>
      <c r="AR1089" s="240"/>
      <c r="AS1089" s="240"/>
      <c r="AT1089" s="240"/>
      <c r="AU1089" s="240"/>
      <c r="AV1089" s="240"/>
      <c r="AW1089" s="240"/>
      <c r="AX1089" s="240"/>
      <c r="AY1089" s="240"/>
      <c r="AZ1089" s="240"/>
      <c r="BA1089" s="240"/>
      <c r="BB1089" s="240"/>
      <c r="BC1089" s="240"/>
      <c r="BD1089" s="240"/>
    </row>
    <row r="1090" spans="1:56" ht="15" customHeight="1">
      <c r="A1090" s="248"/>
      <c r="B1090" s="249" t="str">
        <f ca="1">IF(INDIRECT("ZS(-1)",0)="","",VLOOKUP(INDIRECT("ZS(-1)",0),Tiernummer!$A$2:$B$999,2,FALSE))</f>
        <v/>
      </c>
      <c r="C1090" s="250"/>
      <c r="D1090" s="251"/>
      <c r="E1090" s="248"/>
      <c r="F1090" s="248"/>
      <c r="G1090" s="257" t="str">
        <f t="shared" ca="1" si="16"/>
        <v/>
      </c>
      <c r="H1090" s="248"/>
      <c r="I1090" s="240"/>
      <c r="J1090" s="240"/>
      <c r="K1090" s="240"/>
      <c r="L1090" s="240"/>
      <c r="M1090" s="240"/>
      <c r="N1090" s="240"/>
      <c r="O1090" s="240"/>
      <c r="P1090" s="240"/>
      <c r="Q1090" s="240"/>
      <c r="R1090" s="240"/>
      <c r="S1090" s="240"/>
      <c r="T1090" s="240"/>
      <c r="U1090" s="240"/>
      <c r="V1090" s="240"/>
      <c r="W1090" s="240"/>
      <c r="X1090" s="240"/>
      <c r="Y1090" s="240"/>
      <c r="Z1090" s="240"/>
      <c r="AA1090" s="240"/>
      <c r="AB1090" s="240"/>
      <c r="AC1090" s="240"/>
      <c r="AD1090" s="240"/>
      <c r="AE1090" s="240"/>
      <c r="AF1090" s="240"/>
      <c r="AG1090" s="240"/>
      <c r="AH1090" s="240"/>
      <c r="AI1090" s="240"/>
      <c r="AJ1090" s="240"/>
      <c r="AK1090" s="240"/>
      <c r="AL1090" s="240"/>
      <c r="AM1090" s="240"/>
      <c r="AN1090" s="240"/>
      <c r="AO1090" s="240"/>
      <c r="AP1090" s="240"/>
      <c r="AQ1090" s="240"/>
      <c r="AR1090" s="240"/>
      <c r="AS1090" s="240"/>
      <c r="AT1090" s="240"/>
      <c r="AU1090" s="240"/>
      <c r="AV1090" s="240"/>
      <c r="AW1090" s="240"/>
      <c r="AX1090" s="240"/>
      <c r="AY1090" s="240"/>
      <c r="AZ1090" s="240"/>
      <c r="BA1090" s="240"/>
      <c r="BB1090" s="240"/>
      <c r="BC1090" s="240"/>
      <c r="BD1090" s="240"/>
    </row>
    <row r="1091" spans="1:56" ht="15" customHeight="1">
      <c r="A1091" s="248"/>
      <c r="B1091" s="249" t="str">
        <f ca="1">IF(INDIRECT("ZS(-1)",0)="","",VLOOKUP(INDIRECT("ZS(-1)",0),Tiernummer!$A$2:$B$999,2,FALSE))</f>
        <v/>
      </c>
      <c r="C1091" s="250"/>
      <c r="D1091" s="251"/>
      <c r="E1091" s="248"/>
      <c r="F1091" s="248"/>
      <c r="G1091" s="257" t="str">
        <f t="shared" ca="1" si="16"/>
        <v/>
      </c>
      <c r="H1091" s="248"/>
      <c r="I1091" s="240"/>
      <c r="J1091" s="240"/>
      <c r="K1091" s="240"/>
      <c r="L1091" s="240"/>
      <c r="M1091" s="240"/>
      <c r="N1091" s="240"/>
      <c r="O1091" s="240"/>
      <c r="P1091" s="240"/>
      <c r="Q1091" s="240"/>
      <c r="R1091" s="240"/>
      <c r="S1091" s="240"/>
      <c r="T1091" s="240"/>
      <c r="U1091" s="240"/>
      <c r="V1091" s="240"/>
      <c r="W1091" s="240"/>
      <c r="X1091" s="240"/>
      <c r="Y1091" s="240"/>
      <c r="Z1091" s="240"/>
      <c r="AA1091" s="240"/>
      <c r="AB1091" s="240"/>
      <c r="AC1091" s="240"/>
      <c r="AD1091" s="240"/>
      <c r="AE1091" s="240"/>
      <c r="AF1091" s="240"/>
      <c r="AG1091" s="240"/>
      <c r="AH1091" s="240"/>
      <c r="AI1091" s="240"/>
      <c r="AJ1091" s="240"/>
      <c r="AK1091" s="240"/>
      <c r="AL1091" s="240"/>
      <c r="AM1091" s="240"/>
      <c r="AN1091" s="240"/>
      <c r="AO1091" s="240"/>
      <c r="AP1091" s="240"/>
      <c r="AQ1091" s="240"/>
      <c r="AR1091" s="240"/>
      <c r="AS1091" s="240"/>
      <c r="AT1091" s="240"/>
      <c r="AU1091" s="240"/>
      <c r="AV1091" s="240"/>
      <c r="AW1091" s="240"/>
      <c r="AX1091" s="240"/>
      <c r="AY1091" s="240"/>
      <c r="AZ1091" s="240"/>
      <c r="BA1091" s="240"/>
      <c r="BB1091" s="240"/>
      <c r="BC1091" s="240"/>
      <c r="BD1091" s="240"/>
    </row>
    <row r="1092" spans="1:56" ht="15" customHeight="1">
      <c r="A1092" s="248"/>
      <c r="B1092" s="249" t="str">
        <f ca="1">IF(INDIRECT("ZS(-1)",0)="","",VLOOKUP(INDIRECT("ZS(-1)",0),Tiernummer!$A$2:$B$999,2,FALSE))</f>
        <v/>
      </c>
      <c r="C1092" s="250"/>
      <c r="D1092" s="251"/>
      <c r="E1092" s="248"/>
      <c r="F1092" s="248"/>
      <c r="G1092" s="257" t="str">
        <f t="shared" ca="1" si="16"/>
        <v/>
      </c>
      <c r="H1092" s="248"/>
      <c r="I1092" s="240"/>
      <c r="J1092" s="240"/>
      <c r="K1092" s="240"/>
      <c r="L1092" s="240"/>
      <c r="M1092" s="240"/>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240"/>
      <c r="AL1092" s="240"/>
      <c r="AM1092" s="240"/>
      <c r="AN1092" s="240"/>
      <c r="AO1092" s="240"/>
      <c r="AP1092" s="240"/>
      <c r="AQ1092" s="240"/>
      <c r="AR1092" s="240"/>
      <c r="AS1092" s="240"/>
      <c r="AT1092" s="240"/>
      <c r="AU1092" s="240"/>
      <c r="AV1092" s="240"/>
      <c r="AW1092" s="240"/>
      <c r="AX1092" s="240"/>
      <c r="AY1092" s="240"/>
      <c r="AZ1092" s="240"/>
      <c r="BA1092" s="240"/>
      <c r="BB1092" s="240"/>
      <c r="BC1092" s="240"/>
      <c r="BD1092" s="240"/>
    </row>
    <row r="1093" spans="1:56" ht="15" customHeight="1">
      <c r="A1093" s="248"/>
      <c r="B1093" s="249" t="str">
        <f ca="1">IF(INDIRECT("ZS(-1)",0)="","",VLOOKUP(INDIRECT("ZS(-1)",0),Tiernummer!$A$2:$B$999,2,FALSE))</f>
        <v/>
      </c>
      <c r="C1093" s="250"/>
      <c r="D1093" s="251"/>
      <c r="E1093" s="248"/>
      <c r="F1093" s="248"/>
      <c r="G1093" s="257" t="str">
        <f t="shared" ca="1" si="16"/>
        <v/>
      </c>
      <c r="H1093" s="248"/>
      <c r="I1093" s="240"/>
      <c r="J1093" s="240"/>
      <c r="K1093" s="240"/>
      <c r="L1093" s="240"/>
      <c r="M1093" s="240"/>
      <c r="N1093" s="240"/>
      <c r="O1093" s="240"/>
      <c r="P1093" s="240"/>
      <c r="Q1093" s="240"/>
      <c r="R1093" s="240"/>
      <c r="S1093" s="240"/>
      <c r="T1093" s="240"/>
      <c r="U1093" s="240"/>
      <c r="V1093" s="240"/>
      <c r="W1093" s="240"/>
      <c r="X1093" s="240"/>
      <c r="Y1093" s="240"/>
      <c r="Z1093" s="240"/>
      <c r="AA1093" s="240"/>
      <c r="AB1093" s="240"/>
      <c r="AC1093" s="240"/>
      <c r="AD1093" s="240"/>
      <c r="AE1093" s="240"/>
      <c r="AF1093" s="240"/>
      <c r="AG1093" s="240"/>
      <c r="AH1093" s="240"/>
      <c r="AI1093" s="240"/>
      <c r="AJ1093" s="240"/>
      <c r="AK1093" s="240"/>
      <c r="AL1093" s="240"/>
      <c r="AM1093" s="240"/>
      <c r="AN1093" s="240"/>
      <c r="AO1093" s="240"/>
      <c r="AP1093" s="240"/>
      <c r="AQ1093" s="240"/>
      <c r="AR1093" s="240"/>
      <c r="AS1093" s="240"/>
      <c r="AT1093" s="240"/>
      <c r="AU1093" s="240"/>
      <c r="AV1093" s="240"/>
      <c r="AW1093" s="240"/>
      <c r="AX1093" s="240"/>
      <c r="AY1093" s="240"/>
      <c r="AZ1093" s="240"/>
      <c r="BA1093" s="240"/>
      <c r="BB1093" s="240"/>
      <c r="BC1093" s="240"/>
      <c r="BD1093" s="240"/>
    </row>
    <row r="1094" spans="1:56" ht="15" customHeight="1">
      <c r="A1094" s="248"/>
      <c r="B1094" s="249" t="str">
        <f ca="1">IF(INDIRECT("ZS(-1)",0)="","",VLOOKUP(INDIRECT("ZS(-1)",0),Tiernummer!$A$2:$B$999,2,FALSE))</f>
        <v/>
      </c>
      <c r="C1094" s="250"/>
      <c r="D1094" s="251"/>
      <c r="E1094" s="248"/>
      <c r="F1094" s="248"/>
      <c r="G1094" s="257" t="str">
        <f t="shared" ca="1" si="16"/>
        <v/>
      </c>
      <c r="H1094" s="248"/>
      <c r="I1094" s="240"/>
      <c r="J1094" s="240"/>
      <c r="K1094" s="240"/>
      <c r="L1094" s="240"/>
      <c r="M1094" s="240"/>
      <c r="N1094" s="240"/>
      <c r="O1094" s="240"/>
      <c r="P1094" s="240"/>
      <c r="Q1094" s="240"/>
      <c r="R1094" s="240"/>
      <c r="S1094" s="240"/>
      <c r="T1094" s="240"/>
      <c r="U1094" s="240"/>
      <c r="V1094" s="240"/>
      <c r="W1094" s="240"/>
      <c r="X1094" s="240"/>
      <c r="Y1094" s="240"/>
      <c r="Z1094" s="240"/>
      <c r="AA1094" s="240"/>
      <c r="AB1094" s="240"/>
      <c r="AC1094" s="240"/>
      <c r="AD1094" s="240"/>
      <c r="AE1094" s="240"/>
      <c r="AF1094" s="240"/>
      <c r="AG1094" s="240"/>
      <c r="AH1094" s="240"/>
      <c r="AI1094" s="240"/>
      <c r="AJ1094" s="240"/>
      <c r="AK1094" s="240"/>
      <c r="AL1094" s="240"/>
      <c r="AM1094" s="240"/>
      <c r="AN1094" s="240"/>
      <c r="AO1094" s="240"/>
      <c r="AP1094" s="240"/>
      <c r="AQ1094" s="240"/>
      <c r="AR1094" s="240"/>
      <c r="AS1094" s="240"/>
      <c r="AT1094" s="240"/>
      <c r="AU1094" s="240"/>
      <c r="AV1094" s="240"/>
      <c r="AW1094" s="240"/>
      <c r="AX1094" s="240"/>
      <c r="AY1094" s="240"/>
      <c r="AZ1094" s="240"/>
      <c r="BA1094" s="240"/>
      <c r="BB1094" s="240"/>
      <c r="BC1094" s="240"/>
      <c r="BD1094" s="240"/>
    </row>
    <row r="1095" spans="1:56" ht="15" customHeight="1">
      <c r="A1095" s="248"/>
      <c r="B1095" s="249" t="str">
        <f ca="1">IF(INDIRECT("ZS(-1)",0)="","",VLOOKUP(INDIRECT("ZS(-1)",0),Tiernummer!$A$2:$B$999,2,FALSE))</f>
        <v/>
      </c>
      <c r="C1095" s="250"/>
      <c r="D1095" s="251"/>
      <c r="E1095" s="248"/>
      <c r="F1095" s="248"/>
      <c r="G1095" s="257" t="str">
        <f t="shared" ref="G1095:G1158" ca="1" si="17">INDIRECT("'Hintergrunddaten'!EA"&amp;ROW())</f>
        <v/>
      </c>
      <c r="H1095" s="248"/>
      <c r="I1095" s="240"/>
      <c r="J1095" s="240"/>
      <c r="K1095" s="240"/>
      <c r="L1095" s="240"/>
      <c r="M1095" s="240"/>
      <c r="N1095" s="240"/>
      <c r="O1095" s="240"/>
      <c r="P1095" s="240"/>
      <c r="Q1095" s="240"/>
      <c r="R1095" s="240"/>
      <c r="S1095" s="240"/>
      <c r="T1095" s="240"/>
      <c r="U1095" s="240"/>
      <c r="V1095" s="240"/>
      <c r="W1095" s="240"/>
      <c r="X1095" s="240"/>
      <c r="Y1095" s="240"/>
      <c r="Z1095" s="240"/>
      <c r="AA1095" s="240"/>
      <c r="AB1095" s="240"/>
      <c r="AC1095" s="240"/>
      <c r="AD1095" s="240"/>
      <c r="AE1095" s="240"/>
      <c r="AF1095" s="240"/>
      <c r="AG1095" s="240"/>
      <c r="AH1095" s="240"/>
      <c r="AI1095" s="240"/>
      <c r="AJ1095" s="240"/>
      <c r="AK1095" s="240"/>
      <c r="AL1095" s="240"/>
      <c r="AM1095" s="240"/>
      <c r="AN1095" s="240"/>
      <c r="AO1095" s="240"/>
      <c r="AP1095" s="240"/>
      <c r="AQ1095" s="240"/>
      <c r="AR1095" s="240"/>
      <c r="AS1095" s="240"/>
      <c r="AT1095" s="240"/>
      <c r="AU1095" s="240"/>
      <c r="AV1095" s="240"/>
      <c r="AW1095" s="240"/>
      <c r="AX1095" s="240"/>
      <c r="AY1095" s="240"/>
      <c r="AZ1095" s="240"/>
      <c r="BA1095" s="240"/>
      <c r="BB1095" s="240"/>
      <c r="BC1095" s="240"/>
      <c r="BD1095" s="240"/>
    </row>
    <row r="1096" spans="1:56" ht="15" customHeight="1">
      <c r="A1096" s="248"/>
      <c r="B1096" s="249" t="str">
        <f ca="1">IF(INDIRECT("ZS(-1)",0)="","",VLOOKUP(INDIRECT("ZS(-1)",0),Tiernummer!$A$2:$B$999,2,FALSE))</f>
        <v/>
      </c>
      <c r="C1096" s="250"/>
      <c r="D1096" s="251"/>
      <c r="E1096" s="248"/>
      <c r="F1096" s="248"/>
      <c r="G1096" s="257" t="str">
        <f t="shared" ca="1" si="17"/>
        <v/>
      </c>
      <c r="H1096" s="248"/>
      <c r="I1096" s="240"/>
      <c r="J1096" s="240"/>
      <c r="K1096" s="240"/>
      <c r="L1096" s="240"/>
      <c r="M1096" s="240"/>
      <c r="N1096" s="240"/>
      <c r="O1096" s="240"/>
      <c r="P1096" s="240"/>
      <c r="Q1096" s="240"/>
      <c r="R1096" s="240"/>
      <c r="S1096" s="240"/>
      <c r="T1096" s="240"/>
      <c r="U1096" s="240"/>
      <c r="V1096" s="240"/>
      <c r="W1096" s="240"/>
      <c r="X1096" s="240"/>
      <c r="Y1096" s="240"/>
      <c r="Z1096" s="240"/>
      <c r="AA1096" s="240"/>
      <c r="AB1096" s="240"/>
      <c r="AC1096" s="240"/>
      <c r="AD1096" s="240"/>
      <c r="AE1096" s="240"/>
      <c r="AF1096" s="240"/>
      <c r="AG1096" s="240"/>
      <c r="AH1096" s="240"/>
      <c r="AI1096" s="240"/>
      <c r="AJ1096" s="240"/>
      <c r="AK1096" s="240"/>
      <c r="AL1096" s="240"/>
      <c r="AM1096" s="240"/>
      <c r="AN1096" s="240"/>
      <c r="AO1096" s="240"/>
      <c r="AP1096" s="240"/>
      <c r="AQ1096" s="240"/>
      <c r="AR1096" s="240"/>
      <c r="AS1096" s="240"/>
      <c r="AT1096" s="240"/>
      <c r="AU1096" s="240"/>
      <c r="AV1096" s="240"/>
      <c r="AW1096" s="240"/>
      <c r="AX1096" s="240"/>
      <c r="AY1096" s="240"/>
      <c r="AZ1096" s="240"/>
      <c r="BA1096" s="240"/>
      <c r="BB1096" s="240"/>
      <c r="BC1096" s="240"/>
      <c r="BD1096" s="240"/>
    </row>
    <row r="1097" spans="1:56" ht="15" customHeight="1">
      <c r="A1097" s="248"/>
      <c r="B1097" s="249" t="str">
        <f ca="1">IF(INDIRECT("ZS(-1)",0)="","",VLOOKUP(INDIRECT("ZS(-1)",0),Tiernummer!$A$2:$B$999,2,FALSE))</f>
        <v/>
      </c>
      <c r="C1097" s="250"/>
      <c r="D1097" s="251"/>
      <c r="E1097" s="248"/>
      <c r="F1097" s="248"/>
      <c r="G1097" s="257" t="str">
        <f t="shared" ca="1" si="17"/>
        <v/>
      </c>
      <c r="H1097" s="248"/>
      <c r="I1097" s="240"/>
      <c r="J1097" s="240"/>
      <c r="K1097" s="240"/>
      <c r="L1097" s="240"/>
      <c r="M1097" s="240"/>
      <c r="N1097" s="240"/>
      <c r="O1097" s="240"/>
      <c r="P1097" s="240"/>
      <c r="Q1097" s="240"/>
      <c r="R1097" s="240"/>
      <c r="S1097" s="240"/>
      <c r="T1097" s="240"/>
      <c r="U1097" s="240"/>
      <c r="V1097" s="240"/>
      <c r="W1097" s="240"/>
      <c r="X1097" s="240"/>
      <c r="Y1097" s="240"/>
      <c r="Z1097" s="240"/>
      <c r="AA1097" s="240"/>
      <c r="AB1097" s="240"/>
      <c r="AC1097" s="240"/>
      <c r="AD1097" s="240"/>
      <c r="AE1097" s="240"/>
      <c r="AF1097" s="240"/>
      <c r="AG1097" s="240"/>
      <c r="AH1097" s="240"/>
      <c r="AI1097" s="240"/>
      <c r="AJ1097" s="240"/>
      <c r="AK1097" s="240"/>
      <c r="AL1097" s="240"/>
      <c r="AM1097" s="240"/>
      <c r="AN1097" s="240"/>
      <c r="AO1097" s="240"/>
      <c r="AP1097" s="240"/>
      <c r="AQ1097" s="240"/>
      <c r="AR1097" s="240"/>
      <c r="AS1097" s="240"/>
      <c r="AT1097" s="240"/>
      <c r="AU1097" s="240"/>
      <c r="AV1097" s="240"/>
      <c r="AW1097" s="240"/>
      <c r="AX1097" s="240"/>
      <c r="AY1097" s="240"/>
      <c r="AZ1097" s="240"/>
      <c r="BA1097" s="240"/>
      <c r="BB1097" s="240"/>
      <c r="BC1097" s="240"/>
      <c r="BD1097" s="240"/>
    </row>
    <row r="1098" spans="1:56" ht="15" customHeight="1">
      <c r="A1098" s="248"/>
      <c r="B1098" s="249" t="str">
        <f ca="1">IF(INDIRECT("ZS(-1)",0)="","",VLOOKUP(INDIRECT("ZS(-1)",0),Tiernummer!$A$2:$B$999,2,FALSE))</f>
        <v/>
      </c>
      <c r="C1098" s="250"/>
      <c r="D1098" s="251"/>
      <c r="E1098" s="248"/>
      <c r="F1098" s="248"/>
      <c r="G1098" s="257" t="str">
        <f t="shared" ca="1" si="17"/>
        <v/>
      </c>
      <c r="H1098" s="248"/>
      <c r="I1098" s="240"/>
      <c r="J1098" s="240"/>
      <c r="K1098" s="240"/>
      <c r="L1098" s="240"/>
      <c r="M1098" s="240"/>
      <c r="N1098" s="240"/>
      <c r="O1098" s="240"/>
      <c r="P1098" s="240"/>
      <c r="Q1098" s="240"/>
      <c r="R1098" s="240"/>
      <c r="S1098" s="240"/>
      <c r="T1098" s="240"/>
      <c r="U1098" s="240"/>
      <c r="V1098" s="240"/>
      <c r="W1098" s="240"/>
      <c r="X1098" s="240"/>
      <c r="Y1098" s="240"/>
      <c r="Z1098" s="240"/>
      <c r="AA1098" s="240"/>
      <c r="AB1098" s="240"/>
      <c r="AC1098" s="240"/>
      <c r="AD1098" s="240"/>
      <c r="AE1098" s="240"/>
      <c r="AF1098" s="240"/>
      <c r="AG1098" s="240"/>
      <c r="AH1098" s="240"/>
      <c r="AI1098" s="240"/>
      <c r="AJ1098" s="240"/>
      <c r="AK1098" s="240"/>
      <c r="AL1098" s="240"/>
      <c r="AM1098" s="240"/>
      <c r="AN1098" s="240"/>
      <c r="AO1098" s="240"/>
      <c r="AP1098" s="240"/>
      <c r="AQ1098" s="240"/>
      <c r="AR1098" s="240"/>
      <c r="AS1098" s="240"/>
      <c r="AT1098" s="240"/>
      <c r="AU1098" s="240"/>
      <c r="AV1098" s="240"/>
      <c r="AW1098" s="240"/>
      <c r="AX1098" s="240"/>
      <c r="AY1098" s="240"/>
      <c r="AZ1098" s="240"/>
      <c r="BA1098" s="240"/>
      <c r="BB1098" s="240"/>
      <c r="BC1098" s="240"/>
      <c r="BD1098" s="240"/>
    </row>
    <row r="1099" spans="1:56" ht="15" customHeight="1">
      <c r="A1099" s="248"/>
      <c r="B1099" s="249" t="str">
        <f ca="1">IF(INDIRECT("ZS(-1)",0)="","",VLOOKUP(INDIRECT("ZS(-1)",0),Tiernummer!$A$2:$B$999,2,FALSE))</f>
        <v/>
      </c>
      <c r="C1099" s="250"/>
      <c r="D1099" s="251"/>
      <c r="E1099" s="248"/>
      <c r="F1099" s="248"/>
      <c r="G1099" s="257" t="str">
        <f t="shared" ca="1" si="17"/>
        <v/>
      </c>
      <c r="H1099" s="248"/>
      <c r="I1099" s="240"/>
      <c r="J1099" s="240"/>
      <c r="K1099" s="240"/>
      <c r="L1099" s="240"/>
      <c r="M1099" s="240"/>
      <c r="N1099" s="240"/>
      <c r="O1099" s="240"/>
      <c r="P1099" s="240"/>
      <c r="Q1099" s="240"/>
      <c r="R1099" s="240"/>
      <c r="S1099" s="240"/>
      <c r="T1099" s="240"/>
      <c r="U1099" s="240"/>
      <c r="V1099" s="240"/>
      <c r="W1099" s="240"/>
      <c r="X1099" s="240"/>
      <c r="Y1099" s="240"/>
      <c r="Z1099" s="240"/>
      <c r="AA1099" s="240"/>
      <c r="AB1099" s="240"/>
      <c r="AC1099" s="240"/>
      <c r="AD1099" s="240"/>
      <c r="AE1099" s="240"/>
      <c r="AF1099" s="240"/>
      <c r="AG1099" s="240"/>
      <c r="AH1099" s="240"/>
      <c r="AI1099" s="240"/>
      <c r="AJ1099" s="240"/>
      <c r="AK1099" s="240"/>
      <c r="AL1099" s="240"/>
      <c r="AM1099" s="240"/>
      <c r="AN1099" s="240"/>
      <c r="AO1099" s="240"/>
      <c r="AP1099" s="240"/>
      <c r="AQ1099" s="240"/>
      <c r="AR1099" s="240"/>
      <c r="AS1099" s="240"/>
      <c r="AT1099" s="240"/>
      <c r="AU1099" s="240"/>
      <c r="AV1099" s="240"/>
      <c r="AW1099" s="240"/>
      <c r="AX1099" s="240"/>
      <c r="AY1099" s="240"/>
      <c r="AZ1099" s="240"/>
      <c r="BA1099" s="240"/>
      <c r="BB1099" s="240"/>
      <c r="BC1099" s="240"/>
      <c r="BD1099" s="240"/>
    </row>
    <row r="1100" spans="1:56" ht="15" customHeight="1">
      <c r="A1100" s="248"/>
      <c r="B1100" s="249" t="str">
        <f ca="1">IF(INDIRECT("ZS(-1)",0)="","",VLOOKUP(INDIRECT("ZS(-1)",0),Tiernummer!$A$2:$B$999,2,FALSE))</f>
        <v/>
      </c>
      <c r="C1100" s="250"/>
      <c r="D1100" s="251"/>
      <c r="E1100" s="248"/>
      <c r="F1100" s="248"/>
      <c r="G1100" s="257" t="str">
        <f t="shared" ca="1" si="17"/>
        <v/>
      </c>
      <c r="H1100" s="248"/>
      <c r="I1100" s="240"/>
      <c r="J1100" s="240"/>
      <c r="K1100" s="240"/>
      <c r="L1100" s="240"/>
      <c r="M1100" s="240"/>
      <c r="N1100" s="240"/>
      <c r="O1100" s="240"/>
      <c r="P1100" s="240"/>
      <c r="Q1100" s="240"/>
      <c r="R1100" s="240"/>
      <c r="S1100" s="240"/>
      <c r="T1100" s="240"/>
      <c r="U1100" s="240"/>
      <c r="V1100" s="240"/>
      <c r="W1100" s="240"/>
      <c r="X1100" s="240"/>
      <c r="Y1100" s="240"/>
      <c r="Z1100" s="240"/>
      <c r="AA1100" s="240"/>
      <c r="AB1100" s="240"/>
      <c r="AC1100" s="240"/>
      <c r="AD1100" s="240"/>
      <c r="AE1100" s="240"/>
      <c r="AF1100" s="240"/>
      <c r="AG1100" s="240"/>
      <c r="AH1100" s="240"/>
      <c r="AI1100" s="240"/>
      <c r="AJ1100" s="240"/>
      <c r="AK1100" s="240"/>
      <c r="AL1100" s="240"/>
      <c r="AM1100" s="240"/>
      <c r="AN1100" s="240"/>
      <c r="AO1100" s="240"/>
      <c r="AP1100" s="240"/>
      <c r="AQ1100" s="240"/>
      <c r="AR1100" s="240"/>
      <c r="AS1100" s="240"/>
      <c r="AT1100" s="240"/>
      <c r="AU1100" s="240"/>
      <c r="AV1100" s="240"/>
      <c r="AW1100" s="240"/>
      <c r="AX1100" s="240"/>
      <c r="AY1100" s="240"/>
      <c r="AZ1100" s="240"/>
      <c r="BA1100" s="240"/>
      <c r="BB1100" s="240"/>
      <c r="BC1100" s="240"/>
      <c r="BD1100" s="240"/>
    </row>
    <row r="1101" spans="1:56" ht="15" customHeight="1">
      <c r="A1101" s="248"/>
      <c r="B1101" s="249" t="str">
        <f ca="1">IF(INDIRECT("ZS(-1)",0)="","",VLOOKUP(INDIRECT("ZS(-1)",0),Tiernummer!$A$2:$B$999,2,FALSE))</f>
        <v/>
      </c>
      <c r="C1101" s="250"/>
      <c r="D1101" s="251"/>
      <c r="E1101" s="248"/>
      <c r="F1101" s="248"/>
      <c r="G1101" s="257" t="str">
        <f t="shared" ca="1" si="17"/>
        <v/>
      </c>
      <c r="H1101" s="248"/>
      <c r="I1101" s="240"/>
      <c r="J1101" s="240"/>
      <c r="K1101" s="240"/>
      <c r="L1101" s="240"/>
      <c r="M1101" s="240"/>
      <c r="N1101" s="240"/>
      <c r="O1101" s="240"/>
      <c r="P1101" s="240"/>
      <c r="Q1101" s="240"/>
      <c r="R1101" s="240"/>
      <c r="S1101" s="240"/>
      <c r="T1101" s="240"/>
      <c r="U1101" s="240"/>
      <c r="V1101" s="240"/>
      <c r="W1101" s="240"/>
      <c r="X1101" s="240"/>
      <c r="Y1101" s="240"/>
      <c r="Z1101" s="240"/>
      <c r="AA1101" s="240"/>
      <c r="AB1101" s="240"/>
      <c r="AC1101" s="240"/>
      <c r="AD1101" s="240"/>
      <c r="AE1101" s="240"/>
      <c r="AF1101" s="240"/>
      <c r="AG1101" s="240"/>
      <c r="AH1101" s="240"/>
      <c r="AI1101" s="240"/>
      <c r="AJ1101" s="240"/>
      <c r="AK1101" s="240"/>
      <c r="AL1101" s="240"/>
      <c r="AM1101" s="240"/>
      <c r="AN1101" s="240"/>
      <c r="AO1101" s="240"/>
      <c r="AP1101" s="240"/>
      <c r="AQ1101" s="240"/>
      <c r="AR1101" s="240"/>
      <c r="AS1101" s="240"/>
      <c r="AT1101" s="240"/>
      <c r="AU1101" s="240"/>
      <c r="AV1101" s="240"/>
      <c r="AW1101" s="240"/>
      <c r="AX1101" s="240"/>
      <c r="AY1101" s="240"/>
      <c r="AZ1101" s="240"/>
      <c r="BA1101" s="240"/>
      <c r="BB1101" s="240"/>
      <c r="BC1101" s="240"/>
      <c r="BD1101" s="240"/>
    </row>
    <row r="1102" spans="1:56" ht="15" customHeight="1">
      <c r="A1102" s="248"/>
      <c r="B1102" s="249" t="str">
        <f ca="1">IF(INDIRECT("ZS(-1)",0)="","",VLOOKUP(INDIRECT("ZS(-1)",0),Tiernummer!$A$2:$B$999,2,FALSE))</f>
        <v/>
      </c>
      <c r="C1102" s="250"/>
      <c r="D1102" s="251"/>
      <c r="E1102" s="248"/>
      <c r="F1102" s="248"/>
      <c r="G1102" s="257" t="str">
        <f t="shared" ca="1" si="17"/>
        <v/>
      </c>
      <c r="H1102" s="248"/>
      <c r="I1102" s="240"/>
      <c r="J1102" s="240"/>
      <c r="K1102" s="240"/>
      <c r="L1102" s="240"/>
      <c r="M1102" s="240"/>
      <c r="N1102" s="240"/>
      <c r="O1102" s="240"/>
      <c r="P1102" s="240"/>
      <c r="Q1102" s="240"/>
      <c r="R1102" s="240"/>
      <c r="S1102" s="240"/>
      <c r="T1102" s="240"/>
      <c r="U1102" s="240"/>
      <c r="V1102" s="240"/>
      <c r="W1102" s="240"/>
      <c r="X1102" s="240"/>
      <c r="Y1102" s="240"/>
      <c r="Z1102" s="240"/>
      <c r="AA1102" s="240"/>
      <c r="AB1102" s="240"/>
      <c r="AC1102" s="240"/>
      <c r="AD1102" s="240"/>
      <c r="AE1102" s="240"/>
      <c r="AF1102" s="240"/>
      <c r="AG1102" s="240"/>
      <c r="AH1102" s="240"/>
      <c r="AI1102" s="240"/>
      <c r="AJ1102" s="240"/>
      <c r="AK1102" s="240"/>
      <c r="AL1102" s="240"/>
      <c r="AM1102" s="240"/>
      <c r="AN1102" s="240"/>
      <c r="AO1102" s="240"/>
      <c r="AP1102" s="240"/>
      <c r="AQ1102" s="240"/>
      <c r="AR1102" s="240"/>
      <c r="AS1102" s="240"/>
      <c r="AT1102" s="240"/>
      <c r="AU1102" s="240"/>
      <c r="AV1102" s="240"/>
      <c r="AW1102" s="240"/>
      <c r="AX1102" s="240"/>
      <c r="AY1102" s="240"/>
      <c r="AZ1102" s="240"/>
      <c r="BA1102" s="240"/>
      <c r="BB1102" s="240"/>
      <c r="BC1102" s="240"/>
      <c r="BD1102" s="240"/>
    </row>
    <row r="1103" spans="1:56" ht="15" customHeight="1">
      <c r="A1103" s="248"/>
      <c r="B1103" s="249" t="str">
        <f ca="1">IF(INDIRECT("ZS(-1)",0)="","",VLOOKUP(INDIRECT("ZS(-1)",0),Tiernummer!$A$2:$B$999,2,FALSE))</f>
        <v/>
      </c>
      <c r="C1103" s="250"/>
      <c r="D1103" s="251"/>
      <c r="E1103" s="248"/>
      <c r="F1103" s="248"/>
      <c r="G1103" s="257" t="str">
        <f t="shared" ca="1" si="17"/>
        <v/>
      </c>
      <c r="H1103" s="248"/>
      <c r="I1103" s="240"/>
      <c r="J1103" s="240"/>
      <c r="K1103" s="240"/>
      <c r="L1103" s="240"/>
      <c r="M1103" s="240"/>
      <c r="N1103" s="240"/>
      <c r="O1103" s="240"/>
      <c r="P1103" s="240"/>
      <c r="Q1103" s="240"/>
      <c r="R1103" s="240"/>
      <c r="S1103" s="240"/>
      <c r="T1103" s="240"/>
      <c r="U1103" s="240"/>
      <c r="V1103" s="240"/>
      <c r="W1103" s="240"/>
      <c r="X1103" s="240"/>
      <c r="Y1103" s="240"/>
      <c r="Z1103" s="240"/>
      <c r="AA1103" s="240"/>
      <c r="AB1103" s="240"/>
      <c r="AC1103" s="240"/>
      <c r="AD1103" s="240"/>
      <c r="AE1103" s="240"/>
      <c r="AF1103" s="240"/>
      <c r="AG1103" s="240"/>
      <c r="AH1103" s="240"/>
      <c r="AI1103" s="240"/>
      <c r="AJ1103" s="240"/>
      <c r="AK1103" s="240"/>
      <c r="AL1103" s="240"/>
      <c r="AM1103" s="240"/>
      <c r="AN1103" s="240"/>
      <c r="AO1103" s="240"/>
      <c r="AP1103" s="240"/>
      <c r="AQ1103" s="240"/>
      <c r="AR1103" s="240"/>
      <c r="AS1103" s="240"/>
      <c r="AT1103" s="240"/>
      <c r="AU1103" s="240"/>
      <c r="AV1103" s="240"/>
      <c r="AW1103" s="240"/>
      <c r="AX1103" s="240"/>
      <c r="AY1103" s="240"/>
      <c r="AZ1103" s="240"/>
      <c r="BA1103" s="240"/>
      <c r="BB1103" s="240"/>
      <c r="BC1103" s="240"/>
      <c r="BD1103" s="240"/>
    </row>
    <row r="1104" spans="1:56" ht="15" customHeight="1">
      <c r="A1104" s="248"/>
      <c r="B1104" s="249" t="str">
        <f ca="1">IF(INDIRECT("ZS(-1)",0)="","",VLOOKUP(INDIRECT("ZS(-1)",0),Tiernummer!$A$2:$B$999,2,FALSE))</f>
        <v/>
      </c>
      <c r="C1104" s="250"/>
      <c r="D1104" s="251"/>
      <c r="E1104" s="248"/>
      <c r="F1104" s="248"/>
      <c r="G1104" s="257" t="str">
        <f t="shared" ca="1" si="17"/>
        <v/>
      </c>
      <c r="H1104" s="248"/>
      <c r="I1104" s="240"/>
      <c r="J1104" s="240"/>
      <c r="K1104" s="240"/>
      <c r="L1104" s="240"/>
      <c r="M1104" s="240"/>
      <c r="N1104" s="240"/>
      <c r="O1104" s="240"/>
      <c r="P1104" s="240"/>
      <c r="Q1104" s="240"/>
      <c r="R1104" s="240"/>
      <c r="S1104" s="240"/>
      <c r="T1104" s="240"/>
      <c r="U1104" s="240"/>
      <c r="V1104" s="240"/>
      <c r="W1104" s="240"/>
      <c r="X1104" s="240"/>
      <c r="Y1104" s="240"/>
      <c r="Z1104" s="240"/>
      <c r="AA1104" s="240"/>
      <c r="AB1104" s="240"/>
      <c r="AC1104" s="240"/>
      <c r="AD1104" s="240"/>
      <c r="AE1104" s="240"/>
      <c r="AF1104" s="240"/>
      <c r="AG1104" s="240"/>
      <c r="AH1104" s="240"/>
      <c r="AI1104" s="240"/>
      <c r="AJ1104" s="240"/>
      <c r="AK1104" s="240"/>
      <c r="AL1104" s="240"/>
      <c r="AM1104" s="240"/>
      <c r="AN1104" s="240"/>
      <c r="AO1104" s="240"/>
      <c r="AP1104" s="240"/>
      <c r="AQ1104" s="240"/>
      <c r="AR1104" s="240"/>
      <c r="AS1104" s="240"/>
      <c r="AT1104" s="240"/>
      <c r="AU1104" s="240"/>
      <c r="AV1104" s="240"/>
      <c r="AW1104" s="240"/>
      <c r="AX1104" s="240"/>
      <c r="AY1104" s="240"/>
      <c r="AZ1104" s="240"/>
      <c r="BA1104" s="240"/>
      <c r="BB1104" s="240"/>
      <c r="BC1104" s="240"/>
      <c r="BD1104" s="240"/>
    </row>
    <row r="1105" spans="1:56" ht="15" customHeight="1">
      <c r="A1105" s="248"/>
      <c r="B1105" s="249" t="str">
        <f ca="1">IF(INDIRECT("ZS(-1)",0)="","",VLOOKUP(INDIRECT("ZS(-1)",0),Tiernummer!$A$2:$B$999,2,FALSE))</f>
        <v/>
      </c>
      <c r="C1105" s="250"/>
      <c r="D1105" s="251"/>
      <c r="E1105" s="248"/>
      <c r="F1105" s="248"/>
      <c r="G1105" s="257" t="str">
        <f t="shared" ca="1" si="17"/>
        <v/>
      </c>
      <c r="H1105" s="248"/>
      <c r="I1105" s="240"/>
      <c r="J1105" s="240"/>
      <c r="K1105" s="240"/>
      <c r="L1105" s="240"/>
      <c r="M1105" s="240"/>
      <c r="N1105" s="240"/>
      <c r="O1105" s="240"/>
      <c r="P1105" s="240"/>
      <c r="Q1105" s="240"/>
      <c r="R1105" s="240"/>
      <c r="S1105" s="240"/>
      <c r="T1105" s="240"/>
      <c r="U1105" s="240"/>
      <c r="V1105" s="240"/>
      <c r="W1105" s="240"/>
      <c r="X1105" s="240"/>
      <c r="Y1105" s="240"/>
      <c r="Z1105" s="240"/>
      <c r="AA1105" s="240"/>
      <c r="AB1105" s="240"/>
      <c r="AC1105" s="240"/>
      <c r="AD1105" s="240"/>
      <c r="AE1105" s="240"/>
      <c r="AF1105" s="240"/>
      <c r="AG1105" s="240"/>
      <c r="AH1105" s="240"/>
      <c r="AI1105" s="240"/>
      <c r="AJ1105" s="240"/>
      <c r="AK1105" s="240"/>
      <c r="AL1105" s="240"/>
      <c r="AM1105" s="240"/>
      <c r="AN1105" s="240"/>
      <c r="AO1105" s="240"/>
      <c r="AP1105" s="240"/>
      <c r="AQ1105" s="240"/>
      <c r="AR1105" s="240"/>
      <c r="AS1105" s="240"/>
      <c r="AT1105" s="240"/>
      <c r="AU1105" s="240"/>
      <c r="AV1105" s="240"/>
      <c r="AW1105" s="240"/>
      <c r="AX1105" s="240"/>
      <c r="AY1105" s="240"/>
      <c r="AZ1105" s="240"/>
      <c r="BA1105" s="240"/>
      <c r="BB1105" s="240"/>
      <c r="BC1105" s="240"/>
      <c r="BD1105" s="240"/>
    </row>
    <row r="1106" spans="1:56" ht="15" customHeight="1">
      <c r="A1106" s="248"/>
      <c r="B1106" s="249" t="str">
        <f ca="1">IF(INDIRECT("ZS(-1)",0)="","",VLOOKUP(INDIRECT("ZS(-1)",0),Tiernummer!$A$2:$B$999,2,FALSE))</f>
        <v/>
      </c>
      <c r="C1106" s="250"/>
      <c r="D1106" s="251"/>
      <c r="E1106" s="248"/>
      <c r="F1106" s="248"/>
      <c r="G1106" s="257" t="str">
        <f t="shared" ca="1" si="17"/>
        <v/>
      </c>
      <c r="H1106" s="248"/>
      <c r="I1106" s="240"/>
      <c r="J1106" s="240"/>
      <c r="K1106" s="240"/>
      <c r="L1106" s="240"/>
      <c r="M1106" s="240"/>
      <c r="N1106" s="240"/>
      <c r="O1106" s="240"/>
      <c r="P1106" s="240"/>
      <c r="Q1106" s="240"/>
      <c r="R1106" s="240"/>
      <c r="S1106" s="240"/>
      <c r="T1106" s="240"/>
      <c r="U1106" s="240"/>
      <c r="V1106" s="240"/>
      <c r="W1106" s="240"/>
      <c r="X1106" s="240"/>
      <c r="Y1106" s="240"/>
      <c r="Z1106" s="240"/>
      <c r="AA1106" s="240"/>
      <c r="AB1106" s="240"/>
      <c r="AC1106" s="240"/>
      <c r="AD1106" s="240"/>
      <c r="AE1106" s="240"/>
      <c r="AF1106" s="240"/>
      <c r="AG1106" s="240"/>
      <c r="AH1106" s="240"/>
      <c r="AI1106" s="240"/>
      <c r="AJ1106" s="240"/>
      <c r="AK1106" s="240"/>
      <c r="AL1106" s="240"/>
      <c r="AM1106" s="240"/>
      <c r="AN1106" s="240"/>
      <c r="AO1106" s="240"/>
      <c r="AP1106" s="240"/>
      <c r="AQ1106" s="240"/>
      <c r="AR1106" s="240"/>
      <c r="AS1106" s="240"/>
      <c r="AT1106" s="240"/>
      <c r="AU1106" s="240"/>
      <c r="AV1106" s="240"/>
      <c r="AW1106" s="240"/>
      <c r="AX1106" s="240"/>
      <c r="AY1106" s="240"/>
      <c r="AZ1106" s="240"/>
      <c r="BA1106" s="240"/>
      <c r="BB1106" s="240"/>
      <c r="BC1106" s="240"/>
      <c r="BD1106" s="240"/>
    </row>
    <row r="1107" spans="1:56" ht="15" customHeight="1">
      <c r="A1107" s="248"/>
      <c r="B1107" s="249" t="str">
        <f ca="1">IF(INDIRECT("ZS(-1)",0)="","",VLOOKUP(INDIRECT("ZS(-1)",0),Tiernummer!$A$2:$B$999,2,FALSE))</f>
        <v/>
      </c>
      <c r="C1107" s="250"/>
      <c r="D1107" s="251"/>
      <c r="E1107" s="248"/>
      <c r="F1107" s="248"/>
      <c r="G1107" s="257" t="str">
        <f t="shared" ca="1" si="17"/>
        <v/>
      </c>
      <c r="H1107" s="248"/>
      <c r="I1107" s="240"/>
      <c r="J1107" s="240"/>
      <c r="K1107" s="240"/>
      <c r="L1107" s="240"/>
      <c r="M1107" s="240"/>
      <c r="N1107" s="240"/>
      <c r="O1107" s="240"/>
      <c r="P1107" s="240"/>
      <c r="Q1107" s="240"/>
      <c r="R1107" s="240"/>
      <c r="S1107" s="240"/>
      <c r="T1107" s="240"/>
      <c r="U1107" s="240"/>
      <c r="V1107" s="240"/>
      <c r="W1107" s="240"/>
      <c r="X1107" s="240"/>
      <c r="Y1107" s="240"/>
      <c r="Z1107" s="240"/>
      <c r="AA1107" s="240"/>
      <c r="AB1107" s="240"/>
      <c r="AC1107" s="240"/>
      <c r="AD1107" s="240"/>
      <c r="AE1107" s="240"/>
      <c r="AF1107" s="240"/>
      <c r="AG1107" s="240"/>
      <c r="AH1107" s="240"/>
      <c r="AI1107" s="240"/>
      <c r="AJ1107" s="240"/>
      <c r="AK1107" s="240"/>
      <c r="AL1107" s="240"/>
      <c r="AM1107" s="240"/>
      <c r="AN1107" s="240"/>
      <c r="AO1107" s="240"/>
      <c r="AP1107" s="240"/>
      <c r="AQ1107" s="240"/>
      <c r="AR1107" s="240"/>
      <c r="AS1107" s="240"/>
      <c r="AT1107" s="240"/>
      <c r="AU1107" s="240"/>
      <c r="AV1107" s="240"/>
      <c r="AW1107" s="240"/>
      <c r="AX1107" s="240"/>
      <c r="AY1107" s="240"/>
      <c r="AZ1107" s="240"/>
      <c r="BA1107" s="240"/>
      <c r="BB1107" s="240"/>
      <c r="BC1107" s="240"/>
      <c r="BD1107" s="240"/>
    </row>
    <row r="1108" spans="1:56" ht="15" customHeight="1">
      <c r="A1108" s="248"/>
      <c r="B1108" s="249" t="str">
        <f ca="1">IF(INDIRECT("ZS(-1)",0)="","",VLOOKUP(INDIRECT("ZS(-1)",0),Tiernummer!$A$2:$B$999,2,FALSE))</f>
        <v/>
      </c>
      <c r="C1108" s="250"/>
      <c r="D1108" s="251"/>
      <c r="E1108" s="248"/>
      <c r="F1108" s="248"/>
      <c r="G1108" s="257" t="str">
        <f t="shared" ca="1" si="17"/>
        <v/>
      </c>
      <c r="H1108" s="248"/>
      <c r="I1108" s="240"/>
      <c r="J1108" s="240"/>
      <c r="K1108" s="240"/>
      <c r="L1108" s="240"/>
      <c r="M1108" s="240"/>
      <c r="N1108" s="240"/>
      <c r="O1108" s="240"/>
      <c r="P1108" s="240"/>
      <c r="Q1108" s="240"/>
      <c r="R1108" s="240"/>
      <c r="S1108" s="240"/>
      <c r="T1108" s="240"/>
      <c r="U1108" s="240"/>
      <c r="V1108" s="240"/>
      <c r="W1108" s="240"/>
      <c r="X1108" s="240"/>
      <c r="Y1108" s="240"/>
      <c r="Z1108" s="240"/>
      <c r="AA1108" s="240"/>
      <c r="AB1108" s="240"/>
      <c r="AC1108" s="240"/>
      <c r="AD1108" s="240"/>
      <c r="AE1108" s="240"/>
      <c r="AF1108" s="240"/>
      <c r="AG1108" s="240"/>
      <c r="AH1108" s="240"/>
      <c r="AI1108" s="240"/>
      <c r="AJ1108" s="240"/>
      <c r="AK1108" s="240"/>
      <c r="AL1108" s="240"/>
      <c r="AM1108" s="240"/>
      <c r="AN1108" s="240"/>
      <c r="AO1108" s="240"/>
      <c r="AP1108" s="240"/>
      <c r="AQ1108" s="240"/>
      <c r="AR1108" s="240"/>
      <c r="AS1108" s="240"/>
      <c r="AT1108" s="240"/>
      <c r="AU1108" s="240"/>
      <c r="AV1108" s="240"/>
      <c r="AW1108" s="240"/>
      <c r="AX1108" s="240"/>
      <c r="AY1108" s="240"/>
      <c r="AZ1108" s="240"/>
      <c r="BA1108" s="240"/>
      <c r="BB1108" s="240"/>
      <c r="BC1108" s="240"/>
      <c r="BD1108" s="240"/>
    </row>
    <row r="1109" spans="1:56" ht="15" customHeight="1">
      <c r="A1109" s="248"/>
      <c r="B1109" s="249" t="str">
        <f ca="1">IF(INDIRECT("ZS(-1)",0)="","",VLOOKUP(INDIRECT("ZS(-1)",0),Tiernummer!$A$2:$B$999,2,FALSE))</f>
        <v/>
      </c>
      <c r="C1109" s="250"/>
      <c r="D1109" s="251"/>
      <c r="E1109" s="248"/>
      <c r="F1109" s="248"/>
      <c r="G1109" s="257" t="str">
        <f t="shared" ca="1" si="17"/>
        <v/>
      </c>
      <c r="H1109" s="248"/>
      <c r="I1109" s="240"/>
      <c r="J1109" s="240"/>
      <c r="K1109" s="240"/>
      <c r="L1109" s="240"/>
      <c r="M1109" s="240"/>
      <c r="N1109" s="240"/>
      <c r="O1109" s="240"/>
      <c r="P1109" s="240"/>
      <c r="Q1109" s="240"/>
      <c r="R1109" s="240"/>
      <c r="S1109" s="240"/>
      <c r="T1109" s="240"/>
      <c r="U1109" s="240"/>
      <c r="V1109" s="240"/>
      <c r="W1109" s="240"/>
      <c r="X1109" s="240"/>
      <c r="Y1109" s="240"/>
      <c r="Z1109" s="240"/>
      <c r="AA1109" s="240"/>
      <c r="AB1109" s="240"/>
      <c r="AC1109" s="240"/>
      <c r="AD1109" s="240"/>
      <c r="AE1109" s="240"/>
      <c r="AF1109" s="240"/>
      <c r="AG1109" s="240"/>
      <c r="AH1109" s="240"/>
      <c r="AI1109" s="240"/>
      <c r="AJ1109" s="240"/>
      <c r="AK1109" s="240"/>
      <c r="AL1109" s="240"/>
      <c r="AM1109" s="240"/>
      <c r="AN1109" s="240"/>
      <c r="AO1109" s="240"/>
      <c r="AP1109" s="240"/>
      <c r="AQ1109" s="240"/>
      <c r="AR1109" s="240"/>
      <c r="AS1109" s="240"/>
      <c r="AT1109" s="240"/>
      <c r="AU1109" s="240"/>
      <c r="AV1109" s="240"/>
      <c r="AW1109" s="240"/>
      <c r="AX1109" s="240"/>
      <c r="AY1109" s="240"/>
      <c r="AZ1109" s="240"/>
      <c r="BA1109" s="240"/>
      <c r="BB1109" s="240"/>
      <c r="BC1109" s="240"/>
      <c r="BD1109" s="240"/>
    </row>
    <row r="1110" spans="1:56" ht="15" customHeight="1">
      <c r="A1110" s="248"/>
      <c r="B1110" s="249" t="str">
        <f ca="1">IF(INDIRECT("ZS(-1)",0)="","",VLOOKUP(INDIRECT("ZS(-1)",0),Tiernummer!$A$2:$B$999,2,FALSE))</f>
        <v/>
      </c>
      <c r="C1110" s="250"/>
      <c r="D1110" s="251"/>
      <c r="E1110" s="248"/>
      <c r="F1110" s="248"/>
      <c r="G1110" s="257" t="str">
        <f t="shared" ca="1" si="17"/>
        <v/>
      </c>
      <c r="H1110" s="248"/>
      <c r="I1110" s="240"/>
      <c r="J1110" s="240"/>
      <c r="K1110" s="240"/>
      <c r="L1110" s="240"/>
      <c r="M1110" s="240"/>
      <c r="N1110" s="240"/>
      <c r="O1110" s="240"/>
      <c r="P1110" s="240"/>
      <c r="Q1110" s="240"/>
      <c r="R1110" s="240"/>
      <c r="S1110" s="240"/>
      <c r="T1110" s="240"/>
      <c r="U1110" s="240"/>
      <c r="V1110" s="240"/>
      <c r="W1110" s="240"/>
      <c r="X1110" s="240"/>
      <c r="Y1110" s="240"/>
      <c r="Z1110" s="240"/>
      <c r="AA1110" s="240"/>
      <c r="AB1110" s="240"/>
      <c r="AC1110" s="240"/>
      <c r="AD1110" s="240"/>
      <c r="AE1110" s="240"/>
      <c r="AF1110" s="240"/>
      <c r="AG1110" s="240"/>
      <c r="AH1110" s="240"/>
      <c r="AI1110" s="240"/>
      <c r="AJ1110" s="240"/>
      <c r="AK1110" s="240"/>
      <c r="AL1110" s="240"/>
      <c r="AM1110" s="240"/>
      <c r="AN1110" s="240"/>
      <c r="AO1110" s="240"/>
      <c r="AP1110" s="240"/>
      <c r="AQ1110" s="240"/>
      <c r="AR1110" s="240"/>
      <c r="AS1110" s="240"/>
      <c r="AT1110" s="240"/>
      <c r="AU1110" s="240"/>
      <c r="AV1110" s="240"/>
      <c r="AW1110" s="240"/>
      <c r="AX1110" s="240"/>
      <c r="AY1110" s="240"/>
      <c r="AZ1110" s="240"/>
      <c r="BA1110" s="240"/>
      <c r="BB1110" s="240"/>
      <c r="BC1110" s="240"/>
      <c r="BD1110" s="240"/>
    </row>
    <row r="1111" spans="1:56" ht="15" customHeight="1">
      <c r="A1111" s="248"/>
      <c r="B1111" s="249" t="str">
        <f ca="1">IF(INDIRECT("ZS(-1)",0)="","",VLOOKUP(INDIRECT("ZS(-1)",0),Tiernummer!$A$2:$B$999,2,FALSE))</f>
        <v/>
      </c>
      <c r="C1111" s="250"/>
      <c r="D1111" s="251"/>
      <c r="E1111" s="248"/>
      <c r="F1111" s="248"/>
      <c r="G1111" s="257" t="str">
        <f t="shared" ca="1" si="17"/>
        <v/>
      </c>
      <c r="H1111" s="248"/>
      <c r="I1111" s="240"/>
      <c r="J1111" s="240"/>
      <c r="K1111" s="240"/>
      <c r="L1111" s="240"/>
      <c r="M1111" s="240"/>
      <c r="N1111" s="240"/>
      <c r="O1111" s="240"/>
      <c r="P1111" s="240"/>
      <c r="Q1111" s="240"/>
      <c r="R1111" s="240"/>
      <c r="S1111" s="240"/>
      <c r="T1111" s="240"/>
      <c r="U1111" s="240"/>
      <c r="V1111" s="240"/>
      <c r="W1111" s="240"/>
      <c r="X1111" s="240"/>
      <c r="Y1111" s="240"/>
      <c r="Z1111" s="240"/>
      <c r="AA1111" s="240"/>
      <c r="AB1111" s="240"/>
      <c r="AC1111" s="240"/>
      <c r="AD1111" s="240"/>
      <c r="AE1111" s="240"/>
      <c r="AF1111" s="240"/>
      <c r="AG1111" s="240"/>
      <c r="AH1111" s="240"/>
      <c r="AI1111" s="240"/>
      <c r="AJ1111" s="240"/>
      <c r="AK1111" s="240"/>
      <c r="AL1111" s="240"/>
      <c r="AM1111" s="240"/>
      <c r="AN1111" s="240"/>
      <c r="AO1111" s="240"/>
      <c r="AP1111" s="240"/>
      <c r="AQ1111" s="240"/>
      <c r="AR1111" s="240"/>
      <c r="AS1111" s="240"/>
      <c r="AT1111" s="240"/>
      <c r="AU1111" s="240"/>
      <c r="AV1111" s="240"/>
      <c r="AW1111" s="240"/>
      <c r="AX1111" s="240"/>
      <c r="AY1111" s="240"/>
      <c r="AZ1111" s="240"/>
      <c r="BA1111" s="240"/>
      <c r="BB1111" s="240"/>
      <c r="BC1111" s="240"/>
      <c r="BD1111" s="240"/>
    </row>
    <row r="1112" spans="1:56" ht="15" customHeight="1">
      <c r="A1112" s="248"/>
      <c r="B1112" s="249" t="str">
        <f ca="1">IF(INDIRECT("ZS(-1)",0)="","",VLOOKUP(INDIRECT("ZS(-1)",0),Tiernummer!$A$2:$B$999,2,FALSE))</f>
        <v/>
      </c>
      <c r="C1112" s="250"/>
      <c r="D1112" s="251"/>
      <c r="E1112" s="248"/>
      <c r="F1112" s="248"/>
      <c r="G1112" s="257" t="str">
        <f t="shared" ca="1" si="17"/>
        <v/>
      </c>
      <c r="H1112" s="248"/>
      <c r="I1112" s="240"/>
      <c r="J1112" s="240"/>
      <c r="K1112" s="240"/>
      <c r="L1112" s="240"/>
      <c r="M1112" s="240"/>
      <c r="N1112" s="240"/>
      <c r="O1112" s="240"/>
      <c r="P1112" s="240"/>
      <c r="Q1112" s="240"/>
      <c r="R1112" s="240"/>
      <c r="S1112" s="240"/>
      <c r="T1112" s="240"/>
      <c r="U1112" s="240"/>
      <c r="V1112" s="240"/>
      <c r="W1112" s="240"/>
      <c r="X1112" s="240"/>
      <c r="Y1112" s="240"/>
      <c r="Z1112" s="240"/>
      <c r="AA1112" s="240"/>
      <c r="AB1112" s="240"/>
      <c r="AC1112" s="240"/>
      <c r="AD1112" s="240"/>
      <c r="AE1112" s="240"/>
      <c r="AF1112" s="240"/>
      <c r="AG1112" s="240"/>
      <c r="AH1112" s="240"/>
      <c r="AI1112" s="240"/>
      <c r="AJ1112" s="240"/>
      <c r="AK1112" s="240"/>
      <c r="AL1112" s="240"/>
      <c r="AM1112" s="240"/>
      <c r="AN1112" s="240"/>
      <c r="AO1112" s="240"/>
      <c r="AP1112" s="240"/>
      <c r="AQ1112" s="240"/>
      <c r="AR1112" s="240"/>
      <c r="AS1112" s="240"/>
      <c r="AT1112" s="240"/>
      <c r="AU1112" s="240"/>
      <c r="AV1112" s="240"/>
      <c r="AW1112" s="240"/>
      <c r="AX1112" s="240"/>
      <c r="AY1112" s="240"/>
      <c r="AZ1112" s="240"/>
      <c r="BA1112" s="240"/>
      <c r="BB1112" s="240"/>
      <c r="BC1112" s="240"/>
      <c r="BD1112" s="240"/>
    </row>
    <row r="1113" spans="1:56" ht="15" customHeight="1">
      <c r="A1113" s="248"/>
      <c r="B1113" s="249" t="str">
        <f ca="1">IF(INDIRECT("ZS(-1)",0)="","",VLOOKUP(INDIRECT("ZS(-1)",0),Tiernummer!$A$2:$B$999,2,FALSE))</f>
        <v/>
      </c>
      <c r="C1113" s="250"/>
      <c r="D1113" s="251"/>
      <c r="E1113" s="248"/>
      <c r="F1113" s="248"/>
      <c r="G1113" s="257" t="str">
        <f t="shared" ca="1" si="17"/>
        <v/>
      </c>
      <c r="H1113" s="248"/>
      <c r="I1113" s="240"/>
      <c r="J1113" s="240"/>
      <c r="K1113" s="240"/>
      <c r="L1113" s="240"/>
      <c r="M1113" s="240"/>
      <c r="N1113" s="240"/>
      <c r="O1113" s="240"/>
      <c r="P1113" s="240"/>
      <c r="Q1113" s="240"/>
      <c r="R1113" s="240"/>
      <c r="S1113" s="240"/>
      <c r="T1113" s="240"/>
      <c r="U1113" s="240"/>
      <c r="V1113" s="240"/>
      <c r="W1113" s="240"/>
      <c r="X1113" s="240"/>
      <c r="Y1113" s="240"/>
      <c r="Z1113" s="240"/>
      <c r="AA1113" s="240"/>
      <c r="AB1113" s="240"/>
      <c r="AC1113" s="240"/>
      <c r="AD1113" s="240"/>
      <c r="AE1113" s="240"/>
      <c r="AF1113" s="240"/>
      <c r="AG1113" s="240"/>
      <c r="AH1113" s="240"/>
      <c r="AI1113" s="240"/>
      <c r="AJ1113" s="240"/>
      <c r="AK1113" s="240"/>
      <c r="AL1113" s="240"/>
      <c r="AM1113" s="240"/>
      <c r="AN1113" s="240"/>
      <c r="AO1113" s="240"/>
      <c r="AP1113" s="240"/>
      <c r="AQ1113" s="240"/>
      <c r="AR1113" s="240"/>
      <c r="AS1113" s="240"/>
      <c r="AT1113" s="240"/>
      <c r="AU1113" s="240"/>
      <c r="AV1113" s="240"/>
      <c r="AW1113" s="240"/>
      <c r="AX1113" s="240"/>
      <c r="AY1113" s="240"/>
      <c r="AZ1113" s="240"/>
      <c r="BA1113" s="240"/>
      <c r="BB1113" s="240"/>
      <c r="BC1113" s="240"/>
      <c r="BD1113" s="240"/>
    </row>
    <row r="1114" spans="1:56" ht="15" customHeight="1">
      <c r="A1114" s="248"/>
      <c r="B1114" s="249" t="str">
        <f ca="1">IF(INDIRECT("ZS(-1)",0)="","",VLOOKUP(INDIRECT("ZS(-1)",0),Tiernummer!$A$2:$B$999,2,FALSE))</f>
        <v/>
      </c>
      <c r="C1114" s="250"/>
      <c r="D1114" s="251"/>
      <c r="E1114" s="248"/>
      <c r="F1114" s="248"/>
      <c r="G1114" s="257" t="str">
        <f t="shared" ca="1" si="17"/>
        <v/>
      </c>
      <c r="H1114" s="248"/>
      <c r="I1114" s="240"/>
      <c r="J1114" s="240"/>
      <c r="K1114" s="240"/>
      <c r="L1114" s="240"/>
      <c r="M1114" s="240"/>
      <c r="N1114" s="240"/>
      <c r="O1114" s="240"/>
      <c r="P1114" s="240"/>
      <c r="Q1114" s="240"/>
      <c r="R1114" s="240"/>
      <c r="S1114" s="240"/>
      <c r="T1114" s="240"/>
      <c r="U1114" s="240"/>
      <c r="V1114" s="240"/>
      <c r="W1114" s="240"/>
      <c r="X1114" s="240"/>
      <c r="Y1114" s="240"/>
      <c r="Z1114" s="240"/>
      <c r="AA1114" s="240"/>
      <c r="AB1114" s="240"/>
      <c r="AC1114" s="240"/>
      <c r="AD1114" s="240"/>
      <c r="AE1114" s="240"/>
      <c r="AF1114" s="240"/>
      <c r="AG1114" s="240"/>
      <c r="AH1114" s="240"/>
      <c r="AI1114" s="240"/>
      <c r="AJ1114" s="240"/>
      <c r="AK1114" s="240"/>
      <c r="AL1114" s="240"/>
      <c r="AM1114" s="240"/>
      <c r="AN1114" s="240"/>
      <c r="AO1114" s="240"/>
      <c r="AP1114" s="240"/>
      <c r="AQ1114" s="240"/>
      <c r="AR1114" s="240"/>
      <c r="AS1114" s="240"/>
      <c r="AT1114" s="240"/>
      <c r="AU1114" s="240"/>
      <c r="AV1114" s="240"/>
      <c r="AW1114" s="240"/>
      <c r="AX1114" s="240"/>
      <c r="AY1114" s="240"/>
      <c r="AZ1114" s="240"/>
      <c r="BA1114" s="240"/>
      <c r="BB1114" s="240"/>
      <c r="BC1114" s="240"/>
      <c r="BD1114" s="240"/>
    </row>
    <row r="1115" spans="1:56" ht="15" customHeight="1">
      <c r="A1115" s="248"/>
      <c r="B1115" s="249" t="str">
        <f ca="1">IF(INDIRECT("ZS(-1)",0)="","",VLOOKUP(INDIRECT("ZS(-1)",0),Tiernummer!$A$2:$B$999,2,FALSE))</f>
        <v/>
      </c>
      <c r="C1115" s="250"/>
      <c r="D1115" s="251"/>
      <c r="E1115" s="248"/>
      <c r="F1115" s="248"/>
      <c r="G1115" s="257" t="str">
        <f t="shared" ca="1" si="17"/>
        <v/>
      </c>
      <c r="H1115" s="248"/>
      <c r="I1115" s="240"/>
      <c r="J1115" s="240"/>
      <c r="K1115" s="240"/>
      <c r="L1115" s="240"/>
      <c r="M1115" s="240"/>
      <c r="N1115" s="240"/>
      <c r="O1115" s="240"/>
      <c r="P1115" s="240"/>
      <c r="Q1115" s="240"/>
      <c r="R1115" s="240"/>
      <c r="S1115" s="240"/>
      <c r="T1115" s="240"/>
      <c r="U1115" s="240"/>
      <c r="V1115" s="240"/>
      <c r="W1115" s="240"/>
      <c r="X1115" s="240"/>
      <c r="Y1115" s="240"/>
      <c r="Z1115" s="240"/>
      <c r="AA1115" s="240"/>
      <c r="AB1115" s="240"/>
      <c r="AC1115" s="240"/>
      <c r="AD1115" s="240"/>
      <c r="AE1115" s="240"/>
      <c r="AF1115" s="240"/>
      <c r="AG1115" s="240"/>
      <c r="AH1115" s="240"/>
      <c r="AI1115" s="240"/>
      <c r="AJ1115" s="240"/>
      <c r="AK1115" s="240"/>
      <c r="AL1115" s="240"/>
      <c r="AM1115" s="240"/>
      <c r="AN1115" s="240"/>
      <c r="AO1115" s="240"/>
      <c r="AP1115" s="240"/>
      <c r="AQ1115" s="240"/>
      <c r="AR1115" s="240"/>
      <c r="AS1115" s="240"/>
      <c r="AT1115" s="240"/>
      <c r="AU1115" s="240"/>
      <c r="AV1115" s="240"/>
      <c r="AW1115" s="240"/>
      <c r="AX1115" s="240"/>
      <c r="AY1115" s="240"/>
      <c r="AZ1115" s="240"/>
      <c r="BA1115" s="240"/>
      <c r="BB1115" s="240"/>
      <c r="BC1115" s="240"/>
      <c r="BD1115" s="240"/>
    </row>
    <row r="1116" spans="1:56" ht="15" customHeight="1">
      <c r="A1116" s="248"/>
      <c r="B1116" s="249" t="str">
        <f ca="1">IF(INDIRECT("ZS(-1)",0)="","",VLOOKUP(INDIRECT("ZS(-1)",0),Tiernummer!$A$2:$B$999,2,FALSE))</f>
        <v/>
      </c>
      <c r="C1116" s="250"/>
      <c r="D1116" s="251"/>
      <c r="E1116" s="248"/>
      <c r="F1116" s="248"/>
      <c r="G1116" s="257" t="str">
        <f t="shared" ca="1" si="17"/>
        <v/>
      </c>
      <c r="H1116" s="248"/>
      <c r="I1116" s="240"/>
      <c r="J1116" s="240"/>
      <c r="K1116" s="240"/>
      <c r="L1116" s="240"/>
      <c r="M1116" s="240"/>
      <c r="N1116" s="240"/>
      <c r="O1116" s="240"/>
      <c r="P1116" s="240"/>
      <c r="Q1116" s="240"/>
      <c r="R1116" s="240"/>
      <c r="S1116" s="240"/>
      <c r="T1116" s="240"/>
      <c r="U1116" s="240"/>
      <c r="V1116" s="240"/>
      <c r="W1116" s="240"/>
      <c r="X1116" s="240"/>
      <c r="Y1116" s="240"/>
      <c r="Z1116" s="240"/>
      <c r="AA1116" s="240"/>
      <c r="AB1116" s="240"/>
      <c r="AC1116" s="240"/>
      <c r="AD1116" s="240"/>
      <c r="AE1116" s="240"/>
      <c r="AF1116" s="240"/>
      <c r="AG1116" s="240"/>
      <c r="AH1116" s="240"/>
      <c r="AI1116" s="240"/>
      <c r="AJ1116" s="240"/>
      <c r="AK1116" s="240"/>
      <c r="AL1116" s="240"/>
      <c r="AM1116" s="240"/>
      <c r="AN1116" s="240"/>
      <c r="AO1116" s="240"/>
      <c r="AP1116" s="240"/>
      <c r="AQ1116" s="240"/>
      <c r="AR1116" s="240"/>
      <c r="AS1116" s="240"/>
      <c r="AT1116" s="240"/>
      <c r="AU1116" s="240"/>
      <c r="AV1116" s="240"/>
      <c r="AW1116" s="240"/>
      <c r="AX1116" s="240"/>
      <c r="AY1116" s="240"/>
      <c r="AZ1116" s="240"/>
      <c r="BA1116" s="240"/>
      <c r="BB1116" s="240"/>
      <c r="BC1116" s="240"/>
      <c r="BD1116" s="240"/>
    </row>
    <row r="1117" spans="1:56" ht="15" customHeight="1">
      <c r="A1117" s="248"/>
      <c r="B1117" s="249" t="str">
        <f ca="1">IF(INDIRECT("ZS(-1)",0)="","",VLOOKUP(INDIRECT("ZS(-1)",0),Tiernummer!$A$2:$B$999,2,FALSE))</f>
        <v/>
      </c>
      <c r="C1117" s="250"/>
      <c r="D1117" s="251"/>
      <c r="E1117" s="248"/>
      <c r="F1117" s="248"/>
      <c r="G1117" s="257" t="str">
        <f t="shared" ca="1" si="17"/>
        <v/>
      </c>
      <c r="H1117" s="248"/>
      <c r="I1117" s="240"/>
      <c r="J1117" s="240"/>
      <c r="K1117" s="240"/>
      <c r="L1117" s="240"/>
      <c r="M1117" s="240"/>
      <c r="N1117" s="240"/>
      <c r="O1117" s="240"/>
      <c r="P1117" s="240"/>
      <c r="Q1117" s="240"/>
      <c r="R1117" s="240"/>
      <c r="S1117" s="240"/>
      <c r="T1117" s="240"/>
      <c r="U1117" s="240"/>
      <c r="V1117" s="240"/>
      <c r="W1117" s="240"/>
      <c r="X1117" s="240"/>
      <c r="Y1117" s="240"/>
      <c r="Z1117" s="240"/>
      <c r="AA1117" s="240"/>
      <c r="AB1117" s="240"/>
      <c r="AC1117" s="240"/>
      <c r="AD1117" s="240"/>
      <c r="AE1117" s="240"/>
      <c r="AF1117" s="240"/>
      <c r="AG1117" s="240"/>
      <c r="AH1117" s="240"/>
      <c r="AI1117" s="240"/>
      <c r="AJ1117" s="240"/>
      <c r="AK1117" s="240"/>
      <c r="AL1117" s="240"/>
      <c r="AM1117" s="240"/>
      <c r="AN1117" s="240"/>
      <c r="AO1117" s="240"/>
      <c r="AP1117" s="240"/>
      <c r="AQ1117" s="240"/>
      <c r="AR1117" s="240"/>
      <c r="AS1117" s="240"/>
      <c r="AT1117" s="240"/>
      <c r="AU1117" s="240"/>
      <c r="AV1117" s="240"/>
      <c r="AW1117" s="240"/>
      <c r="AX1117" s="240"/>
      <c r="AY1117" s="240"/>
      <c r="AZ1117" s="240"/>
      <c r="BA1117" s="240"/>
      <c r="BB1117" s="240"/>
      <c r="BC1117" s="240"/>
      <c r="BD1117" s="240"/>
    </row>
    <row r="1118" spans="1:56" ht="15" customHeight="1">
      <c r="A1118" s="248"/>
      <c r="B1118" s="249" t="str">
        <f ca="1">IF(INDIRECT("ZS(-1)",0)="","",VLOOKUP(INDIRECT("ZS(-1)",0),Tiernummer!$A$2:$B$999,2,FALSE))</f>
        <v/>
      </c>
      <c r="C1118" s="250"/>
      <c r="D1118" s="251"/>
      <c r="E1118" s="248"/>
      <c r="F1118" s="248"/>
      <c r="G1118" s="257" t="str">
        <f t="shared" ca="1" si="17"/>
        <v/>
      </c>
      <c r="H1118" s="248"/>
      <c r="I1118" s="240"/>
      <c r="J1118" s="240"/>
      <c r="K1118" s="240"/>
      <c r="L1118" s="240"/>
      <c r="M1118" s="240"/>
      <c r="N1118" s="240"/>
      <c r="O1118" s="240"/>
      <c r="P1118" s="240"/>
      <c r="Q1118" s="240"/>
      <c r="R1118" s="240"/>
      <c r="S1118" s="240"/>
      <c r="T1118" s="240"/>
      <c r="U1118" s="240"/>
      <c r="V1118" s="240"/>
      <c r="W1118" s="240"/>
      <c r="X1118" s="240"/>
      <c r="Y1118" s="240"/>
      <c r="Z1118" s="240"/>
      <c r="AA1118" s="240"/>
      <c r="AB1118" s="240"/>
      <c r="AC1118" s="240"/>
      <c r="AD1118" s="240"/>
      <c r="AE1118" s="240"/>
      <c r="AF1118" s="240"/>
      <c r="AG1118" s="240"/>
      <c r="AH1118" s="240"/>
      <c r="AI1118" s="240"/>
      <c r="AJ1118" s="240"/>
      <c r="AK1118" s="240"/>
      <c r="AL1118" s="240"/>
      <c r="AM1118" s="240"/>
      <c r="AN1118" s="240"/>
      <c r="AO1118" s="240"/>
      <c r="AP1118" s="240"/>
      <c r="AQ1118" s="240"/>
      <c r="AR1118" s="240"/>
      <c r="AS1118" s="240"/>
      <c r="AT1118" s="240"/>
      <c r="AU1118" s="240"/>
      <c r="AV1118" s="240"/>
      <c r="AW1118" s="240"/>
      <c r="AX1118" s="240"/>
      <c r="AY1118" s="240"/>
      <c r="AZ1118" s="240"/>
      <c r="BA1118" s="240"/>
      <c r="BB1118" s="240"/>
      <c r="BC1118" s="240"/>
      <c r="BD1118" s="240"/>
    </row>
    <row r="1119" spans="1:56" ht="15" customHeight="1">
      <c r="A1119" s="248"/>
      <c r="B1119" s="249" t="str">
        <f ca="1">IF(INDIRECT("ZS(-1)",0)="","",VLOOKUP(INDIRECT("ZS(-1)",0),Tiernummer!$A$2:$B$999,2,FALSE))</f>
        <v/>
      </c>
      <c r="C1119" s="250"/>
      <c r="D1119" s="251"/>
      <c r="E1119" s="248"/>
      <c r="F1119" s="248"/>
      <c r="G1119" s="257" t="str">
        <f t="shared" ca="1" si="17"/>
        <v/>
      </c>
      <c r="H1119" s="248"/>
      <c r="I1119" s="240"/>
      <c r="J1119" s="240"/>
      <c r="K1119" s="240"/>
      <c r="L1119" s="240"/>
      <c r="M1119" s="240"/>
      <c r="N1119" s="240"/>
      <c r="O1119" s="240"/>
      <c r="P1119" s="240"/>
      <c r="Q1119" s="240"/>
      <c r="R1119" s="240"/>
      <c r="S1119" s="240"/>
      <c r="T1119" s="240"/>
      <c r="U1119" s="240"/>
      <c r="V1119" s="240"/>
      <c r="W1119" s="240"/>
      <c r="X1119" s="240"/>
      <c r="Y1119" s="240"/>
      <c r="Z1119" s="240"/>
      <c r="AA1119" s="240"/>
      <c r="AB1119" s="240"/>
      <c r="AC1119" s="240"/>
      <c r="AD1119" s="240"/>
      <c r="AE1119" s="240"/>
      <c r="AF1119" s="240"/>
      <c r="AG1119" s="240"/>
      <c r="AH1119" s="240"/>
      <c r="AI1119" s="240"/>
      <c r="AJ1119" s="240"/>
      <c r="AK1119" s="240"/>
      <c r="AL1119" s="240"/>
      <c r="AM1119" s="240"/>
      <c r="AN1119" s="240"/>
      <c r="AO1119" s="240"/>
      <c r="AP1119" s="240"/>
      <c r="AQ1119" s="240"/>
      <c r="AR1119" s="240"/>
      <c r="AS1119" s="240"/>
      <c r="AT1119" s="240"/>
      <c r="AU1119" s="240"/>
      <c r="AV1119" s="240"/>
      <c r="AW1119" s="240"/>
      <c r="AX1119" s="240"/>
      <c r="AY1119" s="240"/>
      <c r="AZ1119" s="240"/>
      <c r="BA1119" s="240"/>
      <c r="BB1119" s="240"/>
      <c r="BC1119" s="240"/>
      <c r="BD1119" s="240"/>
    </row>
    <row r="1120" spans="1:56" ht="15" customHeight="1">
      <c r="A1120" s="248"/>
      <c r="B1120" s="249" t="str">
        <f ca="1">IF(INDIRECT("ZS(-1)",0)="","",VLOOKUP(INDIRECT("ZS(-1)",0),Tiernummer!$A$2:$B$999,2,FALSE))</f>
        <v/>
      </c>
      <c r="C1120" s="250"/>
      <c r="D1120" s="251"/>
      <c r="E1120" s="248"/>
      <c r="F1120" s="248"/>
      <c r="G1120" s="257" t="str">
        <f t="shared" ca="1" si="17"/>
        <v/>
      </c>
      <c r="H1120" s="248"/>
      <c r="I1120" s="240"/>
      <c r="J1120" s="240"/>
      <c r="K1120" s="240"/>
      <c r="L1120" s="240"/>
      <c r="M1120" s="240"/>
      <c r="N1120" s="240"/>
      <c r="O1120" s="240"/>
      <c r="P1120" s="240"/>
      <c r="Q1120" s="240"/>
      <c r="R1120" s="240"/>
      <c r="S1120" s="240"/>
      <c r="T1120" s="240"/>
      <c r="U1120" s="240"/>
      <c r="V1120" s="240"/>
      <c r="W1120" s="240"/>
      <c r="X1120" s="240"/>
      <c r="Y1120" s="240"/>
      <c r="Z1120" s="240"/>
      <c r="AA1120" s="240"/>
      <c r="AB1120" s="240"/>
      <c r="AC1120" s="240"/>
      <c r="AD1120" s="240"/>
      <c r="AE1120" s="240"/>
      <c r="AF1120" s="240"/>
      <c r="AG1120" s="240"/>
      <c r="AH1120" s="240"/>
      <c r="AI1120" s="240"/>
      <c r="AJ1120" s="240"/>
      <c r="AK1120" s="240"/>
      <c r="AL1120" s="240"/>
      <c r="AM1120" s="240"/>
      <c r="AN1120" s="240"/>
      <c r="AO1120" s="240"/>
      <c r="AP1120" s="240"/>
      <c r="AQ1120" s="240"/>
      <c r="AR1120" s="240"/>
      <c r="AS1120" s="240"/>
      <c r="AT1120" s="240"/>
      <c r="AU1120" s="240"/>
      <c r="AV1120" s="240"/>
      <c r="AW1120" s="240"/>
      <c r="AX1120" s="240"/>
      <c r="AY1120" s="240"/>
      <c r="AZ1120" s="240"/>
      <c r="BA1120" s="240"/>
      <c r="BB1120" s="240"/>
      <c r="BC1120" s="240"/>
      <c r="BD1120" s="240"/>
    </row>
    <row r="1121" spans="1:56" ht="15" customHeight="1">
      <c r="A1121" s="248"/>
      <c r="B1121" s="249" t="str">
        <f ca="1">IF(INDIRECT("ZS(-1)",0)="","",VLOOKUP(INDIRECT("ZS(-1)",0),Tiernummer!$A$2:$B$999,2,FALSE))</f>
        <v/>
      </c>
      <c r="C1121" s="250"/>
      <c r="D1121" s="251"/>
      <c r="E1121" s="248"/>
      <c r="F1121" s="248"/>
      <c r="G1121" s="257" t="str">
        <f t="shared" ca="1" si="17"/>
        <v/>
      </c>
      <c r="H1121" s="248"/>
      <c r="I1121" s="240"/>
      <c r="J1121" s="240"/>
      <c r="K1121" s="240"/>
      <c r="L1121" s="240"/>
      <c r="M1121" s="240"/>
      <c r="N1121" s="240"/>
      <c r="O1121" s="240"/>
      <c r="P1121" s="240"/>
      <c r="Q1121" s="240"/>
      <c r="R1121" s="240"/>
      <c r="S1121" s="240"/>
      <c r="T1121" s="240"/>
      <c r="U1121" s="240"/>
      <c r="V1121" s="240"/>
      <c r="W1121" s="240"/>
      <c r="X1121" s="240"/>
      <c r="Y1121" s="240"/>
      <c r="Z1121" s="240"/>
      <c r="AA1121" s="240"/>
      <c r="AB1121" s="240"/>
      <c r="AC1121" s="240"/>
      <c r="AD1121" s="240"/>
      <c r="AE1121" s="240"/>
      <c r="AF1121" s="240"/>
      <c r="AG1121" s="240"/>
      <c r="AH1121" s="240"/>
      <c r="AI1121" s="240"/>
      <c r="AJ1121" s="240"/>
      <c r="AK1121" s="240"/>
      <c r="AL1121" s="240"/>
      <c r="AM1121" s="240"/>
      <c r="AN1121" s="240"/>
      <c r="AO1121" s="240"/>
      <c r="AP1121" s="240"/>
      <c r="AQ1121" s="240"/>
      <c r="AR1121" s="240"/>
      <c r="AS1121" s="240"/>
      <c r="AT1121" s="240"/>
      <c r="AU1121" s="240"/>
      <c r="AV1121" s="240"/>
      <c r="AW1121" s="240"/>
      <c r="AX1121" s="240"/>
      <c r="AY1121" s="240"/>
      <c r="AZ1121" s="240"/>
      <c r="BA1121" s="240"/>
      <c r="BB1121" s="240"/>
      <c r="BC1121" s="240"/>
      <c r="BD1121" s="240"/>
    </row>
    <row r="1122" spans="1:56" ht="15" customHeight="1">
      <c r="A1122" s="248"/>
      <c r="B1122" s="249" t="str">
        <f ca="1">IF(INDIRECT("ZS(-1)",0)="","",VLOOKUP(INDIRECT("ZS(-1)",0),Tiernummer!$A$2:$B$999,2,FALSE))</f>
        <v/>
      </c>
      <c r="C1122" s="250"/>
      <c r="D1122" s="251"/>
      <c r="E1122" s="248"/>
      <c r="F1122" s="248"/>
      <c r="G1122" s="257" t="str">
        <f t="shared" ca="1" si="17"/>
        <v/>
      </c>
      <c r="H1122" s="248"/>
      <c r="I1122" s="240"/>
      <c r="J1122" s="240"/>
      <c r="K1122" s="240"/>
      <c r="L1122" s="240"/>
      <c r="M1122" s="240"/>
      <c r="N1122" s="240"/>
      <c r="O1122" s="240"/>
      <c r="P1122" s="240"/>
      <c r="Q1122" s="240"/>
      <c r="R1122" s="240"/>
      <c r="S1122" s="240"/>
      <c r="T1122" s="240"/>
      <c r="U1122" s="240"/>
      <c r="V1122" s="240"/>
      <c r="W1122" s="240"/>
      <c r="X1122" s="240"/>
      <c r="Y1122" s="240"/>
      <c r="Z1122" s="240"/>
      <c r="AA1122" s="240"/>
      <c r="AB1122" s="240"/>
      <c r="AC1122" s="240"/>
      <c r="AD1122" s="240"/>
      <c r="AE1122" s="240"/>
      <c r="AF1122" s="240"/>
      <c r="AG1122" s="240"/>
      <c r="AH1122" s="240"/>
      <c r="AI1122" s="240"/>
      <c r="AJ1122" s="240"/>
      <c r="AK1122" s="240"/>
      <c r="AL1122" s="240"/>
      <c r="AM1122" s="240"/>
      <c r="AN1122" s="240"/>
      <c r="AO1122" s="240"/>
      <c r="AP1122" s="240"/>
      <c r="AQ1122" s="240"/>
      <c r="AR1122" s="240"/>
      <c r="AS1122" s="240"/>
      <c r="AT1122" s="240"/>
      <c r="AU1122" s="240"/>
      <c r="AV1122" s="240"/>
      <c r="AW1122" s="240"/>
      <c r="AX1122" s="240"/>
      <c r="AY1122" s="240"/>
      <c r="AZ1122" s="240"/>
      <c r="BA1122" s="240"/>
      <c r="BB1122" s="240"/>
      <c r="BC1122" s="240"/>
      <c r="BD1122" s="240"/>
    </row>
    <row r="1123" spans="1:56" ht="15" customHeight="1">
      <c r="A1123" s="248"/>
      <c r="B1123" s="249" t="str">
        <f ca="1">IF(INDIRECT("ZS(-1)",0)="","",VLOOKUP(INDIRECT("ZS(-1)",0),Tiernummer!$A$2:$B$999,2,FALSE))</f>
        <v/>
      </c>
      <c r="C1123" s="250"/>
      <c r="D1123" s="251"/>
      <c r="E1123" s="248"/>
      <c r="F1123" s="248"/>
      <c r="G1123" s="257" t="str">
        <f t="shared" ca="1" si="17"/>
        <v/>
      </c>
      <c r="H1123" s="248"/>
      <c r="I1123" s="240"/>
      <c r="J1123" s="240"/>
      <c r="K1123" s="240"/>
      <c r="L1123" s="240"/>
      <c r="M1123" s="240"/>
      <c r="N1123" s="240"/>
      <c r="O1123" s="240"/>
      <c r="P1123" s="240"/>
      <c r="Q1123" s="240"/>
      <c r="R1123" s="240"/>
      <c r="S1123" s="240"/>
      <c r="T1123" s="240"/>
      <c r="U1123" s="240"/>
      <c r="V1123" s="240"/>
      <c r="W1123" s="240"/>
      <c r="X1123" s="240"/>
      <c r="Y1123" s="240"/>
      <c r="Z1123" s="240"/>
      <c r="AA1123" s="240"/>
      <c r="AB1123" s="240"/>
      <c r="AC1123" s="240"/>
      <c r="AD1123" s="240"/>
      <c r="AE1123" s="240"/>
      <c r="AF1123" s="240"/>
      <c r="AG1123" s="240"/>
      <c r="AH1123" s="240"/>
      <c r="AI1123" s="240"/>
      <c r="AJ1123" s="240"/>
      <c r="AK1123" s="240"/>
      <c r="AL1123" s="240"/>
      <c r="AM1123" s="240"/>
      <c r="AN1123" s="240"/>
      <c r="AO1123" s="240"/>
      <c r="AP1123" s="240"/>
      <c r="AQ1123" s="240"/>
      <c r="AR1123" s="240"/>
      <c r="AS1123" s="240"/>
      <c r="AT1123" s="240"/>
      <c r="AU1123" s="240"/>
      <c r="AV1123" s="240"/>
      <c r="AW1123" s="240"/>
      <c r="AX1123" s="240"/>
      <c r="AY1123" s="240"/>
      <c r="AZ1123" s="240"/>
      <c r="BA1123" s="240"/>
      <c r="BB1123" s="240"/>
      <c r="BC1123" s="240"/>
      <c r="BD1123" s="240"/>
    </row>
    <row r="1124" spans="1:56" ht="15" customHeight="1">
      <c r="A1124" s="248"/>
      <c r="B1124" s="249" t="str">
        <f ca="1">IF(INDIRECT("ZS(-1)",0)="","",VLOOKUP(INDIRECT("ZS(-1)",0),Tiernummer!$A$2:$B$999,2,FALSE))</f>
        <v/>
      </c>
      <c r="C1124" s="250"/>
      <c r="D1124" s="251"/>
      <c r="E1124" s="248"/>
      <c r="F1124" s="248"/>
      <c r="G1124" s="257" t="str">
        <f t="shared" ca="1" si="17"/>
        <v/>
      </c>
      <c r="H1124" s="248"/>
      <c r="I1124" s="240"/>
      <c r="J1124" s="240"/>
      <c r="K1124" s="240"/>
      <c r="L1124" s="240"/>
      <c r="M1124" s="240"/>
      <c r="N1124" s="240"/>
      <c r="O1124" s="240"/>
      <c r="P1124" s="240"/>
      <c r="Q1124" s="240"/>
      <c r="R1124" s="240"/>
      <c r="S1124" s="240"/>
      <c r="T1124" s="240"/>
      <c r="U1124" s="240"/>
      <c r="V1124" s="240"/>
      <c r="W1124" s="240"/>
      <c r="X1124" s="240"/>
      <c r="Y1124" s="240"/>
      <c r="Z1124" s="240"/>
      <c r="AA1124" s="240"/>
      <c r="AB1124" s="240"/>
      <c r="AC1124" s="240"/>
      <c r="AD1124" s="240"/>
      <c r="AE1124" s="240"/>
      <c r="AF1124" s="240"/>
      <c r="AG1124" s="240"/>
      <c r="AH1124" s="240"/>
      <c r="AI1124" s="240"/>
      <c r="AJ1124" s="240"/>
      <c r="AK1124" s="240"/>
      <c r="AL1124" s="240"/>
      <c r="AM1124" s="240"/>
      <c r="AN1124" s="240"/>
      <c r="AO1124" s="240"/>
      <c r="AP1124" s="240"/>
      <c r="AQ1124" s="240"/>
      <c r="AR1124" s="240"/>
      <c r="AS1124" s="240"/>
      <c r="AT1124" s="240"/>
      <c r="AU1124" s="240"/>
      <c r="AV1124" s="240"/>
      <c r="AW1124" s="240"/>
      <c r="AX1124" s="240"/>
      <c r="AY1124" s="240"/>
      <c r="AZ1124" s="240"/>
      <c r="BA1124" s="240"/>
      <c r="BB1124" s="240"/>
      <c r="BC1124" s="240"/>
      <c r="BD1124" s="240"/>
    </row>
    <row r="1125" spans="1:56" ht="15" customHeight="1">
      <c r="A1125" s="248"/>
      <c r="B1125" s="249" t="str">
        <f ca="1">IF(INDIRECT("ZS(-1)",0)="","",VLOOKUP(INDIRECT("ZS(-1)",0),Tiernummer!$A$2:$B$999,2,FALSE))</f>
        <v/>
      </c>
      <c r="C1125" s="250"/>
      <c r="D1125" s="251"/>
      <c r="E1125" s="248"/>
      <c r="F1125" s="248"/>
      <c r="G1125" s="257" t="str">
        <f t="shared" ca="1" si="17"/>
        <v/>
      </c>
      <c r="H1125" s="248"/>
      <c r="I1125" s="240"/>
      <c r="J1125" s="240"/>
      <c r="K1125" s="240"/>
      <c r="L1125" s="240"/>
      <c r="M1125" s="240"/>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240"/>
      <c r="AL1125" s="240"/>
      <c r="AM1125" s="240"/>
      <c r="AN1125" s="240"/>
      <c r="AO1125" s="240"/>
      <c r="AP1125" s="240"/>
      <c r="AQ1125" s="240"/>
      <c r="AR1125" s="240"/>
      <c r="AS1125" s="240"/>
      <c r="AT1125" s="240"/>
      <c r="AU1125" s="240"/>
      <c r="AV1125" s="240"/>
      <c r="AW1125" s="240"/>
      <c r="AX1125" s="240"/>
      <c r="AY1125" s="240"/>
      <c r="AZ1125" s="240"/>
      <c r="BA1125" s="240"/>
      <c r="BB1125" s="240"/>
      <c r="BC1125" s="240"/>
      <c r="BD1125" s="240"/>
    </row>
    <row r="1126" spans="1:56" ht="15" customHeight="1">
      <c r="A1126" s="248"/>
      <c r="B1126" s="249" t="str">
        <f ca="1">IF(INDIRECT("ZS(-1)",0)="","",VLOOKUP(INDIRECT("ZS(-1)",0),Tiernummer!$A$2:$B$999,2,FALSE))</f>
        <v/>
      </c>
      <c r="C1126" s="250"/>
      <c r="D1126" s="251"/>
      <c r="E1126" s="248"/>
      <c r="F1126" s="248"/>
      <c r="G1126" s="257" t="str">
        <f t="shared" ca="1" si="17"/>
        <v/>
      </c>
      <c r="H1126" s="248"/>
      <c r="I1126" s="240"/>
      <c r="J1126" s="240"/>
      <c r="K1126" s="240"/>
      <c r="L1126" s="240"/>
      <c r="M1126" s="240"/>
      <c r="N1126" s="240"/>
      <c r="O1126" s="240"/>
      <c r="P1126" s="240"/>
      <c r="Q1126" s="240"/>
      <c r="R1126" s="240"/>
      <c r="S1126" s="240"/>
      <c r="T1126" s="240"/>
      <c r="U1126" s="240"/>
      <c r="V1126" s="240"/>
      <c r="W1126" s="240"/>
      <c r="X1126" s="240"/>
      <c r="Y1126" s="240"/>
      <c r="Z1126" s="240"/>
      <c r="AA1126" s="240"/>
      <c r="AB1126" s="240"/>
      <c r="AC1126" s="240"/>
      <c r="AD1126" s="240"/>
      <c r="AE1126" s="240"/>
      <c r="AF1126" s="240"/>
      <c r="AG1126" s="240"/>
      <c r="AH1126" s="240"/>
      <c r="AI1126" s="240"/>
      <c r="AJ1126" s="240"/>
      <c r="AK1126" s="240"/>
      <c r="AL1126" s="240"/>
      <c r="AM1126" s="240"/>
      <c r="AN1126" s="240"/>
      <c r="AO1126" s="240"/>
      <c r="AP1126" s="240"/>
      <c r="AQ1126" s="240"/>
      <c r="AR1126" s="240"/>
      <c r="AS1126" s="240"/>
      <c r="AT1126" s="240"/>
      <c r="AU1126" s="240"/>
      <c r="AV1126" s="240"/>
      <c r="AW1126" s="240"/>
      <c r="AX1126" s="240"/>
      <c r="AY1126" s="240"/>
      <c r="AZ1126" s="240"/>
      <c r="BA1126" s="240"/>
      <c r="BB1126" s="240"/>
      <c r="BC1126" s="240"/>
      <c r="BD1126" s="240"/>
    </row>
    <row r="1127" spans="1:56" ht="15" customHeight="1">
      <c r="A1127" s="248"/>
      <c r="B1127" s="249" t="str">
        <f ca="1">IF(INDIRECT("ZS(-1)",0)="","",VLOOKUP(INDIRECT("ZS(-1)",0),Tiernummer!$A$2:$B$999,2,FALSE))</f>
        <v/>
      </c>
      <c r="C1127" s="250"/>
      <c r="D1127" s="251"/>
      <c r="E1127" s="248"/>
      <c r="F1127" s="248"/>
      <c r="G1127" s="257" t="str">
        <f t="shared" ca="1" si="17"/>
        <v/>
      </c>
      <c r="H1127" s="248"/>
      <c r="I1127" s="240"/>
      <c r="J1127" s="240"/>
      <c r="K1127" s="240"/>
      <c r="L1127" s="240"/>
      <c r="M1127" s="240"/>
      <c r="N1127" s="240"/>
      <c r="O1127" s="240"/>
      <c r="P1127" s="240"/>
      <c r="Q1127" s="240"/>
      <c r="R1127" s="240"/>
      <c r="S1127" s="240"/>
      <c r="T1127" s="240"/>
      <c r="U1127" s="240"/>
      <c r="V1127" s="240"/>
      <c r="W1127" s="240"/>
      <c r="X1127" s="240"/>
      <c r="Y1127" s="240"/>
      <c r="Z1127" s="240"/>
      <c r="AA1127" s="240"/>
      <c r="AB1127" s="240"/>
      <c r="AC1127" s="240"/>
      <c r="AD1127" s="240"/>
      <c r="AE1127" s="240"/>
      <c r="AF1127" s="240"/>
      <c r="AG1127" s="240"/>
      <c r="AH1127" s="240"/>
      <c r="AI1127" s="240"/>
      <c r="AJ1127" s="240"/>
      <c r="AK1127" s="240"/>
      <c r="AL1127" s="240"/>
      <c r="AM1127" s="240"/>
      <c r="AN1127" s="240"/>
      <c r="AO1127" s="240"/>
      <c r="AP1127" s="240"/>
      <c r="AQ1127" s="240"/>
      <c r="AR1127" s="240"/>
      <c r="AS1127" s="240"/>
      <c r="AT1127" s="240"/>
      <c r="AU1127" s="240"/>
      <c r="AV1127" s="240"/>
      <c r="AW1127" s="240"/>
      <c r="AX1127" s="240"/>
      <c r="AY1127" s="240"/>
      <c r="AZ1127" s="240"/>
      <c r="BA1127" s="240"/>
      <c r="BB1127" s="240"/>
      <c r="BC1127" s="240"/>
      <c r="BD1127" s="240"/>
    </row>
    <row r="1128" spans="1:56" ht="15" customHeight="1">
      <c r="A1128" s="248"/>
      <c r="B1128" s="249" t="str">
        <f ca="1">IF(INDIRECT("ZS(-1)",0)="","",VLOOKUP(INDIRECT("ZS(-1)",0),Tiernummer!$A$2:$B$999,2,FALSE))</f>
        <v/>
      </c>
      <c r="C1128" s="250"/>
      <c r="D1128" s="251"/>
      <c r="E1128" s="248"/>
      <c r="F1128" s="248"/>
      <c r="G1128" s="257" t="str">
        <f t="shared" ca="1" si="17"/>
        <v/>
      </c>
      <c r="H1128" s="248"/>
      <c r="I1128" s="240"/>
      <c r="J1128" s="240"/>
      <c r="K1128" s="240"/>
      <c r="L1128" s="240"/>
      <c r="M1128" s="240"/>
      <c r="N1128" s="240"/>
      <c r="O1128" s="240"/>
      <c r="P1128" s="240"/>
      <c r="Q1128" s="240"/>
      <c r="R1128" s="240"/>
      <c r="S1128" s="240"/>
      <c r="T1128" s="240"/>
      <c r="U1128" s="240"/>
      <c r="V1128" s="240"/>
      <c r="W1128" s="240"/>
      <c r="X1128" s="240"/>
      <c r="Y1128" s="240"/>
      <c r="Z1128" s="240"/>
      <c r="AA1128" s="240"/>
      <c r="AB1128" s="240"/>
      <c r="AC1128" s="240"/>
      <c r="AD1128" s="240"/>
      <c r="AE1128" s="240"/>
      <c r="AF1128" s="240"/>
      <c r="AG1128" s="240"/>
      <c r="AH1128" s="240"/>
      <c r="AI1128" s="240"/>
      <c r="AJ1128" s="240"/>
      <c r="AK1128" s="240"/>
      <c r="AL1128" s="240"/>
      <c r="AM1128" s="240"/>
      <c r="AN1128" s="240"/>
      <c r="AO1128" s="240"/>
      <c r="AP1128" s="240"/>
      <c r="AQ1128" s="240"/>
      <c r="AR1128" s="240"/>
      <c r="AS1128" s="240"/>
      <c r="AT1128" s="240"/>
      <c r="AU1128" s="240"/>
      <c r="AV1128" s="240"/>
      <c r="AW1128" s="240"/>
      <c r="AX1128" s="240"/>
      <c r="AY1128" s="240"/>
      <c r="AZ1128" s="240"/>
      <c r="BA1128" s="240"/>
      <c r="BB1128" s="240"/>
      <c r="BC1128" s="240"/>
      <c r="BD1128" s="240"/>
    </row>
    <row r="1129" spans="1:56" ht="15" customHeight="1">
      <c r="A1129" s="248"/>
      <c r="B1129" s="249" t="str">
        <f ca="1">IF(INDIRECT("ZS(-1)",0)="","",VLOOKUP(INDIRECT("ZS(-1)",0),Tiernummer!$A$2:$B$999,2,FALSE))</f>
        <v/>
      </c>
      <c r="C1129" s="250"/>
      <c r="D1129" s="251"/>
      <c r="E1129" s="248"/>
      <c r="F1129" s="248"/>
      <c r="G1129" s="257" t="str">
        <f t="shared" ca="1" si="17"/>
        <v/>
      </c>
      <c r="H1129" s="248"/>
      <c r="I1129" s="240"/>
      <c r="J1129" s="240"/>
      <c r="K1129" s="240"/>
      <c r="L1129" s="240"/>
      <c r="M1129" s="240"/>
      <c r="N1129" s="240"/>
      <c r="O1129" s="240"/>
      <c r="P1129" s="240"/>
      <c r="Q1129" s="240"/>
      <c r="R1129" s="240"/>
      <c r="S1129" s="240"/>
      <c r="T1129" s="240"/>
      <c r="U1129" s="240"/>
      <c r="V1129" s="240"/>
      <c r="W1129" s="240"/>
      <c r="X1129" s="240"/>
      <c r="Y1129" s="240"/>
      <c r="Z1129" s="240"/>
      <c r="AA1129" s="240"/>
      <c r="AB1129" s="240"/>
      <c r="AC1129" s="240"/>
      <c r="AD1129" s="240"/>
      <c r="AE1129" s="240"/>
      <c r="AF1129" s="240"/>
      <c r="AG1129" s="240"/>
      <c r="AH1129" s="240"/>
      <c r="AI1129" s="240"/>
      <c r="AJ1129" s="240"/>
      <c r="AK1129" s="240"/>
      <c r="AL1129" s="240"/>
      <c r="AM1129" s="240"/>
      <c r="AN1129" s="240"/>
      <c r="AO1129" s="240"/>
      <c r="AP1129" s="240"/>
      <c r="AQ1129" s="240"/>
      <c r="AR1129" s="240"/>
      <c r="AS1129" s="240"/>
      <c r="AT1129" s="240"/>
      <c r="AU1129" s="240"/>
      <c r="AV1129" s="240"/>
      <c r="AW1129" s="240"/>
      <c r="AX1129" s="240"/>
      <c r="AY1129" s="240"/>
      <c r="AZ1129" s="240"/>
      <c r="BA1129" s="240"/>
      <c r="BB1129" s="240"/>
      <c r="BC1129" s="240"/>
      <c r="BD1129" s="240"/>
    </row>
    <row r="1130" spans="1:56" ht="15" customHeight="1">
      <c r="A1130" s="248"/>
      <c r="B1130" s="249" t="str">
        <f ca="1">IF(INDIRECT("ZS(-1)",0)="","",VLOOKUP(INDIRECT("ZS(-1)",0),Tiernummer!$A$2:$B$999,2,FALSE))</f>
        <v/>
      </c>
      <c r="C1130" s="250"/>
      <c r="D1130" s="251"/>
      <c r="E1130" s="248"/>
      <c r="F1130" s="248"/>
      <c r="G1130" s="257" t="str">
        <f t="shared" ca="1" si="17"/>
        <v/>
      </c>
      <c r="H1130" s="248"/>
      <c r="I1130" s="240"/>
      <c r="J1130" s="240"/>
      <c r="K1130" s="240"/>
      <c r="L1130" s="240"/>
      <c r="M1130" s="240"/>
      <c r="N1130" s="240"/>
      <c r="O1130" s="240"/>
      <c r="P1130" s="240"/>
      <c r="Q1130" s="240"/>
      <c r="R1130" s="240"/>
      <c r="S1130" s="240"/>
      <c r="T1130" s="240"/>
      <c r="U1130" s="240"/>
      <c r="V1130" s="240"/>
      <c r="W1130" s="240"/>
      <c r="X1130" s="240"/>
      <c r="Y1130" s="240"/>
      <c r="Z1130" s="240"/>
      <c r="AA1130" s="240"/>
      <c r="AB1130" s="240"/>
      <c r="AC1130" s="240"/>
      <c r="AD1130" s="240"/>
      <c r="AE1130" s="240"/>
      <c r="AF1130" s="240"/>
      <c r="AG1130" s="240"/>
      <c r="AH1130" s="240"/>
      <c r="AI1130" s="240"/>
      <c r="AJ1130" s="240"/>
      <c r="AK1130" s="240"/>
      <c r="AL1130" s="240"/>
      <c r="AM1130" s="240"/>
      <c r="AN1130" s="240"/>
      <c r="AO1130" s="240"/>
      <c r="AP1130" s="240"/>
      <c r="AQ1130" s="240"/>
      <c r="AR1130" s="240"/>
      <c r="AS1130" s="240"/>
      <c r="AT1130" s="240"/>
      <c r="AU1130" s="240"/>
      <c r="AV1130" s="240"/>
      <c r="AW1130" s="240"/>
      <c r="AX1130" s="240"/>
      <c r="AY1130" s="240"/>
      <c r="AZ1130" s="240"/>
      <c r="BA1130" s="240"/>
      <c r="BB1130" s="240"/>
      <c r="BC1130" s="240"/>
      <c r="BD1130" s="240"/>
    </row>
    <row r="1131" spans="1:56" ht="15" customHeight="1">
      <c r="A1131" s="248"/>
      <c r="B1131" s="249" t="str">
        <f ca="1">IF(INDIRECT("ZS(-1)",0)="","",VLOOKUP(INDIRECT("ZS(-1)",0),Tiernummer!$A$2:$B$999,2,FALSE))</f>
        <v/>
      </c>
      <c r="C1131" s="250"/>
      <c r="D1131" s="251"/>
      <c r="E1131" s="248"/>
      <c r="F1131" s="248"/>
      <c r="G1131" s="257" t="str">
        <f t="shared" ca="1" si="17"/>
        <v/>
      </c>
      <c r="H1131" s="248"/>
      <c r="I1131" s="240"/>
      <c r="J1131" s="240"/>
      <c r="K1131" s="240"/>
      <c r="L1131" s="240"/>
      <c r="M1131" s="240"/>
      <c r="N1131" s="240"/>
      <c r="O1131" s="240"/>
      <c r="P1131" s="240"/>
      <c r="Q1131" s="240"/>
      <c r="R1131" s="240"/>
      <c r="S1131" s="240"/>
      <c r="T1131" s="240"/>
      <c r="U1131" s="240"/>
      <c r="V1131" s="240"/>
      <c r="W1131" s="240"/>
      <c r="X1131" s="240"/>
      <c r="Y1131" s="240"/>
      <c r="Z1131" s="240"/>
      <c r="AA1131" s="240"/>
      <c r="AB1131" s="240"/>
      <c r="AC1131" s="240"/>
      <c r="AD1131" s="240"/>
      <c r="AE1131" s="240"/>
      <c r="AF1131" s="240"/>
      <c r="AG1131" s="240"/>
      <c r="AH1131" s="240"/>
      <c r="AI1131" s="240"/>
      <c r="AJ1131" s="240"/>
      <c r="AK1131" s="240"/>
      <c r="AL1131" s="240"/>
      <c r="AM1131" s="240"/>
      <c r="AN1131" s="240"/>
      <c r="AO1131" s="240"/>
      <c r="AP1131" s="240"/>
      <c r="AQ1131" s="240"/>
      <c r="AR1131" s="240"/>
      <c r="AS1131" s="240"/>
      <c r="AT1131" s="240"/>
      <c r="AU1131" s="240"/>
      <c r="AV1131" s="240"/>
      <c r="AW1131" s="240"/>
      <c r="AX1131" s="240"/>
      <c r="AY1131" s="240"/>
      <c r="AZ1131" s="240"/>
      <c r="BA1131" s="240"/>
      <c r="BB1131" s="240"/>
      <c r="BC1131" s="240"/>
      <c r="BD1131" s="240"/>
    </row>
    <row r="1132" spans="1:56" ht="15" customHeight="1">
      <c r="A1132" s="248"/>
      <c r="B1132" s="249" t="str">
        <f ca="1">IF(INDIRECT("ZS(-1)",0)="","",VLOOKUP(INDIRECT("ZS(-1)",0),Tiernummer!$A$2:$B$999,2,FALSE))</f>
        <v/>
      </c>
      <c r="C1132" s="250"/>
      <c r="D1132" s="251"/>
      <c r="E1132" s="248"/>
      <c r="F1132" s="248"/>
      <c r="G1132" s="257" t="str">
        <f t="shared" ca="1" si="17"/>
        <v/>
      </c>
      <c r="H1132" s="248"/>
      <c r="I1132" s="240"/>
      <c r="J1132" s="240"/>
      <c r="K1132" s="240"/>
      <c r="L1132" s="240"/>
      <c r="M1132" s="240"/>
      <c r="N1132" s="240"/>
      <c r="O1132" s="240"/>
      <c r="P1132" s="240"/>
      <c r="Q1132" s="240"/>
      <c r="R1132" s="240"/>
      <c r="S1132" s="240"/>
      <c r="T1132" s="240"/>
      <c r="U1132" s="240"/>
      <c r="V1132" s="240"/>
      <c r="W1132" s="240"/>
      <c r="X1132" s="240"/>
      <c r="Y1132" s="240"/>
      <c r="Z1132" s="240"/>
      <c r="AA1132" s="240"/>
      <c r="AB1132" s="240"/>
      <c r="AC1132" s="240"/>
      <c r="AD1132" s="240"/>
      <c r="AE1132" s="240"/>
      <c r="AF1132" s="240"/>
      <c r="AG1132" s="240"/>
      <c r="AH1132" s="240"/>
      <c r="AI1132" s="240"/>
      <c r="AJ1132" s="240"/>
      <c r="AK1132" s="240"/>
      <c r="AL1132" s="240"/>
      <c r="AM1132" s="240"/>
      <c r="AN1132" s="240"/>
      <c r="AO1132" s="240"/>
      <c r="AP1132" s="240"/>
      <c r="AQ1132" s="240"/>
      <c r="AR1132" s="240"/>
      <c r="AS1132" s="240"/>
      <c r="AT1132" s="240"/>
      <c r="AU1132" s="240"/>
      <c r="AV1132" s="240"/>
      <c r="AW1132" s="240"/>
      <c r="AX1132" s="240"/>
      <c r="AY1132" s="240"/>
      <c r="AZ1132" s="240"/>
      <c r="BA1132" s="240"/>
      <c r="BB1132" s="240"/>
      <c r="BC1132" s="240"/>
      <c r="BD1132" s="240"/>
    </row>
    <row r="1133" spans="1:56" ht="15" customHeight="1">
      <c r="A1133" s="248"/>
      <c r="B1133" s="249" t="str">
        <f ca="1">IF(INDIRECT("ZS(-1)",0)="","",VLOOKUP(INDIRECT("ZS(-1)",0),Tiernummer!$A$2:$B$999,2,FALSE))</f>
        <v/>
      </c>
      <c r="C1133" s="250"/>
      <c r="D1133" s="251"/>
      <c r="E1133" s="248"/>
      <c r="F1133" s="248"/>
      <c r="G1133" s="257" t="str">
        <f t="shared" ca="1" si="17"/>
        <v/>
      </c>
      <c r="H1133" s="248"/>
      <c r="I1133" s="240"/>
      <c r="J1133" s="240"/>
      <c r="K1133" s="240"/>
      <c r="L1133" s="240"/>
      <c r="M1133" s="240"/>
      <c r="N1133" s="240"/>
      <c r="O1133" s="240"/>
      <c r="P1133" s="240"/>
      <c r="Q1133" s="240"/>
      <c r="R1133" s="240"/>
      <c r="S1133" s="240"/>
      <c r="T1133" s="240"/>
      <c r="U1133" s="240"/>
      <c r="V1133" s="240"/>
      <c r="W1133" s="240"/>
      <c r="X1133" s="240"/>
      <c r="Y1133" s="240"/>
      <c r="Z1133" s="240"/>
      <c r="AA1133" s="240"/>
      <c r="AB1133" s="240"/>
      <c r="AC1133" s="240"/>
      <c r="AD1133" s="240"/>
      <c r="AE1133" s="240"/>
      <c r="AF1133" s="240"/>
      <c r="AG1133" s="240"/>
      <c r="AH1133" s="240"/>
      <c r="AI1133" s="240"/>
      <c r="AJ1133" s="240"/>
      <c r="AK1133" s="240"/>
      <c r="AL1133" s="240"/>
      <c r="AM1133" s="240"/>
      <c r="AN1133" s="240"/>
      <c r="AO1133" s="240"/>
      <c r="AP1133" s="240"/>
      <c r="AQ1133" s="240"/>
      <c r="AR1133" s="240"/>
      <c r="AS1133" s="240"/>
      <c r="AT1133" s="240"/>
      <c r="AU1133" s="240"/>
      <c r="AV1133" s="240"/>
      <c r="AW1133" s="240"/>
      <c r="AX1133" s="240"/>
      <c r="AY1133" s="240"/>
      <c r="AZ1133" s="240"/>
      <c r="BA1133" s="240"/>
      <c r="BB1133" s="240"/>
      <c r="BC1133" s="240"/>
      <c r="BD1133" s="240"/>
    </row>
    <row r="1134" spans="1:56" ht="15" customHeight="1">
      <c r="A1134" s="248"/>
      <c r="B1134" s="249" t="str">
        <f ca="1">IF(INDIRECT("ZS(-1)",0)="","",VLOOKUP(INDIRECT("ZS(-1)",0),Tiernummer!$A$2:$B$999,2,FALSE))</f>
        <v/>
      </c>
      <c r="C1134" s="250"/>
      <c r="D1134" s="251"/>
      <c r="E1134" s="248"/>
      <c r="F1134" s="248"/>
      <c r="G1134" s="257" t="str">
        <f t="shared" ca="1" si="17"/>
        <v/>
      </c>
      <c r="H1134" s="248"/>
      <c r="I1134" s="240"/>
      <c r="J1134" s="240"/>
      <c r="K1134" s="240"/>
      <c r="L1134" s="240"/>
      <c r="M1134" s="240"/>
      <c r="N1134" s="240"/>
      <c r="O1134" s="240"/>
      <c r="P1134" s="240"/>
      <c r="Q1134" s="240"/>
      <c r="R1134" s="240"/>
      <c r="S1134" s="240"/>
      <c r="T1134" s="240"/>
      <c r="U1134" s="240"/>
      <c r="V1134" s="240"/>
      <c r="W1134" s="240"/>
      <c r="X1134" s="240"/>
      <c r="Y1134" s="240"/>
      <c r="Z1134" s="240"/>
      <c r="AA1134" s="240"/>
      <c r="AB1134" s="240"/>
      <c r="AC1134" s="240"/>
      <c r="AD1134" s="240"/>
      <c r="AE1134" s="240"/>
      <c r="AF1134" s="240"/>
      <c r="AG1134" s="240"/>
      <c r="AH1134" s="240"/>
      <c r="AI1134" s="240"/>
      <c r="AJ1134" s="240"/>
      <c r="AK1134" s="240"/>
      <c r="AL1134" s="240"/>
      <c r="AM1134" s="240"/>
      <c r="AN1134" s="240"/>
      <c r="AO1134" s="240"/>
      <c r="AP1134" s="240"/>
      <c r="AQ1134" s="240"/>
      <c r="AR1134" s="240"/>
      <c r="AS1134" s="240"/>
      <c r="AT1134" s="240"/>
      <c r="AU1134" s="240"/>
      <c r="AV1134" s="240"/>
      <c r="AW1134" s="240"/>
      <c r="AX1134" s="240"/>
      <c r="AY1134" s="240"/>
      <c r="AZ1134" s="240"/>
      <c r="BA1134" s="240"/>
      <c r="BB1134" s="240"/>
      <c r="BC1134" s="240"/>
      <c r="BD1134" s="240"/>
    </row>
    <row r="1135" spans="1:56" ht="15" customHeight="1">
      <c r="A1135" s="248"/>
      <c r="B1135" s="249" t="str">
        <f ca="1">IF(INDIRECT("ZS(-1)",0)="","",VLOOKUP(INDIRECT("ZS(-1)",0),Tiernummer!$A$2:$B$999,2,FALSE))</f>
        <v/>
      </c>
      <c r="C1135" s="250"/>
      <c r="D1135" s="251"/>
      <c r="E1135" s="248"/>
      <c r="F1135" s="248"/>
      <c r="G1135" s="257" t="str">
        <f t="shared" ca="1" si="17"/>
        <v/>
      </c>
      <c r="H1135" s="248"/>
      <c r="I1135" s="240"/>
      <c r="J1135" s="240"/>
      <c r="K1135" s="240"/>
      <c r="L1135" s="240"/>
      <c r="M1135" s="240"/>
      <c r="N1135" s="240"/>
      <c r="O1135" s="240"/>
      <c r="P1135" s="240"/>
      <c r="Q1135" s="240"/>
      <c r="R1135" s="240"/>
      <c r="S1135" s="240"/>
      <c r="T1135" s="240"/>
      <c r="U1135" s="240"/>
      <c r="V1135" s="240"/>
      <c r="W1135" s="240"/>
      <c r="X1135" s="240"/>
      <c r="Y1135" s="240"/>
      <c r="Z1135" s="240"/>
      <c r="AA1135" s="240"/>
      <c r="AB1135" s="240"/>
      <c r="AC1135" s="240"/>
      <c r="AD1135" s="240"/>
      <c r="AE1135" s="240"/>
      <c r="AF1135" s="240"/>
      <c r="AG1135" s="240"/>
      <c r="AH1135" s="240"/>
      <c r="AI1135" s="240"/>
      <c r="AJ1135" s="240"/>
      <c r="AK1135" s="240"/>
      <c r="AL1135" s="240"/>
      <c r="AM1135" s="240"/>
      <c r="AN1135" s="240"/>
      <c r="AO1135" s="240"/>
      <c r="AP1135" s="240"/>
      <c r="AQ1135" s="240"/>
      <c r="AR1135" s="240"/>
      <c r="AS1135" s="240"/>
      <c r="AT1135" s="240"/>
      <c r="AU1135" s="240"/>
      <c r="AV1135" s="240"/>
      <c r="AW1135" s="240"/>
      <c r="AX1135" s="240"/>
      <c r="AY1135" s="240"/>
      <c r="AZ1135" s="240"/>
      <c r="BA1135" s="240"/>
      <c r="BB1135" s="240"/>
      <c r="BC1135" s="240"/>
      <c r="BD1135" s="240"/>
    </row>
    <row r="1136" spans="1:56" ht="15" customHeight="1">
      <c r="A1136" s="248"/>
      <c r="B1136" s="249" t="str">
        <f ca="1">IF(INDIRECT("ZS(-1)",0)="","",VLOOKUP(INDIRECT("ZS(-1)",0),Tiernummer!$A$2:$B$999,2,FALSE))</f>
        <v/>
      </c>
      <c r="C1136" s="250"/>
      <c r="D1136" s="251"/>
      <c r="E1136" s="248"/>
      <c r="F1136" s="248"/>
      <c r="G1136" s="257" t="str">
        <f t="shared" ca="1" si="17"/>
        <v/>
      </c>
      <c r="H1136" s="248"/>
      <c r="I1136" s="240"/>
      <c r="J1136" s="240"/>
      <c r="K1136" s="240"/>
      <c r="L1136" s="240"/>
      <c r="M1136" s="240"/>
      <c r="N1136" s="240"/>
      <c r="O1136" s="240"/>
      <c r="P1136" s="240"/>
      <c r="Q1136" s="240"/>
      <c r="R1136" s="240"/>
      <c r="S1136" s="240"/>
      <c r="T1136" s="240"/>
      <c r="U1136" s="240"/>
      <c r="V1136" s="240"/>
      <c r="W1136" s="240"/>
      <c r="X1136" s="240"/>
      <c r="Y1136" s="240"/>
      <c r="Z1136" s="240"/>
      <c r="AA1136" s="240"/>
      <c r="AB1136" s="240"/>
      <c r="AC1136" s="240"/>
      <c r="AD1136" s="240"/>
      <c r="AE1136" s="240"/>
      <c r="AF1136" s="240"/>
      <c r="AG1136" s="240"/>
      <c r="AH1136" s="240"/>
      <c r="AI1136" s="240"/>
      <c r="AJ1136" s="240"/>
      <c r="AK1136" s="240"/>
      <c r="AL1136" s="240"/>
      <c r="AM1136" s="240"/>
      <c r="AN1136" s="240"/>
      <c r="AO1136" s="240"/>
      <c r="AP1136" s="240"/>
      <c r="AQ1136" s="240"/>
      <c r="AR1136" s="240"/>
      <c r="AS1136" s="240"/>
      <c r="AT1136" s="240"/>
      <c r="AU1136" s="240"/>
      <c r="AV1136" s="240"/>
      <c r="AW1136" s="240"/>
      <c r="AX1136" s="240"/>
      <c r="AY1136" s="240"/>
      <c r="AZ1136" s="240"/>
      <c r="BA1136" s="240"/>
      <c r="BB1136" s="240"/>
      <c r="BC1136" s="240"/>
      <c r="BD1136" s="240"/>
    </row>
    <row r="1137" spans="1:56" ht="15" customHeight="1">
      <c r="A1137" s="248"/>
      <c r="B1137" s="249" t="str">
        <f ca="1">IF(INDIRECT("ZS(-1)",0)="","",VLOOKUP(INDIRECT("ZS(-1)",0),Tiernummer!$A$2:$B$999,2,FALSE))</f>
        <v/>
      </c>
      <c r="C1137" s="250"/>
      <c r="D1137" s="251"/>
      <c r="E1137" s="248"/>
      <c r="F1137" s="248"/>
      <c r="G1137" s="257" t="str">
        <f t="shared" ca="1" si="17"/>
        <v/>
      </c>
      <c r="H1137" s="248"/>
      <c r="I1137" s="240"/>
      <c r="J1137" s="240"/>
      <c r="K1137" s="240"/>
      <c r="L1137" s="240"/>
      <c r="M1137" s="240"/>
      <c r="N1137" s="240"/>
      <c r="O1137" s="240"/>
      <c r="P1137" s="240"/>
      <c r="Q1137" s="240"/>
      <c r="R1137" s="240"/>
      <c r="S1137" s="240"/>
      <c r="T1137" s="240"/>
      <c r="U1137" s="240"/>
      <c r="V1137" s="240"/>
      <c r="W1137" s="240"/>
      <c r="X1137" s="240"/>
      <c r="Y1137" s="240"/>
      <c r="Z1137" s="240"/>
      <c r="AA1137" s="240"/>
      <c r="AB1137" s="240"/>
      <c r="AC1137" s="240"/>
      <c r="AD1137" s="240"/>
      <c r="AE1137" s="240"/>
      <c r="AF1137" s="240"/>
      <c r="AG1137" s="240"/>
      <c r="AH1137" s="240"/>
      <c r="AI1137" s="240"/>
      <c r="AJ1137" s="240"/>
      <c r="AK1137" s="240"/>
      <c r="AL1137" s="240"/>
      <c r="AM1137" s="240"/>
      <c r="AN1137" s="240"/>
      <c r="AO1137" s="240"/>
      <c r="AP1137" s="240"/>
      <c r="AQ1137" s="240"/>
      <c r="AR1137" s="240"/>
      <c r="AS1137" s="240"/>
      <c r="AT1137" s="240"/>
      <c r="AU1137" s="240"/>
      <c r="AV1137" s="240"/>
      <c r="AW1137" s="240"/>
      <c r="AX1137" s="240"/>
      <c r="AY1137" s="240"/>
      <c r="AZ1137" s="240"/>
      <c r="BA1137" s="240"/>
      <c r="BB1137" s="240"/>
      <c r="BC1137" s="240"/>
      <c r="BD1137" s="240"/>
    </row>
    <row r="1138" spans="1:56" ht="15" customHeight="1">
      <c r="A1138" s="248"/>
      <c r="B1138" s="249" t="str">
        <f ca="1">IF(INDIRECT("ZS(-1)",0)="","",VLOOKUP(INDIRECT("ZS(-1)",0),Tiernummer!$A$2:$B$999,2,FALSE))</f>
        <v/>
      </c>
      <c r="C1138" s="250"/>
      <c r="D1138" s="251"/>
      <c r="E1138" s="248"/>
      <c r="F1138" s="248"/>
      <c r="G1138" s="257" t="str">
        <f t="shared" ca="1" si="17"/>
        <v/>
      </c>
      <c r="H1138" s="248"/>
      <c r="I1138" s="240"/>
      <c r="J1138" s="240"/>
      <c r="K1138" s="240"/>
      <c r="L1138" s="240"/>
      <c r="M1138" s="240"/>
      <c r="N1138" s="240"/>
      <c r="O1138" s="240"/>
      <c r="P1138" s="240"/>
      <c r="Q1138" s="240"/>
      <c r="R1138" s="240"/>
      <c r="S1138" s="240"/>
      <c r="T1138" s="240"/>
      <c r="U1138" s="240"/>
      <c r="V1138" s="240"/>
      <c r="W1138" s="240"/>
      <c r="X1138" s="240"/>
      <c r="Y1138" s="240"/>
      <c r="Z1138" s="240"/>
      <c r="AA1138" s="240"/>
      <c r="AB1138" s="240"/>
      <c r="AC1138" s="240"/>
      <c r="AD1138" s="240"/>
      <c r="AE1138" s="240"/>
      <c r="AF1138" s="240"/>
      <c r="AG1138" s="240"/>
      <c r="AH1138" s="240"/>
      <c r="AI1138" s="240"/>
      <c r="AJ1138" s="240"/>
      <c r="AK1138" s="240"/>
      <c r="AL1138" s="240"/>
      <c r="AM1138" s="240"/>
      <c r="AN1138" s="240"/>
      <c r="AO1138" s="240"/>
      <c r="AP1138" s="240"/>
      <c r="AQ1138" s="240"/>
      <c r="AR1138" s="240"/>
      <c r="AS1138" s="240"/>
      <c r="AT1138" s="240"/>
      <c r="AU1138" s="240"/>
      <c r="AV1138" s="240"/>
      <c r="AW1138" s="240"/>
      <c r="AX1138" s="240"/>
      <c r="AY1138" s="240"/>
      <c r="AZ1138" s="240"/>
      <c r="BA1138" s="240"/>
      <c r="BB1138" s="240"/>
      <c r="BC1138" s="240"/>
      <c r="BD1138" s="240"/>
    </row>
    <row r="1139" spans="1:56" ht="15" customHeight="1">
      <c r="A1139" s="248"/>
      <c r="B1139" s="249" t="str">
        <f ca="1">IF(INDIRECT("ZS(-1)",0)="","",VLOOKUP(INDIRECT("ZS(-1)",0),Tiernummer!$A$2:$B$999,2,FALSE))</f>
        <v/>
      </c>
      <c r="C1139" s="250"/>
      <c r="D1139" s="251"/>
      <c r="E1139" s="248"/>
      <c r="F1139" s="248"/>
      <c r="G1139" s="257" t="str">
        <f t="shared" ca="1" si="17"/>
        <v/>
      </c>
      <c r="H1139" s="248"/>
      <c r="I1139" s="240"/>
      <c r="J1139" s="240"/>
      <c r="K1139" s="240"/>
      <c r="L1139" s="240"/>
      <c r="M1139" s="240"/>
      <c r="N1139" s="240"/>
      <c r="O1139" s="240"/>
      <c r="P1139" s="240"/>
      <c r="Q1139" s="240"/>
      <c r="R1139" s="240"/>
      <c r="S1139" s="240"/>
      <c r="T1139" s="240"/>
      <c r="U1139" s="240"/>
      <c r="V1139" s="240"/>
      <c r="W1139" s="240"/>
      <c r="X1139" s="240"/>
      <c r="Y1139" s="240"/>
      <c r="Z1139" s="240"/>
      <c r="AA1139" s="240"/>
      <c r="AB1139" s="240"/>
      <c r="AC1139" s="240"/>
      <c r="AD1139" s="240"/>
      <c r="AE1139" s="240"/>
      <c r="AF1139" s="240"/>
      <c r="AG1139" s="240"/>
      <c r="AH1139" s="240"/>
      <c r="AI1139" s="240"/>
      <c r="AJ1139" s="240"/>
      <c r="AK1139" s="240"/>
      <c r="AL1139" s="240"/>
      <c r="AM1139" s="240"/>
      <c r="AN1139" s="240"/>
      <c r="AO1139" s="240"/>
      <c r="AP1139" s="240"/>
      <c r="AQ1139" s="240"/>
      <c r="AR1139" s="240"/>
      <c r="AS1139" s="240"/>
      <c r="AT1139" s="240"/>
      <c r="AU1139" s="240"/>
      <c r="AV1139" s="240"/>
      <c r="AW1139" s="240"/>
      <c r="AX1139" s="240"/>
      <c r="AY1139" s="240"/>
      <c r="AZ1139" s="240"/>
      <c r="BA1139" s="240"/>
      <c r="BB1139" s="240"/>
      <c r="BC1139" s="240"/>
      <c r="BD1139" s="240"/>
    </row>
    <row r="1140" spans="1:56" ht="15" customHeight="1">
      <c r="A1140" s="248"/>
      <c r="B1140" s="249" t="str">
        <f ca="1">IF(INDIRECT("ZS(-1)",0)="","",VLOOKUP(INDIRECT("ZS(-1)",0),Tiernummer!$A$2:$B$999,2,FALSE))</f>
        <v/>
      </c>
      <c r="C1140" s="250"/>
      <c r="D1140" s="251"/>
      <c r="E1140" s="248"/>
      <c r="F1140" s="248"/>
      <c r="G1140" s="257" t="str">
        <f t="shared" ca="1" si="17"/>
        <v/>
      </c>
      <c r="H1140" s="248"/>
      <c r="I1140" s="240"/>
      <c r="J1140" s="240"/>
      <c r="K1140" s="240"/>
      <c r="L1140" s="240"/>
      <c r="M1140" s="240"/>
      <c r="N1140" s="240"/>
      <c r="O1140" s="240"/>
      <c r="P1140" s="240"/>
      <c r="Q1140" s="240"/>
      <c r="R1140" s="240"/>
      <c r="S1140" s="240"/>
      <c r="T1140" s="240"/>
      <c r="U1140" s="240"/>
      <c r="V1140" s="240"/>
      <c r="W1140" s="240"/>
      <c r="X1140" s="240"/>
      <c r="Y1140" s="240"/>
      <c r="Z1140" s="240"/>
      <c r="AA1140" s="240"/>
      <c r="AB1140" s="240"/>
      <c r="AC1140" s="240"/>
      <c r="AD1140" s="240"/>
      <c r="AE1140" s="240"/>
      <c r="AF1140" s="240"/>
      <c r="AG1140" s="240"/>
      <c r="AH1140" s="240"/>
      <c r="AI1140" s="240"/>
      <c r="AJ1140" s="240"/>
      <c r="AK1140" s="240"/>
      <c r="AL1140" s="240"/>
      <c r="AM1140" s="240"/>
      <c r="AN1140" s="240"/>
      <c r="AO1140" s="240"/>
      <c r="AP1140" s="240"/>
      <c r="AQ1140" s="240"/>
      <c r="AR1140" s="240"/>
      <c r="AS1140" s="240"/>
      <c r="AT1140" s="240"/>
      <c r="AU1140" s="240"/>
      <c r="AV1140" s="240"/>
      <c r="AW1140" s="240"/>
      <c r="AX1140" s="240"/>
      <c r="AY1140" s="240"/>
      <c r="AZ1140" s="240"/>
      <c r="BA1140" s="240"/>
      <c r="BB1140" s="240"/>
      <c r="BC1140" s="240"/>
      <c r="BD1140" s="240"/>
    </row>
    <row r="1141" spans="1:56" ht="15" customHeight="1">
      <c r="A1141" s="248"/>
      <c r="B1141" s="249" t="str">
        <f ca="1">IF(INDIRECT("ZS(-1)",0)="","",VLOOKUP(INDIRECT("ZS(-1)",0),Tiernummer!$A$2:$B$999,2,FALSE))</f>
        <v/>
      </c>
      <c r="C1141" s="250"/>
      <c r="D1141" s="251"/>
      <c r="E1141" s="248"/>
      <c r="F1141" s="248"/>
      <c r="G1141" s="257" t="str">
        <f t="shared" ca="1" si="17"/>
        <v/>
      </c>
      <c r="H1141" s="248"/>
      <c r="I1141" s="240"/>
      <c r="J1141" s="240"/>
      <c r="K1141" s="240"/>
      <c r="L1141" s="240"/>
      <c r="M1141" s="240"/>
      <c r="N1141" s="240"/>
      <c r="O1141" s="240"/>
      <c r="P1141" s="240"/>
      <c r="Q1141" s="240"/>
      <c r="R1141" s="240"/>
      <c r="S1141" s="240"/>
      <c r="T1141" s="240"/>
      <c r="U1141" s="240"/>
      <c r="V1141" s="240"/>
      <c r="W1141" s="240"/>
      <c r="X1141" s="240"/>
      <c r="Y1141" s="240"/>
      <c r="Z1141" s="240"/>
      <c r="AA1141" s="240"/>
      <c r="AB1141" s="240"/>
      <c r="AC1141" s="240"/>
      <c r="AD1141" s="240"/>
      <c r="AE1141" s="240"/>
      <c r="AF1141" s="240"/>
      <c r="AG1141" s="240"/>
      <c r="AH1141" s="240"/>
      <c r="AI1141" s="240"/>
      <c r="AJ1141" s="240"/>
      <c r="AK1141" s="240"/>
      <c r="AL1141" s="240"/>
      <c r="AM1141" s="240"/>
      <c r="AN1141" s="240"/>
      <c r="AO1141" s="240"/>
      <c r="AP1141" s="240"/>
      <c r="AQ1141" s="240"/>
      <c r="AR1141" s="240"/>
      <c r="AS1141" s="240"/>
      <c r="AT1141" s="240"/>
      <c r="AU1141" s="240"/>
      <c r="AV1141" s="240"/>
      <c r="AW1141" s="240"/>
      <c r="AX1141" s="240"/>
      <c r="AY1141" s="240"/>
      <c r="AZ1141" s="240"/>
      <c r="BA1141" s="240"/>
      <c r="BB1141" s="240"/>
      <c r="BC1141" s="240"/>
      <c r="BD1141" s="240"/>
    </row>
    <row r="1142" spans="1:56" ht="15" customHeight="1">
      <c r="A1142" s="248"/>
      <c r="B1142" s="249" t="str">
        <f ca="1">IF(INDIRECT("ZS(-1)",0)="","",VLOOKUP(INDIRECT("ZS(-1)",0),Tiernummer!$A$2:$B$999,2,FALSE))</f>
        <v/>
      </c>
      <c r="C1142" s="250"/>
      <c r="D1142" s="251"/>
      <c r="E1142" s="248"/>
      <c r="F1142" s="248"/>
      <c r="G1142" s="257" t="str">
        <f t="shared" ca="1" si="17"/>
        <v/>
      </c>
      <c r="H1142" s="248"/>
      <c r="I1142" s="240"/>
      <c r="J1142" s="240"/>
      <c r="K1142" s="240"/>
      <c r="L1142" s="240"/>
      <c r="M1142" s="240"/>
      <c r="N1142" s="240"/>
      <c r="O1142" s="240"/>
      <c r="P1142" s="240"/>
      <c r="Q1142" s="240"/>
      <c r="R1142" s="240"/>
      <c r="S1142" s="240"/>
      <c r="T1142" s="240"/>
      <c r="U1142" s="240"/>
      <c r="V1142" s="240"/>
      <c r="W1142" s="240"/>
      <c r="X1142" s="240"/>
      <c r="Y1142" s="240"/>
      <c r="Z1142" s="240"/>
      <c r="AA1142" s="240"/>
      <c r="AB1142" s="240"/>
      <c r="AC1142" s="240"/>
      <c r="AD1142" s="240"/>
      <c r="AE1142" s="240"/>
      <c r="AF1142" s="240"/>
      <c r="AG1142" s="240"/>
      <c r="AH1142" s="240"/>
      <c r="AI1142" s="240"/>
      <c r="AJ1142" s="240"/>
      <c r="AK1142" s="240"/>
      <c r="AL1142" s="240"/>
      <c r="AM1142" s="240"/>
      <c r="AN1142" s="240"/>
      <c r="AO1142" s="240"/>
      <c r="AP1142" s="240"/>
      <c r="AQ1142" s="240"/>
      <c r="AR1142" s="240"/>
      <c r="AS1142" s="240"/>
      <c r="AT1142" s="240"/>
      <c r="AU1142" s="240"/>
      <c r="AV1142" s="240"/>
      <c r="AW1142" s="240"/>
      <c r="AX1142" s="240"/>
      <c r="AY1142" s="240"/>
      <c r="AZ1142" s="240"/>
      <c r="BA1142" s="240"/>
      <c r="BB1142" s="240"/>
      <c r="BC1142" s="240"/>
      <c r="BD1142" s="240"/>
    </row>
    <row r="1143" spans="1:56" ht="15" customHeight="1">
      <c r="A1143" s="248"/>
      <c r="B1143" s="249" t="str">
        <f ca="1">IF(INDIRECT("ZS(-1)",0)="","",VLOOKUP(INDIRECT("ZS(-1)",0),Tiernummer!$A$2:$B$999,2,FALSE))</f>
        <v/>
      </c>
      <c r="C1143" s="250"/>
      <c r="D1143" s="251"/>
      <c r="E1143" s="248"/>
      <c r="F1143" s="248"/>
      <c r="G1143" s="257" t="str">
        <f t="shared" ca="1" si="17"/>
        <v/>
      </c>
      <c r="H1143" s="248"/>
      <c r="I1143" s="240"/>
      <c r="J1143" s="240"/>
      <c r="K1143" s="240"/>
      <c r="L1143" s="240"/>
      <c r="M1143" s="240"/>
      <c r="N1143" s="240"/>
      <c r="O1143" s="240"/>
      <c r="P1143" s="240"/>
      <c r="Q1143" s="240"/>
      <c r="R1143" s="240"/>
      <c r="S1143" s="240"/>
      <c r="T1143" s="240"/>
      <c r="U1143" s="240"/>
      <c r="V1143" s="240"/>
      <c r="W1143" s="240"/>
      <c r="X1143" s="240"/>
      <c r="Y1143" s="240"/>
      <c r="Z1143" s="240"/>
      <c r="AA1143" s="240"/>
      <c r="AB1143" s="240"/>
      <c r="AC1143" s="240"/>
      <c r="AD1143" s="240"/>
      <c r="AE1143" s="240"/>
      <c r="AF1143" s="240"/>
      <c r="AG1143" s="240"/>
      <c r="AH1143" s="240"/>
      <c r="AI1143" s="240"/>
      <c r="AJ1143" s="240"/>
      <c r="AK1143" s="240"/>
      <c r="AL1143" s="240"/>
      <c r="AM1143" s="240"/>
      <c r="AN1143" s="240"/>
      <c r="AO1143" s="240"/>
      <c r="AP1143" s="240"/>
      <c r="AQ1143" s="240"/>
      <c r="AR1143" s="240"/>
      <c r="AS1143" s="240"/>
      <c r="AT1143" s="240"/>
      <c r="AU1143" s="240"/>
      <c r="AV1143" s="240"/>
      <c r="AW1143" s="240"/>
      <c r="AX1143" s="240"/>
      <c r="AY1143" s="240"/>
      <c r="AZ1143" s="240"/>
      <c r="BA1143" s="240"/>
      <c r="BB1143" s="240"/>
      <c r="BC1143" s="240"/>
      <c r="BD1143" s="240"/>
    </row>
    <row r="1144" spans="1:56" ht="15" customHeight="1">
      <c r="A1144" s="248"/>
      <c r="B1144" s="249" t="str">
        <f ca="1">IF(INDIRECT("ZS(-1)",0)="","",VLOOKUP(INDIRECT("ZS(-1)",0),Tiernummer!$A$2:$B$999,2,FALSE))</f>
        <v/>
      </c>
      <c r="C1144" s="250"/>
      <c r="D1144" s="251"/>
      <c r="E1144" s="248"/>
      <c r="F1144" s="248"/>
      <c r="G1144" s="257" t="str">
        <f t="shared" ca="1" si="17"/>
        <v/>
      </c>
      <c r="H1144" s="248"/>
      <c r="I1144" s="240"/>
      <c r="J1144" s="240"/>
      <c r="K1144" s="240"/>
      <c r="L1144" s="240"/>
      <c r="M1144" s="240"/>
      <c r="N1144" s="240"/>
      <c r="O1144" s="240"/>
      <c r="P1144" s="240"/>
      <c r="Q1144" s="240"/>
      <c r="R1144" s="240"/>
      <c r="S1144" s="240"/>
      <c r="T1144" s="240"/>
      <c r="U1144" s="240"/>
      <c r="V1144" s="240"/>
      <c r="W1144" s="240"/>
      <c r="X1144" s="240"/>
      <c r="Y1144" s="240"/>
      <c r="Z1144" s="240"/>
      <c r="AA1144" s="240"/>
      <c r="AB1144" s="240"/>
      <c r="AC1144" s="240"/>
      <c r="AD1144" s="240"/>
      <c r="AE1144" s="240"/>
      <c r="AF1144" s="240"/>
      <c r="AG1144" s="240"/>
      <c r="AH1144" s="240"/>
      <c r="AI1144" s="240"/>
      <c r="AJ1144" s="240"/>
      <c r="AK1144" s="240"/>
      <c r="AL1144" s="240"/>
      <c r="AM1144" s="240"/>
      <c r="AN1144" s="240"/>
      <c r="AO1144" s="240"/>
      <c r="AP1144" s="240"/>
      <c r="AQ1144" s="240"/>
      <c r="AR1144" s="240"/>
      <c r="AS1144" s="240"/>
      <c r="AT1144" s="240"/>
      <c r="AU1144" s="240"/>
      <c r="AV1144" s="240"/>
      <c r="AW1144" s="240"/>
      <c r="AX1144" s="240"/>
      <c r="AY1144" s="240"/>
      <c r="AZ1144" s="240"/>
      <c r="BA1144" s="240"/>
      <c r="BB1144" s="240"/>
      <c r="BC1144" s="240"/>
      <c r="BD1144" s="240"/>
    </row>
    <row r="1145" spans="1:56" ht="15" customHeight="1">
      <c r="A1145" s="248"/>
      <c r="B1145" s="249" t="str">
        <f ca="1">IF(INDIRECT("ZS(-1)",0)="","",VLOOKUP(INDIRECT("ZS(-1)",0),Tiernummer!$A$2:$B$999,2,FALSE))</f>
        <v/>
      </c>
      <c r="C1145" s="250"/>
      <c r="D1145" s="251"/>
      <c r="E1145" s="248"/>
      <c r="F1145" s="248"/>
      <c r="G1145" s="257" t="str">
        <f t="shared" ca="1" si="17"/>
        <v/>
      </c>
      <c r="H1145" s="248"/>
      <c r="I1145" s="240"/>
      <c r="J1145" s="240"/>
      <c r="K1145" s="240"/>
      <c r="L1145" s="240"/>
      <c r="M1145" s="240"/>
      <c r="N1145" s="240"/>
      <c r="O1145" s="240"/>
      <c r="P1145" s="240"/>
      <c r="Q1145" s="240"/>
      <c r="R1145" s="240"/>
      <c r="S1145" s="240"/>
      <c r="T1145" s="240"/>
      <c r="U1145" s="240"/>
      <c r="V1145" s="240"/>
      <c r="W1145" s="240"/>
      <c r="X1145" s="240"/>
      <c r="Y1145" s="240"/>
      <c r="Z1145" s="240"/>
      <c r="AA1145" s="240"/>
      <c r="AB1145" s="240"/>
      <c r="AC1145" s="240"/>
      <c r="AD1145" s="240"/>
      <c r="AE1145" s="240"/>
      <c r="AF1145" s="240"/>
      <c r="AG1145" s="240"/>
      <c r="AH1145" s="240"/>
      <c r="AI1145" s="240"/>
      <c r="AJ1145" s="240"/>
      <c r="AK1145" s="240"/>
      <c r="AL1145" s="240"/>
      <c r="AM1145" s="240"/>
      <c r="AN1145" s="240"/>
      <c r="AO1145" s="240"/>
      <c r="AP1145" s="240"/>
      <c r="AQ1145" s="240"/>
      <c r="AR1145" s="240"/>
      <c r="AS1145" s="240"/>
      <c r="AT1145" s="240"/>
      <c r="AU1145" s="240"/>
      <c r="AV1145" s="240"/>
      <c r="AW1145" s="240"/>
      <c r="AX1145" s="240"/>
      <c r="AY1145" s="240"/>
      <c r="AZ1145" s="240"/>
      <c r="BA1145" s="240"/>
      <c r="BB1145" s="240"/>
      <c r="BC1145" s="240"/>
      <c r="BD1145" s="240"/>
    </row>
    <row r="1146" spans="1:56" ht="15" customHeight="1">
      <c r="A1146" s="248"/>
      <c r="B1146" s="249" t="str">
        <f ca="1">IF(INDIRECT("ZS(-1)",0)="","",VLOOKUP(INDIRECT("ZS(-1)",0),Tiernummer!$A$2:$B$999,2,FALSE))</f>
        <v/>
      </c>
      <c r="C1146" s="250"/>
      <c r="D1146" s="251"/>
      <c r="E1146" s="248"/>
      <c r="F1146" s="248"/>
      <c r="G1146" s="257" t="str">
        <f t="shared" ca="1" si="17"/>
        <v/>
      </c>
      <c r="H1146" s="248"/>
      <c r="I1146" s="240"/>
      <c r="J1146" s="240"/>
      <c r="K1146" s="240"/>
      <c r="L1146" s="240"/>
      <c r="M1146" s="240"/>
      <c r="N1146" s="240"/>
      <c r="O1146" s="240"/>
      <c r="P1146" s="240"/>
      <c r="Q1146" s="240"/>
      <c r="R1146" s="240"/>
      <c r="S1146" s="240"/>
      <c r="T1146" s="240"/>
      <c r="U1146" s="240"/>
      <c r="V1146" s="240"/>
      <c r="W1146" s="240"/>
      <c r="X1146" s="240"/>
      <c r="Y1146" s="240"/>
      <c r="Z1146" s="240"/>
      <c r="AA1146" s="240"/>
      <c r="AB1146" s="240"/>
      <c r="AC1146" s="240"/>
      <c r="AD1146" s="240"/>
      <c r="AE1146" s="240"/>
      <c r="AF1146" s="240"/>
      <c r="AG1146" s="240"/>
      <c r="AH1146" s="240"/>
      <c r="AI1146" s="240"/>
      <c r="AJ1146" s="240"/>
      <c r="AK1146" s="240"/>
      <c r="AL1146" s="240"/>
      <c r="AM1146" s="240"/>
      <c r="AN1146" s="240"/>
      <c r="AO1146" s="240"/>
      <c r="AP1146" s="240"/>
      <c r="AQ1146" s="240"/>
      <c r="AR1146" s="240"/>
      <c r="AS1146" s="240"/>
      <c r="AT1146" s="240"/>
      <c r="AU1146" s="240"/>
      <c r="AV1146" s="240"/>
      <c r="AW1146" s="240"/>
      <c r="AX1146" s="240"/>
      <c r="AY1146" s="240"/>
      <c r="AZ1146" s="240"/>
      <c r="BA1146" s="240"/>
      <c r="BB1146" s="240"/>
      <c r="BC1146" s="240"/>
      <c r="BD1146" s="240"/>
    </row>
    <row r="1147" spans="1:56" ht="15" customHeight="1">
      <c r="A1147" s="248"/>
      <c r="B1147" s="249" t="str">
        <f ca="1">IF(INDIRECT("ZS(-1)",0)="","",VLOOKUP(INDIRECT("ZS(-1)",0),Tiernummer!$A$2:$B$999,2,FALSE))</f>
        <v/>
      </c>
      <c r="C1147" s="250"/>
      <c r="D1147" s="251"/>
      <c r="E1147" s="248"/>
      <c r="F1147" s="248"/>
      <c r="G1147" s="257" t="str">
        <f t="shared" ca="1" si="17"/>
        <v/>
      </c>
      <c r="H1147" s="248"/>
      <c r="I1147" s="240"/>
      <c r="J1147" s="240"/>
      <c r="K1147" s="240"/>
      <c r="L1147" s="240"/>
      <c r="M1147" s="240"/>
      <c r="N1147" s="240"/>
      <c r="O1147" s="240"/>
      <c r="P1147" s="240"/>
      <c r="Q1147" s="240"/>
      <c r="R1147" s="240"/>
      <c r="S1147" s="240"/>
      <c r="T1147" s="240"/>
      <c r="U1147" s="240"/>
      <c r="V1147" s="240"/>
      <c r="W1147" s="240"/>
      <c r="X1147" s="240"/>
      <c r="Y1147" s="240"/>
      <c r="Z1147" s="240"/>
      <c r="AA1147" s="240"/>
      <c r="AB1147" s="240"/>
      <c r="AC1147" s="240"/>
      <c r="AD1147" s="240"/>
      <c r="AE1147" s="240"/>
      <c r="AF1147" s="240"/>
      <c r="AG1147" s="240"/>
      <c r="AH1147" s="240"/>
      <c r="AI1147" s="240"/>
      <c r="AJ1147" s="240"/>
      <c r="AK1147" s="240"/>
      <c r="AL1147" s="240"/>
      <c r="AM1147" s="240"/>
      <c r="AN1147" s="240"/>
      <c r="AO1147" s="240"/>
      <c r="AP1147" s="240"/>
      <c r="AQ1147" s="240"/>
      <c r="AR1147" s="240"/>
      <c r="AS1147" s="240"/>
      <c r="AT1147" s="240"/>
      <c r="AU1147" s="240"/>
      <c r="AV1147" s="240"/>
      <c r="AW1147" s="240"/>
      <c r="AX1147" s="240"/>
      <c r="AY1147" s="240"/>
      <c r="AZ1147" s="240"/>
      <c r="BA1147" s="240"/>
      <c r="BB1147" s="240"/>
      <c r="BC1147" s="240"/>
      <c r="BD1147" s="240"/>
    </row>
    <row r="1148" spans="1:56" ht="15" customHeight="1">
      <c r="A1148" s="248"/>
      <c r="B1148" s="249" t="str">
        <f ca="1">IF(INDIRECT("ZS(-1)",0)="","",VLOOKUP(INDIRECT("ZS(-1)",0),Tiernummer!$A$2:$B$999,2,FALSE))</f>
        <v/>
      </c>
      <c r="C1148" s="250"/>
      <c r="D1148" s="251"/>
      <c r="E1148" s="248"/>
      <c r="F1148" s="248"/>
      <c r="G1148" s="257" t="str">
        <f t="shared" ca="1" si="17"/>
        <v/>
      </c>
      <c r="H1148" s="248"/>
      <c r="I1148" s="240"/>
      <c r="J1148" s="240"/>
      <c r="K1148" s="240"/>
      <c r="L1148" s="240"/>
      <c r="M1148" s="240"/>
      <c r="N1148" s="240"/>
      <c r="O1148" s="240"/>
      <c r="P1148" s="240"/>
      <c r="Q1148" s="240"/>
      <c r="R1148" s="240"/>
      <c r="S1148" s="240"/>
      <c r="T1148" s="240"/>
      <c r="U1148" s="240"/>
      <c r="V1148" s="240"/>
      <c r="W1148" s="240"/>
      <c r="X1148" s="240"/>
      <c r="Y1148" s="240"/>
      <c r="Z1148" s="240"/>
      <c r="AA1148" s="240"/>
      <c r="AB1148" s="240"/>
      <c r="AC1148" s="240"/>
      <c r="AD1148" s="240"/>
      <c r="AE1148" s="240"/>
      <c r="AF1148" s="240"/>
      <c r="AG1148" s="240"/>
      <c r="AH1148" s="240"/>
      <c r="AI1148" s="240"/>
      <c r="AJ1148" s="240"/>
      <c r="AK1148" s="240"/>
      <c r="AL1148" s="240"/>
      <c r="AM1148" s="240"/>
      <c r="AN1148" s="240"/>
      <c r="AO1148" s="240"/>
      <c r="AP1148" s="240"/>
      <c r="AQ1148" s="240"/>
      <c r="AR1148" s="240"/>
      <c r="AS1148" s="240"/>
      <c r="AT1148" s="240"/>
      <c r="AU1148" s="240"/>
      <c r="AV1148" s="240"/>
      <c r="AW1148" s="240"/>
      <c r="AX1148" s="240"/>
      <c r="AY1148" s="240"/>
      <c r="AZ1148" s="240"/>
      <c r="BA1148" s="240"/>
      <c r="BB1148" s="240"/>
      <c r="BC1148" s="240"/>
      <c r="BD1148" s="240"/>
    </row>
    <row r="1149" spans="1:56" ht="15" customHeight="1">
      <c r="A1149" s="248"/>
      <c r="B1149" s="249" t="str">
        <f ca="1">IF(INDIRECT("ZS(-1)",0)="","",VLOOKUP(INDIRECT("ZS(-1)",0),Tiernummer!$A$2:$B$999,2,FALSE))</f>
        <v/>
      </c>
      <c r="C1149" s="250"/>
      <c r="D1149" s="251"/>
      <c r="E1149" s="248"/>
      <c r="F1149" s="248"/>
      <c r="G1149" s="257" t="str">
        <f t="shared" ca="1" si="17"/>
        <v/>
      </c>
      <c r="H1149" s="248"/>
      <c r="I1149" s="240"/>
      <c r="J1149" s="240"/>
      <c r="K1149" s="240"/>
      <c r="L1149" s="240"/>
      <c r="M1149" s="240"/>
      <c r="N1149" s="240"/>
      <c r="O1149" s="240"/>
      <c r="P1149" s="240"/>
      <c r="Q1149" s="240"/>
      <c r="R1149" s="240"/>
      <c r="S1149" s="240"/>
      <c r="T1149" s="240"/>
      <c r="U1149" s="240"/>
      <c r="V1149" s="240"/>
      <c r="W1149" s="240"/>
      <c r="X1149" s="240"/>
      <c r="Y1149" s="240"/>
      <c r="Z1149" s="240"/>
      <c r="AA1149" s="240"/>
      <c r="AB1149" s="240"/>
      <c r="AC1149" s="240"/>
      <c r="AD1149" s="240"/>
      <c r="AE1149" s="240"/>
      <c r="AF1149" s="240"/>
      <c r="AG1149" s="240"/>
      <c r="AH1149" s="240"/>
      <c r="AI1149" s="240"/>
      <c r="AJ1149" s="240"/>
      <c r="AK1149" s="240"/>
      <c r="AL1149" s="240"/>
      <c r="AM1149" s="240"/>
      <c r="AN1149" s="240"/>
      <c r="AO1149" s="240"/>
      <c r="AP1149" s="240"/>
      <c r="AQ1149" s="240"/>
      <c r="AR1149" s="240"/>
      <c r="AS1149" s="240"/>
      <c r="AT1149" s="240"/>
      <c r="AU1149" s="240"/>
      <c r="AV1149" s="240"/>
      <c r="AW1149" s="240"/>
      <c r="AX1149" s="240"/>
      <c r="AY1149" s="240"/>
      <c r="AZ1149" s="240"/>
      <c r="BA1149" s="240"/>
      <c r="BB1149" s="240"/>
      <c r="BC1149" s="240"/>
      <c r="BD1149" s="240"/>
    </row>
    <row r="1150" spans="1:56" ht="15" customHeight="1">
      <c r="A1150" s="248"/>
      <c r="B1150" s="249" t="str">
        <f ca="1">IF(INDIRECT("ZS(-1)",0)="","",VLOOKUP(INDIRECT("ZS(-1)",0),Tiernummer!$A$2:$B$999,2,FALSE))</f>
        <v/>
      </c>
      <c r="C1150" s="250"/>
      <c r="D1150" s="251"/>
      <c r="E1150" s="248"/>
      <c r="F1150" s="248"/>
      <c r="G1150" s="257" t="str">
        <f t="shared" ca="1" si="17"/>
        <v/>
      </c>
      <c r="H1150" s="248"/>
      <c r="I1150" s="240"/>
      <c r="J1150" s="240"/>
      <c r="K1150" s="240"/>
      <c r="L1150" s="240"/>
      <c r="M1150" s="240"/>
      <c r="N1150" s="240"/>
      <c r="O1150" s="240"/>
      <c r="P1150" s="240"/>
      <c r="Q1150" s="240"/>
      <c r="R1150" s="240"/>
      <c r="S1150" s="240"/>
      <c r="T1150" s="240"/>
      <c r="U1150" s="240"/>
      <c r="V1150" s="240"/>
      <c r="W1150" s="240"/>
      <c r="X1150" s="240"/>
      <c r="Y1150" s="240"/>
      <c r="Z1150" s="240"/>
      <c r="AA1150" s="240"/>
      <c r="AB1150" s="240"/>
      <c r="AC1150" s="240"/>
      <c r="AD1150" s="240"/>
      <c r="AE1150" s="240"/>
      <c r="AF1150" s="240"/>
      <c r="AG1150" s="240"/>
      <c r="AH1150" s="240"/>
      <c r="AI1150" s="240"/>
      <c r="AJ1150" s="240"/>
      <c r="AK1150" s="240"/>
      <c r="AL1150" s="240"/>
      <c r="AM1150" s="240"/>
      <c r="AN1150" s="240"/>
      <c r="AO1150" s="240"/>
      <c r="AP1150" s="240"/>
      <c r="AQ1150" s="240"/>
      <c r="AR1150" s="240"/>
      <c r="AS1150" s="240"/>
      <c r="AT1150" s="240"/>
      <c r="AU1150" s="240"/>
      <c r="AV1150" s="240"/>
      <c r="AW1150" s="240"/>
      <c r="AX1150" s="240"/>
      <c r="AY1150" s="240"/>
      <c r="AZ1150" s="240"/>
      <c r="BA1150" s="240"/>
      <c r="BB1150" s="240"/>
      <c r="BC1150" s="240"/>
      <c r="BD1150" s="240"/>
    </row>
    <row r="1151" spans="1:56" ht="15" customHeight="1">
      <c r="A1151" s="248"/>
      <c r="B1151" s="249" t="str">
        <f ca="1">IF(INDIRECT("ZS(-1)",0)="","",VLOOKUP(INDIRECT("ZS(-1)",0),Tiernummer!$A$2:$B$999,2,FALSE))</f>
        <v/>
      </c>
      <c r="C1151" s="250"/>
      <c r="D1151" s="251"/>
      <c r="E1151" s="248"/>
      <c r="F1151" s="248"/>
      <c r="G1151" s="257" t="str">
        <f t="shared" ca="1" si="17"/>
        <v/>
      </c>
      <c r="H1151" s="248"/>
      <c r="I1151" s="240"/>
      <c r="J1151" s="240"/>
      <c r="K1151" s="240"/>
      <c r="L1151" s="240"/>
      <c r="M1151" s="240"/>
      <c r="N1151" s="240"/>
      <c r="O1151" s="240"/>
      <c r="P1151" s="240"/>
      <c r="Q1151" s="240"/>
      <c r="R1151" s="240"/>
      <c r="S1151" s="240"/>
      <c r="T1151" s="240"/>
      <c r="U1151" s="240"/>
      <c r="V1151" s="240"/>
      <c r="W1151" s="240"/>
      <c r="X1151" s="240"/>
      <c r="Y1151" s="240"/>
      <c r="Z1151" s="240"/>
      <c r="AA1151" s="240"/>
      <c r="AB1151" s="240"/>
      <c r="AC1151" s="240"/>
      <c r="AD1151" s="240"/>
      <c r="AE1151" s="240"/>
      <c r="AF1151" s="240"/>
      <c r="AG1151" s="240"/>
      <c r="AH1151" s="240"/>
      <c r="AI1151" s="240"/>
      <c r="AJ1151" s="240"/>
      <c r="AK1151" s="240"/>
      <c r="AL1151" s="240"/>
      <c r="AM1151" s="240"/>
      <c r="AN1151" s="240"/>
      <c r="AO1151" s="240"/>
      <c r="AP1151" s="240"/>
      <c r="AQ1151" s="240"/>
      <c r="AR1151" s="240"/>
      <c r="AS1151" s="240"/>
      <c r="AT1151" s="240"/>
      <c r="AU1151" s="240"/>
      <c r="AV1151" s="240"/>
      <c r="AW1151" s="240"/>
      <c r="AX1151" s="240"/>
      <c r="AY1151" s="240"/>
      <c r="AZ1151" s="240"/>
      <c r="BA1151" s="240"/>
      <c r="BB1151" s="240"/>
      <c r="BC1151" s="240"/>
      <c r="BD1151" s="240"/>
    </row>
    <row r="1152" spans="1:56" ht="15" customHeight="1">
      <c r="A1152" s="248"/>
      <c r="B1152" s="249" t="str">
        <f ca="1">IF(INDIRECT("ZS(-1)",0)="","",VLOOKUP(INDIRECT("ZS(-1)",0),Tiernummer!$A$2:$B$999,2,FALSE))</f>
        <v/>
      </c>
      <c r="C1152" s="250"/>
      <c r="D1152" s="251"/>
      <c r="E1152" s="248"/>
      <c r="F1152" s="248"/>
      <c r="G1152" s="257" t="str">
        <f t="shared" ca="1" si="17"/>
        <v/>
      </c>
      <c r="H1152" s="248"/>
      <c r="I1152" s="240"/>
      <c r="J1152" s="240"/>
      <c r="K1152" s="240"/>
      <c r="L1152" s="240"/>
      <c r="M1152" s="240"/>
      <c r="N1152" s="240"/>
      <c r="O1152" s="240"/>
      <c r="P1152" s="240"/>
      <c r="Q1152" s="240"/>
      <c r="R1152" s="240"/>
      <c r="S1152" s="240"/>
      <c r="T1152" s="240"/>
      <c r="U1152" s="240"/>
      <c r="V1152" s="240"/>
      <c r="W1152" s="240"/>
      <c r="X1152" s="240"/>
      <c r="Y1152" s="240"/>
      <c r="Z1152" s="240"/>
      <c r="AA1152" s="240"/>
      <c r="AB1152" s="240"/>
      <c r="AC1152" s="240"/>
      <c r="AD1152" s="240"/>
      <c r="AE1152" s="240"/>
      <c r="AF1152" s="240"/>
      <c r="AG1152" s="240"/>
      <c r="AH1152" s="240"/>
      <c r="AI1152" s="240"/>
      <c r="AJ1152" s="240"/>
      <c r="AK1152" s="240"/>
      <c r="AL1152" s="240"/>
      <c r="AM1152" s="240"/>
      <c r="AN1152" s="240"/>
      <c r="AO1152" s="240"/>
      <c r="AP1152" s="240"/>
      <c r="AQ1152" s="240"/>
      <c r="AR1152" s="240"/>
      <c r="AS1152" s="240"/>
      <c r="AT1152" s="240"/>
      <c r="AU1152" s="240"/>
      <c r="AV1152" s="240"/>
      <c r="AW1152" s="240"/>
      <c r="AX1152" s="240"/>
      <c r="AY1152" s="240"/>
      <c r="AZ1152" s="240"/>
      <c r="BA1152" s="240"/>
      <c r="BB1152" s="240"/>
      <c r="BC1152" s="240"/>
      <c r="BD1152" s="240"/>
    </row>
    <row r="1153" spans="1:56" ht="15" customHeight="1">
      <c r="A1153" s="248"/>
      <c r="B1153" s="249" t="str">
        <f ca="1">IF(INDIRECT("ZS(-1)",0)="","",VLOOKUP(INDIRECT("ZS(-1)",0),Tiernummer!$A$2:$B$999,2,FALSE))</f>
        <v/>
      </c>
      <c r="C1153" s="250"/>
      <c r="D1153" s="251"/>
      <c r="E1153" s="248"/>
      <c r="F1153" s="248"/>
      <c r="G1153" s="257" t="str">
        <f t="shared" ca="1" si="17"/>
        <v/>
      </c>
      <c r="H1153" s="248"/>
      <c r="I1153" s="240"/>
      <c r="J1153" s="240"/>
      <c r="K1153" s="240"/>
      <c r="L1153" s="240"/>
      <c r="M1153" s="240"/>
      <c r="N1153" s="240"/>
      <c r="O1153" s="240"/>
      <c r="P1153" s="240"/>
      <c r="Q1153" s="240"/>
      <c r="R1153" s="240"/>
      <c r="S1153" s="240"/>
      <c r="T1153" s="240"/>
      <c r="U1153" s="240"/>
      <c r="V1153" s="240"/>
      <c r="W1153" s="240"/>
      <c r="X1153" s="240"/>
      <c r="Y1153" s="240"/>
      <c r="Z1153" s="240"/>
      <c r="AA1153" s="240"/>
      <c r="AB1153" s="240"/>
      <c r="AC1153" s="240"/>
      <c r="AD1153" s="240"/>
      <c r="AE1153" s="240"/>
      <c r="AF1153" s="240"/>
      <c r="AG1153" s="240"/>
      <c r="AH1153" s="240"/>
      <c r="AI1153" s="240"/>
      <c r="AJ1153" s="240"/>
      <c r="AK1153" s="240"/>
      <c r="AL1153" s="240"/>
      <c r="AM1153" s="240"/>
      <c r="AN1153" s="240"/>
      <c r="AO1153" s="240"/>
      <c r="AP1153" s="240"/>
      <c r="AQ1153" s="240"/>
      <c r="AR1153" s="240"/>
      <c r="AS1153" s="240"/>
      <c r="AT1153" s="240"/>
      <c r="AU1153" s="240"/>
      <c r="AV1153" s="240"/>
      <c r="AW1153" s="240"/>
      <c r="AX1153" s="240"/>
      <c r="AY1153" s="240"/>
      <c r="AZ1153" s="240"/>
      <c r="BA1153" s="240"/>
      <c r="BB1153" s="240"/>
      <c r="BC1153" s="240"/>
      <c r="BD1153" s="240"/>
    </row>
    <row r="1154" spans="1:56" ht="15" customHeight="1">
      <c r="A1154" s="248"/>
      <c r="B1154" s="249" t="str">
        <f ca="1">IF(INDIRECT("ZS(-1)",0)="","",VLOOKUP(INDIRECT("ZS(-1)",0),Tiernummer!$A$2:$B$999,2,FALSE))</f>
        <v/>
      </c>
      <c r="C1154" s="250"/>
      <c r="D1154" s="251"/>
      <c r="E1154" s="248"/>
      <c r="F1154" s="248"/>
      <c r="G1154" s="257" t="str">
        <f t="shared" ca="1" si="17"/>
        <v/>
      </c>
      <c r="H1154" s="248"/>
      <c r="I1154" s="240"/>
      <c r="J1154" s="240"/>
      <c r="K1154" s="240"/>
      <c r="L1154" s="240"/>
      <c r="M1154" s="240"/>
      <c r="N1154" s="240"/>
      <c r="O1154" s="240"/>
      <c r="P1154" s="240"/>
      <c r="Q1154" s="240"/>
      <c r="R1154" s="240"/>
      <c r="S1154" s="240"/>
      <c r="T1154" s="240"/>
      <c r="U1154" s="240"/>
      <c r="V1154" s="240"/>
      <c r="W1154" s="240"/>
      <c r="X1154" s="240"/>
      <c r="Y1154" s="240"/>
      <c r="Z1154" s="240"/>
      <c r="AA1154" s="240"/>
      <c r="AB1154" s="240"/>
      <c r="AC1154" s="240"/>
      <c r="AD1154" s="240"/>
      <c r="AE1154" s="240"/>
      <c r="AF1154" s="240"/>
      <c r="AG1154" s="240"/>
      <c r="AH1154" s="240"/>
      <c r="AI1154" s="240"/>
      <c r="AJ1154" s="240"/>
      <c r="AK1154" s="240"/>
      <c r="AL1154" s="240"/>
      <c r="AM1154" s="240"/>
      <c r="AN1154" s="240"/>
      <c r="AO1154" s="240"/>
      <c r="AP1154" s="240"/>
      <c r="AQ1154" s="240"/>
      <c r="AR1154" s="240"/>
      <c r="AS1154" s="240"/>
      <c r="AT1154" s="240"/>
      <c r="AU1154" s="240"/>
      <c r="AV1154" s="240"/>
      <c r="AW1154" s="240"/>
      <c r="AX1154" s="240"/>
      <c r="AY1154" s="240"/>
      <c r="AZ1154" s="240"/>
      <c r="BA1154" s="240"/>
      <c r="BB1154" s="240"/>
      <c r="BC1154" s="240"/>
      <c r="BD1154" s="240"/>
    </row>
    <row r="1155" spans="1:56" ht="15" customHeight="1">
      <c r="A1155" s="248"/>
      <c r="B1155" s="249" t="str">
        <f ca="1">IF(INDIRECT("ZS(-1)",0)="","",VLOOKUP(INDIRECT("ZS(-1)",0),Tiernummer!$A$2:$B$999,2,FALSE))</f>
        <v/>
      </c>
      <c r="C1155" s="250"/>
      <c r="D1155" s="251"/>
      <c r="E1155" s="248"/>
      <c r="F1155" s="248"/>
      <c r="G1155" s="257" t="str">
        <f t="shared" ca="1" si="17"/>
        <v/>
      </c>
      <c r="H1155" s="248"/>
      <c r="I1155" s="240"/>
      <c r="J1155" s="240"/>
      <c r="K1155" s="240"/>
      <c r="L1155" s="240"/>
      <c r="M1155" s="240"/>
      <c r="N1155" s="240"/>
      <c r="O1155" s="240"/>
      <c r="P1155" s="240"/>
      <c r="Q1155" s="240"/>
      <c r="R1155" s="240"/>
      <c r="S1155" s="240"/>
      <c r="T1155" s="240"/>
      <c r="U1155" s="240"/>
      <c r="V1155" s="240"/>
      <c r="W1155" s="240"/>
      <c r="X1155" s="240"/>
      <c r="Y1155" s="240"/>
      <c r="Z1155" s="240"/>
      <c r="AA1155" s="240"/>
      <c r="AB1155" s="240"/>
      <c r="AC1155" s="240"/>
      <c r="AD1155" s="240"/>
      <c r="AE1155" s="240"/>
      <c r="AF1155" s="240"/>
      <c r="AG1155" s="240"/>
      <c r="AH1155" s="240"/>
      <c r="AI1155" s="240"/>
      <c r="AJ1155" s="240"/>
      <c r="AK1155" s="240"/>
      <c r="AL1155" s="240"/>
      <c r="AM1155" s="240"/>
      <c r="AN1155" s="240"/>
      <c r="AO1155" s="240"/>
      <c r="AP1155" s="240"/>
      <c r="AQ1155" s="240"/>
      <c r="AR1155" s="240"/>
      <c r="AS1155" s="240"/>
      <c r="AT1155" s="240"/>
      <c r="AU1155" s="240"/>
      <c r="AV1155" s="240"/>
      <c r="AW1155" s="240"/>
      <c r="AX1155" s="240"/>
      <c r="AY1155" s="240"/>
      <c r="AZ1155" s="240"/>
      <c r="BA1155" s="240"/>
      <c r="BB1155" s="240"/>
      <c r="BC1155" s="240"/>
      <c r="BD1155" s="240"/>
    </row>
    <row r="1156" spans="1:56" ht="15" customHeight="1">
      <c r="A1156" s="248"/>
      <c r="B1156" s="249" t="str">
        <f ca="1">IF(INDIRECT("ZS(-1)",0)="","",VLOOKUP(INDIRECT("ZS(-1)",0),Tiernummer!$A$2:$B$999,2,FALSE))</f>
        <v/>
      </c>
      <c r="C1156" s="250"/>
      <c r="D1156" s="251"/>
      <c r="E1156" s="248"/>
      <c r="F1156" s="248"/>
      <c r="G1156" s="257" t="str">
        <f t="shared" ca="1" si="17"/>
        <v/>
      </c>
      <c r="H1156" s="248"/>
      <c r="I1156" s="240"/>
      <c r="J1156" s="240"/>
      <c r="K1156" s="240"/>
      <c r="L1156" s="240"/>
      <c r="M1156" s="240"/>
      <c r="N1156" s="240"/>
      <c r="O1156" s="240"/>
      <c r="P1156" s="240"/>
      <c r="Q1156" s="240"/>
      <c r="R1156" s="240"/>
      <c r="S1156" s="240"/>
      <c r="T1156" s="240"/>
      <c r="U1156" s="240"/>
      <c r="V1156" s="240"/>
      <c r="W1156" s="240"/>
      <c r="X1156" s="240"/>
      <c r="Y1156" s="240"/>
      <c r="Z1156" s="240"/>
      <c r="AA1156" s="240"/>
      <c r="AB1156" s="240"/>
      <c r="AC1156" s="240"/>
      <c r="AD1156" s="240"/>
      <c r="AE1156" s="240"/>
      <c r="AF1156" s="240"/>
      <c r="AG1156" s="240"/>
      <c r="AH1156" s="240"/>
      <c r="AI1156" s="240"/>
      <c r="AJ1156" s="240"/>
      <c r="AK1156" s="240"/>
      <c r="AL1156" s="240"/>
      <c r="AM1156" s="240"/>
      <c r="AN1156" s="240"/>
      <c r="AO1156" s="240"/>
      <c r="AP1156" s="240"/>
      <c r="AQ1156" s="240"/>
      <c r="AR1156" s="240"/>
      <c r="AS1156" s="240"/>
      <c r="AT1156" s="240"/>
      <c r="AU1156" s="240"/>
      <c r="AV1156" s="240"/>
      <c r="AW1156" s="240"/>
      <c r="AX1156" s="240"/>
      <c r="AY1156" s="240"/>
      <c r="AZ1156" s="240"/>
      <c r="BA1156" s="240"/>
      <c r="BB1156" s="240"/>
      <c r="BC1156" s="240"/>
      <c r="BD1156" s="240"/>
    </row>
    <row r="1157" spans="1:56" ht="15" customHeight="1">
      <c r="A1157" s="248"/>
      <c r="B1157" s="249" t="str">
        <f ca="1">IF(INDIRECT("ZS(-1)",0)="","",VLOOKUP(INDIRECT("ZS(-1)",0),Tiernummer!$A$2:$B$999,2,FALSE))</f>
        <v/>
      </c>
      <c r="C1157" s="250"/>
      <c r="D1157" s="251"/>
      <c r="E1157" s="248"/>
      <c r="F1157" s="248"/>
      <c r="G1157" s="257" t="str">
        <f t="shared" ca="1" si="17"/>
        <v/>
      </c>
      <c r="H1157" s="248"/>
      <c r="I1157" s="240"/>
      <c r="J1157" s="240"/>
      <c r="K1157" s="240"/>
      <c r="L1157" s="240"/>
      <c r="M1157" s="240"/>
      <c r="N1157" s="240"/>
      <c r="O1157" s="240"/>
      <c r="P1157" s="240"/>
      <c r="Q1157" s="240"/>
      <c r="R1157" s="240"/>
      <c r="S1157" s="240"/>
      <c r="T1157" s="240"/>
      <c r="U1157" s="240"/>
      <c r="V1157" s="240"/>
      <c r="W1157" s="240"/>
      <c r="X1157" s="240"/>
      <c r="Y1157" s="240"/>
      <c r="Z1157" s="240"/>
      <c r="AA1157" s="240"/>
      <c r="AB1157" s="240"/>
      <c r="AC1157" s="240"/>
      <c r="AD1157" s="240"/>
      <c r="AE1157" s="240"/>
      <c r="AF1157" s="240"/>
      <c r="AG1157" s="240"/>
      <c r="AH1157" s="240"/>
      <c r="AI1157" s="240"/>
      <c r="AJ1157" s="240"/>
      <c r="AK1157" s="240"/>
      <c r="AL1157" s="240"/>
      <c r="AM1157" s="240"/>
      <c r="AN1157" s="240"/>
      <c r="AO1157" s="240"/>
      <c r="AP1157" s="240"/>
      <c r="AQ1157" s="240"/>
      <c r="AR1157" s="240"/>
      <c r="AS1157" s="240"/>
      <c r="AT1157" s="240"/>
      <c r="AU1157" s="240"/>
      <c r="AV1157" s="240"/>
      <c r="AW1157" s="240"/>
      <c r="AX1157" s="240"/>
      <c r="AY1157" s="240"/>
      <c r="AZ1157" s="240"/>
      <c r="BA1157" s="240"/>
      <c r="BB1157" s="240"/>
      <c r="BC1157" s="240"/>
      <c r="BD1157" s="240"/>
    </row>
    <row r="1158" spans="1:56" ht="15" customHeight="1">
      <c r="A1158" s="248"/>
      <c r="B1158" s="249" t="str">
        <f ca="1">IF(INDIRECT("ZS(-1)",0)="","",VLOOKUP(INDIRECT("ZS(-1)",0),Tiernummer!$A$2:$B$999,2,FALSE))</f>
        <v/>
      </c>
      <c r="C1158" s="250"/>
      <c r="D1158" s="251"/>
      <c r="E1158" s="248"/>
      <c r="F1158" s="248"/>
      <c r="G1158" s="257" t="str">
        <f t="shared" ca="1" si="17"/>
        <v/>
      </c>
      <c r="H1158" s="248"/>
      <c r="I1158" s="240"/>
      <c r="J1158" s="240"/>
      <c r="K1158" s="240"/>
      <c r="L1158" s="240"/>
      <c r="M1158" s="240"/>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240"/>
      <c r="AL1158" s="240"/>
      <c r="AM1158" s="240"/>
      <c r="AN1158" s="240"/>
      <c r="AO1158" s="240"/>
      <c r="AP1158" s="240"/>
      <c r="AQ1158" s="240"/>
      <c r="AR1158" s="240"/>
      <c r="AS1158" s="240"/>
      <c r="AT1158" s="240"/>
      <c r="AU1158" s="240"/>
      <c r="AV1158" s="240"/>
      <c r="AW1158" s="240"/>
      <c r="AX1158" s="240"/>
      <c r="AY1158" s="240"/>
      <c r="AZ1158" s="240"/>
      <c r="BA1158" s="240"/>
      <c r="BB1158" s="240"/>
      <c r="BC1158" s="240"/>
      <c r="BD1158" s="240"/>
    </row>
    <row r="1159" spans="1:56" ht="15" customHeight="1">
      <c r="A1159" s="248"/>
      <c r="B1159" s="249" t="str">
        <f ca="1">IF(INDIRECT("ZS(-1)",0)="","",VLOOKUP(INDIRECT("ZS(-1)",0),Tiernummer!$A$2:$B$999,2,FALSE))</f>
        <v/>
      </c>
      <c r="C1159" s="250"/>
      <c r="D1159" s="251"/>
      <c r="E1159" s="248"/>
      <c r="F1159" s="248"/>
      <c r="G1159" s="257" t="str">
        <f t="shared" ref="G1159:G1222" ca="1" si="18">INDIRECT("'Hintergrunddaten'!EA"&amp;ROW())</f>
        <v/>
      </c>
      <c r="H1159" s="248"/>
      <c r="I1159" s="240"/>
      <c r="J1159" s="240"/>
      <c r="K1159" s="240"/>
      <c r="L1159" s="240"/>
      <c r="M1159" s="240"/>
      <c r="N1159" s="240"/>
      <c r="O1159" s="240"/>
      <c r="P1159" s="240"/>
      <c r="Q1159" s="240"/>
      <c r="R1159" s="240"/>
      <c r="S1159" s="240"/>
      <c r="T1159" s="240"/>
      <c r="U1159" s="240"/>
      <c r="V1159" s="240"/>
      <c r="W1159" s="240"/>
      <c r="X1159" s="240"/>
      <c r="Y1159" s="240"/>
      <c r="Z1159" s="240"/>
      <c r="AA1159" s="240"/>
      <c r="AB1159" s="240"/>
      <c r="AC1159" s="240"/>
      <c r="AD1159" s="240"/>
      <c r="AE1159" s="240"/>
      <c r="AF1159" s="240"/>
      <c r="AG1159" s="240"/>
      <c r="AH1159" s="240"/>
      <c r="AI1159" s="240"/>
      <c r="AJ1159" s="240"/>
      <c r="AK1159" s="240"/>
      <c r="AL1159" s="240"/>
      <c r="AM1159" s="240"/>
      <c r="AN1159" s="240"/>
      <c r="AO1159" s="240"/>
      <c r="AP1159" s="240"/>
      <c r="AQ1159" s="240"/>
      <c r="AR1159" s="240"/>
      <c r="AS1159" s="240"/>
      <c r="AT1159" s="240"/>
      <c r="AU1159" s="240"/>
      <c r="AV1159" s="240"/>
      <c r="AW1159" s="240"/>
      <c r="AX1159" s="240"/>
      <c r="AY1159" s="240"/>
      <c r="AZ1159" s="240"/>
      <c r="BA1159" s="240"/>
      <c r="BB1159" s="240"/>
      <c r="BC1159" s="240"/>
      <c r="BD1159" s="240"/>
    </row>
    <row r="1160" spans="1:56" ht="15" customHeight="1">
      <c r="A1160" s="248"/>
      <c r="B1160" s="249" t="str">
        <f ca="1">IF(INDIRECT("ZS(-1)",0)="","",VLOOKUP(INDIRECT("ZS(-1)",0),Tiernummer!$A$2:$B$999,2,FALSE))</f>
        <v/>
      </c>
      <c r="C1160" s="250"/>
      <c r="D1160" s="251"/>
      <c r="E1160" s="248"/>
      <c r="F1160" s="248"/>
      <c r="G1160" s="257" t="str">
        <f t="shared" ca="1" si="18"/>
        <v/>
      </c>
      <c r="H1160" s="248"/>
      <c r="I1160" s="240"/>
      <c r="J1160" s="240"/>
      <c r="K1160" s="240"/>
      <c r="L1160" s="240"/>
      <c r="M1160" s="240"/>
      <c r="N1160" s="240"/>
      <c r="O1160" s="240"/>
      <c r="P1160" s="240"/>
      <c r="Q1160" s="240"/>
      <c r="R1160" s="240"/>
      <c r="S1160" s="240"/>
      <c r="T1160" s="240"/>
      <c r="U1160" s="240"/>
      <c r="V1160" s="240"/>
      <c r="W1160" s="240"/>
      <c r="X1160" s="240"/>
      <c r="Y1160" s="240"/>
      <c r="Z1160" s="240"/>
      <c r="AA1160" s="240"/>
      <c r="AB1160" s="240"/>
      <c r="AC1160" s="240"/>
      <c r="AD1160" s="240"/>
      <c r="AE1160" s="240"/>
      <c r="AF1160" s="240"/>
      <c r="AG1160" s="240"/>
      <c r="AH1160" s="240"/>
      <c r="AI1160" s="240"/>
      <c r="AJ1160" s="240"/>
      <c r="AK1160" s="240"/>
      <c r="AL1160" s="240"/>
      <c r="AM1160" s="240"/>
      <c r="AN1160" s="240"/>
      <c r="AO1160" s="240"/>
      <c r="AP1160" s="240"/>
      <c r="AQ1160" s="240"/>
      <c r="AR1160" s="240"/>
      <c r="AS1160" s="240"/>
      <c r="AT1160" s="240"/>
      <c r="AU1160" s="240"/>
      <c r="AV1160" s="240"/>
      <c r="AW1160" s="240"/>
      <c r="AX1160" s="240"/>
      <c r="AY1160" s="240"/>
      <c r="AZ1160" s="240"/>
      <c r="BA1160" s="240"/>
      <c r="BB1160" s="240"/>
      <c r="BC1160" s="240"/>
      <c r="BD1160" s="240"/>
    </row>
    <row r="1161" spans="1:56" ht="15" customHeight="1">
      <c r="A1161" s="248"/>
      <c r="B1161" s="249" t="str">
        <f ca="1">IF(INDIRECT("ZS(-1)",0)="","",VLOOKUP(INDIRECT("ZS(-1)",0),Tiernummer!$A$2:$B$999,2,FALSE))</f>
        <v/>
      </c>
      <c r="C1161" s="250"/>
      <c r="D1161" s="251"/>
      <c r="E1161" s="248"/>
      <c r="F1161" s="248"/>
      <c r="G1161" s="257" t="str">
        <f t="shared" ca="1" si="18"/>
        <v/>
      </c>
      <c r="H1161" s="248"/>
      <c r="I1161" s="240"/>
      <c r="J1161" s="240"/>
      <c r="K1161" s="240"/>
      <c r="L1161" s="240"/>
      <c r="M1161" s="240"/>
      <c r="N1161" s="240"/>
      <c r="O1161" s="240"/>
      <c r="P1161" s="240"/>
      <c r="Q1161" s="240"/>
      <c r="R1161" s="240"/>
      <c r="S1161" s="240"/>
      <c r="T1161" s="240"/>
      <c r="U1161" s="240"/>
      <c r="V1161" s="240"/>
      <c r="W1161" s="240"/>
      <c r="X1161" s="240"/>
      <c r="Y1161" s="240"/>
      <c r="Z1161" s="240"/>
      <c r="AA1161" s="240"/>
      <c r="AB1161" s="240"/>
      <c r="AC1161" s="240"/>
      <c r="AD1161" s="240"/>
      <c r="AE1161" s="240"/>
      <c r="AF1161" s="240"/>
      <c r="AG1161" s="240"/>
      <c r="AH1161" s="240"/>
      <c r="AI1161" s="240"/>
      <c r="AJ1161" s="240"/>
      <c r="AK1161" s="240"/>
      <c r="AL1161" s="240"/>
      <c r="AM1161" s="240"/>
      <c r="AN1161" s="240"/>
      <c r="AO1161" s="240"/>
      <c r="AP1161" s="240"/>
      <c r="AQ1161" s="240"/>
      <c r="AR1161" s="240"/>
      <c r="AS1161" s="240"/>
      <c r="AT1161" s="240"/>
      <c r="AU1161" s="240"/>
      <c r="AV1161" s="240"/>
      <c r="AW1161" s="240"/>
      <c r="AX1161" s="240"/>
      <c r="AY1161" s="240"/>
      <c r="AZ1161" s="240"/>
      <c r="BA1161" s="240"/>
      <c r="BB1161" s="240"/>
      <c r="BC1161" s="240"/>
      <c r="BD1161" s="240"/>
    </row>
    <row r="1162" spans="1:56" ht="15" customHeight="1">
      <c r="A1162" s="248"/>
      <c r="B1162" s="249" t="str">
        <f ca="1">IF(INDIRECT("ZS(-1)",0)="","",VLOOKUP(INDIRECT("ZS(-1)",0),Tiernummer!$A$2:$B$999,2,FALSE))</f>
        <v/>
      </c>
      <c r="C1162" s="250"/>
      <c r="D1162" s="251"/>
      <c r="E1162" s="248"/>
      <c r="F1162" s="248"/>
      <c r="G1162" s="257" t="str">
        <f t="shared" ca="1" si="18"/>
        <v/>
      </c>
      <c r="H1162" s="248"/>
      <c r="I1162" s="240"/>
      <c r="J1162" s="240"/>
      <c r="K1162" s="240"/>
      <c r="L1162" s="240"/>
      <c r="M1162" s="240"/>
      <c r="N1162" s="240"/>
      <c r="O1162" s="240"/>
      <c r="P1162" s="240"/>
      <c r="Q1162" s="240"/>
      <c r="R1162" s="240"/>
      <c r="S1162" s="240"/>
      <c r="T1162" s="240"/>
      <c r="U1162" s="240"/>
      <c r="V1162" s="240"/>
      <c r="W1162" s="240"/>
      <c r="X1162" s="240"/>
      <c r="Y1162" s="240"/>
      <c r="Z1162" s="240"/>
      <c r="AA1162" s="240"/>
      <c r="AB1162" s="240"/>
      <c r="AC1162" s="240"/>
      <c r="AD1162" s="240"/>
      <c r="AE1162" s="240"/>
      <c r="AF1162" s="240"/>
      <c r="AG1162" s="240"/>
      <c r="AH1162" s="240"/>
      <c r="AI1162" s="240"/>
      <c r="AJ1162" s="240"/>
      <c r="AK1162" s="240"/>
      <c r="AL1162" s="240"/>
      <c r="AM1162" s="240"/>
      <c r="AN1162" s="240"/>
      <c r="AO1162" s="240"/>
      <c r="AP1162" s="240"/>
      <c r="AQ1162" s="240"/>
      <c r="AR1162" s="240"/>
      <c r="AS1162" s="240"/>
      <c r="AT1162" s="240"/>
      <c r="AU1162" s="240"/>
      <c r="AV1162" s="240"/>
      <c r="AW1162" s="240"/>
      <c r="AX1162" s="240"/>
      <c r="AY1162" s="240"/>
      <c r="AZ1162" s="240"/>
      <c r="BA1162" s="240"/>
      <c r="BB1162" s="240"/>
      <c r="BC1162" s="240"/>
      <c r="BD1162" s="240"/>
    </row>
    <row r="1163" spans="1:56" ht="15" customHeight="1">
      <c r="A1163" s="248"/>
      <c r="B1163" s="249" t="str">
        <f ca="1">IF(INDIRECT("ZS(-1)",0)="","",VLOOKUP(INDIRECT("ZS(-1)",0),Tiernummer!$A$2:$B$999,2,FALSE))</f>
        <v/>
      </c>
      <c r="C1163" s="250"/>
      <c r="D1163" s="251"/>
      <c r="E1163" s="248"/>
      <c r="F1163" s="248"/>
      <c r="G1163" s="257" t="str">
        <f t="shared" ca="1" si="18"/>
        <v/>
      </c>
      <c r="H1163" s="248"/>
      <c r="I1163" s="240"/>
      <c r="J1163" s="240"/>
      <c r="K1163" s="240"/>
      <c r="L1163" s="240"/>
      <c r="M1163" s="240"/>
      <c r="N1163" s="240"/>
      <c r="O1163" s="240"/>
      <c r="P1163" s="240"/>
      <c r="Q1163" s="240"/>
      <c r="R1163" s="240"/>
      <c r="S1163" s="240"/>
      <c r="T1163" s="240"/>
      <c r="U1163" s="240"/>
      <c r="V1163" s="240"/>
      <c r="W1163" s="240"/>
      <c r="X1163" s="240"/>
      <c r="Y1163" s="240"/>
      <c r="Z1163" s="240"/>
      <c r="AA1163" s="240"/>
      <c r="AB1163" s="240"/>
      <c r="AC1163" s="240"/>
      <c r="AD1163" s="240"/>
      <c r="AE1163" s="240"/>
      <c r="AF1163" s="240"/>
      <c r="AG1163" s="240"/>
      <c r="AH1163" s="240"/>
      <c r="AI1163" s="240"/>
      <c r="AJ1163" s="240"/>
      <c r="AK1163" s="240"/>
      <c r="AL1163" s="240"/>
      <c r="AM1163" s="240"/>
      <c r="AN1163" s="240"/>
      <c r="AO1163" s="240"/>
      <c r="AP1163" s="240"/>
      <c r="AQ1163" s="240"/>
      <c r="AR1163" s="240"/>
      <c r="AS1163" s="240"/>
      <c r="AT1163" s="240"/>
      <c r="AU1163" s="240"/>
      <c r="AV1163" s="240"/>
      <c r="AW1163" s="240"/>
      <c r="AX1163" s="240"/>
      <c r="AY1163" s="240"/>
      <c r="AZ1163" s="240"/>
      <c r="BA1163" s="240"/>
      <c r="BB1163" s="240"/>
      <c r="BC1163" s="240"/>
      <c r="BD1163" s="240"/>
    </row>
    <row r="1164" spans="1:56" ht="15" customHeight="1">
      <c r="A1164" s="248"/>
      <c r="B1164" s="249" t="str">
        <f ca="1">IF(INDIRECT("ZS(-1)",0)="","",VLOOKUP(INDIRECT("ZS(-1)",0),Tiernummer!$A$2:$B$999,2,FALSE))</f>
        <v/>
      </c>
      <c r="C1164" s="250"/>
      <c r="D1164" s="251"/>
      <c r="E1164" s="248"/>
      <c r="F1164" s="248"/>
      <c r="G1164" s="257" t="str">
        <f t="shared" ca="1" si="18"/>
        <v/>
      </c>
      <c r="H1164" s="248"/>
      <c r="I1164" s="240"/>
      <c r="J1164" s="240"/>
      <c r="K1164" s="240"/>
      <c r="L1164" s="240"/>
      <c r="M1164" s="240"/>
      <c r="N1164" s="240"/>
      <c r="O1164" s="240"/>
      <c r="P1164" s="240"/>
      <c r="Q1164" s="240"/>
      <c r="R1164" s="240"/>
      <c r="S1164" s="240"/>
      <c r="T1164" s="240"/>
      <c r="U1164" s="240"/>
      <c r="V1164" s="240"/>
      <c r="W1164" s="240"/>
      <c r="X1164" s="240"/>
      <c r="Y1164" s="240"/>
      <c r="Z1164" s="240"/>
      <c r="AA1164" s="240"/>
      <c r="AB1164" s="240"/>
      <c r="AC1164" s="240"/>
      <c r="AD1164" s="240"/>
      <c r="AE1164" s="240"/>
      <c r="AF1164" s="240"/>
      <c r="AG1164" s="240"/>
      <c r="AH1164" s="240"/>
      <c r="AI1164" s="240"/>
      <c r="AJ1164" s="240"/>
      <c r="AK1164" s="240"/>
      <c r="AL1164" s="240"/>
      <c r="AM1164" s="240"/>
      <c r="AN1164" s="240"/>
      <c r="AO1164" s="240"/>
      <c r="AP1164" s="240"/>
      <c r="AQ1164" s="240"/>
      <c r="AR1164" s="240"/>
      <c r="AS1164" s="240"/>
      <c r="AT1164" s="240"/>
      <c r="AU1164" s="240"/>
      <c r="AV1164" s="240"/>
      <c r="AW1164" s="240"/>
      <c r="AX1164" s="240"/>
      <c r="AY1164" s="240"/>
      <c r="AZ1164" s="240"/>
      <c r="BA1164" s="240"/>
      <c r="BB1164" s="240"/>
      <c r="BC1164" s="240"/>
      <c r="BD1164" s="240"/>
    </row>
    <row r="1165" spans="1:56" ht="15" customHeight="1">
      <c r="A1165" s="248"/>
      <c r="B1165" s="249" t="str">
        <f ca="1">IF(INDIRECT("ZS(-1)",0)="","",VLOOKUP(INDIRECT("ZS(-1)",0),Tiernummer!$A$2:$B$999,2,FALSE))</f>
        <v/>
      </c>
      <c r="C1165" s="250"/>
      <c r="D1165" s="251"/>
      <c r="E1165" s="248"/>
      <c r="F1165" s="248"/>
      <c r="G1165" s="257" t="str">
        <f t="shared" ca="1" si="18"/>
        <v/>
      </c>
      <c r="H1165" s="248"/>
      <c r="I1165" s="240"/>
      <c r="J1165" s="240"/>
      <c r="K1165" s="240"/>
      <c r="L1165" s="240"/>
      <c r="M1165" s="240"/>
      <c r="N1165" s="240"/>
      <c r="O1165" s="240"/>
      <c r="P1165" s="240"/>
      <c r="Q1165" s="240"/>
      <c r="R1165" s="240"/>
      <c r="S1165" s="240"/>
      <c r="T1165" s="240"/>
      <c r="U1165" s="240"/>
      <c r="V1165" s="240"/>
      <c r="W1165" s="240"/>
      <c r="X1165" s="240"/>
      <c r="Y1165" s="240"/>
      <c r="Z1165" s="240"/>
      <c r="AA1165" s="240"/>
      <c r="AB1165" s="240"/>
      <c r="AC1165" s="240"/>
      <c r="AD1165" s="240"/>
      <c r="AE1165" s="240"/>
      <c r="AF1165" s="240"/>
      <c r="AG1165" s="240"/>
      <c r="AH1165" s="240"/>
      <c r="AI1165" s="240"/>
      <c r="AJ1165" s="240"/>
      <c r="AK1165" s="240"/>
      <c r="AL1165" s="240"/>
      <c r="AM1165" s="240"/>
      <c r="AN1165" s="240"/>
      <c r="AO1165" s="240"/>
      <c r="AP1165" s="240"/>
      <c r="AQ1165" s="240"/>
      <c r="AR1165" s="240"/>
      <c r="AS1165" s="240"/>
      <c r="AT1165" s="240"/>
      <c r="AU1165" s="240"/>
      <c r="AV1165" s="240"/>
      <c r="AW1165" s="240"/>
      <c r="AX1165" s="240"/>
      <c r="AY1165" s="240"/>
      <c r="AZ1165" s="240"/>
      <c r="BA1165" s="240"/>
      <c r="BB1165" s="240"/>
      <c r="BC1165" s="240"/>
      <c r="BD1165" s="240"/>
    </row>
    <row r="1166" spans="1:56" ht="15" customHeight="1">
      <c r="A1166" s="248"/>
      <c r="B1166" s="249" t="str">
        <f ca="1">IF(INDIRECT("ZS(-1)",0)="","",VLOOKUP(INDIRECT("ZS(-1)",0),Tiernummer!$A$2:$B$999,2,FALSE))</f>
        <v/>
      </c>
      <c r="C1166" s="250"/>
      <c r="D1166" s="251"/>
      <c r="E1166" s="248"/>
      <c r="F1166" s="248"/>
      <c r="G1166" s="257" t="str">
        <f t="shared" ca="1" si="18"/>
        <v/>
      </c>
      <c r="H1166" s="248"/>
      <c r="I1166" s="240"/>
      <c r="J1166" s="240"/>
      <c r="K1166" s="240"/>
      <c r="L1166" s="240"/>
      <c r="M1166" s="240"/>
      <c r="N1166" s="240"/>
      <c r="O1166" s="240"/>
      <c r="P1166" s="240"/>
      <c r="Q1166" s="240"/>
      <c r="R1166" s="240"/>
      <c r="S1166" s="240"/>
      <c r="T1166" s="240"/>
      <c r="U1166" s="240"/>
      <c r="V1166" s="240"/>
      <c r="W1166" s="240"/>
      <c r="X1166" s="240"/>
      <c r="Y1166" s="240"/>
      <c r="Z1166" s="240"/>
      <c r="AA1166" s="240"/>
      <c r="AB1166" s="240"/>
      <c r="AC1166" s="240"/>
      <c r="AD1166" s="240"/>
      <c r="AE1166" s="240"/>
      <c r="AF1166" s="240"/>
      <c r="AG1166" s="240"/>
      <c r="AH1166" s="240"/>
      <c r="AI1166" s="240"/>
      <c r="AJ1166" s="240"/>
      <c r="AK1166" s="240"/>
      <c r="AL1166" s="240"/>
      <c r="AM1166" s="240"/>
      <c r="AN1166" s="240"/>
      <c r="AO1166" s="240"/>
      <c r="AP1166" s="240"/>
      <c r="AQ1166" s="240"/>
      <c r="AR1166" s="240"/>
      <c r="AS1166" s="240"/>
      <c r="AT1166" s="240"/>
      <c r="AU1166" s="240"/>
      <c r="AV1166" s="240"/>
      <c r="AW1166" s="240"/>
      <c r="AX1166" s="240"/>
      <c r="AY1166" s="240"/>
      <c r="AZ1166" s="240"/>
      <c r="BA1166" s="240"/>
      <c r="BB1166" s="240"/>
      <c r="BC1166" s="240"/>
      <c r="BD1166" s="240"/>
    </row>
    <row r="1167" spans="1:56" ht="15" customHeight="1">
      <c r="A1167" s="248"/>
      <c r="B1167" s="249" t="str">
        <f ca="1">IF(INDIRECT("ZS(-1)",0)="","",VLOOKUP(INDIRECT("ZS(-1)",0),Tiernummer!$A$2:$B$999,2,FALSE))</f>
        <v/>
      </c>
      <c r="C1167" s="250"/>
      <c r="D1167" s="251"/>
      <c r="E1167" s="248"/>
      <c r="F1167" s="248"/>
      <c r="G1167" s="257" t="str">
        <f t="shared" ca="1" si="18"/>
        <v/>
      </c>
      <c r="H1167" s="248"/>
      <c r="I1167" s="240"/>
      <c r="J1167" s="240"/>
      <c r="K1167" s="240"/>
      <c r="L1167" s="240"/>
      <c r="M1167" s="240"/>
      <c r="N1167" s="240"/>
      <c r="O1167" s="240"/>
      <c r="P1167" s="240"/>
      <c r="Q1167" s="240"/>
      <c r="R1167" s="240"/>
      <c r="S1167" s="240"/>
      <c r="T1167" s="240"/>
      <c r="U1167" s="240"/>
      <c r="V1167" s="240"/>
      <c r="W1167" s="240"/>
      <c r="X1167" s="240"/>
      <c r="Y1167" s="240"/>
      <c r="Z1167" s="240"/>
      <c r="AA1167" s="240"/>
      <c r="AB1167" s="240"/>
      <c r="AC1167" s="240"/>
      <c r="AD1167" s="240"/>
      <c r="AE1167" s="240"/>
      <c r="AF1167" s="240"/>
      <c r="AG1167" s="240"/>
      <c r="AH1167" s="240"/>
      <c r="AI1167" s="240"/>
      <c r="AJ1167" s="240"/>
      <c r="AK1167" s="240"/>
      <c r="AL1167" s="240"/>
      <c r="AM1167" s="240"/>
      <c r="AN1167" s="240"/>
      <c r="AO1167" s="240"/>
      <c r="AP1167" s="240"/>
      <c r="AQ1167" s="240"/>
      <c r="AR1167" s="240"/>
      <c r="AS1167" s="240"/>
      <c r="AT1167" s="240"/>
      <c r="AU1167" s="240"/>
      <c r="AV1167" s="240"/>
      <c r="AW1167" s="240"/>
      <c r="AX1167" s="240"/>
      <c r="AY1167" s="240"/>
      <c r="AZ1167" s="240"/>
      <c r="BA1167" s="240"/>
      <c r="BB1167" s="240"/>
      <c r="BC1167" s="240"/>
      <c r="BD1167" s="240"/>
    </row>
    <row r="1168" spans="1:56" ht="15" customHeight="1">
      <c r="A1168" s="248"/>
      <c r="B1168" s="249" t="str">
        <f ca="1">IF(INDIRECT("ZS(-1)",0)="","",VLOOKUP(INDIRECT("ZS(-1)",0),Tiernummer!$A$2:$B$999,2,FALSE))</f>
        <v/>
      </c>
      <c r="C1168" s="250"/>
      <c r="D1168" s="251"/>
      <c r="E1168" s="248"/>
      <c r="F1168" s="248"/>
      <c r="G1168" s="257" t="str">
        <f t="shared" ca="1" si="18"/>
        <v/>
      </c>
      <c r="H1168" s="248"/>
      <c r="I1168" s="240"/>
      <c r="J1168" s="240"/>
      <c r="K1168" s="240"/>
      <c r="L1168" s="240"/>
      <c r="M1168" s="240"/>
      <c r="N1168" s="240"/>
      <c r="O1168" s="240"/>
      <c r="P1168" s="240"/>
      <c r="Q1168" s="240"/>
      <c r="R1168" s="240"/>
      <c r="S1168" s="240"/>
      <c r="T1168" s="240"/>
      <c r="U1168" s="240"/>
      <c r="V1168" s="240"/>
      <c r="W1168" s="240"/>
      <c r="X1168" s="240"/>
      <c r="Y1168" s="240"/>
      <c r="Z1168" s="240"/>
      <c r="AA1168" s="240"/>
      <c r="AB1168" s="240"/>
      <c r="AC1168" s="240"/>
      <c r="AD1168" s="240"/>
      <c r="AE1168" s="240"/>
      <c r="AF1168" s="240"/>
      <c r="AG1168" s="240"/>
      <c r="AH1168" s="240"/>
      <c r="AI1168" s="240"/>
      <c r="AJ1168" s="240"/>
      <c r="AK1168" s="240"/>
      <c r="AL1168" s="240"/>
      <c r="AM1168" s="240"/>
      <c r="AN1168" s="240"/>
      <c r="AO1168" s="240"/>
      <c r="AP1168" s="240"/>
      <c r="AQ1168" s="240"/>
      <c r="AR1168" s="240"/>
      <c r="AS1168" s="240"/>
      <c r="AT1168" s="240"/>
      <c r="AU1168" s="240"/>
      <c r="AV1168" s="240"/>
      <c r="AW1168" s="240"/>
      <c r="AX1168" s="240"/>
      <c r="AY1168" s="240"/>
      <c r="AZ1168" s="240"/>
      <c r="BA1168" s="240"/>
      <c r="BB1168" s="240"/>
      <c r="BC1168" s="240"/>
      <c r="BD1168" s="240"/>
    </row>
    <row r="1169" spans="1:56" ht="15" customHeight="1">
      <c r="A1169" s="248"/>
      <c r="B1169" s="249" t="str">
        <f ca="1">IF(INDIRECT("ZS(-1)",0)="","",VLOOKUP(INDIRECT("ZS(-1)",0),Tiernummer!$A$2:$B$999,2,FALSE))</f>
        <v/>
      </c>
      <c r="C1169" s="250"/>
      <c r="D1169" s="251"/>
      <c r="E1169" s="248"/>
      <c r="F1169" s="248"/>
      <c r="G1169" s="257" t="str">
        <f t="shared" ca="1" si="18"/>
        <v/>
      </c>
      <c r="H1169" s="248"/>
      <c r="I1169" s="240"/>
      <c r="J1169" s="240"/>
      <c r="K1169" s="240"/>
      <c r="L1169" s="240"/>
      <c r="M1169" s="240"/>
      <c r="N1169" s="240"/>
      <c r="O1169" s="240"/>
      <c r="P1169" s="240"/>
      <c r="Q1169" s="240"/>
      <c r="R1169" s="240"/>
      <c r="S1169" s="240"/>
      <c r="T1169" s="240"/>
      <c r="U1169" s="240"/>
      <c r="V1169" s="240"/>
      <c r="W1169" s="240"/>
      <c r="X1169" s="240"/>
      <c r="Y1169" s="240"/>
      <c r="Z1169" s="240"/>
      <c r="AA1169" s="240"/>
      <c r="AB1169" s="240"/>
      <c r="AC1169" s="240"/>
      <c r="AD1169" s="240"/>
      <c r="AE1169" s="240"/>
      <c r="AF1169" s="240"/>
      <c r="AG1169" s="240"/>
      <c r="AH1169" s="240"/>
      <c r="AI1169" s="240"/>
      <c r="AJ1169" s="240"/>
      <c r="AK1169" s="240"/>
      <c r="AL1169" s="240"/>
      <c r="AM1169" s="240"/>
      <c r="AN1169" s="240"/>
      <c r="AO1169" s="240"/>
      <c r="AP1169" s="240"/>
      <c r="AQ1169" s="240"/>
      <c r="AR1169" s="240"/>
      <c r="AS1169" s="240"/>
      <c r="AT1169" s="240"/>
      <c r="AU1169" s="240"/>
      <c r="AV1169" s="240"/>
      <c r="AW1169" s="240"/>
      <c r="AX1169" s="240"/>
      <c r="AY1169" s="240"/>
      <c r="AZ1169" s="240"/>
      <c r="BA1169" s="240"/>
      <c r="BB1169" s="240"/>
      <c r="BC1169" s="240"/>
      <c r="BD1169" s="240"/>
    </row>
    <row r="1170" spans="1:56" ht="15" customHeight="1">
      <c r="A1170" s="248"/>
      <c r="B1170" s="249" t="str">
        <f ca="1">IF(INDIRECT("ZS(-1)",0)="","",VLOOKUP(INDIRECT("ZS(-1)",0),Tiernummer!$A$2:$B$999,2,FALSE))</f>
        <v/>
      </c>
      <c r="C1170" s="250"/>
      <c r="D1170" s="251"/>
      <c r="E1170" s="248"/>
      <c r="F1170" s="248"/>
      <c r="G1170" s="257" t="str">
        <f t="shared" ca="1" si="18"/>
        <v/>
      </c>
      <c r="H1170" s="248"/>
      <c r="I1170" s="240"/>
      <c r="J1170" s="240"/>
      <c r="K1170" s="240"/>
      <c r="L1170" s="240"/>
      <c r="M1170" s="240"/>
      <c r="N1170" s="240"/>
      <c r="O1170" s="240"/>
      <c r="P1170" s="240"/>
      <c r="Q1170" s="240"/>
      <c r="R1170" s="240"/>
      <c r="S1170" s="240"/>
      <c r="T1170" s="240"/>
      <c r="U1170" s="240"/>
      <c r="V1170" s="240"/>
      <c r="W1170" s="240"/>
      <c r="X1170" s="240"/>
      <c r="Y1170" s="240"/>
      <c r="Z1170" s="240"/>
      <c r="AA1170" s="240"/>
      <c r="AB1170" s="240"/>
      <c r="AC1170" s="240"/>
      <c r="AD1170" s="240"/>
      <c r="AE1170" s="240"/>
      <c r="AF1170" s="240"/>
      <c r="AG1170" s="240"/>
      <c r="AH1170" s="240"/>
      <c r="AI1170" s="240"/>
      <c r="AJ1170" s="240"/>
      <c r="AK1170" s="240"/>
      <c r="AL1170" s="240"/>
      <c r="AM1170" s="240"/>
      <c r="AN1170" s="240"/>
      <c r="AO1170" s="240"/>
      <c r="AP1170" s="240"/>
      <c r="AQ1170" s="240"/>
      <c r="AR1170" s="240"/>
      <c r="AS1170" s="240"/>
      <c r="AT1170" s="240"/>
      <c r="AU1170" s="240"/>
      <c r="AV1170" s="240"/>
      <c r="AW1170" s="240"/>
      <c r="AX1170" s="240"/>
      <c r="AY1170" s="240"/>
      <c r="AZ1170" s="240"/>
      <c r="BA1170" s="240"/>
      <c r="BB1170" s="240"/>
      <c r="BC1170" s="240"/>
      <c r="BD1170" s="240"/>
    </row>
    <row r="1171" spans="1:56" ht="15" customHeight="1">
      <c r="A1171" s="248"/>
      <c r="B1171" s="249" t="str">
        <f ca="1">IF(INDIRECT("ZS(-1)",0)="","",VLOOKUP(INDIRECT("ZS(-1)",0),Tiernummer!$A$2:$B$999,2,FALSE))</f>
        <v/>
      </c>
      <c r="C1171" s="250"/>
      <c r="D1171" s="251"/>
      <c r="E1171" s="248"/>
      <c r="F1171" s="248"/>
      <c r="G1171" s="257" t="str">
        <f t="shared" ca="1" si="18"/>
        <v/>
      </c>
      <c r="H1171" s="248"/>
      <c r="I1171" s="240"/>
      <c r="J1171" s="240"/>
      <c r="K1171" s="240"/>
      <c r="L1171" s="240"/>
      <c r="M1171" s="240"/>
      <c r="N1171" s="240"/>
      <c r="O1171" s="240"/>
      <c r="P1171" s="240"/>
      <c r="Q1171" s="240"/>
      <c r="R1171" s="240"/>
      <c r="S1171" s="240"/>
      <c r="T1171" s="240"/>
      <c r="U1171" s="240"/>
      <c r="V1171" s="240"/>
      <c r="W1171" s="240"/>
      <c r="X1171" s="240"/>
      <c r="Y1171" s="240"/>
      <c r="Z1171" s="240"/>
      <c r="AA1171" s="240"/>
      <c r="AB1171" s="240"/>
      <c r="AC1171" s="240"/>
      <c r="AD1171" s="240"/>
      <c r="AE1171" s="240"/>
      <c r="AF1171" s="240"/>
      <c r="AG1171" s="240"/>
      <c r="AH1171" s="240"/>
      <c r="AI1171" s="240"/>
      <c r="AJ1171" s="240"/>
      <c r="AK1171" s="240"/>
      <c r="AL1171" s="240"/>
      <c r="AM1171" s="240"/>
      <c r="AN1171" s="240"/>
      <c r="AO1171" s="240"/>
      <c r="AP1171" s="240"/>
      <c r="AQ1171" s="240"/>
      <c r="AR1171" s="240"/>
      <c r="AS1171" s="240"/>
      <c r="AT1171" s="240"/>
      <c r="AU1171" s="240"/>
      <c r="AV1171" s="240"/>
      <c r="AW1171" s="240"/>
      <c r="AX1171" s="240"/>
      <c r="AY1171" s="240"/>
      <c r="AZ1171" s="240"/>
      <c r="BA1171" s="240"/>
      <c r="BB1171" s="240"/>
      <c r="BC1171" s="240"/>
      <c r="BD1171" s="240"/>
    </row>
    <row r="1172" spans="1:56" ht="15" customHeight="1">
      <c r="A1172" s="248"/>
      <c r="B1172" s="249" t="str">
        <f ca="1">IF(INDIRECT("ZS(-1)",0)="","",VLOOKUP(INDIRECT("ZS(-1)",0),Tiernummer!$A$2:$B$999,2,FALSE))</f>
        <v/>
      </c>
      <c r="C1172" s="250"/>
      <c r="D1172" s="251"/>
      <c r="E1172" s="248"/>
      <c r="F1172" s="248"/>
      <c r="G1172" s="257" t="str">
        <f t="shared" ca="1" si="18"/>
        <v/>
      </c>
      <c r="H1172" s="248"/>
      <c r="I1172" s="240"/>
      <c r="J1172" s="240"/>
      <c r="K1172" s="240"/>
      <c r="L1172" s="240"/>
      <c r="M1172" s="240"/>
      <c r="N1172" s="240"/>
      <c r="O1172" s="240"/>
      <c r="P1172" s="240"/>
      <c r="Q1172" s="240"/>
      <c r="R1172" s="240"/>
      <c r="S1172" s="240"/>
      <c r="T1172" s="240"/>
      <c r="U1172" s="240"/>
      <c r="V1172" s="240"/>
      <c r="W1172" s="240"/>
      <c r="X1172" s="240"/>
      <c r="Y1172" s="240"/>
      <c r="Z1172" s="240"/>
      <c r="AA1172" s="240"/>
      <c r="AB1172" s="240"/>
      <c r="AC1172" s="240"/>
      <c r="AD1172" s="240"/>
      <c r="AE1172" s="240"/>
      <c r="AF1172" s="240"/>
      <c r="AG1172" s="240"/>
      <c r="AH1172" s="240"/>
      <c r="AI1172" s="240"/>
      <c r="AJ1172" s="240"/>
      <c r="AK1172" s="240"/>
      <c r="AL1172" s="240"/>
      <c r="AM1172" s="240"/>
      <c r="AN1172" s="240"/>
      <c r="AO1172" s="240"/>
      <c r="AP1172" s="240"/>
      <c r="AQ1172" s="240"/>
      <c r="AR1172" s="240"/>
      <c r="AS1172" s="240"/>
      <c r="AT1172" s="240"/>
      <c r="AU1172" s="240"/>
      <c r="AV1172" s="240"/>
      <c r="AW1172" s="240"/>
      <c r="AX1172" s="240"/>
      <c r="AY1172" s="240"/>
      <c r="AZ1172" s="240"/>
      <c r="BA1172" s="240"/>
      <c r="BB1172" s="240"/>
      <c r="BC1172" s="240"/>
      <c r="BD1172" s="240"/>
    </row>
    <row r="1173" spans="1:56" ht="15" customHeight="1">
      <c r="A1173" s="248"/>
      <c r="B1173" s="249" t="str">
        <f ca="1">IF(INDIRECT("ZS(-1)",0)="","",VLOOKUP(INDIRECT("ZS(-1)",0),Tiernummer!$A$2:$B$999,2,FALSE))</f>
        <v/>
      </c>
      <c r="C1173" s="250"/>
      <c r="D1173" s="251"/>
      <c r="E1173" s="248"/>
      <c r="F1173" s="248"/>
      <c r="G1173" s="257" t="str">
        <f t="shared" ca="1" si="18"/>
        <v/>
      </c>
      <c r="H1173" s="248"/>
      <c r="I1173" s="240"/>
      <c r="J1173" s="240"/>
      <c r="K1173" s="240"/>
      <c r="L1173" s="240"/>
      <c r="M1173" s="240"/>
      <c r="N1173" s="240"/>
      <c r="O1173" s="240"/>
      <c r="P1173" s="240"/>
      <c r="Q1173" s="240"/>
      <c r="R1173" s="240"/>
      <c r="S1173" s="240"/>
      <c r="T1173" s="240"/>
      <c r="U1173" s="240"/>
      <c r="V1173" s="240"/>
      <c r="W1173" s="240"/>
      <c r="X1173" s="240"/>
      <c r="Y1173" s="240"/>
      <c r="Z1173" s="240"/>
      <c r="AA1173" s="240"/>
      <c r="AB1173" s="240"/>
      <c r="AC1173" s="240"/>
      <c r="AD1173" s="240"/>
      <c r="AE1173" s="240"/>
      <c r="AF1173" s="240"/>
      <c r="AG1173" s="240"/>
      <c r="AH1173" s="240"/>
      <c r="AI1173" s="240"/>
      <c r="AJ1173" s="240"/>
      <c r="AK1173" s="240"/>
      <c r="AL1173" s="240"/>
      <c r="AM1173" s="240"/>
      <c r="AN1173" s="240"/>
      <c r="AO1173" s="240"/>
      <c r="AP1173" s="240"/>
      <c r="AQ1173" s="240"/>
      <c r="AR1173" s="240"/>
      <c r="AS1173" s="240"/>
      <c r="AT1173" s="240"/>
      <c r="AU1173" s="240"/>
      <c r="AV1173" s="240"/>
      <c r="AW1173" s="240"/>
      <c r="AX1173" s="240"/>
      <c r="AY1173" s="240"/>
      <c r="AZ1173" s="240"/>
      <c r="BA1173" s="240"/>
      <c r="BB1173" s="240"/>
      <c r="BC1173" s="240"/>
      <c r="BD1173" s="240"/>
    </row>
    <row r="1174" spans="1:56" ht="15" customHeight="1">
      <c r="A1174" s="248"/>
      <c r="B1174" s="249" t="str">
        <f ca="1">IF(INDIRECT("ZS(-1)",0)="","",VLOOKUP(INDIRECT("ZS(-1)",0),Tiernummer!$A$2:$B$999,2,FALSE))</f>
        <v/>
      </c>
      <c r="C1174" s="250"/>
      <c r="D1174" s="251"/>
      <c r="E1174" s="248"/>
      <c r="F1174" s="248"/>
      <c r="G1174" s="257" t="str">
        <f t="shared" ca="1" si="18"/>
        <v/>
      </c>
      <c r="H1174" s="248"/>
      <c r="I1174" s="240"/>
      <c r="J1174" s="240"/>
      <c r="K1174" s="240"/>
      <c r="L1174" s="240"/>
      <c r="M1174" s="240"/>
      <c r="N1174" s="240"/>
      <c r="O1174" s="240"/>
      <c r="P1174" s="240"/>
      <c r="Q1174" s="240"/>
      <c r="R1174" s="240"/>
      <c r="S1174" s="240"/>
      <c r="T1174" s="240"/>
      <c r="U1174" s="240"/>
      <c r="V1174" s="240"/>
      <c r="W1174" s="240"/>
      <c r="X1174" s="240"/>
      <c r="Y1174" s="240"/>
      <c r="Z1174" s="240"/>
      <c r="AA1174" s="240"/>
      <c r="AB1174" s="240"/>
      <c r="AC1174" s="240"/>
      <c r="AD1174" s="240"/>
      <c r="AE1174" s="240"/>
      <c r="AF1174" s="240"/>
      <c r="AG1174" s="240"/>
      <c r="AH1174" s="240"/>
      <c r="AI1174" s="240"/>
      <c r="AJ1174" s="240"/>
      <c r="AK1174" s="240"/>
      <c r="AL1174" s="240"/>
      <c r="AM1174" s="240"/>
      <c r="AN1174" s="240"/>
      <c r="AO1174" s="240"/>
      <c r="AP1174" s="240"/>
      <c r="AQ1174" s="240"/>
      <c r="AR1174" s="240"/>
      <c r="AS1174" s="240"/>
      <c r="AT1174" s="240"/>
      <c r="AU1174" s="240"/>
      <c r="AV1174" s="240"/>
      <c r="AW1174" s="240"/>
      <c r="AX1174" s="240"/>
      <c r="AY1174" s="240"/>
      <c r="AZ1174" s="240"/>
      <c r="BA1174" s="240"/>
      <c r="BB1174" s="240"/>
      <c r="BC1174" s="240"/>
      <c r="BD1174" s="240"/>
    </row>
    <row r="1175" spans="1:56" ht="15" customHeight="1">
      <c r="A1175" s="248"/>
      <c r="B1175" s="249" t="str">
        <f ca="1">IF(INDIRECT("ZS(-1)",0)="","",VLOOKUP(INDIRECT("ZS(-1)",0),Tiernummer!$A$2:$B$999,2,FALSE))</f>
        <v/>
      </c>
      <c r="C1175" s="250"/>
      <c r="D1175" s="251"/>
      <c r="E1175" s="248"/>
      <c r="F1175" s="248"/>
      <c r="G1175" s="257" t="str">
        <f t="shared" ca="1" si="18"/>
        <v/>
      </c>
      <c r="H1175" s="248"/>
      <c r="I1175" s="240"/>
      <c r="J1175" s="240"/>
      <c r="K1175" s="240"/>
      <c r="L1175" s="240"/>
      <c r="M1175" s="240"/>
      <c r="N1175" s="240"/>
      <c r="O1175" s="240"/>
      <c r="P1175" s="240"/>
      <c r="Q1175" s="240"/>
      <c r="R1175" s="240"/>
      <c r="S1175" s="240"/>
      <c r="T1175" s="240"/>
      <c r="U1175" s="240"/>
      <c r="V1175" s="240"/>
      <c r="W1175" s="240"/>
      <c r="X1175" s="240"/>
      <c r="Y1175" s="240"/>
      <c r="Z1175" s="240"/>
      <c r="AA1175" s="240"/>
      <c r="AB1175" s="240"/>
      <c r="AC1175" s="240"/>
      <c r="AD1175" s="240"/>
      <c r="AE1175" s="240"/>
      <c r="AF1175" s="240"/>
      <c r="AG1175" s="240"/>
      <c r="AH1175" s="240"/>
      <c r="AI1175" s="240"/>
      <c r="AJ1175" s="240"/>
      <c r="AK1175" s="240"/>
      <c r="AL1175" s="240"/>
      <c r="AM1175" s="240"/>
      <c r="AN1175" s="240"/>
      <c r="AO1175" s="240"/>
      <c r="AP1175" s="240"/>
      <c r="AQ1175" s="240"/>
      <c r="AR1175" s="240"/>
      <c r="AS1175" s="240"/>
      <c r="AT1175" s="240"/>
      <c r="AU1175" s="240"/>
      <c r="AV1175" s="240"/>
      <c r="AW1175" s="240"/>
      <c r="AX1175" s="240"/>
      <c r="AY1175" s="240"/>
      <c r="AZ1175" s="240"/>
      <c r="BA1175" s="240"/>
      <c r="BB1175" s="240"/>
      <c r="BC1175" s="240"/>
      <c r="BD1175" s="240"/>
    </row>
    <row r="1176" spans="1:56" ht="15" customHeight="1">
      <c r="A1176" s="248"/>
      <c r="B1176" s="249" t="str">
        <f ca="1">IF(INDIRECT("ZS(-1)",0)="","",VLOOKUP(INDIRECT("ZS(-1)",0),Tiernummer!$A$2:$B$999,2,FALSE))</f>
        <v/>
      </c>
      <c r="C1176" s="250"/>
      <c r="D1176" s="251"/>
      <c r="E1176" s="248"/>
      <c r="F1176" s="248"/>
      <c r="G1176" s="257" t="str">
        <f t="shared" ca="1" si="18"/>
        <v/>
      </c>
      <c r="H1176" s="248"/>
      <c r="I1176" s="240"/>
      <c r="J1176" s="240"/>
      <c r="K1176" s="240"/>
      <c r="L1176" s="240"/>
      <c r="M1176" s="240"/>
      <c r="N1176" s="240"/>
      <c r="O1176" s="240"/>
      <c r="P1176" s="240"/>
      <c r="Q1176" s="240"/>
      <c r="R1176" s="240"/>
      <c r="S1176" s="240"/>
      <c r="T1176" s="240"/>
      <c r="U1176" s="240"/>
      <c r="V1176" s="240"/>
      <c r="W1176" s="240"/>
      <c r="X1176" s="240"/>
      <c r="Y1176" s="240"/>
      <c r="Z1176" s="240"/>
      <c r="AA1176" s="240"/>
      <c r="AB1176" s="240"/>
      <c r="AC1176" s="240"/>
      <c r="AD1176" s="240"/>
      <c r="AE1176" s="240"/>
      <c r="AF1176" s="240"/>
      <c r="AG1176" s="240"/>
      <c r="AH1176" s="240"/>
      <c r="AI1176" s="240"/>
      <c r="AJ1176" s="240"/>
      <c r="AK1176" s="240"/>
      <c r="AL1176" s="240"/>
      <c r="AM1176" s="240"/>
      <c r="AN1176" s="240"/>
      <c r="AO1176" s="240"/>
      <c r="AP1176" s="240"/>
      <c r="AQ1176" s="240"/>
      <c r="AR1176" s="240"/>
      <c r="AS1176" s="240"/>
      <c r="AT1176" s="240"/>
      <c r="AU1176" s="240"/>
      <c r="AV1176" s="240"/>
      <c r="AW1176" s="240"/>
      <c r="AX1176" s="240"/>
      <c r="AY1176" s="240"/>
      <c r="AZ1176" s="240"/>
      <c r="BA1176" s="240"/>
      <c r="BB1176" s="240"/>
      <c r="BC1176" s="240"/>
      <c r="BD1176" s="240"/>
    </row>
    <row r="1177" spans="1:56" ht="15" customHeight="1">
      <c r="A1177" s="248"/>
      <c r="B1177" s="249" t="str">
        <f ca="1">IF(INDIRECT("ZS(-1)",0)="","",VLOOKUP(INDIRECT("ZS(-1)",0),Tiernummer!$A$2:$B$999,2,FALSE))</f>
        <v/>
      </c>
      <c r="C1177" s="250"/>
      <c r="D1177" s="251"/>
      <c r="E1177" s="248"/>
      <c r="F1177" s="248"/>
      <c r="G1177" s="257" t="str">
        <f t="shared" ca="1" si="18"/>
        <v/>
      </c>
      <c r="H1177" s="248"/>
      <c r="I1177" s="240"/>
      <c r="J1177" s="240"/>
      <c r="K1177" s="240"/>
      <c r="L1177" s="240"/>
      <c r="M1177" s="240"/>
      <c r="N1177" s="240"/>
      <c r="O1177" s="240"/>
      <c r="P1177" s="240"/>
      <c r="Q1177" s="240"/>
      <c r="R1177" s="240"/>
      <c r="S1177" s="240"/>
      <c r="T1177" s="240"/>
      <c r="U1177" s="240"/>
      <c r="V1177" s="240"/>
      <c r="W1177" s="240"/>
      <c r="X1177" s="240"/>
      <c r="Y1177" s="240"/>
      <c r="Z1177" s="240"/>
      <c r="AA1177" s="240"/>
      <c r="AB1177" s="240"/>
      <c r="AC1177" s="240"/>
      <c r="AD1177" s="240"/>
      <c r="AE1177" s="240"/>
      <c r="AF1177" s="240"/>
      <c r="AG1177" s="240"/>
      <c r="AH1177" s="240"/>
      <c r="AI1177" s="240"/>
      <c r="AJ1177" s="240"/>
      <c r="AK1177" s="240"/>
      <c r="AL1177" s="240"/>
      <c r="AM1177" s="240"/>
      <c r="AN1177" s="240"/>
      <c r="AO1177" s="240"/>
      <c r="AP1177" s="240"/>
      <c r="AQ1177" s="240"/>
      <c r="AR1177" s="240"/>
      <c r="AS1177" s="240"/>
      <c r="AT1177" s="240"/>
      <c r="AU1177" s="240"/>
      <c r="AV1177" s="240"/>
      <c r="AW1177" s="240"/>
      <c r="AX1177" s="240"/>
      <c r="AY1177" s="240"/>
      <c r="AZ1177" s="240"/>
      <c r="BA1177" s="240"/>
      <c r="BB1177" s="240"/>
      <c r="BC1177" s="240"/>
      <c r="BD1177" s="240"/>
    </row>
    <row r="1178" spans="1:56" ht="15" customHeight="1">
      <c r="A1178" s="248"/>
      <c r="B1178" s="249" t="str">
        <f ca="1">IF(INDIRECT("ZS(-1)",0)="","",VLOOKUP(INDIRECT("ZS(-1)",0),Tiernummer!$A$2:$B$999,2,FALSE))</f>
        <v/>
      </c>
      <c r="C1178" s="250"/>
      <c r="D1178" s="251"/>
      <c r="E1178" s="248"/>
      <c r="F1178" s="248"/>
      <c r="G1178" s="257" t="str">
        <f t="shared" ca="1" si="18"/>
        <v/>
      </c>
      <c r="H1178" s="248"/>
      <c r="I1178" s="240"/>
      <c r="J1178" s="240"/>
      <c r="K1178" s="240"/>
      <c r="L1178" s="240"/>
      <c r="M1178" s="240"/>
      <c r="N1178" s="240"/>
      <c r="O1178" s="240"/>
      <c r="P1178" s="240"/>
      <c r="Q1178" s="240"/>
      <c r="R1178" s="240"/>
      <c r="S1178" s="240"/>
      <c r="T1178" s="240"/>
      <c r="U1178" s="240"/>
      <c r="V1178" s="240"/>
      <c r="W1178" s="240"/>
      <c r="X1178" s="240"/>
      <c r="Y1178" s="240"/>
      <c r="Z1178" s="240"/>
      <c r="AA1178" s="240"/>
      <c r="AB1178" s="240"/>
      <c r="AC1178" s="240"/>
      <c r="AD1178" s="240"/>
      <c r="AE1178" s="240"/>
      <c r="AF1178" s="240"/>
      <c r="AG1178" s="240"/>
      <c r="AH1178" s="240"/>
      <c r="AI1178" s="240"/>
      <c r="AJ1178" s="240"/>
      <c r="AK1178" s="240"/>
      <c r="AL1178" s="240"/>
      <c r="AM1178" s="240"/>
      <c r="AN1178" s="240"/>
      <c r="AO1178" s="240"/>
      <c r="AP1178" s="240"/>
      <c r="AQ1178" s="240"/>
      <c r="AR1178" s="240"/>
      <c r="AS1178" s="240"/>
      <c r="AT1178" s="240"/>
      <c r="AU1178" s="240"/>
      <c r="AV1178" s="240"/>
      <c r="AW1178" s="240"/>
      <c r="AX1178" s="240"/>
      <c r="AY1178" s="240"/>
      <c r="AZ1178" s="240"/>
      <c r="BA1178" s="240"/>
      <c r="BB1178" s="240"/>
      <c r="BC1178" s="240"/>
      <c r="BD1178" s="240"/>
    </row>
    <row r="1179" spans="1:56" ht="15" customHeight="1">
      <c r="A1179" s="248"/>
      <c r="B1179" s="249" t="str">
        <f ca="1">IF(INDIRECT("ZS(-1)",0)="","",VLOOKUP(INDIRECT("ZS(-1)",0),Tiernummer!$A$2:$B$999,2,FALSE))</f>
        <v/>
      </c>
      <c r="C1179" s="250"/>
      <c r="D1179" s="251"/>
      <c r="E1179" s="248"/>
      <c r="F1179" s="248"/>
      <c r="G1179" s="257" t="str">
        <f t="shared" ca="1" si="18"/>
        <v/>
      </c>
      <c r="H1179" s="248"/>
      <c r="I1179" s="240"/>
      <c r="J1179" s="240"/>
      <c r="K1179" s="240"/>
      <c r="L1179" s="240"/>
      <c r="M1179" s="240"/>
      <c r="N1179" s="240"/>
      <c r="O1179" s="240"/>
      <c r="P1179" s="240"/>
      <c r="Q1179" s="240"/>
      <c r="R1179" s="240"/>
      <c r="S1179" s="240"/>
      <c r="T1179" s="240"/>
      <c r="U1179" s="240"/>
      <c r="V1179" s="240"/>
      <c r="W1179" s="240"/>
      <c r="X1179" s="240"/>
      <c r="Y1179" s="240"/>
      <c r="Z1179" s="240"/>
      <c r="AA1179" s="240"/>
      <c r="AB1179" s="240"/>
      <c r="AC1179" s="240"/>
      <c r="AD1179" s="240"/>
      <c r="AE1179" s="240"/>
      <c r="AF1179" s="240"/>
      <c r="AG1179" s="240"/>
      <c r="AH1179" s="240"/>
      <c r="AI1179" s="240"/>
      <c r="AJ1179" s="240"/>
      <c r="AK1179" s="240"/>
      <c r="AL1179" s="240"/>
      <c r="AM1179" s="240"/>
      <c r="AN1179" s="240"/>
      <c r="AO1179" s="240"/>
      <c r="AP1179" s="240"/>
      <c r="AQ1179" s="240"/>
      <c r="AR1179" s="240"/>
      <c r="AS1179" s="240"/>
      <c r="AT1179" s="240"/>
      <c r="AU1179" s="240"/>
      <c r="AV1179" s="240"/>
      <c r="AW1179" s="240"/>
      <c r="AX1179" s="240"/>
      <c r="AY1179" s="240"/>
      <c r="AZ1179" s="240"/>
      <c r="BA1179" s="240"/>
      <c r="BB1179" s="240"/>
      <c r="BC1179" s="240"/>
      <c r="BD1179" s="240"/>
    </row>
    <row r="1180" spans="1:56" ht="15" customHeight="1">
      <c r="A1180" s="248"/>
      <c r="B1180" s="249" t="str">
        <f ca="1">IF(INDIRECT("ZS(-1)",0)="","",VLOOKUP(INDIRECT("ZS(-1)",0),Tiernummer!$A$2:$B$999,2,FALSE))</f>
        <v/>
      </c>
      <c r="C1180" s="250"/>
      <c r="D1180" s="251"/>
      <c r="E1180" s="248"/>
      <c r="F1180" s="248"/>
      <c r="G1180" s="257" t="str">
        <f t="shared" ca="1" si="18"/>
        <v/>
      </c>
      <c r="H1180" s="248"/>
      <c r="I1180" s="240"/>
      <c r="J1180" s="240"/>
      <c r="K1180" s="240"/>
      <c r="L1180" s="240"/>
      <c r="M1180" s="240"/>
      <c r="N1180" s="240"/>
      <c r="O1180" s="240"/>
      <c r="P1180" s="240"/>
      <c r="Q1180" s="240"/>
      <c r="R1180" s="240"/>
      <c r="S1180" s="240"/>
      <c r="T1180" s="240"/>
      <c r="U1180" s="240"/>
      <c r="V1180" s="240"/>
      <c r="W1180" s="240"/>
      <c r="X1180" s="240"/>
      <c r="Y1180" s="240"/>
      <c r="Z1180" s="240"/>
      <c r="AA1180" s="240"/>
      <c r="AB1180" s="240"/>
      <c r="AC1180" s="240"/>
      <c r="AD1180" s="240"/>
      <c r="AE1180" s="240"/>
      <c r="AF1180" s="240"/>
      <c r="AG1180" s="240"/>
      <c r="AH1180" s="240"/>
      <c r="AI1180" s="240"/>
      <c r="AJ1180" s="240"/>
      <c r="AK1180" s="240"/>
      <c r="AL1180" s="240"/>
      <c r="AM1180" s="240"/>
      <c r="AN1180" s="240"/>
      <c r="AO1180" s="240"/>
      <c r="AP1180" s="240"/>
      <c r="AQ1180" s="240"/>
      <c r="AR1180" s="240"/>
      <c r="AS1180" s="240"/>
      <c r="AT1180" s="240"/>
      <c r="AU1180" s="240"/>
      <c r="AV1180" s="240"/>
      <c r="AW1180" s="240"/>
      <c r="AX1180" s="240"/>
      <c r="AY1180" s="240"/>
      <c r="AZ1180" s="240"/>
      <c r="BA1180" s="240"/>
      <c r="BB1180" s="240"/>
      <c r="BC1180" s="240"/>
      <c r="BD1180" s="240"/>
    </row>
    <row r="1181" spans="1:56" ht="15" customHeight="1">
      <c r="A1181" s="248"/>
      <c r="B1181" s="249" t="str">
        <f ca="1">IF(INDIRECT("ZS(-1)",0)="","",VLOOKUP(INDIRECT("ZS(-1)",0),Tiernummer!$A$2:$B$999,2,FALSE))</f>
        <v/>
      </c>
      <c r="C1181" s="250"/>
      <c r="D1181" s="251"/>
      <c r="E1181" s="248"/>
      <c r="F1181" s="248"/>
      <c r="G1181" s="257" t="str">
        <f t="shared" ca="1" si="18"/>
        <v/>
      </c>
      <c r="H1181" s="248"/>
      <c r="I1181" s="240"/>
      <c r="J1181" s="240"/>
      <c r="K1181" s="240"/>
      <c r="L1181" s="240"/>
      <c r="M1181" s="240"/>
      <c r="N1181" s="240"/>
      <c r="O1181" s="240"/>
      <c r="P1181" s="240"/>
      <c r="Q1181" s="240"/>
      <c r="R1181" s="240"/>
      <c r="S1181" s="240"/>
      <c r="T1181" s="240"/>
      <c r="U1181" s="240"/>
      <c r="V1181" s="240"/>
      <c r="W1181" s="240"/>
      <c r="X1181" s="240"/>
      <c r="Y1181" s="240"/>
      <c r="Z1181" s="240"/>
      <c r="AA1181" s="240"/>
      <c r="AB1181" s="240"/>
      <c r="AC1181" s="240"/>
      <c r="AD1181" s="240"/>
      <c r="AE1181" s="240"/>
      <c r="AF1181" s="240"/>
      <c r="AG1181" s="240"/>
      <c r="AH1181" s="240"/>
      <c r="AI1181" s="240"/>
      <c r="AJ1181" s="240"/>
      <c r="AK1181" s="240"/>
      <c r="AL1181" s="240"/>
      <c r="AM1181" s="240"/>
      <c r="AN1181" s="240"/>
      <c r="AO1181" s="240"/>
      <c r="AP1181" s="240"/>
      <c r="AQ1181" s="240"/>
      <c r="AR1181" s="240"/>
      <c r="AS1181" s="240"/>
      <c r="AT1181" s="240"/>
      <c r="AU1181" s="240"/>
      <c r="AV1181" s="240"/>
      <c r="AW1181" s="240"/>
      <c r="AX1181" s="240"/>
      <c r="AY1181" s="240"/>
      <c r="AZ1181" s="240"/>
      <c r="BA1181" s="240"/>
      <c r="BB1181" s="240"/>
      <c r="BC1181" s="240"/>
      <c r="BD1181" s="240"/>
    </row>
    <row r="1182" spans="1:56" ht="15" customHeight="1">
      <c r="A1182" s="248"/>
      <c r="B1182" s="249" t="str">
        <f ca="1">IF(INDIRECT("ZS(-1)",0)="","",VLOOKUP(INDIRECT("ZS(-1)",0),Tiernummer!$A$2:$B$999,2,FALSE))</f>
        <v/>
      </c>
      <c r="C1182" s="250"/>
      <c r="D1182" s="251"/>
      <c r="E1182" s="248"/>
      <c r="F1182" s="248"/>
      <c r="G1182" s="257" t="str">
        <f t="shared" ca="1" si="18"/>
        <v/>
      </c>
      <c r="H1182" s="248"/>
      <c r="I1182" s="240"/>
      <c r="J1182" s="240"/>
      <c r="K1182" s="240"/>
      <c r="L1182" s="240"/>
      <c r="M1182" s="240"/>
      <c r="N1182" s="240"/>
      <c r="O1182" s="240"/>
      <c r="P1182" s="240"/>
      <c r="Q1182" s="240"/>
      <c r="R1182" s="240"/>
      <c r="S1182" s="240"/>
      <c r="T1182" s="240"/>
      <c r="U1182" s="240"/>
      <c r="V1182" s="240"/>
      <c r="W1182" s="240"/>
      <c r="X1182" s="240"/>
      <c r="Y1182" s="240"/>
      <c r="Z1182" s="240"/>
      <c r="AA1182" s="240"/>
      <c r="AB1182" s="240"/>
      <c r="AC1182" s="240"/>
      <c r="AD1182" s="240"/>
      <c r="AE1182" s="240"/>
      <c r="AF1182" s="240"/>
      <c r="AG1182" s="240"/>
      <c r="AH1182" s="240"/>
      <c r="AI1182" s="240"/>
      <c r="AJ1182" s="240"/>
      <c r="AK1182" s="240"/>
      <c r="AL1182" s="240"/>
      <c r="AM1182" s="240"/>
      <c r="AN1182" s="240"/>
      <c r="AO1182" s="240"/>
      <c r="AP1182" s="240"/>
      <c r="AQ1182" s="240"/>
      <c r="AR1182" s="240"/>
      <c r="AS1182" s="240"/>
      <c r="AT1182" s="240"/>
      <c r="AU1182" s="240"/>
      <c r="AV1182" s="240"/>
      <c r="AW1182" s="240"/>
      <c r="AX1182" s="240"/>
      <c r="AY1182" s="240"/>
      <c r="AZ1182" s="240"/>
      <c r="BA1182" s="240"/>
      <c r="BB1182" s="240"/>
      <c r="BC1182" s="240"/>
      <c r="BD1182" s="240"/>
    </row>
    <row r="1183" spans="1:56" ht="15" customHeight="1">
      <c r="A1183" s="248"/>
      <c r="B1183" s="249" t="str">
        <f ca="1">IF(INDIRECT("ZS(-1)",0)="","",VLOOKUP(INDIRECT("ZS(-1)",0),Tiernummer!$A$2:$B$999,2,FALSE))</f>
        <v/>
      </c>
      <c r="C1183" s="250"/>
      <c r="D1183" s="251"/>
      <c r="E1183" s="248"/>
      <c r="F1183" s="248"/>
      <c r="G1183" s="257" t="str">
        <f t="shared" ca="1" si="18"/>
        <v/>
      </c>
      <c r="H1183" s="248"/>
      <c r="I1183" s="240"/>
      <c r="J1183" s="240"/>
      <c r="K1183" s="240"/>
      <c r="L1183" s="240"/>
      <c r="M1183" s="240"/>
      <c r="N1183" s="240"/>
      <c r="O1183" s="240"/>
      <c r="P1183" s="240"/>
      <c r="Q1183" s="240"/>
      <c r="R1183" s="240"/>
      <c r="S1183" s="240"/>
      <c r="T1183" s="240"/>
      <c r="U1183" s="240"/>
      <c r="V1183" s="240"/>
      <c r="W1183" s="240"/>
      <c r="X1183" s="240"/>
      <c r="Y1183" s="240"/>
      <c r="Z1183" s="240"/>
      <c r="AA1183" s="240"/>
      <c r="AB1183" s="240"/>
      <c r="AC1183" s="240"/>
      <c r="AD1183" s="240"/>
      <c r="AE1183" s="240"/>
      <c r="AF1183" s="240"/>
      <c r="AG1183" s="240"/>
      <c r="AH1183" s="240"/>
      <c r="AI1183" s="240"/>
      <c r="AJ1183" s="240"/>
      <c r="AK1183" s="240"/>
      <c r="AL1183" s="240"/>
      <c r="AM1183" s="240"/>
      <c r="AN1183" s="240"/>
      <c r="AO1183" s="240"/>
      <c r="AP1183" s="240"/>
      <c r="AQ1183" s="240"/>
      <c r="AR1183" s="240"/>
      <c r="AS1183" s="240"/>
      <c r="AT1183" s="240"/>
      <c r="AU1183" s="240"/>
      <c r="AV1183" s="240"/>
      <c r="AW1183" s="240"/>
      <c r="AX1183" s="240"/>
      <c r="AY1183" s="240"/>
      <c r="AZ1183" s="240"/>
      <c r="BA1183" s="240"/>
      <c r="BB1183" s="240"/>
      <c r="BC1183" s="240"/>
      <c r="BD1183" s="240"/>
    </row>
    <row r="1184" spans="1:56" ht="15" customHeight="1">
      <c r="A1184" s="248"/>
      <c r="B1184" s="249" t="str">
        <f ca="1">IF(INDIRECT("ZS(-1)",0)="","",VLOOKUP(INDIRECT("ZS(-1)",0),Tiernummer!$A$2:$B$999,2,FALSE))</f>
        <v/>
      </c>
      <c r="C1184" s="250"/>
      <c r="D1184" s="251"/>
      <c r="E1184" s="248"/>
      <c r="F1184" s="248"/>
      <c r="G1184" s="257" t="str">
        <f t="shared" ca="1" si="18"/>
        <v/>
      </c>
      <c r="H1184" s="248"/>
      <c r="I1184" s="240"/>
      <c r="J1184" s="240"/>
      <c r="K1184" s="240"/>
      <c r="L1184" s="240"/>
      <c r="M1184" s="240"/>
      <c r="N1184" s="240"/>
      <c r="O1184" s="240"/>
      <c r="P1184" s="240"/>
      <c r="Q1184" s="240"/>
      <c r="R1184" s="240"/>
      <c r="S1184" s="240"/>
      <c r="T1184" s="240"/>
      <c r="U1184" s="240"/>
      <c r="V1184" s="240"/>
      <c r="W1184" s="240"/>
      <c r="X1184" s="240"/>
      <c r="Y1184" s="240"/>
      <c r="Z1184" s="240"/>
      <c r="AA1184" s="240"/>
      <c r="AB1184" s="240"/>
      <c r="AC1184" s="240"/>
      <c r="AD1184" s="240"/>
      <c r="AE1184" s="240"/>
      <c r="AF1184" s="240"/>
      <c r="AG1184" s="240"/>
      <c r="AH1184" s="240"/>
      <c r="AI1184" s="240"/>
      <c r="AJ1184" s="240"/>
      <c r="AK1184" s="240"/>
      <c r="AL1184" s="240"/>
      <c r="AM1184" s="240"/>
      <c r="AN1184" s="240"/>
      <c r="AO1184" s="240"/>
      <c r="AP1184" s="240"/>
      <c r="AQ1184" s="240"/>
      <c r="AR1184" s="240"/>
      <c r="AS1184" s="240"/>
      <c r="AT1184" s="240"/>
      <c r="AU1184" s="240"/>
      <c r="AV1184" s="240"/>
      <c r="AW1184" s="240"/>
      <c r="AX1184" s="240"/>
      <c r="AY1184" s="240"/>
      <c r="AZ1184" s="240"/>
      <c r="BA1184" s="240"/>
      <c r="BB1184" s="240"/>
      <c r="BC1184" s="240"/>
      <c r="BD1184" s="240"/>
    </row>
    <row r="1185" spans="1:56" ht="15" customHeight="1">
      <c r="A1185" s="248"/>
      <c r="B1185" s="249" t="str">
        <f ca="1">IF(INDIRECT("ZS(-1)",0)="","",VLOOKUP(INDIRECT("ZS(-1)",0),Tiernummer!$A$2:$B$999,2,FALSE))</f>
        <v/>
      </c>
      <c r="C1185" s="250"/>
      <c r="D1185" s="251"/>
      <c r="E1185" s="248"/>
      <c r="F1185" s="248"/>
      <c r="G1185" s="257" t="str">
        <f t="shared" ca="1" si="18"/>
        <v/>
      </c>
      <c r="H1185" s="248"/>
      <c r="I1185" s="240"/>
      <c r="J1185" s="240"/>
      <c r="K1185" s="240"/>
      <c r="L1185" s="240"/>
      <c r="M1185" s="240"/>
      <c r="N1185" s="240"/>
      <c r="O1185" s="240"/>
      <c r="P1185" s="240"/>
      <c r="Q1185" s="240"/>
      <c r="R1185" s="240"/>
      <c r="S1185" s="240"/>
      <c r="T1185" s="240"/>
      <c r="U1185" s="240"/>
      <c r="V1185" s="240"/>
      <c r="W1185" s="240"/>
      <c r="X1185" s="240"/>
      <c r="Y1185" s="240"/>
      <c r="Z1185" s="240"/>
      <c r="AA1185" s="240"/>
      <c r="AB1185" s="240"/>
      <c r="AC1185" s="240"/>
      <c r="AD1185" s="240"/>
      <c r="AE1185" s="240"/>
      <c r="AF1185" s="240"/>
      <c r="AG1185" s="240"/>
      <c r="AH1185" s="240"/>
      <c r="AI1185" s="240"/>
      <c r="AJ1185" s="240"/>
      <c r="AK1185" s="240"/>
      <c r="AL1185" s="240"/>
      <c r="AM1185" s="240"/>
      <c r="AN1185" s="240"/>
      <c r="AO1185" s="240"/>
      <c r="AP1185" s="240"/>
      <c r="AQ1185" s="240"/>
      <c r="AR1185" s="240"/>
      <c r="AS1185" s="240"/>
      <c r="AT1185" s="240"/>
      <c r="AU1185" s="240"/>
      <c r="AV1185" s="240"/>
      <c r="AW1185" s="240"/>
      <c r="AX1185" s="240"/>
      <c r="AY1185" s="240"/>
      <c r="AZ1185" s="240"/>
      <c r="BA1185" s="240"/>
      <c r="BB1185" s="240"/>
      <c r="BC1185" s="240"/>
      <c r="BD1185" s="240"/>
    </row>
    <row r="1186" spans="1:56" ht="15" customHeight="1">
      <c r="A1186" s="248"/>
      <c r="B1186" s="249" t="str">
        <f ca="1">IF(INDIRECT("ZS(-1)",0)="","",VLOOKUP(INDIRECT("ZS(-1)",0),Tiernummer!$A$2:$B$999,2,FALSE))</f>
        <v/>
      </c>
      <c r="C1186" s="250"/>
      <c r="D1186" s="251"/>
      <c r="E1186" s="248"/>
      <c r="F1186" s="248"/>
      <c r="G1186" s="257" t="str">
        <f t="shared" ca="1" si="18"/>
        <v/>
      </c>
      <c r="H1186" s="248"/>
      <c r="I1186" s="240"/>
      <c r="J1186" s="240"/>
      <c r="K1186" s="240"/>
      <c r="L1186" s="240"/>
      <c r="M1186" s="240"/>
      <c r="N1186" s="240"/>
      <c r="O1186" s="240"/>
      <c r="P1186" s="240"/>
      <c r="Q1186" s="240"/>
      <c r="R1186" s="240"/>
      <c r="S1186" s="240"/>
      <c r="T1186" s="240"/>
      <c r="U1186" s="240"/>
      <c r="V1186" s="240"/>
      <c r="W1186" s="240"/>
      <c r="X1186" s="240"/>
      <c r="Y1186" s="240"/>
      <c r="Z1186" s="240"/>
      <c r="AA1186" s="240"/>
      <c r="AB1186" s="240"/>
      <c r="AC1186" s="240"/>
      <c r="AD1186" s="240"/>
      <c r="AE1186" s="240"/>
      <c r="AF1186" s="240"/>
      <c r="AG1186" s="240"/>
      <c r="AH1186" s="240"/>
      <c r="AI1186" s="240"/>
      <c r="AJ1186" s="240"/>
      <c r="AK1186" s="240"/>
      <c r="AL1186" s="240"/>
      <c r="AM1186" s="240"/>
      <c r="AN1186" s="240"/>
      <c r="AO1186" s="240"/>
      <c r="AP1186" s="240"/>
      <c r="AQ1186" s="240"/>
      <c r="AR1186" s="240"/>
      <c r="AS1186" s="240"/>
      <c r="AT1186" s="240"/>
      <c r="AU1186" s="240"/>
      <c r="AV1186" s="240"/>
      <c r="AW1186" s="240"/>
      <c r="AX1186" s="240"/>
      <c r="AY1186" s="240"/>
      <c r="AZ1186" s="240"/>
      <c r="BA1186" s="240"/>
      <c r="BB1186" s="240"/>
      <c r="BC1186" s="240"/>
      <c r="BD1186" s="240"/>
    </row>
    <row r="1187" spans="1:56" ht="15" customHeight="1">
      <c r="A1187" s="248"/>
      <c r="B1187" s="249" t="str">
        <f ca="1">IF(INDIRECT("ZS(-1)",0)="","",VLOOKUP(INDIRECT("ZS(-1)",0),Tiernummer!$A$2:$B$999,2,FALSE))</f>
        <v/>
      </c>
      <c r="C1187" s="250"/>
      <c r="D1187" s="251"/>
      <c r="E1187" s="248"/>
      <c r="F1187" s="248"/>
      <c r="G1187" s="257" t="str">
        <f t="shared" ca="1" si="18"/>
        <v/>
      </c>
      <c r="H1187" s="248"/>
      <c r="I1187" s="240"/>
      <c r="J1187" s="240"/>
      <c r="K1187" s="240"/>
      <c r="L1187" s="240"/>
      <c r="M1187" s="240"/>
      <c r="N1187" s="240"/>
      <c r="O1187" s="240"/>
      <c r="P1187" s="240"/>
      <c r="Q1187" s="240"/>
      <c r="R1187" s="240"/>
      <c r="S1187" s="240"/>
      <c r="T1187" s="240"/>
      <c r="U1187" s="240"/>
      <c r="V1187" s="240"/>
      <c r="W1187" s="240"/>
      <c r="X1187" s="240"/>
      <c r="Y1187" s="240"/>
      <c r="Z1187" s="240"/>
      <c r="AA1187" s="240"/>
      <c r="AB1187" s="240"/>
      <c r="AC1187" s="240"/>
      <c r="AD1187" s="240"/>
      <c r="AE1187" s="240"/>
      <c r="AF1187" s="240"/>
      <c r="AG1187" s="240"/>
      <c r="AH1187" s="240"/>
      <c r="AI1187" s="240"/>
      <c r="AJ1187" s="240"/>
      <c r="AK1187" s="240"/>
      <c r="AL1187" s="240"/>
      <c r="AM1187" s="240"/>
      <c r="AN1187" s="240"/>
      <c r="AO1187" s="240"/>
      <c r="AP1187" s="240"/>
      <c r="AQ1187" s="240"/>
      <c r="AR1187" s="240"/>
      <c r="AS1187" s="240"/>
      <c r="AT1187" s="240"/>
      <c r="AU1187" s="240"/>
      <c r="AV1187" s="240"/>
      <c r="AW1187" s="240"/>
      <c r="AX1187" s="240"/>
      <c r="AY1187" s="240"/>
      <c r="AZ1187" s="240"/>
      <c r="BA1187" s="240"/>
      <c r="BB1187" s="240"/>
      <c r="BC1187" s="240"/>
      <c r="BD1187" s="240"/>
    </row>
    <row r="1188" spans="1:56" ht="15" customHeight="1">
      <c r="A1188" s="248"/>
      <c r="B1188" s="249" t="str">
        <f ca="1">IF(INDIRECT("ZS(-1)",0)="","",VLOOKUP(INDIRECT("ZS(-1)",0),Tiernummer!$A$2:$B$999,2,FALSE))</f>
        <v/>
      </c>
      <c r="C1188" s="250"/>
      <c r="D1188" s="251"/>
      <c r="E1188" s="248"/>
      <c r="F1188" s="248"/>
      <c r="G1188" s="257" t="str">
        <f t="shared" ca="1" si="18"/>
        <v/>
      </c>
      <c r="H1188" s="248"/>
      <c r="I1188" s="240"/>
      <c r="J1188" s="240"/>
      <c r="K1188" s="240"/>
      <c r="L1188" s="240"/>
      <c r="M1188" s="240"/>
      <c r="N1188" s="240"/>
      <c r="O1188" s="240"/>
      <c r="P1188" s="240"/>
      <c r="Q1188" s="240"/>
      <c r="R1188" s="240"/>
      <c r="S1188" s="240"/>
      <c r="T1188" s="240"/>
      <c r="U1188" s="240"/>
      <c r="V1188" s="240"/>
      <c r="W1188" s="240"/>
      <c r="X1188" s="240"/>
      <c r="Y1188" s="240"/>
      <c r="Z1188" s="240"/>
      <c r="AA1188" s="240"/>
      <c r="AB1188" s="240"/>
      <c r="AC1188" s="240"/>
      <c r="AD1188" s="240"/>
      <c r="AE1188" s="240"/>
      <c r="AF1188" s="240"/>
      <c r="AG1188" s="240"/>
      <c r="AH1188" s="240"/>
      <c r="AI1188" s="240"/>
      <c r="AJ1188" s="240"/>
      <c r="AK1188" s="240"/>
      <c r="AL1188" s="240"/>
      <c r="AM1188" s="240"/>
      <c r="AN1188" s="240"/>
      <c r="AO1188" s="240"/>
      <c r="AP1188" s="240"/>
      <c r="AQ1188" s="240"/>
      <c r="AR1188" s="240"/>
      <c r="AS1188" s="240"/>
      <c r="AT1188" s="240"/>
      <c r="AU1188" s="240"/>
      <c r="AV1188" s="240"/>
      <c r="AW1188" s="240"/>
      <c r="AX1188" s="240"/>
      <c r="AY1188" s="240"/>
      <c r="AZ1188" s="240"/>
      <c r="BA1188" s="240"/>
      <c r="BB1188" s="240"/>
      <c r="BC1188" s="240"/>
      <c r="BD1188" s="240"/>
    </row>
    <row r="1189" spans="1:56" ht="15" customHeight="1">
      <c r="A1189" s="248"/>
      <c r="B1189" s="249" t="str">
        <f ca="1">IF(INDIRECT("ZS(-1)",0)="","",VLOOKUP(INDIRECT("ZS(-1)",0),Tiernummer!$A$2:$B$999,2,FALSE))</f>
        <v/>
      </c>
      <c r="C1189" s="250"/>
      <c r="D1189" s="251"/>
      <c r="E1189" s="248"/>
      <c r="F1189" s="248"/>
      <c r="G1189" s="257" t="str">
        <f t="shared" ca="1" si="18"/>
        <v/>
      </c>
      <c r="H1189" s="248"/>
      <c r="I1189" s="240"/>
      <c r="J1189" s="240"/>
      <c r="K1189" s="240"/>
      <c r="L1189" s="240"/>
      <c r="M1189" s="240"/>
      <c r="N1189" s="240"/>
      <c r="O1189" s="240"/>
      <c r="P1189" s="240"/>
      <c r="Q1189" s="240"/>
      <c r="R1189" s="240"/>
      <c r="S1189" s="240"/>
      <c r="T1189" s="240"/>
      <c r="U1189" s="240"/>
      <c r="V1189" s="240"/>
      <c r="W1189" s="240"/>
      <c r="X1189" s="240"/>
      <c r="Y1189" s="240"/>
      <c r="Z1189" s="240"/>
      <c r="AA1189" s="240"/>
      <c r="AB1189" s="240"/>
      <c r="AC1189" s="240"/>
      <c r="AD1189" s="240"/>
      <c r="AE1189" s="240"/>
      <c r="AF1189" s="240"/>
      <c r="AG1189" s="240"/>
      <c r="AH1189" s="240"/>
      <c r="AI1189" s="240"/>
      <c r="AJ1189" s="240"/>
      <c r="AK1189" s="240"/>
      <c r="AL1189" s="240"/>
      <c r="AM1189" s="240"/>
      <c r="AN1189" s="240"/>
      <c r="AO1189" s="240"/>
      <c r="AP1189" s="240"/>
      <c r="AQ1189" s="240"/>
      <c r="AR1189" s="240"/>
      <c r="AS1189" s="240"/>
      <c r="AT1189" s="240"/>
      <c r="AU1189" s="240"/>
      <c r="AV1189" s="240"/>
      <c r="AW1189" s="240"/>
      <c r="AX1189" s="240"/>
      <c r="AY1189" s="240"/>
      <c r="AZ1189" s="240"/>
      <c r="BA1189" s="240"/>
      <c r="BB1189" s="240"/>
      <c r="BC1189" s="240"/>
      <c r="BD1189" s="240"/>
    </row>
    <row r="1190" spans="1:56" ht="15" customHeight="1">
      <c r="A1190" s="248"/>
      <c r="B1190" s="249" t="str">
        <f ca="1">IF(INDIRECT("ZS(-1)",0)="","",VLOOKUP(INDIRECT("ZS(-1)",0),Tiernummer!$A$2:$B$999,2,FALSE))</f>
        <v/>
      </c>
      <c r="C1190" s="250"/>
      <c r="D1190" s="251"/>
      <c r="E1190" s="248"/>
      <c r="F1190" s="248"/>
      <c r="G1190" s="257" t="str">
        <f t="shared" ca="1" si="18"/>
        <v/>
      </c>
      <c r="H1190" s="248"/>
      <c r="I1190" s="240"/>
      <c r="J1190" s="240"/>
      <c r="K1190" s="240"/>
      <c r="L1190" s="240"/>
      <c r="M1190" s="240"/>
      <c r="N1190" s="240"/>
      <c r="O1190" s="240"/>
      <c r="P1190" s="240"/>
      <c r="Q1190" s="240"/>
      <c r="R1190" s="240"/>
      <c r="S1190" s="240"/>
      <c r="T1190" s="240"/>
      <c r="U1190" s="240"/>
      <c r="V1190" s="240"/>
      <c r="W1190" s="240"/>
      <c r="X1190" s="240"/>
      <c r="Y1190" s="240"/>
      <c r="Z1190" s="240"/>
      <c r="AA1190" s="240"/>
      <c r="AB1190" s="240"/>
      <c r="AC1190" s="240"/>
      <c r="AD1190" s="240"/>
      <c r="AE1190" s="240"/>
      <c r="AF1190" s="240"/>
      <c r="AG1190" s="240"/>
      <c r="AH1190" s="240"/>
      <c r="AI1190" s="240"/>
      <c r="AJ1190" s="240"/>
      <c r="AK1190" s="240"/>
      <c r="AL1190" s="240"/>
      <c r="AM1190" s="240"/>
      <c r="AN1190" s="240"/>
      <c r="AO1190" s="240"/>
      <c r="AP1190" s="240"/>
      <c r="AQ1190" s="240"/>
      <c r="AR1190" s="240"/>
      <c r="AS1190" s="240"/>
      <c r="AT1190" s="240"/>
      <c r="AU1190" s="240"/>
      <c r="AV1190" s="240"/>
      <c r="AW1190" s="240"/>
      <c r="AX1190" s="240"/>
      <c r="AY1190" s="240"/>
      <c r="AZ1190" s="240"/>
      <c r="BA1190" s="240"/>
      <c r="BB1190" s="240"/>
      <c r="BC1190" s="240"/>
      <c r="BD1190" s="240"/>
    </row>
    <row r="1191" spans="1:56" ht="15" customHeight="1">
      <c r="A1191" s="248"/>
      <c r="B1191" s="249" t="str">
        <f ca="1">IF(INDIRECT("ZS(-1)",0)="","",VLOOKUP(INDIRECT("ZS(-1)",0),Tiernummer!$A$2:$B$999,2,FALSE))</f>
        <v/>
      </c>
      <c r="C1191" s="250"/>
      <c r="D1191" s="251"/>
      <c r="E1191" s="248"/>
      <c r="F1191" s="248"/>
      <c r="G1191" s="257" t="str">
        <f t="shared" ca="1" si="18"/>
        <v/>
      </c>
      <c r="H1191" s="248"/>
      <c r="I1191" s="240"/>
      <c r="J1191" s="240"/>
      <c r="K1191" s="240"/>
      <c r="L1191" s="240"/>
      <c r="M1191" s="240"/>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240"/>
      <c r="AL1191" s="240"/>
      <c r="AM1191" s="240"/>
      <c r="AN1191" s="240"/>
      <c r="AO1191" s="240"/>
      <c r="AP1191" s="240"/>
      <c r="AQ1191" s="240"/>
      <c r="AR1191" s="240"/>
      <c r="AS1191" s="240"/>
      <c r="AT1191" s="240"/>
      <c r="AU1191" s="240"/>
      <c r="AV1191" s="240"/>
      <c r="AW1191" s="240"/>
      <c r="AX1191" s="240"/>
      <c r="AY1191" s="240"/>
      <c r="AZ1191" s="240"/>
      <c r="BA1191" s="240"/>
      <c r="BB1191" s="240"/>
      <c r="BC1191" s="240"/>
      <c r="BD1191" s="240"/>
    </row>
    <row r="1192" spans="1:56" ht="15" customHeight="1">
      <c r="A1192" s="248"/>
      <c r="B1192" s="249" t="str">
        <f ca="1">IF(INDIRECT("ZS(-1)",0)="","",VLOOKUP(INDIRECT("ZS(-1)",0),Tiernummer!$A$2:$B$999,2,FALSE))</f>
        <v/>
      </c>
      <c r="C1192" s="250"/>
      <c r="D1192" s="251"/>
      <c r="E1192" s="248"/>
      <c r="F1192" s="248"/>
      <c r="G1192" s="257" t="str">
        <f t="shared" ca="1" si="18"/>
        <v/>
      </c>
      <c r="H1192" s="248"/>
      <c r="I1192" s="240"/>
      <c r="J1192" s="240"/>
      <c r="K1192" s="240"/>
      <c r="L1192" s="240"/>
      <c r="M1192" s="240"/>
      <c r="N1192" s="240"/>
      <c r="O1192" s="240"/>
      <c r="P1192" s="240"/>
      <c r="Q1192" s="240"/>
      <c r="R1192" s="240"/>
      <c r="S1192" s="240"/>
      <c r="T1192" s="240"/>
      <c r="U1192" s="240"/>
      <c r="V1192" s="240"/>
      <c r="W1192" s="240"/>
      <c r="X1192" s="240"/>
      <c r="Y1192" s="240"/>
      <c r="Z1192" s="240"/>
      <c r="AA1192" s="240"/>
      <c r="AB1192" s="240"/>
      <c r="AC1192" s="240"/>
      <c r="AD1192" s="240"/>
      <c r="AE1192" s="240"/>
      <c r="AF1192" s="240"/>
      <c r="AG1192" s="240"/>
      <c r="AH1192" s="240"/>
      <c r="AI1192" s="240"/>
      <c r="AJ1192" s="240"/>
      <c r="AK1192" s="240"/>
      <c r="AL1192" s="240"/>
      <c r="AM1192" s="240"/>
      <c r="AN1192" s="240"/>
      <c r="AO1192" s="240"/>
      <c r="AP1192" s="240"/>
      <c r="AQ1192" s="240"/>
      <c r="AR1192" s="240"/>
      <c r="AS1192" s="240"/>
      <c r="AT1192" s="240"/>
      <c r="AU1192" s="240"/>
      <c r="AV1192" s="240"/>
      <c r="AW1192" s="240"/>
      <c r="AX1192" s="240"/>
      <c r="AY1192" s="240"/>
      <c r="AZ1192" s="240"/>
      <c r="BA1192" s="240"/>
      <c r="BB1192" s="240"/>
      <c r="BC1192" s="240"/>
      <c r="BD1192" s="240"/>
    </row>
    <row r="1193" spans="1:56" ht="15" customHeight="1">
      <c r="A1193" s="248"/>
      <c r="B1193" s="249" t="str">
        <f ca="1">IF(INDIRECT("ZS(-1)",0)="","",VLOOKUP(INDIRECT("ZS(-1)",0),Tiernummer!$A$2:$B$999,2,FALSE))</f>
        <v/>
      </c>
      <c r="C1193" s="250"/>
      <c r="D1193" s="251"/>
      <c r="E1193" s="248"/>
      <c r="F1193" s="248"/>
      <c r="G1193" s="257" t="str">
        <f t="shared" ca="1" si="18"/>
        <v/>
      </c>
      <c r="H1193" s="248"/>
      <c r="I1193" s="240"/>
      <c r="J1193" s="240"/>
      <c r="K1193" s="240"/>
      <c r="L1193" s="240"/>
      <c r="M1193" s="240"/>
      <c r="N1193" s="240"/>
      <c r="O1193" s="240"/>
      <c r="P1193" s="240"/>
      <c r="Q1193" s="240"/>
      <c r="R1193" s="240"/>
      <c r="S1193" s="240"/>
      <c r="T1193" s="240"/>
      <c r="U1193" s="240"/>
      <c r="V1193" s="240"/>
      <c r="W1193" s="240"/>
      <c r="X1193" s="240"/>
      <c r="Y1193" s="240"/>
      <c r="Z1193" s="240"/>
      <c r="AA1193" s="240"/>
      <c r="AB1193" s="240"/>
      <c r="AC1193" s="240"/>
      <c r="AD1193" s="240"/>
      <c r="AE1193" s="240"/>
      <c r="AF1193" s="240"/>
      <c r="AG1193" s="240"/>
      <c r="AH1193" s="240"/>
      <c r="AI1193" s="240"/>
      <c r="AJ1193" s="240"/>
      <c r="AK1193" s="240"/>
      <c r="AL1193" s="240"/>
      <c r="AM1193" s="240"/>
      <c r="AN1193" s="240"/>
      <c r="AO1193" s="240"/>
      <c r="AP1193" s="240"/>
      <c r="AQ1193" s="240"/>
      <c r="AR1193" s="240"/>
      <c r="AS1193" s="240"/>
      <c r="AT1193" s="240"/>
      <c r="AU1193" s="240"/>
      <c r="AV1193" s="240"/>
      <c r="AW1193" s="240"/>
      <c r="AX1193" s="240"/>
      <c r="AY1193" s="240"/>
      <c r="AZ1193" s="240"/>
      <c r="BA1193" s="240"/>
      <c r="BB1193" s="240"/>
      <c r="BC1193" s="240"/>
      <c r="BD1193" s="240"/>
    </row>
    <row r="1194" spans="1:56" ht="15" customHeight="1">
      <c r="A1194" s="248"/>
      <c r="B1194" s="249" t="str">
        <f ca="1">IF(INDIRECT("ZS(-1)",0)="","",VLOOKUP(INDIRECT("ZS(-1)",0),Tiernummer!$A$2:$B$999,2,FALSE))</f>
        <v/>
      </c>
      <c r="C1194" s="250"/>
      <c r="D1194" s="251"/>
      <c r="E1194" s="248"/>
      <c r="F1194" s="248"/>
      <c r="G1194" s="257" t="str">
        <f t="shared" ca="1" si="18"/>
        <v/>
      </c>
      <c r="H1194" s="248"/>
      <c r="I1194" s="240"/>
      <c r="J1194" s="240"/>
      <c r="K1194" s="240"/>
      <c r="L1194" s="240"/>
      <c r="M1194" s="240"/>
      <c r="N1194" s="240"/>
      <c r="O1194" s="240"/>
      <c r="P1194" s="240"/>
      <c r="Q1194" s="240"/>
      <c r="R1194" s="240"/>
      <c r="S1194" s="240"/>
      <c r="T1194" s="240"/>
      <c r="U1194" s="240"/>
      <c r="V1194" s="240"/>
      <c r="W1194" s="240"/>
      <c r="X1194" s="240"/>
      <c r="Y1194" s="240"/>
      <c r="Z1194" s="240"/>
      <c r="AA1194" s="240"/>
      <c r="AB1194" s="240"/>
      <c r="AC1194" s="240"/>
      <c r="AD1194" s="240"/>
      <c r="AE1194" s="240"/>
      <c r="AF1194" s="240"/>
      <c r="AG1194" s="240"/>
      <c r="AH1194" s="240"/>
      <c r="AI1194" s="240"/>
      <c r="AJ1194" s="240"/>
      <c r="AK1194" s="240"/>
      <c r="AL1194" s="240"/>
      <c r="AM1194" s="240"/>
      <c r="AN1194" s="240"/>
      <c r="AO1194" s="240"/>
      <c r="AP1194" s="240"/>
      <c r="AQ1194" s="240"/>
      <c r="AR1194" s="240"/>
      <c r="AS1194" s="240"/>
      <c r="AT1194" s="240"/>
      <c r="AU1194" s="240"/>
      <c r="AV1194" s="240"/>
      <c r="AW1194" s="240"/>
      <c r="AX1194" s="240"/>
      <c r="AY1194" s="240"/>
      <c r="AZ1194" s="240"/>
      <c r="BA1194" s="240"/>
      <c r="BB1194" s="240"/>
      <c r="BC1194" s="240"/>
      <c r="BD1194" s="240"/>
    </row>
    <row r="1195" spans="1:56" ht="15" customHeight="1">
      <c r="A1195" s="248"/>
      <c r="B1195" s="249" t="str">
        <f ca="1">IF(INDIRECT("ZS(-1)",0)="","",VLOOKUP(INDIRECT("ZS(-1)",0),Tiernummer!$A$2:$B$999,2,FALSE))</f>
        <v/>
      </c>
      <c r="C1195" s="250"/>
      <c r="D1195" s="251"/>
      <c r="E1195" s="248"/>
      <c r="F1195" s="248"/>
      <c r="G1195" s="257" t="str">
        <f t="shared" ca="1" si="18"/>
        <v/>
      </c>
      <c r="H1195" s="248"/>
      <c r="I1195" s="240"/>
      <c r="J1195" s="240"/>
      <c r="K1195" s="240"/>
      <c r="L1195" s="240"/>
      <c r="M1195" s="240"/>
      <c r="N1195" s="240"/>
      <c r="O1195" s="240"/>
      <c r="P1195" s="240"/>
      <c r="Q1195" s="240"/>
      <c r="R1195" s="240"/>
      <c r="S1195" s="240"/>
      <c r="T1195" s="240"/>
      <c r="U1195" s="240"/>
      <c r="V1195" s="240"/>
      <c r="W1195" s="240"/>
      <c r="X1195" s="240"/>
      <c r="Y1195" s="240"/>
      <c r="Z1195" s="240"/>
      <c r="AA1195" s="240"/>
      <c r="AB1195" s="240"/>
      <c r="AC1195" s="240"/>
      <c r="AD1195" s="240"/>
      <c r="AE1195" s="240"/>
      <c r="AF1195" s="240"/>
      <c r="AG1195" s="240"/>
      <c r="AH1195" s="240"/>
      <c r="AI1195" s="240"/>
      <c r="AJ1195" s="240"/>
      <c r="AK1195" s="240"/>
      <c r="AL1195" s="240"/>
      <c r="AM1195" s="240"/>
      <c r="AN1195" s="240"/>
      <c r="AO1195" s="240"/>
      <c r="AP1195" s="240"/>
      <c r="AQ1195" s="240"/>
      <c r="AR1195" s="240"/>
      <c r="AS1195" s="240"/>
      <c r="AT1195" s="240"/>
      <c r="AU1195" s="240"/>
      <c r="AV1195" s="240"/>
      <c r="AW1195" s="240"/>
      <c r="AX1195" s="240"/>
      <c r="AY1195" s="240"/>
      <c r="AZ1195" s="240"/>
      <c r="BA1195" s="240"/>
      <c r="BB1195" s="240"/>
      <c r="BC1195" s="240"/>
      <c r="BD1195" s="240"/>
    </row>
    <row r="1196" spans="1:56" ht="15" customHeight="1">
      <c r="A1196" s="248"/>
      <c r="B1196" s="249" t="str">
        <f ca="1">IF(INDIRECT("ZS(-1)",0)="","",VLOOKUP(INDIRECT("ZS(-1)",0),Tiernummer!$A$2:$B$999,2,FALSE))</f>
        <v/>
      </c>
      <c r="C1196" s="250"/>
      <c r="D1196" s="251"/>
      <c r="E1196" s="248"/>
      <c r="F1196" s="248"/>
      <c r="G1196" s="257" t="str">
        <f t="shared" ca="1" si="18"/>
        <v/>
      </c>
      <c r="H1196" s="248"/>
      <c r="I1196" s="240"/>
      <c r="J1196" s="240"/>
      <c r="K1196" s="240"/>
      <c r="L1196" s="240"/>
      <c r="M1196" s="240"/>
      <c r="N1196" s="240"/>
      <c r="O1196" s="240"/>
      <c r="P1196" s="240"/>
      <c r="Q1196" s="240"/>
      <c r="R1196" s="240"/>
      <c r="S1196" s="240"/>
      <c r="T1196" s="240"/>
      <c r="U1196" s="240"/>
      <c r="V1196" s="240"/>
      <c r="W1196" s="240"/>
      <c r="X1196" s="240"/>
      <c r="Y1196" s="240"/>
      <c r="Z1196" s="240"/>
      <c r="AA1196" s="240"/>
      <c r="AB1196" s="240"/>
      <c r="AC1196" s="240"/>
      <c r="AD1196" s="240"/>
      <c r="AE1196" s="240"/>
      <c r="AF1196" s="240"/>
      <c r="AG1196" s="240"/>
      <c r="AH1196" s="240"/>
      <c r="AI1196" s="240"/>
      <c r="AJ1196" s="240"/>
      <c r="AK1196" s="240"/>
      <c r="AL1196" s="240"/>
      <c r="AM1196" s="240"/>
      <c r="AN1196" s="240"/>
      <c r="AO1196" s="240"/>
      <c r="AP1196" s="240"/>
      <c r="AQ1196" s="240"/>
      <c r="AR1196" s="240"/>
      <c r="AS1196" s="240"/>
      <c r="AT1196" s="240"/>
      <c r="AU1196" s="240"/>
      <c r="AV1196" s="240"/>
      <c r="AW1196" s="240"/>
      <c r="AX1196" s="240"/>
      <c r="AY1196" s="240"/>
      <c r="AZ1196" s="240"/>
      <c r="BA1196" s="240"/>
      <c r="BB1196" s="240"/>
      <c r="BC1196" s="240"/>
      <c r="BD1196" s="240"/>
    </row>
    <row r="1197" spans="1:56" ht="15" customHeight="1">
      <c r="A1197" s="248"/>
      <c r="B1197" s="249" t="str">
        <f ca="1">IF(INDIRECT("ZS(-1)",0)="","",VLOOKUP(INDIRECT("ZS(-1)",0),Tiernummer!$A$2:$B$999,2,FALSE))</f>
        <v/>
      </c>
      <c r="C1197" s="250"/>
      <c r="D1197" s="251"/>
      <c r="E1197" s="248"/>
      <c r="F1197" s="248"/>
      <c r="G1197" s="257" t="str">
        <f t="shared" ca="1" si="18"/>
        <v/>
      </c>
      <c r="H1197" s="248"/>
      <c r="I1197" s="240"/>
      <c r="J1197" s="240"/>
      <c r="K1197" s="240"/>
      <c r="L1197" s="240"/>
      <c r="M1197" s="240"/>
      <c r="N1197" s="240"/>
      <c r="O1197" s="240"/>
      <c r="P1197" s="240"/>
      <c r="Q1197" s="240"/>
      <c r="R1197" s="240"/>
      <c r="S1197" s="240"/>
      <c r="T1197" s="240"/>
      <c r="U1197" s="240"/>
      <c r="V1197" s="240"/>
      <c r="W1197" s="240"/>
      <c r="X1197" s="240"/>
      <c r="Y1197" s="240"/>
      <c r="Z1197" s="240"/>
      <c r="AA1197" s="240"/>
      <c r="AB1197" s="240"/>
      <c r="AC1197" s="240"/>
      <c r="AD1197" s="240"/>
      <c r="AE1197" s="240"/>
      <c r="AF1197" s="240"/>
      <c r="AG1197" s="240"/>
      <c r="AH1197" s="240"/>
      <c r="AI1197" s="240"/>
      <c r="AJ1197" s="240"/>
      <c r="AK1197" s="240"/>
      <c r="AL1197" s="240"/>
      <c r="AM1197" s="240"/>
      <c r="AN1197" s="240"/>
      <c r="AO1197" s="240"/>
      <c r="AP1197" s="240"/>
      <c r="AQ1197" s="240"/>
      <c r="AR1197" s="240"/>
      <c r="AS1197" s="240"/>
      <c r="AT1197" s="240"/>
      <c r="AU1197" s="240"/>
      <c r="AV1197" s="240"/>
      <c r="AW1197" s="240"/>
      <c r="AX1197" s="240"/>
      <c r="AY1197" s="240"/>
      <c r="AZ1197" s="240"/>
      <c r="BA1197" s="240"/>
      <c r="BB1197" s="240"/>
      <c r="BC1197" s="240"/>
      <c r="BD1197" s="240"/>
    </row>
    <row r="1198" spans="1:56" ht="15" customHeight="1">
      <c r="A1198" s="248"/>
      <c r="B1198" s="249" t="str">
        <f ca="1">IF(INDIRECT("ZS(-1)",0)="","",VLOOKUP(INDIRECT("ZS(-1)",0),Tiernummer!$A$2:$B$999,2,FALSE))</f>
        <v/>
      </c>
      <c r="C1198" s="250"/>
      <c r="D1198" s="251"/>
      <c r="E1198" s="248"/>
      <c r="F1198" s="248"/>
      <c r="G1198" s="257" t="str">
        <f t="shared" ca="1" si="18"/>
        <v/>
      </c>
      <c r="H1198" s="248"/>
      <c r="I1198" s="240"/>
      <c r="J1198" s="240"/>
      <c r="K1198" s="240"/>
      <c r="L1198" s="240"/>
      <c r="M1198" s="240"/>
      <c r="N1198" s="240"/>
      <c r="O1198" s="240"/>
      <c r="P1198" s="240"/>
      <c r="Q1198" s="240"/>
      <c r="R1198" s="240"/>
      <c r="S1198" s="240"/>
      <c r="T1198" s="240"/>
      <c r="U1198" s="240"/>
      <c r="V1198" s="240"/>
      <c r="W1198" s="240"/>
      <c r="X1198" s="240"/>
      <c r="Y1198" s="240"/>
      <c r="Z1198" s="240"/>
      <c r="AA1198" s="240"/>
      <c r="AB1198" s="240"/>
      <c r="AC1198" s="240"/>
      <c r="AD1198" s="240"/>
      <c r="AE1198" s="240"/>
      <c r="AF1198" s="240"/>
      <c r="AG1198" s="240"/>
      <c r="AH1198" s="240"/>
      <c r="AI1198" s="240"/>
      <c r="AJ1198" s="240"/>
      <c r="AK1198" s="240"/>
      <c r="AL1198" s="240"/>
      <c r="AM1198" s="240"/>
      <c r="AN1198" s="240"/>
      <c r="AO1198" s="240"/>
      <c r="AP1198" s="240"/>
      <c r="AQ1198" s="240"/>
      <c r="AR1198" s="240"/>
      <c r="AS1198" s="240"/>
      <c r="AT1198" s="240"/>
      <c r="AU1198" s="240"/>
      <c r="AV1198" s="240"/>
      <c r="AW1198" s="240"/>
      <c r="AX1198" s="240"/>
      <c r="AY1198" s="240"/>
      <c r="AZ1198" s="240"/>
      <c r="BA1198" s="240"/>
      <c r="BB1198" s="240"/>
      <c r="BC1198" s="240"/>
      <c r="BD1198" s="240"/>
    </row>
    <row r="1199" spans="1:56" ht="15" customHeight="1">
      <c r="A1199" s="248"/>
      <c r="B1199" s="249" t="str">
        <f ca="1">IF(INDIRECT("ZS(-1)",0)="","",VLOOKUP(INDIRECT("ZS(-1)",0),Tiernummer!$A$2:$B$999,2,FALSE))</f>
        <v/>
      </c>
      <c r="C1199" s="250"/>
      <c r="D1199" s="251"/>
      <c r="E1199" s="248"/>
      <c r="F1199" s="248"/>
      <c r="G1199" s="257" t="str">
        <f t="shared" ca="1" si="18"/>
        <v/>
      </c>
      <c r="H1199" s="248"/>
      <c r="I1199" s="240"/>
      <c r="J1199" s="240"/>
      <c r="K1199" s="240"/>
      <c r="L1199" s="240"/>
      <c r="M1199" s="240"/>
      <c r="N1199" s="240"/>
      <c r="O1199" s="240"/>
      <c r="P1199" s="240"/>
      <c r="Q1199" s="240"/>
      <c r="R1199" s="240"/>
      <c r="S1199" s="240"/>
      <c r="T1199" s="240"/>
      <c r="U1199" s="240"/>
      <c r="V1199" s="240"/>
      <c r="W1199" s="240"/>
      <c r="X1199" s="240"/>
      <c r="Y1199" s="240"/>
      <c r="Z1199" s="240"/>
      <c r="AA1199" s="240"/>
      <c r="AB1199" s="240"/>
      <c r="AC1199" s="240"/>
      <c r="AD1199" s="240"/>
      <c r="AE1199" s="240"/>
      <c r="AF1199" s="240"/>
      <c r="AG1199" s="240"/>
      <c r="AH1199" s="240"/>
      <c r="AI1199" s="240"/>
      <c r="AJ1199" s="240"/>
      <c r="AK1199" s="240"/>
      <c r="AL1199" s="240"/>
      <c r="AM1199" s="240"/>
      <c r="AN1199" s="240"/>
      <c r="AO1199" s="240"/>
      <c r="AP1199" s="240"/>
      <c r="AQ1199" s="240"/>
      <c r="AR1199" s="240"/>
      <c r="AS1199" s="240"/>
      <c r="AT1199" s="240"/>
      <c r="AU1199" s="240"/>
      <c r="AV1199" s="240"/>
      <c r="AW1199" s="240"/>
      <c r="AX1199" s="240"/>
      <c r="AY1199" s="240"/>
      <c r="AZ1199" s="240"/>
      <c r="BA1199" s="240"/>
      <c r="BB1199" s="240"/>
      <c r="BC1199" s="240"/>
      <c r="BD1199" s="240"/>
    </row>
    <row r="1200" spans="1:56" ht="15" customHeight="1">
      <c r="A1200" s="248"/>
      <c r="B1200" s="249" t="str">
        <f ca="1">IF(INDIRECT("ZS(-1)",0)="","",VLOOKUP(INDIRECT("ZS(-1)",0),Tiernummer!$A$2:$B$999,2,FALSE))</f>
        <v/>
      </c>
      <c r="C1200" s="250"/>
      <c r="D1200" s="251"/>
      <c r="E1200" s="248"/>
      <c r="F1200" s="248"/>
      <c r="G1200" s="257" t="str">
        <f t="shared" ca="1" si="18"/>
        <v/>
      </c>
      <c r="H1200" s="248"/>
      <c r="I1200" s="240"/>
      <c r="J1200" s="240"/>
      <c r="K1200" s="240"/>
      <c r="L1200" s="240"/>
      <c r="M1200" s="240"/>
      <c r="N1200" s="240"/>
      <c r="O1200" s="240"/>
      <c r="P1200" s="240"/>
      <c r="Q1200" s="240"/>
      <c r="R1200" s="240"/>
      <c r="S1200" s="240"/>
      <c r="T1200" s="240"/>
      <c r="U1200" s="240"/>
      <c r="V1200" s="240"/>
      <c r="W1200" s="240"/>
      <c r="X1200" s="240"/>
      <c r="Y1200" s="240"/>
      <c r="Z1200" s="240"/>
      <c r="AA1200" s="240"/>
      <c r="AB1200" s="240"/>
      <c r="AC1200" s="240"/>
      <c r="AD1200" s="240"/>
      <c r="AE1200" s="240"/>
      <c r="AF1200" s="240"/>
      <c r="AG1200" s="240"/>
      <c r="AH1200" s="240"/>
      <c r="AI1200" s="240"/>
      <c r="AJ1200" s="240"/>
      <c r="AK1200" s="240"/>
      <c r="AL1200" s="240"/>
      <c r="AM1200" s="240"/>
      <c r="AN1200" s="240"/>
      <c r="AO1200" s="240"/>
      <c r="AP1200" s="240"/>
      <c r="AQ1200" s="240"/>
      <c r="AR1200" s="240"/>
      <c r="AS1200" s="240"/>
      <c r="AT1200" s="240"/>
      <c r="AU1200" s="240"/>
      <c r="AV1200" s="240"/>
      <c r="AW1200" s="240"/>
      <c r="AX1200" s="240"/>
      <c r="AY1200" s="240"/>
      <c r="AZ1200" s="240"/>
      <c r="BA1200" s="240"/>
      <c r="BB1200" s="240"/>
      <c r="BC1200" s="240"/>
      <c r="BD1200" s="240"/>
    </row>
    <row r="1201" spans="1:56" ht="15" customHeight="1">
      <c r="A1201" s="248"/>
      <c r="B1201" s="249" t="str">
        <f ca="1">IF(INDIRECT("ZS(-1)",0)="","",VLOOKUP(INDIRECT("ZS(-1)",0),Tiernummer!$A$2:$B$999,2,FALSE))</f>
        <v/>
      </c>
      <c r="C1201" s="250"/>
      <c r="D1201" s="251"/>
      <c r="E1201" s="248"/>
      <c r="F1201" s="248"/>
      <c r="G1201" s="257" t="str">
        <f t="shared" ca="1" si="18"/>
        <v/>
      </c>
      <c r="H1201" s="248"/>
      <c r="I1201" s="240"/>
      <c r="J1201" s="240"/>
      <c r="K1201" s="240"/>
      <c r="L1201" s="240"/>
      <c r="M1201" s="240"/>
      <c r="N1201" s="240"/>
      <c r="O1201" s="240"/>
      <c r="P1201" s="240"/>
      <c r="Q1201" s="240"/>
      <c r="R1201" s="240"/>
      <c r="S1201" s="240"/>
      <c r="T1201" s="240"/>
      <c r="U1201" s="240"/>
      <c r="V1201" s="240"/>
      <c r="W1201" s="240"/>
      <c r="X1201" s="240"/>
      <c r="Y1201" s="240"/>
      <c r="Z1201" s="240"/>
      <c r="AA1201" s="240"/>
      <c r="AB1201" s="240"/>
      <c r="AC1201" s="240"/>
      <c r="AD1201" s="240"/>
      <c r="AE1201" s="240"/>
      <c r="AF1201" s="240"/>
      <c r="AG1201" s="240"/>
      <c r="AH1201" s="240"/>
      <c r="AI1201" s="240"/>
      <c r="AJ1201" s="240"/>
      <c r="AK1201" s="240"/>
      <c r="AL1201" s="240"/>
      <c r="AM1201" s="240"/>
      <c r="AN1201" s="240"/>
      <c r="AO1201" s="240"/>
      <c r="AP1201" s="240"/>
      <c r="AQ1201" s="240"/>
      <c r="AR1201" s="240"/>
      <c r="AS1201" s="240"/>
      <c r="AT1201" s="240"/>
      <c r="AU1201" s="240"/>
      <c r="AV1201" s="240"/>
      <c r="AW1201" s="240"/>
      <c r="AX1201" s="240"/>
      <c r="AY1201" s="240"/>
      <c r="AZ1201" s="240"/>
      <c r="BA1201" s="240"/>
      <c r="BB1201" s="240"/>
      <c r="BC1201" s="240"/>
      <c r="BD1201" s="240"/>
    </row>
    <row r="1202" spans="1:56" ht="15" customHeight="1">
      <c r="A1202" s="248"/>
      <c r="B1202" s="249" t="str">
        <f ca="1">IF(INDIRECT("ZS(-1)",0)="","",VLOOKUP(INDIRECT("ZS(-1)",0),Tiernummer!$A$2:$B$999,2,FALSE))</f>
        <v/>
      </c>
      <c r="C1202" s="250"/>
      <c r="D1202" s="251"/>
      <c r="E1202" s="248"/>
      <c r="F1202" s="248"/>
      <c r="G1202" s="257" t="str">
        <f t="shared" ca="1" si="18"/>
        <v/>
      </c>
      <c r="H1202" s="248"/>
      <c r="I1202" s="240"/>
      <c r="J1202" s="240"/>
      <c r="K1202" s="240"/>
      <c r="L1202" s="240"/>
      <c r="M1202" s="240"/>
      <c r="N1202" s="240"/>
      <c r="O1202" s="240"/>
      <c r="P1202" s="240"/>
      <c r="Q1202" s="240"/>
      <c r="R1202" s="240"/>
      <c r="S1202" s="240"/>
      <c r="T1202" s="240"/>
      <c r="U1202" s="240"/>
      <c r="V1202" s="240"/>
      <c r="W1202" s="240"/>
      <c r="X1202" s="240"/>
      <c r="Y1202" s="240"/>
      <c r="Z1202" s="240"/>
      <c r="AA1202" s="240"/>
      <c r="AB1202" s="240"/>
      <c r="AC1202" s="240"/>
      <c r="AD1202" s="240"/>
      <c r="AE1202" s="240"/>
      <c r="AF1202" s="240"/>
      <c r="AG1202" s="240"/>
      <c r="AH1202" s="240"/>
      <c r="AI1202" s="240"/>
      <c r="AJ1202" s="240"/>
      <c r="AK1202" s="240"/>
      <c r="AL1202" s="240"/>
      <c r="AM1202" s="240"/>
      <c r="AN1202" s="240"/>
      <c r="AO1202" s="240"/>
      <c r="AP1202" s="240"/>
      <c r="AQ1202" s="240"/>
      <c r="AR1202" s="240"/>
      <c r="AS1202" s="240"/>
      <c r="AT1202" s="240"/>
      <c r="AU1202" s="240"/>
      <c r="AV1202" s="240"/>
      <c r="AW1202" s="240"/>
      <c r="AX1202" s="240"/>
      <c r="AY1202" s="240"/>
      <c r="AZ1202" s="240"/>
      <c r="BA1202" s="240"/>
      <c r="BB1202" s="240"/>
      <c r="BC1202" s="240"/>
      <c r="BD1202" s="240"/>
    </row>
    <row r="1203" spans="1:56" ht="15" customHeight="1">
      <c r="A1203" s="248"/>
      <c r="B1203" s="249" t="str">
        <f ca="1">IF(INDIRECT("ZS(-1)",0)="","",VLOOKUP(INDIRECT("ZS(-1)",0),Tiernummer!$A$2:$B$999,2,FALSE))</f>
        <v/>
      </c>
      <c r="C1203" s="250"/>
      <c r="D1203" s="251"/>
      <c r="E1203" s="248"/>
      <c r="F1203" s="248"/>
      <c r="G1203" s="257" t="str">
        <f t="shared" ca="1" si="18"/>
        <v/>
      </c>
      <c r="H1203" s="248"/>
      <c r="I1203" s="240"/>
      <c r="J1203" s="240"/>
      <c r="K1203" s="240"/>
      <c r="L1203" s="240"/>
      <c r="M1203" s="240"/>
      <c r="N1203" s="240"/>
      <c r="O1203" s="240"/>
      <c r="P1203" s="240"/>
      <c r="Q1203" s="240"/>
      <c r="R1203" s="240"/>
      <c r="S1203" s="240"/>
      <c r="T1203" s="240"/>
      <c r="U1203" s="240"/>
      <c r="V1203" s="240"/>
      <c r="W1203" s="240"/>
      <c r="X1203" s="240"/>
      <c r="Y1203" s="240"/>
      <c r="Z1203" s="240"/>
      <c r="AA1203" s="240"/>
      <c r="AB1203" s="240"/>
      <c r="AC1203" s="240"/>
      <c r="AD1203" s="240"/>
      <c r="AE1203" s="240"/>
      <c r="AF1203" s="240"/>
      <c r="AG1203" s="240"/>
      <c r="AH1203" s="240"/>
      <c r="AI1203" s="240"/>
      <c r="AJ1203" s="240"/>
      <c r="AK1203" s="240"/>
      <c r="AL1203" s="240"/>
      <c r="AM1203" s="240"/>
      <c r="AN1203" s="240"/>
      <c r="AO1203" s="240"/>
      <c r="AP1203" s="240"/>
      <c r="AQ1203" s="240"/>
      <c r="AR1203" s="240"/>
      <c r="AS1203" s="240"/>
      <c r="AT1203" s="240"/>
      <c r="AU1203" s="240"/>
      <c r="AV1203" s="240"/>
      <c r="AW1203" s="240"/>
      <c r="AX1203" s="240"/>
      <c r="AY1203" s="240"/>
      <c r="AZ1203" s="240"/>
      <c r="BA1203" s="240"/>
      <c r="BB1203" s="240"/>
      <c r="BC1203" s="240"/>
      <c r="BD1203" s="240"/>
    </row>
    <row r="1204" spans="1:56" ht="15" customHeight="1">
      <c r="A1204" s="248"/>
      <c r="B1204" s="249" t="str">
        <f ca="1">IF(INDIRECT("ZS(-1)",0)="","",VLOOKUP(INDIRECT("ZS(-1)",0),Tiernummer!$A$2:$B$999,2,FALSE))</f>
        <v/>
      </c>
      <c r="C1204" s="250"/>
      <c r="D1204" s="251"/>
      <c r="E1204" s="248"/>
      <c r="F1204" s="248"/>
      <c r="G1204" s="257" t="str">
        <f t="shared" ca="1" si="18"/>
        <v/>
      </c>
      <c r="H1204" s="248"/>
      <c r="I1204" s="240"/>
      <c r="J1204" s="240"/>
      <c r="K1204" s="240"/>
      <c r="L1204" s="240"/>
      <c r="M1204" s="240"/>
      <c r="N1204" s="240"/>
      <c r="O1204" s="240"/>
      <c r="P1204" s="240"/>
      <c r="Q1204" s="240"/>
      <c r="R1204" s="240"/>
      <c r="S1204" s="240"/>
      <c r="T1204" s="240"/>
      <c r="U1204" s="240"/>
      <c r="V1204" s="240"/>
      <c r="W1204" s="240"/>
      <c r="X1204" s="240"/>
      <c r="Y1204" s="240"/>
      <c r="Z1204" s="240"/>
      <c r="AA1204" s="240"/>
      <c r="AB1204" s="240"/>
      <c r="AC1204" s="240"/>
      <c r="AD1204" s="240"/>
      <c r="AE1204" s="240"/>
      <c r="AF1204" s="240"/>
      <c r="AG1204" s="240"/>
      <c r="AH1204" s="240"/>
      <c r="AI1204" s="240"/>
      <c r="AJ1204" s="240"/>
      <c r="AK1204" s="240"/>
      <c r="AL1204" s="240"/>
      <c r="AM1204" s="240"/>
      <c r="AN1204" s="240"/>
      <c r="AO1204" s="240"/>
      <c r="AP1204" s="240"/>
      <c r="AQ1204" s="240"/>
      <c r="AR1204" s="240"/>
      <c r="AS1204" s="240"/>
      <c r="AT1204" s="240"/>
      <c r="AU1204" s="240"/>
      <c r="AV1204" s="240"/>
      <c r="AW1204" s="240"/>
      <c r="AX1204" s="240"/>
      <c r="AY1204" s="240"/>
      <c r="AZ1204" s="240"/>
      <c r="BA1204" s="240"/>
      <c r="BB1204" s="240"/>
      <c r="BC1204" s="240"/>
      <c r="BD1204" s="240"/>
    </row>
    <row r="1205" spans="1:56" ht="15" customHeight="1">
      <c r="A1205" s="248"/>
      <c r="B1205" s="249" t="str">
        <f ca="1">IF(INDIRECT("ZS(-1)",0)="","",VLOOKUP(INDIRECT("ZS(-1)",0),Tiernummer!$A$2:$B$999,2,FALSE))</f>
        <v/>
      </c>
      <c r="C1205" s="250"/>
      <c r="D1205" s="251"/>
      <c r="E1205" s="248"/>
      <c r="F1205" s="248"/>
      <c r="G1205" s="257" t="str">
        <f t="shared" ca="1" si="18"/>
        <v/>
      </c>
      <c r="H1205" s="248"/>
      <c r="I1205" s="240"/>
      <c r="J1205" s="240"/>
      <c r="K1205" s="240"/>
      <c r="L1205" s="240"/>
      <c r="M1205" s="240"/>
      <c r="N1205" s="240"/>
      <c r="O1205" s="240"/>
      <c r="P1205" s="240"/>
      <c r="Q1205" s="240"/>
      <c r="R1205" s="240"/>
      <c r="S1205" s="240"/>
      <c r="T1205" s="240"/>
      <c r="U1205" s="240"/>
      <c r="V1205" s="240"/>
      <c r="W1205" s="240"/>
      <c r="X1205" s="240"/>
      <c r="Y1205" s="240"/>
      <c r="Z1205" s="240"/>
      <c r="AA1205" s="240"/>
      <c r="AB1205" s="240"/>
      <c r="AC1205" s="240"/>
      <c r="AD1205" s="240"/>
      <c r="AE1205" s="240"/>
      <c r="AF1205" s="240"/>
      <c r="AG1205" s="240"/>
      <c r="AH1205" s="240"/>
      <c r="AI1205" s="240"/>
      <c r="AJ1205" s="240"/>
      <c r="AK1205" s="240"/>
      <c r="AL1205" s="240"/>
      <c r="AM1205" s="240"/>
      <c r="AN1205" s="240"/>
      <c r="AO1205" s="240"/>
      <c r="AP1205" s="240"/>
      <c r="AQ1205" s="240"/>
      <c r="AR1205" s="240"/>
      <c r="AS1205" s="240"/>
      <c r="AT1205" s="240"/>
      <c r="AU1205" s="240"/>
      <c r="AV1205" s="240"/>
      <c r="AW1205" s="240"/>
      <c r="AX1205" s="240"/>
      <c r="AY1205" s="240"/>
      <c r="AZ1205" s="240"/>
      <c r="BA1205" s="240"/>
      <c r="BB1205" s="240"/>
      <c r="BC1205" s="240"/>
      <c r="BD1205" s="240"/>
    </row>
    <row r="1206" spans="1:56" ht="15" customHeight="1">
      <c r="A1206" s="248"/>
      <c r="B1206" s="249" t="str">
        <f ca="1">IF(INDIRECT("ZS(-1)",0)="","",VLOOKUP(INDIRECT("ZS(-1)",0),Tiernummer!$A$2:$B$999,2,FALSE))</f>
        <v/>
      </c>
      <c r="C1206" s="250"/>
      <c r="D1206" s="251"/>
      <c r="E1206" s="248"/>
      <c r="F1206" s="248"/>
      <c r="G1206" s="257" t="str">
        <f t="shared" ca="1" si="18"/>
        <v/>
      </c>
      <c r="H1206" s="248"/>
      <c r="I1206" s="240"/>
      <c r="J1206" s="240"/>
      <c r="K1206" s="240"/>
      <c r="L1206" s="240"/>
      <c r="M1206" s="240"/>
      <c r="N1206" s="240"/>
      <c r="O1206" s="240"/>
      <c r="P1206" s="240"/>
      <c r="Q1206" s="240"/>
      <c r="R1206" s="240"/>
      <c r="S1206" s="240"/>
      <c r="T1206" s="240"/>
      <c r="U1206" s="240"/>
      <c r="V1206" s="240"/>
      <c r="W1206" s="240"/>
      <c r="X1206" s="240"/>
      <c r="Y1206" s="240"/>
      <c r="Z1206" s="240"/>
      <c r="AA1206" s="240"/>
      <c r="AB1206" s="240"/>
      <c r="AC1206" s="240"/>
      <c r="AD1206" s="240"/>
      <c r="AE1206" s="240"/>
      <c r="AF1206" s="240"/>
      <c r="AG1206" s="240"/>
      <c r="AH1206" s="240"/>
      <c r="AI1206" s="240"/>
      <c r="AJ1206" s="240"/>
      <c r="AK1206" s="240"/>
      <c r="AL1206" s="240"/>
      <c r="AM1206" s="240"/>
      <c r="AN1206" s="240"/>
      <c r="AO1206" s="240"/>
      <c r="AP1206" s="240"/>
      <c r="AQ1206" s="240"/>
      <c r="AR1206" s="240"/>
      <c r="AS1206" s="240"/>
      <c r="AT1206" s="240"/>
      <c r="AU1206" s="240"/>
      <c r="AV1206" s="240"/>
      <c r="AW1206" s="240"/>
      <c r="AX1206" s="240"/>
      <c r="AY1206" s="240"/>
      <c r="AZ1206" s="240"/>
      <c r="BA1206" s="240"/>
      <c r="BB1206" s="240"/>
      <c r="BC1206" s="240"/>
      <c r="BD1206" s="240"/>
    </row>
    <row r="1207" spans="1:56" ht="15" customHeight="1">
      <c r="A1207" s="248"/>
      <c r="B1207" s="249" t="str">
        <f ca="1">IF(INDIRECT("ZS(-1)",0)="","",VLOOKUP(INDIRECT("ZS(-1)",0),Tiernummer!$A$2:$B$999,2,FALSE))</f>
        <v/>
      </c>
      <c r="C1207" s="250"/>
      <c r="D1207" s="251"/>
      <c r="E1207" s="248"/>
      <c r="F1207" s="248"/>
      <c r="G1207" s="257" t="str">
        <f t="shared" ca="1" si="18"/>
        <v/>
      </c>
      <c r="H1207" s="248"/>
      <c r="I1207" s="240"/>
      <c r="J1207" s="240"/>
      <c r="K1207" s="240"/>
      <c r="L1207" s="240"/>
      <c r="M1207" s="240"/>
      <c r="N1207" s="240"/>
      <c r="O1207" s="240"/>
      <c r="P1207" s="240"/>
      <c r="Q1207" s="240"/>
      <c r="R1207" s="240"/>
      <c r="S1207" s="240"/>
      <c r="T1207" s="240"/>
      <c r="U1207" s="240"/>
      <c r="V1207" s="240"/>
      <c r="W1207" s="240"/>
      <c r="X1207" s="240"/>
      <c r="Y1207" s="240"/>
      <c r="Z1207" s="240"/>
      <c r="AA1207" s="240"/>
      <c r="AB1207" s="240"/>
      <c r="AC1207" s="240"/>
      <c r="AD1207" s="240"/>
      <c r="AE1207" s="240"/>
      <c r="AF1207" s="240"/>
      <c r="AG1207" s="240"/>
      <c r="AH1207" s="240"/>
      <c r="AI1207" s="240"/>
      <c r="AJ1207" s="240"/>
      <c r="AK1207" s="240"/>
      <c r="AL1207" s="240"/>
      <c r="AM1207" s="240"/>
      <c r="AN1207" s="240"/>
      <c r="AO1207" s="240"/>
      <c r="AP1207" s="240"/>
      <c r="AQ1207" s="240"/>
      <c r="AR1207" s="240"/>
      <c r="AS1207" s="240"/>
      <c r="AT1207" s="240"/>
      <c r="AU1207" s="240"/>
      <c r="AV1207" s="240"/>
      <c r="AW1207" s="240"/>
      <c r="AX1207" s="240"/>
      <c r="AY1207" s="240"/>
      <c r="AZ1207" s="240"/>
      <c r="BA1207" s="240"/>
      <c r="BB1207" s="240"/>
      <c r="BC1207" s="240"/>
      <c r="BD1207" s="240"/>
    </row>
    <row r="1208" spans="1:56" ht="15" customHeight="1">
      <c r="A1208" s="248"/>
      <c r="B1208" s="249" t="str">
        <f ca="1">IF(INDIRECT("ZS(-1)",0)="","",VLOOKUP(INDIRECT("ZS(-1)",0),Tiernummer!$A$2:$B$999,2,FALSE))</f>
        <v/>
      </c>
      <c r="C1208" s="250"/>
      <c r="D1208" s="251"/>
      <c r="E1208" s="248"/>
      <c r="F1208" s="248"/>
      <c r="G1208" s="257" t="str">
        <f t="shared" ca="1" si="18"/>
        <v/>
      </c>
      <c r="H1208" s="248"/>
      <c r="I1208" s="240"/>
      <c r="J1208" s="240"/>
      <c r="K1208" s="240"/>
      <c r="L1208" s="240"/>
      <c r="M1208" s="240"/>
      <c r="N1208" s="240"/>
      <c r="O1208" s="240"/>
      <c r="P1208" s="240"/>
      <c r="Q1208" s="240"/>
      <c r="R1208" s="240"/>
      <c r="S1208" s="240"/>
      <c r="T1208" s="240"/>
      <c r="U1208" s="240"/>
      <c r="V1208" s="240"/>
      <c r="W1208" s="240"/>
      <c r="X1208" s="240"/>
      <c r="Y1208" s="240"/>
      <c r="Z1208" s="240"/>
      <c r="AA1208" s="240"/>
      <c r="AB1208" s="240"/>
      <c r="AC1208" s="240"/>
      <c r="AD1208" s="240"/>
      <c r="AE1208" s="240"/>
      <c r="AF1208" s="240"/>
      <c r="AG1208" s="240"/>
      <c r="AH1208" s="240"/>
      <c r="AI1208" s="240"/>
      <c r="AJ1208" s="240"/>
      <c r="AK1208" s="240"/>
      <c r="AL1208" s="240"/>
      <c r="AM1208" s="240"/>
      <c r="AN1208" s="240"/>
      <c r="AO1208" s="240"/>
      <c r="AP1208" s="240"/>
      <c r="AQ1208" s="240"/>
      <c r="AR1208" s="240"/>
      <c r="AS1208" s="240"/>
      <c r="AT1208" s="240"/>
      <c r="AU1208" s="240"/>
      <c r="AV1208" s="240"/>
      <c r="AW1208" s="240"/>
      <c r="AX1208" s="240"/>
      <c r="AY1208" s="240"/>
      <c r="AZ1208" s="240"/>
      <c r="BA1208" s="240"/>
      <c r="BB1208" s="240"/>
      <c r="BC1208" s="240"/>
      <c r="BD1208" s="240"/>
    </row>
    <row r="1209" spans="1:56" ht="15" customHeight="1">
      <c r="A1209" s="248"/>
      <c r="B1209" s="249" t="str">
        <f ca="1">IF(INDIRECT("ZS(-1)",0)="","",VLOOKUP(INDIRECT("ZS(-1)",0),Tiernummer!$A$2:$B$999,2,FALSE))</f>
        <v/>
      </c>
      <c r="C1209" s="250"/>
      <c r="D1209" s="251"/>
      <c r="E1209" s="248"/>
      <c r="F1209" s="248"/>
      <c r="G1209" s="257" t="str">
        <f t="shared" ca="1" si="18"/>
        <v/>
      </c>
      <c r="H1209" s="248"/>
      <c r="I1209" s="240"/>
      <c r="J1209" s="240"/>
      <c r="K1209" s="240"/>
      <c r="L1209" s="240"/>
      <c r="M1209" s="240"/>
      <c r="N1209" s="240"/>
      <c r="O1209" s="240"/>
      <c r="P1209" s="240"/>
      <c r="Q1209" s="240"/>
      <c r="R1209" s="240"/>
      <c r="S1209" s="240"/>
      <c r="T1209" s="240"/>
      <c r="U1209" s="240"/>
      <c r="V1209" s="240"/>
      <c r="W1209" s="240"/>
      <c r="X1209" s="240"/>
      <c r="Y1209" s="240"/>
      <c r="Z1209" s="240"/>
      <c r="AA1209" s="240"/>
      <c r="AB1209" s="240"/>
      <c r="AC1209" s="240"/>
      <c r="AD1209" s="240"/>
      <c r="AE1209" s="240"/>
      <c r="AF1209" s="240"/>
      <c r="AG1209" s="240"/>
      <c r="AH1209" s="240"/>
      <c r="AI1209" s="240"/>
      <c r="AJ1209" s="240"/>
      <c r="AK1209" s="240"/>
      <c r="AL1209" s="240"/>
      <c r="AM1209" s="240"/>
      <c r="AN1209" s="240"/>
      <c r="AO1209" s="240"/>
      <c r="AP1209" s="240"/>
      <c r="AQ1209" s="240"/>
      <c r="AR1209" s="240"/>
      <c r="AS1209" s="240"/>
      <c r="AT1209" s="240"/>
      <c r="AU1209" s="240"/>
      <c r="AV1209" s="240"/>
      <c r="AW1209" s="240"/>
      <c r="AX1209" s="240"/>
      <c r="AY1209" s="240"/>
      <c r="AZ1209" s="240"/>
      <c r="BA1209" s="240"/>
      <c r="BB1209" s="240"/>
      <c r="BC1209" s="240"/>
      <c r="BD1209" s="240"/>
    </row>
    <row r="1210" spans="1:56" ht="15" customHeight="1">
      <c r="A1210" s="248"/>
      <c r="B1210" s="249" t="str">
        <f ca="1">IF(INDIRECT("ZS(-1)",0)="","",VLOOKUP(INDIRECT("ZS(-1)",0),Tiernummer!$A$2:$B$999,2,FALSE))</f>
        <v/>
      </c>
      <c r="C1210" s="250"/>
      <c r="D1210" s="251"/>
      <c r="E1210" s="248"/>
      <c r="F1210" s="248"/>
      <c r="G1210" s="257" t="str">
        <f t="shared" ca="1" si="18"/>
        <v/>
      </c>
      <c r="H1210" s="248"/>
      <c r="I1210" s="240"/>
      <c r="J1210" s="240"/>
      <c r="K1210" s="240"/>
      <c r="L1210" s="240"/>
      <c r="M1210" s="240"/>
      <c r="N1210" s="240"/>
      <c r="O1210" s="240"/>
      <c r="P1210" s="240"/>
      <c r="Q1210" s="240"/>
      <c r="R1210" s="240"/>
      <c r="S1210" s="240"/>
      <c r="T1210" s="240"/>
      <c r="U1210" s="240"/>
      <c r="V1210" s="240"/>
      <c r="W1210" s="240"/>
      <c r="X1210" s="240"/>
      <c r="Y1210" s="240"/>
      <c r="Z1210" s="240"/>
      <c r="AA1210" s="240"/>
      <c r="AB1210" s="240"/>
      <c r="AC1210" s="240"/>
      <c r="AD1210" s="240"/>
      <c r="AE1210" s="240"/>
      <c r="AF1210" s="240"/>
      <c r="AG1210" s="240"/>
      <c r="AH1210" s="240"/>
      <c r="AI1210" s="240"/>
      <c r="AJ1210" s="240"/>
      <c r="AK1210" s="240"/>
      <c r="AL1210" s="240"/>
      <c r="AM1210" s="240"/>
      <c r="AN1210" s="240"/>
      <c r="AO1210" s="240"/>
      <c r="AP1210" s="240"/>
      <c r="AQ1210" s="240"/>
      <c r="AR1210" s="240"/>
      <c r="AS1210" s="240"/>
      <c r="AT1210" s="240"/>
      <c r="AU1210" s="240"/>
      <c r="AV1210" s="240"/>
      <c r="AW1210" s="240"/>
      <c r="AX1210" s="240"/>
      <c r="AY1210" s="240"/>
      <c r="AZ1210" s="240"/>
      <c r="BA1210" s="240"/>
      <c r="BB1210" s="240"/>
      <c r="BC1210" s="240"/>
      <c r="BD1210" s="240"/>
    </row>
    <row r="1211" spans="1:56" ht="15" customHeight="1">
      <c r="A1211" s="248"/>
      <c r="B1211" s="249" t="str">
        <f ca="1">IF(INDIRECT("ZS(-1)",0)="","",VLOOKUP(INDIRECT("ZS(-1)",0),Tiernummer!$A$2:$B$999,2,FALSE))</f>
        <v/>
      </c>
      <c r="C1211" s="250"/>
      <c r="D1211" s="251"/>
      <c r="E1211" s="248"/>
      <c r="F1211" s="248"/>
      <c r="G1211" s="257" t="str">
        <f t="shared" ca="1" si="18"/>
        <v/>
      </c>
      <c r="H1211" s="248"/>
      <c r="I1211" s="240"/>
      <c r="J1211" s="240"/>
      <c r="K1211" s="240"/>
      <c r="L1211" s="240"/>
      <c r="M1211" s="240"/>
      <c r="N1211" s="240"/>
      <c r="O1211" s="240"/>
      <c r="P1211" s="240"/>
      <c r="Q1211" s="240"/>
      <c r="R1211" s="240"/>
      <c r="S1211" s="240"/>
      <c r="T1211" s="240"/>
      <c r="U1211" s="240"/>
      <c r="V1211" s="240"/>
      <c r="W1211" s="240"/>
      <c r="X1211" s="240"/>
      <c r="Y1211" s="240"/>
      <c r="Z1211" s="240"/>
      <c r="AA1211" s="240"/>
      <c r="AB1211" s="240"/>
      <c r="AC1211" s="240"/>
      <c r="AD1211" s="240"/>
      <c r="AE1211" s="240"/>
      <c r="AF1211" s="240"/>
      <c r="AG1211" s="240"/>
      <c r="AH1211" s="240"/>
      <c r="AI1211" s="240"/>
      <c r="AJ1211" s="240"/>
      <c r="AK1211" s="240"/>
      <c r="AL1211" s="240"/>
      <c r="AM1211" s="240"/>
      <c r="AN1211" s="240"/>
      <c r="AO1211" s="240"/>
      <c r="AP1211" s="240"/>
      <c r="AQ1211" s="240"/>
      <c r="AR1211" s="240"/>
      <c r="AS1211" s="240"/>
      <c r="AT1211" s="240"/>
      <c r="AU1211" s="240"/>
      <c r="AV1211" s="240"/>
      <c r="AW1211" s="240"/>
      <c r="AX1211" s="240"/>
      <c r="AY1211" s="240"/>
      <c r="AZ1211" s="240"/>
      <c r="BA1211" s="240"/>
      <c r="BB1211" s="240"/>
      <c r="BC1211" s="240"/>
      <c r="BD1211" s="240"/>
    </row>
    <row r="1212" spans="1:56" ht="15" customHeight="1">
      <c r="A1212" s="248"/>
      <c r="B1212" s="249" t="str">
        <f ca="1">IF(INDIRECT("ZS(-1)",0)="","",VLOOKUP(INDIRECT("ZS(-1)",0),Tiernummer!$A$2:$B$999,2,FALSE))</f>
        <v/>
      </c>
      <c r="C1212" s="250"/>
      <c r="D1212" s="251"/>
      <c r="E1212" s="248"/>
      <c r="F1212" s="248"/>
      <c r="G1212" s="257" t="str">
        <f t="shared" ca="1" si="18"/>
        <v/>
      </c>
      <c r="H1212" s="248"/>
      <c r="I1212" s="240"/>
      <c r="J1212" s="240"/>
      <c r="K1212" s="240"/>
      <c r="L1212" s="240"/>
      <c r="M1212" s="240"/>
      <c r="N1212" s="240"/>
      <c r="O1212" s="240"/>
      <c r="P1212" s="240"/>
      <c r="Q1212" s="240"/>
      <c r="R1212" s="240"/>
      <c r="S1212" s="240"/>
      <c r="T1212" s="240"/>
      <c r="U1212" s="240"/>
      <c r="V1212" s="240"/>
      <c r="W1212" s="240"/>
      <c r="X1212" s="240"/>
      <c r="Y1212" s="240"/>
      <c r="Z1212" s="240"/>
      <c r="AA1212" s="240"/>
      <c r="AB1212" s="240"/>
      <c r="AC1212" s="240"/>
      <c r="AD1212" s="240"/>
      <c r="AE1212" s="240"/>
      <c r="AF1212" s="240"/>
      <c r="AG1212" s="240"/>
      <c r="AH1212" s="240"/>
      <c r="AI1212" s="240"/>
      <c r="AJ1212" s="240"/>
      <c r="AK1212" s="240"/>
      <c r="AL1212" s="240"/>
      <c r="AM1212" s="240"/>
      <c r="AN1212" s="240"/>
      <c r="AO1212" s="240"/>
      <c r="AP1212" s="240"/>
      <c r="AQ1212" s="240"/>
      <c r="AR1212" s="240"/>
      <c r="AS1212" s="240"/>
      <c r="AT1212" s="240"/>
      <c r="AU1212" s="240"/>
      <c r="AV1212" s="240"/>
      <c r="AW1212" s="240"/>
      <c r="AX1212" s="240"/>
      <c r="AY1212" s="240"/>
      <c r="AZ1212" s="240"/>
      <c r="BA1212" s="240"/>
      <c r="BB1212" s="240"/>
      <c r="BC1212" s="240"/>
      <c r="BD1212" s="240"/>
    </row>
    <row r="1213" spans="1:56" ht="15" customHeight="1">
      <c r="A1213" s="248"/>
      <c r="B1213" s="249" t="str">
        <f ca="1">IF(INDIRECT("ZS(-1)",0)="","",VLOOKUP(INDIRECT("ZS(-1)",0),Tiernummer!$A$2:$B$999,2,FALSE))</f>
        <v/>
      </c>
      <c r="C1213" s="250"/>
      <c r="D1213" s="251"/>
      <c r="E1213" s="248"/>
      <c r="F1213" s="248"/>
      <c r="G1213" s="257" t="str">
        <f t="shared" ca="1" si="18"/>
        <v/>
      </c>
      <c r="H1213" s="248"/>
      <c r="I1213" s="240"/>
      <c r="J1213" s="240"/>
      <c r="K1213" s="240"/>
      <c r="L1213" s="240"/>
      <c r="M1213" s="240"/>
      <c r="N1213" s="240"/>
      <c r="O1213" s="240"/>
      <c r="P1213" s="240"/>
      <c r="Q1213" s="240"/>
      <c r="R1213" s="240"/>
      <c r="S1213" s="240"/>
      <c r="T1213" s="240"/>
      <c r="U1213" s="240"/>
      <c r="V1213" s="240"/>
      <c r="W1213" s="240"/>
      <c r="X1213" s="240"/>
      <c r="Y1213" s="240"/>
      <c r="Z1213" s="240"/>
      <c r="AA1213" s="240"/>
      <c r="AB1213" s="240"/>
      <c r="AC1213" s="240"/>
      <c r="AD1213" s="240"/>
      <c r="AE1213" s="240"/>
      <c r="AF1213" s="240"/>
      <c r="AG1213" s="240"/>
      <c r="AH1213" s="240"/>
      <c r="AI1213" s="240"/>
      <c r="AJ1213" s="240"/>
      <c r="AK1213" s="240"/>
      <c r="AL1213" s="240"/>
      <c r="AM1213" s="240"/>
      <c r="AN1213" s="240"/>
      <c r="AO1213" s="240"/>
      <c r="AP1213" s="240"/>
      <c r="AQ1213" s="240"/>
      <c r="AR1213" s="240"/>
      <c r="AS1213" s="240"/>
      <c r="AT1213" s="240"/>
      <c r="AU1213" s="240"/>
      <c r="AV1213" s="240"/>
      <c r="AW1213" s="240"/>
      <c r="AX1213" s="240"/>
      <c r="AY1213" s="240"/>
      <c r="AZ1213" s="240"/>
      <c r="BA1213" s="240"/>
      <c r="BB1213" s="240"/>
      <c r="BC1213" s="240"/>
      <c r="BD1213" s="240"/>
    </row>
    <row r="1214" spans="1:56" ht="15" customHeight="1">
      <c r="A1214" s="248"/>
      <c r="B1214" s="249" t="str">
        <f ca="1">IF(INDIRECT("ZS(-1)",0)="","",VLOOKUP(INDIRECT("ZS(-1)",0),Tiernummer!$A$2:$B$999,2,FALSE))</f>
        <v/>
      </c>
      <c r="C1214" s="250"/>
      <c r="D1214" s="251"/>
      <c r="E1214" s="248"/>
      <c r="F1214" s="248"/>
      <c r="G1214" s="257" t="str">
        <f t="shared" ca="1" si="18"/>
        <v/>
      </c>
      <c r="H1214" s="248"/>
      <c r="I1214" s="240"/>
      <c r="J1214" s="240"/>
      <c r="K1214" s="240"/>
      <c r="L1214" s="240"/>
      <c r="M1214" s="240"/>
      <c r="N1214" s="240"/>
      <c r="O1214" s="240"/>
      <c r="P1214" s="240"/>
      <c r="Q1214" s="240"/>
      <c r="R1214" s="240"/>
      <c r="S1214" s="240"/>
      <c r="T1214" s="240"/>
      <c r="U1214" s="240"/>
      <c r="V1214" s="240"/>
      <c r="W1214" s="240"/>
      <c r="X1214" s="240"/>
      <c r="Y1214" s="240"/>
      <c r="Z1214" s="240"/>
      <c r="AA1214" s="240"/>
      <c r="AB1214" s="240"/>
      <c r="AC1214" s="240"/>
      <c r="AD1214" s="240"/>
      <c r="AE1214" s="240"/>
      <c r="AF1214" s="240"/>
      <c r="AG1214" s="240"/>
      <c r="AH1214" s="240"/>
      <c r="AI1214" s="240"/>
      <c r="AJ1214" s="240"/>
      <c r="AK1214" s="240"/>
      <c r="AL1214" s="240"/>
      <c r="AM1214" s="240"/>
      <c r="AN1214" s="240"/>
      <c r="AO1214" s="240"/>
      <c r="AP1214" s="240"/>
      <c r="AQ1214" s="240"/>
      <c r="AR1214" s="240"/>
      <c r="AS1214" s="240"/>
      <c r="AT1214" s="240"/>
      <c r="AU1214" s="240"/>
      <c r="AV1214" s="240"/>
      <c r="AW1214" s="240"/>
      <c r="AX1214" s="240"/>
      <c r="AY1214" s="240"/>
      <c r="AZ1214" s="240"/>
      <c r="BA1214" s="240"/>
      <c r="BB1214" s="240"/>
      <c r="BC1214" s="240"/>
      <c r="BD1214" s="240"/>
    </row>
    <row r="1215" spans="1:56" ht="15" customHeight="1">
      <c r="A1215" s="248"/>
      <c r="B1215" s="249" t="str">
        <f ca="1">IF(INDIRECT("ZS(-1)",0)="","",VLOOKUP(INDIRECT("ZS(-1)",0),Tiernummer!$A$2:$B$999,2,FALSE))</f>
        <v/>
      </c>
      <c r="C1215" s="250"/>
      <c r="D1215" s="251"/>
      <c r="E1215" s="248"/>
      <c r="F1215" s="248"/>
      <c r="G1215" s="257" t="str">
        <f t="shared" ca="1" si="18"/>
        <v/>
      </c>
      <c r="H1215" s="248"/>
      <c r="I1215" s="240"/>
      <c r="J1215" s="240"/>
      <c r="K1215" s="240"/>
      <c r="L1215" s="240"/>
      <c r="M1215" s="240"/>
      <c r="N1215" s="240"/>
      <c r="O1215" s="240"/>
      <c r="P1215" s="240"/>
      <c r="Q1215" s="240"/>
      <c r="R1215" s="240"/>
      <c r="S1215" s="240"/>
      <c r="T1215" s="240"/>
      <c r="U1215" s="240"/>
      <c r="V1215" s="240"/>
      <c r="W1215" s="240"/>
      <c r="X1215" s="240"/>
      <c r="Y1215" s="240"/>
      <c r="Z1215" s="240"/>
      <c r="AA1215" s="240"/>
      <c r="AB1215" s="240"/>
      <c r="AC1215" s="240"/>
      <c r="AD1215" s="240"/>
      <c r="AE1215" s="240"/>
      <c r="AF1215" s="240"/>
      <c r="AG1215" s="240"/>
      <c r="AH1215" s="240"/>
      <c r="AI1215" s="240"/>
      <c r="AJ1215" s="240"/>
      <c r="AK1215" s="240"/>
      <c r="AL1215" s="240"/>
      <c r="AM1215" s="240"/>
      <c r="AN1215" s="240"/>
      <c r="AO1215" s="240"/>
      <c r="AP1215" s="240"/>
      <c r="AQ1215" s="240"/>
      <c r="AR1215" s="240"/>
      <c r="AS1215" s="240"/>
      <c r="AT1215" s="240"/>
      <c r="AU1215" s="240"/>
      <c r="AV1215" s="240"/>
      <c r="AW1215" s="240"/>
      <c r="AX1215" s="240"/>
      <c r="AY1215" s="240"/>
      <c r="AZ1215" s="240"/>
      <c r="BA1215" s="240"/>
      <c r="BB1215" s="240"/>
      <c r="BC1215" s="240"/>
      <c r="BD1215" s="240"/>
    </row>
    <row r="1216" spans="1:56" ht="15" customHeight="1">
      <c r="A1216" s="248"/>
      <c r="B1216" s="249" t="str">
        <f ca="1">IF(INDIRECT("ZS(-1)",0)="","",VLOOKUP(INDIRECT("ZS(-1)",0),Tiernummer!$A$2:$B$999,2,FALSE))</f>
        <v/>
      </c>
      <c r="C1216" s="250"/>
      <c r="D1216" s="251"/>
      <c r="E1216" s="248"/>
      <c r="F1216" s="248"/>
      <c r="G1216" s="257" t="str">
        <f t="shared" ca="1" si="18"/>
        <v/>
      </c>
      <c r="H1216" s="248"/>
      <c r="I1216" s="240"/>
      <c r="J1216" s="240"/>
      <c r="K1216" s="240"/>
      <c r="L1216" s="240"/>
      <c r="M1216" s="240"/>
      <c r="N1216" s="240"/>
      <c r="O1216" s="240"/>
      <c r="P1216" s="240"/>
      <c r="Q1216" s="240"/>
      <c r="R1216" s="240"/>
      <c r="S1216" s="240"/>
      <c r="T1216" s="240"/>
      <c r="U1216" s="240"/>
      <c r="V1216" s="240"/>
      <c r="W1216" s="240"/>
      <c r="X1216" s="240"/>
      <c r="Y1216" s="240"/>
      <c r="Z1216" s="240"/>
      <c r="AA1216" s="240"/>
      <c r="AB1216" s="240"/>
      <c r="AC1216" s="240"/>
      <c r="AD1216" s="240"/>
      <c r="AE1216" s="240"/>
      <c r="AF1216" s="240"/>
      <c r="AG1216" s="240"/>
      <c r="AH1216" s="240"/>
      <c r="AI1216" s="240"/>
      <c r="AJ1216" s="240"/>
      <c r="AK1216" s="240"/>
      <c r="AL1216" s="240"/>
      <c r="AM1216" s="240"/>
      <c r="AN1216" s="240"/>
      <c r="AO1216" s="240"/>
      <c r="AP1216" s="240"/>
      <c r="AQ1216" s="240"/>
      <c r="AR1216" s="240"/>
      <c r="AS1216" s="240"/>
      <c r="AT1216" s="240"/>
      <c r="AU1216" s="240"/>
      <c r="AV1216" s="240"/>
      <c r="AW1216" s="240"/>
      <c r="AX1216" s="240"/>
      <c r="AY1216" s="240"/>
      <c r="AZ1216" s="240"/>
      <c r="BA1216" s="240"/>
      <c r="BB1216" s="240"/>
      <c r="BC1216" s="240"/>
      <c r="BD1216" s="240"/>
    </row>
    <row r="1217" spans="1:56" ht="15" customHeight="1">
      <c r="A1217" s="248"/>
      <c r="B1217" s="249" t="str">
        <f ca="1">IF(INDIRECT("ZS(-1)",0)="","",VLOOKUP(INDIRECT("ZS(-1)",0),Tiernummer!$A$2:$B$999,2,FALSE))</f>
        <v/>
      </c>
      <c r="C1217" s="250"/>
      <c r="D1217" s="251"/>
      <c r="E1217" s="248"/>
      <c r="F1217" s="248"/>
      <c r="G1217" s="257" t="str">
        <f t="shared" ca="1" si="18"/>
        <v/>
      </c>
      <c r="H1217" s="248"/>
      <c r="I1217" s="240"/>
      <c r="J1217" s="240"/>
      <c r="K1217" s="240"/>
      <c r="L1217" s="240"/>
      <c r="M1217" s="240"/>
      <c r="N1217" s="240"/>
      <c r="O1217" s="240"/>
      <c r="P1217" s="240"/>
      <c r="Q1217" s="240"/>
      <c r="R1217" s="240"/>
      <c r="S1217" s="240"/>
      <c r="T1217" s="240"/>
      <c r="U1217" s="240"/>
      <c r="V1217" s="240"/>
      <c r="W1217" s="240"/>
      <c r="X1217" s="240"/>
      <c r="Y1217" s="240"/>
      <c r="Z1217" s="240"/>
      <c r="AA1217" s="240"/>
      <c r="AB1217" s="240"/>
      <c r="AC1217" s="240"/>
      <c r="AD1217" s="240"/>
      <c r="AE1217" s="240"/>
      <c r="AF1217" s="240"/>
      <c r="AG1217" s="240"/>
      <c r="AH1217" s="240"/>
      <c r="AI1217" s="240"/>
      <c r="AJ1217" s="240"/>
      <c r="AK1217" s="240"/>
      <c r="AL1217" s="240"/>
      <c r="AM1217" s="240"/>
      <c r="AN1217" s="240"/>
      <c r="AO1217" s="240"/>
      <c r="AP1217" s="240"/>
      <c r="AQ1217" s="240"/>
      <c r="AR1217" s="240"/>
      <c r="AS1217" s="240"/>
      <c r="AT1217" s="240"/>
      <c r="AU1217" s="240"/>
      <c r="AV1217" s="240"/>
      <c r="AW1217" s="240"/>
      <c r="AX1217" s="240"/>
      <c r="AY1217" s="240"/>
      <c r="AZ1217" s="240"/>
      <c r="BA1217" s="240"/>
      <c r="BB1217" s="240"/>
      <c r="BC1217" s="240"/>
      <c r="BD1217" s="240"/>
    </row>
    <row r="1218" spans="1:56" ht="15" customHeight="1">
      <c r="A1218" s="248"/>
      <c r="B1218" s="249" t="str">
        <f ca="1">IF(INDIRECT("ZS(-1)",0)="","",VLOOKUP(INDIRECT("ZS(-1)",0),Tiernummer!$A$2:$B$999,2,FALSE))</f>
        <v/>
      </c>
      <c r="C1218" s="250"/>
      <c r="D1218" s="251"/>
      <c r="E1218" s="248"/>
      <c r="F1218" s="248"/>
      <c r="G1218" s="257" t="str">
        <f t="shared" ca="1" si="18"/>
        <v/>
      </c>
      <c r="H1218" s="248"/>
      <c r="I1218" s="240"/>
      <c r="J1218" s="240"/>
      <c r="K1218" s="240"/>
      <c r="L1218" s="240"/>
      <c r="M1218" s="240"/>
      <c r="N1218" s="240"/>
      <c r="O1218" s="240"/>
      <c r="P1218" s="240"/>
      <c r="Q1218" s="240"/>
      <c r="R1218" s="240"/>
      <c r="S1218" s="240"/>
      <c r="T1218" s="240"/>
      <c r="U1218" s="240"/>
      <c r="V1218" s="240"/>
      <c r="W1218" s="240"/>
      <c r="X1218" s="240"/>
      <c r="Y1218" s="240"/>
      <c r="Z1218" s="240"/>
      <c r="AA1218" s="240"/>
      <c r="AB1218" s="240"/>
      <c r="AC1218" s="240"/>
      <c r="AD1218" s="240"/>
      <c r="AE1218" s="240"/>
      <c r="AF1218" s="240"/>
      <c r="AG1218" s="240"/>
      <c r="AH1218" s="240"/>
      <c r="AI1218" s="240"/>
      <c r="AJ1218" s="240"/>
      <c r="AK1218" s="240"/>
      <c r="AL1218" s="240"/>
      <c r="AM1218" s="240"/>
      <c r="AN1218" s="240"/>
      <c r="AO1218" s="240"/>
      <c r="AP1218" s="240"/>
      <c r="AQ1218" s="240"/>
      <c r="AR1218" s="240"/>
      <c r="AS1218" s="240"/>
      <c r="AT1218" s="240"/>
      <c r="AU1218" s="240"/>
      <c r="AV1218" s="240"/>
      <c r="AW1218" s="240"/>
      <c r="AX1218" s="240"/>
      <c r="AY1218" s="240"/>
      <c r="AZ1218" s="240"/>
      <c r="BA1218" s="240"/>
      <c r="BB1218" s="240"/>
      <c r="BC1218" s="240"/>
      <c r="BD1218" s="240"/>
    </row>
    <row r="1219" spans="1:56" ht="15" customHeight="1">
      <c r="A1219" s="248"/>
      <c r="B1219" s="249" t="str">
        <f ca="1">IF(INDIRECT("ZS(-1)",0)="","",VLOOKUP(INDIRECT("ZS(-1)",0),Tiernummer!$A$2:$B$999,2,FALSE))</f>
        <v/>
      </c>
      <c r="C1219" s="250"/>
      <c r="D1219" s="251"/>
      <c r="E1219" s="248"/>
      <c r="F1219" s="248"/>
      <c r="G1219" s="257" t="str">
        <f t="shared" ca="1" si="18"/>
        <v/>
      </c>
      <c r="H1219" s="248"/>
      <c r="I1219" s="240"/>
      <c r="J1219" s="240"/>
      <c r="K1219" s="240"/>
      <c r="L1219" s="240"/>
      <c r="M1219" s="240"/>
      <c r="N1219" s="240"/>
      <c r="O1219" s="240"/>
      <c r="P1219" s="240"/>
      <c r="Q1219" s="240"/>
      <c r="R1219" s="240"/>
      <c r="S1219" s="240"/>
      <c r="T1219" s="240"/>
      <c r="U1219" s="240"/>
      <c r="V1219" s="240"/>
      <c r="W1219" s="240"/>
      <c r="X1219" s="240"/>
      <c r="Y1219" s="240"/>
      <c r="Z1219" s="240"/>
      <c r="AA1219" s="240"/>
      <c r="AB1219" s="240"/>
      <c r="AC1219" s="240"/>
      <c r="AD1219" s="240"/>
      <c r="AE1219" s="240"/>
      <c r="AF1219" s="240"/>
      <c r="AG1219" s="240"/>
      <c r="AH1219" s="240"/>
      <c r="AI1219" s="240"/>
      <c r="AJ1219" s="240"/>
      <c r="AK1219" s="240"/>
      <c r="AL1219" s="240"/>
      <c r="AM1219" s="240"/>
      <c r="AN1219" s="240"/>
      <c r="AO1219" s="240"/>
      <c r="AP1219" s="240"/>
      <c r="AQ1219" s="240"/>
      <c r="AR1219" s="240"/>
      <c r="AS1219" s="240"/>
      <c r="AT1219" s="240"/>
      <c r="AU1219" s="240"/>
      <c r="AV1219" s="240"/>
      <c r="AW1219" s="240"/>
      <c r="AX1219" s="240"/>
      <c r="AY1219" s="240"/>
      <c r="AZ1219" s="240"/>
      <c r="BA1219" s="240"/>
      <c r="BB1219" s="240"/>
      <c r="BC1219" s="240"/>
      <c r="BD1219" s="240"/>
    </row>
    <row r="1220" spans="1:56" ht="15" customHeight="1">
      <c r="A1220" s="248"/>
      <c r="B1220" s="249" t="str">
        <f ca="1">IF(INDIRECT("ZS(-1)",0)="","",VLOOKUP(INDIRECT("ZS(-1)",0),Tiernummer!$A$2:$B$999,2,FALSE))</f>
        <v/>
      </c>
      <c r="C1220" s="250"/>
      <c r="D1220" s="251"/>
      <c r="E1220" s="248"/>
      <c r="F1220" s="248"/>
      <c r="G1220" s="257" t="str">
        <f t="shared" ca="1" si="18"/>
        <v/>
      </c>
      <c r="H1220" s="248"/>
      <c r="I1220" s="240"/>
      <c r="J1220" s="240"/>
      <c r="K1220" s="240"/>
      <c r="L1220" s="240"/>
      <c r="M1220" s="240"/>
      <c r="N1220" s="240"/>
      <c r="O1220" s="240"/>
      <c r="P1220" s="240"/>
      <c r="Q1220" s="240"/>
      <c r="R1220" s="240"/>
      <c r="S1220" s="240"/>
      <c r="T1220" s="240"/>
      <c r="U1220" s="240"/>
      <c r="V1220" s="240"/>
      <c r="W1220" s="240"/>
      <c r="X1220" s="240"/>
      <c r="Y1220" s="240"/>
      <c r="Z1220" s="240"/>
      <c r="AA1220" s="240"/>
      <c r="AB1220" s="240"/>
      <c r="AC1220" s="240"/>
      <c r="AD1220" s="240"/>
      <c r="AE1220" s="240"/>
      <c r="AF1220" s="240"/>
      <c r="AG1220" s="240"/>
      <c r="AH1220" s="240"/>
      <c r="AI1220" s="240"/>
      <c r="AJ1220" s="240"/>
      <c r="AK1220" s="240"/>
      <c r="AL1220" s="240"/>
      <c r="AM1220" s="240"/>
      <c r="AN1220" s="240"/>
      <c r="AO1220" s="240"/>
      <c r="AP1220" s="240"/>
      <c r="AQ1220" s="240"/>
      <c r="AR1220" s="240"/>
      <c r="AS1220" s="240"/>
      <c r="AT1220" s="240"/>
      <c r="AU1220" s="240"/>
      <c r="AV1220" s="240"/>
      <c r="AW1220" s="240"/>
      <c r="AX1220" s="240"/>
      <c r="AY1220" s="240"/>
      <c r="AZ1220" s="240"/>
      <c r="BA1220" s="240"/>
      <c r="BB1220" s="240"/>
      <c r="BC1220" s="240"/>
      <c r="BD1220" s="240"/>
    </row>
    <row r="1221" spans="1:56" ht="15" customHeight="1">
      <c r="A1221" s="248"/>
      <c r="B1221" s="249" t="str">
        <f ca="1">IF(INDIRECT("ZS(-1)",0)="","",VLOOKUP(INDIRECT("ZS(-1)",0),Tiernummer!$A$2:$B$999,2,FALSE))</f>
        <v/>
      </c>
      <c r="C1221" s="250"/>
      <c r="D1221" s="251"/>
      <c r="E1221" s="248"/>
      <c r="F1221" s="248"/>
      <c r="G1221" s="257" t="str">
        <f t="shared" ca="1" si="18"/>
        <v/>
      </c>
      <c r="H1221" s="248"/>
      <c r="I1221" s="240"/>
      <c r="J1221" s="240"/>
      <c r="K1221" s="240"/>
      <c r="L1221" s="240"/>
      <c r="M1221" s="240"/>
      <c r="N1221" s="240"/>
      <c r="O1221" s="240"/>
      <c r="P1221" s="240"/>
      <c r="Q1221" s="240"/>
      <c r="R1221" s="240"/>
      <c r="S1221" s="240"/>
      <c r="T1221" s="240"/>
      <c r="U1221" s="240"/>
      <c r="V1221" s="240"/>
      <c r="W1221" s="240"/>
      <c r="X1221" s="240"/>
      <c r="Y1221" s="240"/>
      <c r="Z1221" s="240"/>
      <c r="AA1221" s="240"/>
      <c r="AB1221" s="240"/>
      <c r="AC1221" s="240"/>
      <c r="AD1221" s="240"/>
      <c r="AE1221" s="240"/>
      <c r="AF1221" s="240"/>
      <c r="AG1221" s="240"/>
      <c r="AH1221" s="240"/>
      <c r="AI1221" s="240"/>
      <c r="AJ1221" s="240"/>
      <c r="AK1221" s="240"/>
      <c r="AL1221" s="240"/>
      <c r="AM1221" s="240"/>
      <c r="AN1221" s="240"/>
      <c r="AO1221" s="240"/>
      <c r="AP1221" s="240"/>
      <c r="AQ1221" s="240"/>
      <c r="AR1221" s="240"/>
      <c r="AS1221" s="240"/>
      <c r="AT1221" s="240"/>
      <c r="AU1221" s="240"/>
      <c r="AV1221" s="240"/>
      <c r="AW1221" s="240"/>
      <c r="AX1221" s="240"/>
      <c r="AY1221" s="240"/>
      <c r="AZ1221" s="240"/>
      <c r="BA1221" s="240"/>
      <c r="BB1221" s="240"/>
      <c r="BC1221" s="240"/>
      <c r="BD1221" s="240"/>
    </row>
    <row r="1222" spans="1:56" ht="15" customHeight="1">
      <c r="A1222" s="248"/>
      <c r="B1222" s="249" t="str">
        <f ca="1">IF(INDIRECT("ZS(-1)",0)="","",VLOOKUP(INDIRECT("ZS(-1)",0),Tiernummer!$A$2:$B$999,2,FALSE))</f>
        <v/>
      </c>
      <c r="C1222" s="250"/>
      <c r="D1222" s="251"/>
      <c r="E1222" s="248"/>
      <c r="F1222" s="248"/>
      <c r="G1222" s="257" t="str">
        <f t="shared" ca="1" si="18"/>
        <v/>
      </c>
      <c r="H1222" s="248"/>
      <c r="I1222" s="240"/>
      <c r="J1222" s="240"/>
      <c r="K1222" s="240"/>
      <c r="L1222" s="240"/>
      <c r="M1222" s="240"/>
      <c r="N1222" s="240"/>
      <c r="O1222" s="240"/>
      <c r="P1222" s="240"/>
      <c r="Q1222" s="240"/>
      <c r="R1222" s="240"/>
      <c r="S1222" s="240"/>
      <c r="T1222" s="240"/>
      <c r="U1222" s="240"/>
      <c r="V1222" s="240"/>
      <c r="W1222" s="240"/>
      <c r="X1222" s="240"/>
      <c r="Y1222" s="240"/>
      <c r="Z1222" s="240"/>
      <c r="AA1222" s="240"/>
      <c r="AB1222" s="240"/>
      <c r="AC1222" s="240"/>
      <c r="AD1222" s="240"/>
      <c r="AE1222" s="240"/>
      <c r="AF1222" s="240"/>
      <c r="AG1222" s="240"/>
      <c r="AH1222" s="240"/>
      <c r="AI1222" s="240"/>
      <c r="AJ1222" s="240"/>
      <c r="AK1222" s="240"/>
      <c r="AL1222" s="240"/>
      <c r="AM1222" s="240"/>
      <c r="AN1222" s="240"/>
      <c r="AO1222" s="240"/>
      <c r="AP1222" s="240"/>
      <c r="AQ1222" s="240"/>
      <c r="AR1222" s="240"/>
      <c r="AS1222" s="240"/>
      <c r="AT1222" s="240"/>
      <c r="AU1222" s="240"/>
      <c r="AV1222" s="240"/>
      <c r="AW1222" s="240"/>
      <c r="AX1222" s="240"/>
      <c r="AY1222" s="240"/>
      <c r="AZ1222" s="240"/>
      <c r="BA1222" s="240"/>
      <c r="BB1222" s="240"/>
      <c r="BC1222" s="240"/>
      <c r="BD1222" s="240"/>
    </row>
    <row r="1223" spans="1:56" ht="15" customHeight="1">
      <c r="A1223" s="248"/>
      <c r="B1223" s="249" t="str">
        <f ca="1">IF(INDIRECT("ZS(-1)",0)="","",VLOOKUP(INDIRECT("ZS(-1)",0),Tiernummer!$A$2:$B$999,2,FALSE))</f>
        <v/>
      </c>
      <c r="C1223" s="250"/>
      <c r="D1223" s="251"/>
      <c r="E1223" s="248"/>
      <c r="F1223" s="248"/>
      <c r="G1223" s="257" t="str">
        <f t="shared" ref="G1223:G1286" ca="1" si="19">INDIRECT("'Hintergrunddaten'!EA"&amp;ROW())</f>
        <v/>
      </c>
      <c r="H1223" s="248"/>
      <c r="I1223" s="240"/>
      <c r="J1223" s="240"/>
      <c r="K1223" s="240"/>
      <c r="L1223" s="240"/>
      <c r="M1223" s="240"/>
      <c r="N1223" s="240"/>
      <c r="O1223" s="240"/>
      <c r="P1223" s="240"/>
      <c r="Q1223" s="240"/>
      <c r="R1223" s="240"/>
      <c r="S1223" s="240"/>
      <c r="T1223" s="240"/>
      <c r="U1223" s="240"/>
      <c r="V1223" s="240"/>
      <c r="W1223" s="240"/>
      <c r="X1223" s="240"/>
      <c r="Y1223" s="240"/>
      <c r="Z1223" s="240"/>
      <c r="AA1223" s="240"/>
      <c r="AB1223" s="240"/>
      <c r="AC1223" s="240"/>
      <c r="AD1223" s="240"/>
      <c r="AE1223" s="240"/>
      <c r="AF1223" s="240"/>
      <c r="AG1223" s="240"/>
      <c r="AH1223" s="240"/>
      <c r="AI1223" s="240"/>
      <c r="AJ1223" s="240"/>
      <c r="AK1223" s="240"/>
      <c r="AL1223" s="240"/>
      <c r="AM1223" s="240"/>
      <c r="AN1223" s="240"/>
      <c r="AO1223" s="240"/>
      <c r="AP1223" s="240"/>
      <c r="AQ1223" s="240"/>
      <c r="AR1223" s="240"/>
      <c r="AS1223" s="240"/>
      <c r="AT1223" s="240"/>
      <c r="AU1223" s="240"/>
      <c r="AV1223" s="240"/>
      <c r="AW1223" s="240"/>
      <c r="AX1223" s="240"/>
      <c r="AY1223" s="240"/>
      <c r="AZ1223" s="240"/>
      <c r="BA1223" s="240"/>
      <c r="BB1223" s="240"/>
      <c r="BC1223" s="240"/>
      <c r="BD1223" s="240"/>
    </row>
    <row r="1224" spans="1:56" ht="15" customHeight="1">
      <c r="A1224" s="248"/>
      <c r="B1224" s="249" t="str">
        <f ca="1">IF(INDIRECT("ZS(-1)",0)="","",VLOOKUP(INDIRECT("ZS(-1)",0),Tiernummer!$A$2:$B$999,2,FALSE))</f>
        <v/>
      </c>
      <c r="C1224" s="250"/>
      <c r="D1224" s="251"/>
      <c r="E1224" s="248"/>
      <c r="F1224" s="248"/>
      <c r="G1224" s="257" t="str">
        <f t="shared" ca="1" si="19"/>
        <v/>
      </c>
      <c r="H1224" s="248"/>
      <c r="I1224" s="240"/>
      <c r="J1224" s="240"/>
      <c r="K1224" s="240"/>
      <c r="L1224" s="240"/>
      <c r="M1224" s="240"/>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240"/>
      <c r="AL1224" s="240"/>
      <c r="AM1224" s="240"/>
      <c r="AN1224" s="240"/>
      <c r="AO1224" s="240"/>
      <c r="AP1224" s="240"/>
      <c r="AQ1224" s="240"/>
      <c r="AR1224" s="240"/>
      <c r="AS1224" s="240"/>
      <c r="AT1224" s="240"/>
      <c r="AU1224" s="240"/>
      <c r="AV1224" s="240"/>
      <c r="AW1224" s="240"/>
      <c r="AX1224" s="240"/>
      <c r="AY1224" s="240"/>
      <c r="AZ1224" s="240"/>
      <c r="BA1224" s="240"/>
      <c r="BB1224" s="240"/>
      <c r="BC1224" s="240"/>
      <c r="BD1224" s="240"/>
    </row>
    <row r="1225" spans="1:56" ht="15" customHeight="1">
      <c r="A1225" s="248"/>
      <c r="B1225" s="249" t="str">
        <f ca="1">IF(INDIRECT("ZS(-1)",0)="","",VLOOKUP(INDIRECT("ZS(-1)",0),Tiernummer!$A$2:$B$999,2,FALSE))</f>
        <v/>
      </c>
      <c r="C1225" s="250"/>
      <c r="D1225" s="251"/>
      <c r="E1225" s="248"/>
      <c r="F1225" s="248"/>
      <c r="G1225" s="257" t="str">
        <f t="shared" ca="1" si="19"/>
        <v/>
      </c>
      <c r="H1225" s="248"/>
      <c r="I1225" s="240"/>
      <c r="J1225" s="240"/>
      <c r="K1225" s="240"/>
      <c r="L1225" s="240"/>
      <c r="M1225" s="240"/>
      <c r="N1225" s="240"/>
      <c r="O1225" s="240"/>
      <c r="P1225" s="240"/>
      <c r="Q1225" s="240"/>
      <c r="R1225" s="240"/>
      <c r="S1225" s="240"/>
      <c r="T1225" s="240"/>
      <c r="U1225" s="240"/>
      <c r="V1225" s="240"/>
      <c r="W1225" s="240"/>
      <c r="X1225" s="240"/>
      <c r="Y1225" s="240"/>
      <c r="Z1225" s="240"/>
      <c r="AA1225" s="240"/>
      <c r="AB1225" s="240"/>
      <c r="AC1225" s="240"/>
      <c r="AD1225" s="240"/>
      <c r="AE1225" s="240"/>
      <c r="AF1225" s="240"/>
      <c r="AG1225" s="240"/>
      <c r="AH1225" s="240"/>
      <c r="AI1225" s="240"/>
      <c r="AJ1225" s="240"/>
      <c r="AK1225" s="240"/>
      <c r="AL1225" s="240"/>
      <c r="AM1225" s="240"/>
      <c r="AN1225" s="240"/>
      <c r="AO1225" s="240"/>
      <c r="AP1225" s="240"/>
      <c r="AQ1225" s="240"/>
      <c r="AR1225" s="240"/>
      <c r="AS1225" s="240"/>
      <c r="AT1225" s="240"/>
      <c r="AU1225" s="240"/>
      <c r="AV1225" s="240"/>
      <c r="AW1225" s="240"/>
      <c r="AX1225" s="240"/>
      <c r="AY1225" s="240"/>
      <c r="AZ1225" s="240"/>
      <c r="BA1225" s="240"/>
      <c r="BB1225" s="240"/>
      <c r="BC1225" s="240"/>
      <c r="BD1225" s="240"/>
    </row>
    <row r="1226" spans="1:56" ht="15" customHeight="1">
      <c r="A1226" s="248"/>
      <c r="B1226" s="249" t="str">
        <f ca="1">IF(INDIRECT("ZS(-1)",0)="","",VLOOKUP(INDIRECT("ZS(-1)",0),Tiernummer!$A$2:$B$999,2,FALSE))</f>
        <v/>
      </c>
      <c r="C1226" s="250"/>
      <c r="D1226" s="251"/>
      <c r="E1226" s="248"/>
      <c r="F1226" s="248"/>
      <c r="G1226" s="257" t="str">
        <f t="shared" ca="1" si="19"/>
        <v/>
      </c>
      <c r="H1226" s="248"/>
      <c r="I1226" s="240"/>
      <c r="J1226" s="240"/>
      <c r="K1226" s="240"/>
      <c r="L1226" s="240"/>
      <c r="M1226" s="240"/>
      <c r="N1226" s="240"/>
      <c r="O1226" s="240"/>
      <c r="P1226" s="240"/>
      <c r="Q1226" s="240"/>
      <c r="R1226" s="240"/>
      <c r="S1226" s="240"/>
      <c r="T1226" s="240"/>
      <c r="U1226" s="240"/>
      <c r="V1226" s="240"/>
      <c r="W1226" s="240"/>
      <c r="X1226" s="240"/>
      <c r="Y1226" s="240"/>
      <c r="Z1226" s="240"/>
      <c r="AA1226" s="240"/>
      <c r="AB1226" s="240"/>
      <c r="AC1226" s="240"/>
      <c r="AD1226" s="240"/>
      <c r="AE1226" s="240"/>
      <c r="AF1226" s="240"/>
      <c r="AG1226" s="240"/>
      <c r="AH1226" s="240"/>
      <c r="AI1226" s="240"/>
      <c r="AJ1226" s="240"/>
      <c r="AK1226" s="240"/>
      <c r="AL1226" s="240"/>
      <c r="AM1226" s="240"/>
      <c r="AN1226" s="240"/>
      <c r="AO1226" s="240"/>
      <c r="AP1226" s="240"/>
      <c r="AQ1226" s="240"/>
      <c r="AR1226" s="240"/>
      <c r="AS1226" s="240"/>
      <c r="AT1226" s="240"/>
      <c r="AU1226" s="240"/>
      <c r="AV1226" s="240"/>
      <c r="AW1226" s="240"/>
      <c r="AX1226" s="240"/>
      <c r="AY1226" s="240"/>
      <c r="AZ1226" s="240"/>
      <c r="BA1226" s="240"/>
      <c r="BB1226" s="240"/>
      <c r="BC1226" s="240"/>
      <c r="BD1226" s="240"/>
    </row>
    <row r="1227" spans="1:56" ht="15" customHeight="1">
      <c r="A1227" s="248"/>
      <c r="B1227" s="249" t="str">
        <f ca="1">IF(INDIRECT("ZS(-1)",0)="","",VLOOKUP(INDIRECT("ZS(-1)",0),Tiernummer!$A$2:$B$999,2,FALSE))</f>
        <v/>
      </c>
      <c r="C1227" s="250"/>
      <c r="D1227" s="251"/>
      <c r="E1227" s="248"/>
      <c r="F1227" s="248"/>
      <c r="G1227" s="257" t="str">
        <f t="shared" ca="1" si="19"/>
        <v/>
      </c>
      <c r="H1227" s="248"/>
      <c r="I1227" s="240"/>
      <c r="J1227" s="240"/>
      <c r="K1227" s="240"/>
      <c r="L1227" s="240"/>
      <c r="M1227" s="240"/>
      <c r="N1227" s="240"/>
      <c r="O1227" s="240"/>
      <c r="P1227" s="240"/>
      <c r="Q1227" s="240"/>
      <c r="R1227" s="240"/>
      <c r="S1227" s="240"/>
      <c r="T1227" s="240"/>
      <c r="U1227" s="240"/>
      <c r="V1227" s="240"/>
      <c r="W1227" s="240"/>
      <c r="X1227" s="240"/>
      <c r="Y1227" s="240"/>
      <c r="Z1227" s="240"/>
      <c r="AA1227" s="240"/>
      <c r="AB1227" s="240"/>
      <c r="AC1227" s="240"/>
      <c r="AD1227" s="240"/>
      <c r="AE1227" s="240"/>
      <c r="AF1227" s="240"/>
      <c r="AG1227" s="240"/>
      <c r="AH1227" s="240"/>
      <c r="AI1227" s="240"/>
      <c r="AJ1227" s="240"/>
      <c r="AK1227" s="240"/>
      <c r="AL1227" s="240"/>
      <c r="AM1227" s="240"/>
      <c r="AN1227" s="240"/>
      <c r="AO1227" s="240"/>
      <c r="AP1227" s="240"/>
      <c r="AQ1227" s="240"/>
      <c r="AR1227" s="240"/>
      <c r="AS1227" s="240"/>
      <c r="AT1227" s="240"/>
      <c r="AU1227" s="240"/>
      <c r="AV1227" s="240"/>
      <c r="AW1227" s="240"/>
      <c r="AX1227" s="240"/>
      <c r="AY1227" s="240"/>
      <c r="AZ1227" s="240"/>
      <c r="BA1227" s="240"/>
      <c r="BB1227" s="240"/>
      <c r="BC1227" s="240"/>
      <c r="BD1227" s="240"/>
    </row>
    <row r="1228" spans="1:56" ht="15" customHeight="1">
      <c r="A1228" s="248"/>
      <c r="B1228" s="249" t="str">
        <f ca="1">IF(INDIRECT("ZS(-1)",0)="","",VLOOKUP(INDIRECT("ZS(-1)",0),Tiernummer!$A$2:$B$999,2,FALSE))</f>
        <v/>
      </c>
      <c r="C1228" s="250"/>
      <c r="D1228" s="251"/>
      <c r="E1228" s="248"/>
      <c r="F1228" s="248"/>
      <c r="G1228" s="257" t="str">
        <f t="shared" ca="1" si="19"/>
        <v/>
      </c>
      <c r="H1228" s="248"/>
      <c r="I1228" s="240"/>
      <c r="J1228" s="240"/>
      <c r="K1228" s="240"/>
      <c r="L1228" s="240"/>
      <c r="M1228" s="240"/>
      <c r="N1228" s="240"/>
      <c r="O1228" s="240"/>
      <c r="P1228" s="240"/>
      <c r="Q1228" s="240"/>
      <c r="R1228" s="240"/>
      <c r="S1228" s="240"/>
      <c r="T1228" s="240"/>
      <c r="U1228" s="240"/>
      <c r="V1228" s="240"/>
      <c r="W1228" s="240"/>
      <c r="X1228" s="240"/>
      <c r="Y1228" s="240"/>
      <c r="Z1228" s="240"/>
      <c r="AA1228" s="240"/>
      <c r="AB1228" s="240"/>
      <c r="AC1228" s="240"/>
      <c r="AD1228" s="240"/>
      <c r="AE1228" s="240"/>
      <c r="AF1228" s="240"/>
      <c r="AG1228" s="240"/>
      <c r="AH1228" s="240"/>
      <c r="AI1228" s="240"/>
      <c r="AJ1228" s="240"/>
      <c r="AK1228" s="240"/>
      <c r="AL1228" s="240"/>
      <c r="AM1228" s="240"/>
      <c r="AN1228" s="240"/>
      <c r="AO1228" s="240"/>
      <c r="AP1228" s="240"/>
      <c r="AQ1228" s="240"/>
      <c r="AR1228" s="240"/>
      <c r="AS1228" s="240"/>
      <c r="AT1228" s="240"/>
      <c r="AU1228" s="240"/>
      <c r="AV1228" s="240"/>
      <c r="AW1228" s="240"/>
      <c r="AX1228" s="240"/>
      <c r="AY1228" s="240"/>
      <c r="AZ1228" s="240"/>
      <c r="BA1228" s="240"/>
      <c r="BB1228" s="240"/>
      <c r="BC1228" s="240"/>
      <c r="BD1228" s="240"/>
    </row>
    <row r="1229" spans="1:56" ht="15" customHeight="1">
      <c r="A1229" s="248"/>
      <c r="B1229" s="249" t="str">
        <f ca="1">IF(INDIRECT("ZS(-1)",0)="","",VLOOKUP(INDIRECT("ZS(-1)",0),Tiernummer!$A$2:$B$999,2,FALSE))</f>
        <v/>
      </c>
      <c r="C1229" s="250"/>
      <c r="D1229" s="251"/>
      <c r="E1229" s="248"/>
      <c r="F1229" s="248"/>
      <c r="G1229" s="257" t="str">
        <f t="shared" ca="1" si="19"/>
        <v/>
      </c>
      <c r="H1229" s="248"/>
      <c r="I1229" s="240"/>
      <c r="J1229" s="240"/>
      <c r="K1229" s="240"/>
      <c r="L1229" s="240"/>
      <c r="M1229" s="240"/>
      <c r="N1229" s="240"/>
      <c r="O1229" s="240"/>
      <c r="P1229" s="240"/>
      <c r="Q1229" s="240"/>
      <c r="R1229" s="240"/>
      <c r="S1229" s="240"/>
      <c r="T1229" s="240"/>
      <c r="U1229" s="240"/>
      <c r="V1229" s="240"/>
      <c r="W1229" s="240"/>
      <c r="X1229" s="240"/>
      <c r="Y1229" s="240"/>
      <c r="Z1229" s="240"/>
      <c r="AA1229" s="240"/>
      <c r="AB1229" s="240"/>
      <c r="AC1229" s="240"/>
      <c r="AD1229" s="240"/>
      <c r="AE1229" s="240"/>
      <c r="AF1229" s="240"/>
      <c r="AG1229" s="240"/>
      <c r="AH1229" s="240"/>
      <c r="AI1229" s="240"/>
      <c r="AJ1229" s="240"/>
      <c r="AK1229" s="240"/>
      <c r="AL1229" s="240"/>
      <c r="AM1229" s="240"/>
      <c r="AN1229" s="240"/>
      <c r="AO1229" s="240"/>
      <c r="AP1229" s="240"/>
      <c r="AQ1229" s="240"/>
      <c r="AR1229" s="240"/>
      <c r="AS1229" s="240"/>
      <c r="AT1229" s="240"/>
      <c r="AU1229" s="240"/>
      <c r="AV1229" s="240"/>
      <c r="AW1229" s="240"/>
      <c r="AX1229" s="240"/>
      <c r="AY1229" s="240"/>
      <c r="AZ1229" s="240"/>
      <c r="BA1229" s="240"/>
      <c r="BB1229" s="240"/>
      <c r="BC1229" s="240"/>
      <c r="BD1229" s="240"/>
    </row>
    <row r="1230" spans="1:56" ht="15" customHeight="1">
      <c r="A1230" s="248"/>
      <c r="B1230" s="249" t="str">
        <f ca="1">IF(INDIRECT("ZS(-1)",0)="","",VLOOKUP(INDIRECT("ZS(-1)",0),Tiernummer!$A$2:$B$999,2,FALSE))</f>
        <v/>
      </c>
      <c r="C1230" s="250"/>
      <c r="D1230" s="251"/>
      <c r="E1230" s="248"/>
      <c r="F1230" s="248"/>
      <c r="G1230" s="257" t="str">
        <f t="shared" ca="1" si="19"/>
        <v/>
      </c>
      <c r="H1230" s="248"/>
      <c r="I1230" s="240"/>
      <c r="J1230" s="240"/>
      <c r="K1230" s="240"/>
      <c r="L1230" s="240"/>
      <c r="M1230" s="240"/>
      <c r="N1230" s="240"/>
      <c r="O1230" s="240"/>
      <c r="P1230" s="240"/>
      <c r="Q1230" s="240"/>
      <c r="R1230" s="240"/>
      <c r="S1230" s="240"/>
      <c r="T1230" s="240"/>
      <c r="U1230" s="240"/>
      <c r="V1230" s="240"/>
      <c r="W1230" s="240"/>
      <c r="X1230" s="240"/>
      <c r="Y1230" s="240"/>
      <c r="Z1230" s="240"/>
      <c r="AA1230" s="240"/>
      <c r="AB1230" s="240"/>
      <c r="AC1230" s="240"/>
      <c r="AD1230" s="240"/>
      <c r="AE1230" s="240"/>
      <c r="AF1230" s="240"/>
      <c r="AG1230" s="240"/>
      <c r="AH1230" s="240"/>
      <c r="AI1230" s="240"/>
      <c r="AJ1230" s="240"/>
      <c r="AK1230" s="240"/>
      <c r="AL1230" s="240"/>
      <c r="AM1230" s="240"/>
      <c r="AN1230" s="240"/>
      <c r="AO1230" s="240"/>
      <c r="AP1230" s="240"/>
      <c r="AQ1230" s="240"/>
      <c r="AR1230" s="240"/>
      <c r="AS1230" s="240"/>
      <c r="AT1230" s="240"/>
      <c r="AU1230" s="240"/>
      <c r="AV1230" s="240"/>
      <c r="AW1230" s="240"/>
      <c r="AX1230" s="240"/>
      <c r="AY1230" s="240"/>
      <c r="AZ1230" s="240"/>
      <c r="BA1230" s="240"/>
      <c r="BB1230" s="240"/>
      <c r="BC1230" s="240"/>
      <c r="BD1230" s="240"/>
    </row>
    <row r="1231" spans="1:56" ht="15" customHeight="1">
      <c r="A1231" s="248"/>
      <c r="B1231" s="249" t="str">
        <f ca="1">IF(INDIRECT("ZS(-1)",0)="","",VLOOKUP(INDIRECT("ZS(-1)",0),Tiernummer!$A$2:$B$999,2,FALSE))</f>
        <v/>
      </c>
      <c r="C1231" s="250"/>
      <c r="D1231" s="251"/>
      <c r="E1231" s="248"/>
      <c r="F1231" s="248"/>
      <c r="G1231" s="257" t="str">
        <f t="shared" ca="1" si="19"/>
        <v/>
      </c>
      <c r="H1231" s="248"/>
      <c r="I1231" s="240"/>
      <c r="J1231" s="240"/>
      <c r="K1231" s="240"/>
      <c r="L1231" s="240"/>
      <c r="M1231" s="240"/>
      <c r="N1231" s="240"/>
      <c r="O1231" s="240"/>
      <c r="P1231" s="240"/>
      <c r="Q1231" s="240"/>
      <c r="R1231" s="240"/>
      <c r="S1231" s="240"/>
      <c r="T1231" s="240"/>
      <c r="U1231" s="240"/>
      <c r="V1231" s="240"/>
      <c r="W1231" s="240"/>
      <c r="X1231" s="240"/>
      <c r="Y1231" s="240"/>
      <c r="Z1231" s="240"/>
      <c r="AA1231" s="240"/>
      <c r="AB1231" s="240"/>
      <c r="AC1231" s="240"/>
      <c r="AD1231" s="240"/>
      <c r="AE1231" s="240"/>
      <c r="AF1231" s="240"/>
      <c r="AG1231" s="240"/>
      <c r="AH1231" s="240"/>
      <c r="AI1231" s="240"/>
      <c r="AJ1231" s="240"/>
      <c r="AK1231" s="240"/>
      <c r="AL1231" s="240"/>
      <c r="AM1231" s="240"/>
      <c r="AN1231" s="240"/>
      <c r="AO1231" s="240"/>
      <c r="AP1231" s="240"/>
      <c r="AQ1231" s="240"/>
      <c r="AR1231" s="240"/>
      <c r="AS1231" s="240"/>
      <c r="AT1231" s="240"/>
      <c r="AU1231" s="240"/>
      <c r="AV1231" s="240"/>
      <c r="AW1231" s="240"/>
      <c r="AX1231" s="240"/>
      <c r="AY1231" s="240"/>
      <c r="AZ1231" s="240"/>
      <c r="BA1231" s="240"/>
      <c r="BB1231" s="240"/>
      <c r="BC1231" s="240"/>
      <c r="BD1231" s="240"/>
    </row>
    <row r="1232" spans="1:56" ht="15" customHeight="1">
      <c r="A1232" s="248"/>
      <c r="B1232" s="249" t="str">
        <f ca="1">IF(INDIRECT("ZS(-1)",0)="","",VLOOKUP(INDIRECT("ZS(-1)",0),Tiernummer!$A$2:$B$999,2,FALSE))</f>
        <v/>
      </c>
      <c r="C1232" s="250"/>
      <c r="D1232" s="251"/>
      <c r="E1232" s="248"/>
      <c r="F1232" s="248"/>
      <c r="G1232" s="257" t="str">
        <f t="shared" ca="1" si="19"/>
        <v/>
      </c>
      <c r="H1232" s="248"/>
      <c r="I1232" s="240"/>
      <c r="J1232" s="240"/>
      <c r="K1232" s="240"/>
      <c r="L1232" s="240"/>
      <c r="M1232" s="240"/>
      <c r="N1232" s="240"/>
      <c r="O1232" s="240"/>
      <c r="P1232" s="240"/>
      <c r="Q1232" s="240"/>
      <c r="R1232" s="240"/>
      <c r="S1232" s="240"/>
      <c r="T1232" s="240"/>
      <c r="U1232" s="240"/>
      <c r="V1232" s="240"/>
      <c r="W1232" s="240"/>
      <c r="X1232" s="240"/>
      <c r="Y1232" s="240"/>
      <c r="Z1232" s="240"/>
      <c r="AA1232" s="240"/>
      <c r="AB1232" s="240"/>
      <c r="AC1232" s="240"/>
      <c r="AD1232" s="240"/>
      <c r="AE1232" s="240"/>
      <c r="AF1232" s="240"/>
      <c r="AG1232" s="240"/>
      <c r="AH1232" s="240"/>
      <c r="AI1232" s="240"/>
      <c r="AJ1232" s="240"/>
      <c r="AK1232" s="240"/>
      <c r="AL1232" s="240"/>
      <c r="AM1232" s="240"/>
      <c r="AN1232" s="240"/>
      <c r="AO1232" s="240"/>
      <c r="AP1232" s="240"/>
      <c r="AQ1232" s="240"/>
      <c r="AR1232" s="240"/>
      <c r="AS1232" s="240"/>
      <c r="AT1232" s="240"/>
      <c r="AU1232" s="240"/>
      <c r="AV1232" s="240"/>
      <c r="AW1232" s="240"/>
      <c r="AX1232" s="240"/>
      <c r="AY1232" s="240"/>
      <c r="AZ1232" s="240"/>
      <c r="BA1232" s="240"/>
      <c r="BB1232" s="240"/>
      <c r="BC1232" s="240"/>
      <c r="BD1232" s="240"/>
    </row>
    <row r="1233" spans="1:56" ht="15" customHeight="1">
      <c r="A1233" s="248"/>
      <c r="B1233" s="249" t="str">
        <f ca="1">IF(INDIRECT("ZS(-1)",0)="","",VLOOKUP(INDIRECT("ZS(-1)",0),Tiernummer!$A$2:$B$999,2,FALSE))</f>
        <v/>
      </c>
      <c r="C1233" s="250"/>
      <c r="D1233" s="251"/>
      <c r="E1233" s="248"/>
      <c r="F1233" s="248"/>
      <c r="G1233" s="257" t="str">
        <f t="shared" ca="1" si="19"/>
        <v/>
      </c>
      <c r="H1233" s="248"/>
      <c r="I1233" s="240"/>
      <c r="J1233" s="240"/>
      <c r="K1233" s="240"/>
      <c r="L1233" s="240"/>
      <c r="M1233" s="240"/>
      <c r="N1233" s="240"/>
      <c r="O1233" s="240"/>
      <c r="P1233" s="240"/>
      <c r="Q1233" s="240"/>
      <c r="R1233" s="240"/>
      <c r="S1233" s="240"/>
      <c r="T1233" s="240"/>
      <c r="U1233" s="240"/>
      <c r="V1233" s="240"/>
      <c r="W1233" s="240"/>
      <c r="X1233" s="240"/>
      <c r="Y1233" s="240"/>
      <c r="Z1233" s="240"/>
      <c r="AA1233" s="240"/>
      <c r="AB1233" s="240"/>
      <c r="AC1233" s="240"/>
      <c r="AD1233" s="240"/>
      <c r="AE1233" s="240"/>
      <c r="AF1233" s="240"/>
      <c r="AG1233" s="240"/>
      <c r="AH1233" s="240"/>
      <c r="AI1233" s="240"/>
      <c r="AJ1233" s="240"/>
      <c r="AK1233" s="240"/>
      <c r="AL1233" s="240"/>
      <c r="AM1233" s="240"/>
      <c r="AN1233" s="240"/>
      <c r="AO1233" s="240"/>
      <c r="AP1233" s="240"/>
      <c r="AQ1233" s="240"/>
      <c r="AR1233" s="240"/>
      <c r="AS1233" s="240"/>
      <c r="AT1233" s="240"/>
      <c r="AU1233" s="240"/>
      <c r="AV1233" s="240"/>
      <c r="AW1233" s="240"/>
      <c r="AX1233" s="240"/>
      <c r="AY1233" s="240"/>
      <c r="AZ1233" s="240"/>
      <c r="BA1233" s="240"/>
      <c r="BB1233" s="240"/>
      <c r="BC1233" s="240"/>
      <c r="BD1233" s="240"/>
    </row>
    <row r="1234" spans="1:56" ht="15" customHeight="1">
      <c r="A1234" s="248"/>
      <c r="B1234" s="249" t="str">
        <f ca="1">IF(INDIRECT("ZS(-1)",0)="","",VLOOKUP(INDIRECT("ZS(-1)",0),Tiernummer!$A$2:$B$999,2,FALSE))</f>
        <v/>
      </c>
      <c r="C1234" s="250"/>
      <c r="D1234" s="251"/>
      <c r="E1234" s="248"/>
      <c r="F1234" s="248"/>
      <c r="G1234" s="257" t="str">
        <f t="shared" ca="1" si="19"/>
        <v/>
      </c>
      <c r="H1234" s="248"/>
      <c r="I1234" s="240"/>
      <c r="J1234" s="240"/>
      <c r="K1234" s="240"/>
      <c r="L1234" s="240"/>
      <c r="M1234" s="240"/>
      <c r="N1234" s="240"/>
      <c r="O1234" s="240"/>
      <c r="P1234" s="240"/>
      <c r="Q1234" s="240"/>
      <c r="R1234" s="240"/>
      <c r="S1234" s="240"/>
      <c r="T1234" s="240"/>
      <c r="U1234" s="240"/>
      <c r="V1234" s="240"/>
      <c r="W1234" s="240"/>
      <c r="X1234" s="240"/>
      <c r="Y1234" s="240"/>
      <c r="Z1234" s="240"/>
      <c r="AA1234" s="240"/>
      <c r="AB1234" s="240"/>
      <c r="AC1234" s="240"/>
      <c r="AD1234" s="240"/>
      <c r="AE1234" s="240"/>
      <c r="AF1234" s="240"/>
      <c r="AG1234" s="240"/>
      <c r="AH1234" s="240"/>
      <c r="AI1234" s="240"/>
      <c r="AJ1234" s="240"/>
      <c r="AK1234" s="240"/>
      <c r="AL1234" s="240"/>
      <c r="AM1234" s="240"/>
      <c r="AN1234" s="240"/>
      <c r="AO1234" s="240"/>
      <c r="AP1234" s="240"/>
      <c r="AQ1234" s="240"/>
      <c r="AR1234" s="240"/>
      <c r="AS1234" s="240"/>
      <c r="AT1234" s="240"/>
      <c r="AU1234" s="240"/>
      <c r="AV1234" s="240"/>
      <c r="AW1234" s="240"/>
      <c r="AX1234" s="240"/>
      <c r="AY1234" s="240"/>
      <c r="AZ1234" s="240"/>
      <c r="BA1234" s="240"/>
      <c r="BB1234" s="240"/>
      <c r="BC1234" s="240"/>
      <c r="BD1234" s="240"/>
    </row>
    <row r="1235" spans="1:56" ht="15" customHeight="1">
      <c r="A1235" s="248"/>
      <c r="B1235" s="249" t="str">
        <f ca="1">IF(INDIRECT("ZS(-1)",0)="","",VLOOKUP(INDIRECT("ZS(-1)",0),Tiernummer!$A$2:$B$999,2,FALSE))</f>
        <v/>
      </c>
      <c r="C1235" s="250"/>
      <c r="D1235" s="251"/>
      <c r="E1235" s="248"/>
      <c r="F1235" s="248"/>
      <c r="G1235" s="257" t="str">
        <f t="shared" ca="1" si="19"/>
        <v/>
      </c>
      <c r="H1235" s="248"/>
      <c r="I1235" s="240"/>
      <c r="J1235" s="240"/>
      <c r="K1235" s="240"/>
      <c r="L1235" s="240"/>
      <c r="M1235" s="240"/>
      <c r="N1235" s="240"/>
      <c r="O1235" s="240"/>
      <c r="P1235" s="240"/>
      <c r="Q1235" s="240"/>
      <c r="R1235" s="240"/>
      <c r="S1235" s="240"/>
      <c r="T1235" s="240"/>
      <c r="U1235" s="240"/>
      <c r="V1235" s="240"/>
      <c r="W1235" s="240"/>
      <c r="X1235" s="240"/>
      <c r="Y1235" s="240"/>
      <c r="Z1235" s="240"/>
      <c r="AA1235" s="240"/>
      <c r="AB1235" s="240"/>
      <c r="AC1235" s="240"/>
      <c r="AD1235" s="240"/>
      <c r="AE1235" s="240"/>
      <c r="AF1235" s="240"/>
      <c r="AG1235" s="240"/>
      <c r="AH1235" s="240"/>
      <c r="AI1235" s="240"/>
      <c r="AJ1235" s="240"/>
      <c r="AK1235" s="240"/>
      <c r="AL1235" s="240"/>
      <c r="AM1235" s="240"/>
      <c r="AN1235" s="240"/>
      <c r="AO1235" s="240"/>
      <c r="AP1235" s="240"/>
      <c r="AQ1235" s="240"/>
      <c r="AR1235" s="240"/>
      <c r="AS1235" s="240"/>
      <c r="AT1235" s="240"/>
      <c r="AU1235" s="240"/>
      <c r="AV1235" s="240"/>
      <c r="AW1235" s="240"/>
      <c r="AX1235" s="240"/>
      <c r="AY1235" s="240"/>
      <c r="AZ1235" s="240"/>
      <c r="BA1235" s="240"/>
      <c r="BB1235" s="240"/>
      <c r="BC1235" s="240"/>
      <c r="BD1235" s="240"/>
    </row>
    <row r="1236" spans="1:56" ht="15" customHeight="1">
      <c r="A1236" s="248"/>
      <c r="B1236" s="249" t="str">
        <f ca="1">IF(INDIRECT("ZS(-1)",0)="","",VLOOKUP(INDIRECT("ZS(-1)",0),Tiernummer!$A$2:$B$999,2,FALSE))</f>
        <v/>
      </c>
      <c r="C1236" s="250"/>
      <c r="D1236" s="251"/>
      <c r="E1236" s="248"/>
      <c r="F1236" s="248"/>
      <c r="G1236" s="257" t="str">
        <f t="shared" ca="1" si="19"/>
        <v/>
      </c>
      <c r="H1236" s="248"/>
      <c r="I1236" s="240"/>
      <c r="J1236" s="240"/>
      <c r="K1236" s="240"/>
      <c r="L1236" s="240"/>
      <c r="M1236" s="240"/>
      <c r="N1236" s="240"/>
      <c r="O1236" s="240"/>
      <c r="P1236" s="240"/>
      <c r="Q1236" s="240"/>
      <c r="R1236" s="240"/>
      <c r="S1236" s="240"/>
      <c r="T1236" s="240"/>
      <c r="U1236" s="240"/>
      <c r="V1236" s="240"/>
      <c r="W1236" s="240"/>
      <c r="X1236" s="240"/>
      <c r="Y1236" s="240"/>
      <c r="Z1236" s="240"/>
      <c r="AA1236" s="240"/>
      <c r="AB1236" s="240"/>
      <c r="AC1236" s="240"/>
      <c r="AD1236" s="240"/>
      <c r="AE1236" s="240"/>
      <c r="AF1236" s="240"/>
      <c r="AG1236" s="240"/>
      <c r="AH1236" s="240"/>
      <c r="AI1236" s="240"/>
      <c r="AJ1236" s="240"/>
      <c r="AK1236" s="240"/>
      <c r="AL1236" s="240"/>
      <c r="AM1236" s="240"/>
      <c r="AN1236" s="240"/>
      <c r="AO1236" s="240"/>
      <c r="AP1236" s="240"/>
      <c r="AQ1236" s="240"/>
      <c r="AR1236" s="240"/>
      <c r="AS1236" s="240"/>
      <c r="AT1236" s="240"/>
      <c r="AU1236" s="240"/>
      <c r="AV1236" s="240"/>
      <c r="AW1236" s="240"/>
      <c r="AX1236" s="240"/>
      <c r="AY1236" s="240"/>
      <c r="AZ1236" s="240"/>
      <c r="BA1236" s="240"/>
      <c r="BB1236" s="240"/>
      <c r="BC1236" s="240"/>
      <c r="BD1236" s="240"/>
    </row>
    <row r="1237" spans="1:56" ht="15" customHeight="1">
      <c r="A1237" s="248"/>
      <c r="B1237" s="249" t="str">
        <f ca="1">IF(INDIRECT("ZS(-1)",0)="","",VLOOKUP(INDIRECT("ZS(-1)",0),Tiernummer!$A$2:$B$999,2,FALSE))</f>
        <v/>
      </c>
      <c r="C1237" s="250"/>
      <c r="D1237" s="251"/>
      <c r="E1237" s="248"/>
      <c r="F1237" s="248"/>
      <c r="G1237" s="257" t="str">
        <f t="shared" ca="1" si="19"/>
        <v/>
      </c>
      <c r="H1237" s="248"/>
      <c r="I1237" s="240"/>
      <c r="J1237" s="240"/>
      <c r="K1237" s="240"/>
      <c r="L1237" s="240"/>
      <c r="M1237" s="240"/>
      <c r="N1237" s="240"/>
      <c r="O1237" s="240"/>
      <c r="P1237" s="240"/>
      <c r="Q1237" s="240"/>
      <c r="R1237" s="240"/>
      <c r="S1237" s="240"/>
      <c r="T1237" s="240"/>
      <c r="U1237" s="240"/>
      <c r="V1237" s="240"/>
      <c r="W1237" s="240"/>
      <c r="X1237" s="240"/>
      <c r="Y1237" s="240"/>
      <c r="Z1237" s="240"/>
      <c r="AA1237" s="240"/>
      <c r="AB1237" s="240"/>
      <c r="AC1237" s="240"/>
      <c r="AD1237" s="240"/>
      <c r="AE1237" s="240"/>
      <c r="AF1237" s="240"/>
      <c r="AG1237" s="240"/>
      <c r="AH1237" s="240"/>
      <c r="AI1237" s="240"/>
      <c r="AJ1237" s="240"/>
      <c r="AK1237" s="240"/>
      <c r="AL1237" s="240"/>
      <c r="AM1237" s="240"/>
      <c r="AN1237" s="240"/>
      <c r="AO1237" s="240"/>
      <c r="AP1237" s="240"/>
      <c r="AQ1237" s="240"/>
      <c r="AR1237" s="240"/>
      <c r="AS1237" s="240"/>
      <c r="AT1237" s="240"/>
      <c r="AU1237" s="240"/>
      <c r="AV1237" s="240"/>
      <c r="AW1237" s="240"/>
      <c r="AX1237" s="240"/>
      <c r="AY1237" s="240"/>
      <c r="AZ1237" s="240"/>
      <c r="BA1237" s="240"/>
      <c r="BB1237" s="240"/>
      <c r="BC1237" s="240"/>
      <c r="BD1237" s="240"/>
    </row>
    <row r="1238" spans="1:56" ht="15" customHeight="1">
      <c r="A1238" s="248"/>
      <c r="B1238" s="249" t="str">
        <f ca="1">IF(INDIRECT("ZS(-1)",0)="","",VLOOKUP(INDIRECT("ZS(-1)",0),Tiernummer!$A$2:$B$999,2,FALSE))</f>
        <v/>
      </c>
      <c r="C1238" s="250"/>
      <c r="D1238" s="251"/>
      <c r="E1238" s="248"/>
      <c r="F1238" s="248"/>
      <c r="G1238" s="257" t="str">
        <f t="shared" ca="1" si="19"/>
        <v/>
      </c>
      <c r="H1238" s="248"/>
      <c r="I1238" s="240"/>
      <c r="J1238" s="240"/>
      <c r="K1238" s="240"/>
      <c r="L1238" s="240"/>
      <c r="M1238" s="240"/>
      <c r="N1238" s="240"/>
      <c r="O1238" s="240"/>
      <c r="P1238" s="240"/>
      <c r="Q1238" s="240"/>
      <c r="R1238" s="240"/>
      <c r="S1238" s="240"/>
      <c r="T1238" s="240"/>
      <c r="U1238" s="240"/>
      <c r="V1238" s="240"/>
      <c r="W1238" s="240"/>
      <c r="X1238" s="240"/>
      <c r="Y1238" s="240"/>
      <c r="Z1238" s="240"/>
      <c r="AA1238" s="240"/>
      <c r="AB1238" s="240"/>
      <c r="AC1238" s="240"/>
      <c r="AD1238" s="240"/>
      <c r="AE1238" s="240"/>
      <c r="AF1238" s="240"/>
      <c r="AG1238" s="240"/>
      <c r="AH1238" s="240"/>
      <c r="AI1238" s="240"/>
      <c r="AJ1238" s="240"/>
      <c r="AK1238" s="240"/>
      <c r="AL1238" s="240"/>
      <c r="AM1238" s="240"/>
      <c r="AN1238" s="240"/>
      <c r="AO1238" s="240"/>
      <c r="AP1238" s="240"/>
      <c r="AQ1238" s="240"/>
      <c r="AR1238" s="240"/>
      <c r="AS1238" s="240"/>
      <c r="AT1238" s="240"/>
      <c r="AU1238" s="240"/>
      <c r="AV1238" s="240"/>
      <c r="AW1238" s="240"/>
      <c r="AX1238" s="240"/>
      <c r="AY1238" s="240"/>
      <c r="AZ1238" s="240"/>
      <c r="BA1238" s="240"/>
      <c r="BB1238" s="240"/>
      <c r="BC1238" s="240"/>
      <c r="BD1238" s="240"/>
    </row>
    <row r="1239" spans="1:56" ht="15" customHeight="1">
      <c r="A1239" s="248"/>
      <c r="B1239" s="249" t="str">
        <f ca="1">IF(INDIRECT("ZS(-1)",0)="","",VLOOKUP(INDIRECT("ZS(-1)",0),Tiernummer!$A$2:$B$999,2,FALSE))</f>
        <v/>
      </c>
      <c r="C1239" s="250"/>
      <c r="D1239" s="251"/>
      <c r="E1239" s="248"/>
      <c r="F1239" s="248"/>
      <c r="G1239" s="257" t="str">
        <f t="shared" ca="1" si="19"/>
        <v/>
      </c>
      <c r="H1239" s="248"/>
      <c r="I1239" s="240"/>
      <c r="J1239" s="240"/>
      <c r="K1239" s="240"/>
      <c r="L1239" s="240"/>
      <c r="M1239" s="240"/>
      <c r="N1239" s="240"/>
      <c r="O1239" s="240"/>
      <c r="P1239" s="240"/>
      <c r="Q1239" s="240"/>
      <c r="R1239" s="240"/>
      <c r="S1239" s="240"/>
      <c r="T1239" s="240"/>
      <c r="U1239" s="240"/>
      <c r="V1239" s="240"/>
      <c r="W1239" s="240"/>
      <c r="X1239" s="240"/>
      <c r="Y1239" s="240"/>
      <c r="Z1239" s="240"/>
      <c r="AA1239" s="240"/>
      <c r="AB1239" s="240"/>
      <c r="AC1239" s="240"/>
      <c r="AD1239" s="240"/>
      <c r="AE1239" s="240"/>
      <c r="AF1239" s="240"/>
      <c r="AG1239" s="240"/>
      <c r="AH1239" s="240"/>
      <c r="AI1239" s="240"/>
      <c r="AJ1239" s="240"/>
      <c r="AK1239" s="240"/>
      <c r="AL1239" s="240"/>
      <c r="AM1239" s="240"/>
      <c r="AN1239" s="240"/>
      <c r="AO1239" s="240"/>
      <c r="AP1239" s="240"/>
      <c r="AQ1239" s="240"/>
      <c r="AR1239" s="240"/>
      <c r="AS1239" s="240"/>
      <c r="AT1239" s="240"/>
      <c r="AU1239" s="240"/>
      <c r="AV1239" s="240"/>
      <c r="AW1239" s="240"/>
      <c r="AX1239" s="240"/>
      <c r="AY1239" s="240"/>
      <c r="AZ1239" s="240"/>
      <c r="BA1239" s="240"/>
      <c r="BB1239" s="240"/>
      <c r="BC1239" s="240"/>
      <c r="BD1239" s="240"/>
    </row>
    <row r="1240" spans="1:56" ht="15" customHeight="1">
      <c r="A1240" s="248"/>
      <c r="B1240" s="249" t="str">
        <f ca="1">IF(INDIRECT("ZS(-1)",0)="","",VLOOKUP(INDIRECT("ZS(-1)",0),Tiernummer!$A$2:$B$999,2,FALSE))</f>
        <v/>
      </c>
      <c r="C1240" s="250"/>
      <c r="D1240" s="251"/>
      <c r="E1240" s="248"/>
      <c r="F1240" s="248"/>
      <c r="G1240" s="257" t="str">
        <f t="shared" ca="1" si="19"/>
        <v/>
      </c>
      <c r="H1240" s="248"/>
      <c r="I1240" s="240"/>
      <c r="J1240" s="240"/>
      <c r="K1240" s="240"/>
      <c r="L1240" s="240"/>
      <c r="M1240" s="240"/>
      <c r="N1240" s="240"/>
      <c r="O1240" s="240"/>
      <c r="P1240" s="240"/>
      <c r="Q1240" s="240"/>
      <c r="R1240" s="240"/>
      <c r="S1240" s="240"/>
      <c r="T1240" s="240"/>
      <c r="U1240" s="240"/>
      <c r="V1240" s="240"/>
      <c r="W1240" s="240"/>
      <c r="X1240" s="240"/>
      <c r="Y1240" s="240"/>
      <c r="Z1240" s="240"/>
      <c r="AA1240" s="240"/>
      <c r="AB1240" s="240"/>
      <c r="AC1240" s="240"/>
      <c r="AD1240" s="240"/>
      <c r="AE1240" s="240"/>
      <c r="AF1240" s="240"/>
      <c r="AG1240" s="240"/>
      <c r="AH1240" s="240"/>
      <c r="AI1240" s="240"/>
      <c r="AJ1240" s="240"/>
      <c r="AK1240" s="240"/>
      <c r="AL1240" s="240"/>
      <c r="AM1240" s="240"/>
      <c r="AN1240" s="240"/>
      <c r="AO1240" s="240"/>
      <c r="AP1240" s="240"/>
      <c r="AQ1240" s="240"/>
      <c r="AR1240" s="240"/>
      <c r="AS1240" s="240"/>
      <c r="AT1240" s="240"/>
      <c r="AU1240" s="240"/>
      <c r="AV1240" s="240"/>
      <c r="AW1240" s="240"/>
      <c r="AX1240" s="240"/>
      <c r="AY1240" s="240"/>
      <c r="AZ1240" s="240"/>
      <c r="BA1240" s="240"/>
      <c r="BB1240" s="240"/>
      <c r="BC1240" s="240"/>
      <c r="BD1240" s="240"/>
    </row>
    <row r="1241" spans="1:56" ht="15" customHeight="1">
      <c r="A1241" s="248"/>
      <c r="B1241" s="249" t="str">
        <f ca="1">IF(INDIRECT("ZS(-1)",0)="","",VLOOKUP(INDIRECT("ZS(-1)",0),Tiernummer!$A$2:$B$999,2,FALSE))</f>
        <v/>
      </c>
      <c r="C1241" s="250"/>
      <c r="D1241" s="251"/>
      <c r="E1241" s="248"/>
      <c r="F1241" s="248"/>
      <c r="G1241" s="257" t="str">
        <f t="shared" ca="1" si="19"/>
        <v/>
      </c>
      <c r="H1241" s="248"/>
      <c r="I1241" s="240"/>
      <c r="J1241" s="240"/>
      <c r="K1241" s="240"/>
      <c r="L1241" s="240"/>
      <c r="M1241" s="240"/>
      <c r="N1241" s="240"/>
      <c r="O1241" s="240"/>
      <c r="P1241" s="240"/>
      <c r="Q1241" s="240"/>
      <c r="R1241" s="240"/>
      <c r="S1241" s="240"/>
      <c r="T1241" s="240"/>
      <c r="U1241" s="240"/>
      <c r="V1241" s="240"/>
      <c r="W1241" s="240"/>
      <c r="X1241" s="240"/>
      <c r="Y1241" s="240"/>
      <c r="Z1241" s="240"/>
      <c r="AA1241" s="240"/>
      <c r="AB1241" s="240"/>
      <c r="AC1241" s="240"/>
      <c r="AD1241" s="240"/>
      <c r="AE1241" s="240"/>
      <c r="AF1241" s="240"/>
      <c r="AG1241" s="240"/>
      <c r="AH1241" s="240"/>
      <c r="AI1241" s="240"/>
      <c r="AJ1241" s="240"/>
      <c r="AK1241" s="240"/>
      <c r="AL1241" s="240"/>
      <c r="AM1241" s="240"/>
      <c r="AN1241" s="240"/>
      <c r="AO1241" s="240"/>
      <c r="AP1241" s="240"/>
      <c r="AQ1241" s="240"/>
      <c r="AR1241" s="240"/>
      <c r="AS1241" s="240"/>
      <c r="AT1241" s="240"/>
      <c r="AU1241" s="240"/>
      <c r="AV1241" s="240"/>
      <c r="AW1241" s="240"/>
      <c r="AX1241" s="240"/>
      <c r="AY1241" s="240"/>
      <c r="AZ1241" s="240"/>
      <c r="BA1241" s="240"/>
      <c r="BB1241" s="240"/>
      <c r="BC1241" s="240"/>
      <c r="BD1241" s="240"/>
    </row>
    <row r="1242" spans="1:56" ht="15" customHeight="1">
      <c r="A1242" s="248"/>
      <c r="B1242" s="249" t="str">
        <f ca="1">IF(INDIRECT("ZS(-1)",0)="","",VLOOKUP(INDIRECT("ZS(-1)",0),Tiernummer!$A$2:$B$999,2,FALSE))</f>
        <v/>
      </c>
      <c r="C1242" s="250"/>
      <c r="D1242" s="251"/>
      <c r="E1242" s="248"/>
      <c r="F1242" s="248"/>
      <c r="G1242" s="257" t="str">
        <f t="shared" ca="1" si="19"/>
        <v/>
      </c>
      <c r="H1242" s="248"/>
      <c r="I1242" s="240"/>
      <c r="J1242" s="240"/>
      <c r="K1242" s="240"/>
      <c r="L1242" s="240"/>
      <c r="M1242" s="240"/>
      <c r="N1242" s="240"/>
      <c r="O1242" s="240"/>
      <c r="P1242" s="240"/>
      <c r="Q1242" s="240"/>
      <c r="R1242" s="240"/>
      <c r="S1242" s="240"/>
      <c r="T1242" s="240"/>
      <c r="U1242" s="240"/>
      <c r="V1242" s="240"/>
      <c r="W1242" s="240"/>
      <c r="X1242" s="240"/>
      <c r="Y1242" s="240"/>
      <c r="Z1242" s="240"/>
      <c r="AA1242" s="240"/>
      <c r="AB1242" s="240"/>
      <c r="AC1242" s="240"/>
      <c r="AD1242" s="240"/>
      <c r="AE1242" s="240"/>
      <c r="AF1242" s="240"/>
      <c r="AG1242" s="240"/>
      <c r="AH1242" s="240"/>
      <c r="AI1242" s="240"/>
      <c r="AJ1242" s="240"/>
      <c r="AK1242" s="240"/>
      <c r="AL1242" s="240"/>
      <c r="AM1242" s="240"/>
      <c r="AN1242" s="240"/>
      <c r="AO1242" s="240"/>
      <c r="AP1242" s="240"/>
      <c r="AQ1242" s="240"/>
      <c r="AR1242" s="240"/>
      <c r="AS1242" s="240"/>
      <c r="AT1242" s="240"/>
      <c r="AU1242" s="240"/>
      <c r="AV1242" s="240"/>
      <c r="AW1242" s="240"/>
      <c r="AX1242" s="240"/>
      <c r="AY1242" s="240"/>
      <c r="AZ1242" s="240"/>
      <c r="BA1242" s="240"/>
      <c r="BB1242" s="240"/>
      <c r="BC1242" s="240"/>
      <c r="BD1242" s="240"/>
    </row>
    <row r="1243" spans="1:56" ht="15" customHeight="1">
      <c r="A1243" s="248"/>
      <c r="B1243" s="249" t="str">
        <f ca="1">IF(INDIRECT("ZS(-1)",0)="","",VLOOKUP(INDIRECT("ZS(-1)",0),Tiernummer!$A$2:$B$999,2,FALSE))</f>
        <v/>
      </c>
      <c r="C1243" s="250"/>
      <c r="D1243" s="251"/>
      <c r="E1243" s="248"/>
      <c r="F1243" s="248"/>
      <c r="G1243" s="257" t="str">
        <f t="shared" ca="1" si="19"/>
        <v/>
      </c>
      <c r="H1243" s="248"/>
      <c r="I1243" s="240"/>
      <c r="J1243" s="240"/>
      <c r="K1243" s="240"/>
      <c r="L1243" s="240"/>
      <c r="M1243" s="240"/>
      <c r="N1243" s="240"/>
      <c r="O1243" s="240"/>
      <c r="P1243" s="240"/>
      <c r="Q1243" s="240"/>
      <c r="R1243" s="240"/>
      <c r="S1243" s="240"/>
      <c r="T1243" s="240"/>
      <c r="U1243" s="240"/>
      <c r="V1243" s="240"/>
      <c r="W1243" s="240"/>
      <c r="X1243" s="240"/>
      <c r="Y1243" s="240"/>
      <c r="Z1243" s="240"/>
      <c r="AA1243" s="240"/>
      <c r="AB1243" s="240"/>
      <c r="AC1243" s="240"/>
      <c r="AD1243" s="240"/>
      <c r="AE1243" s="240"/>
      <c r="AF1243" s="240"/>
      <c r="AG1243" s="240"/>
      <c r="AH1243" s="240"/>
      <c r="AI1243" s="240"/>
      <c r="AJ1243" s="240"/>
      <c r="AK1243" s="240"/>
      <c r="AL1243" s="240"/>
      <c r="AM1243" s="240"/>
      <c r="AN1243" s="240"/>
      <c r="AO1243" s="240"/>
      <c r="AP1243" s="240"/>
      <c r="AQ1243" s="240"/>
      <c r="AR1243" s="240"/>
      <c r="AS1243" s="240"/>
      <c r="AT1243" s="240"/>
      <c r="AU1243" s="240"/>
      <c r="AV1243" s="240"/>
      <c r="AW1243" s="240"/>
      <c r="AX1243" s="240"/>
      <c r="AY1243" s="240"/>
      <c r="AZ1243" s="240"/>
      <c r="BA1243" s="240"/>
      <c r="BB1243" s="240"/>
      <c r="BC1243" s="240"/>
      <c r="BD1243" s="240"/>
    </row>
    <row r="1244" spans="1:56" ht="15" customHeight="1">
      <c r="A1244" s="248"/>
      <c r="B1244" s="249" t="str">
        <f ca="1">IF(INDIRECT("ZS(-1)",0)="","",VLOOKUP(INDIRECT("ZS(-1)",0),Tiernummer!$A$2:$B$999,2,FALSE))</f>
        <v/>
      </c>
      <c r="C1244" s="250"/>
      <c r="D1244" s="251"/>
      <c r="E1244" s="248"/>
      <c r="F1244" s="248"/>
      <c r="G1244" s="257" t="str">
        <f t="shared" ca="1" si="19"/>
        <v/>
      </c>
      <c r="H1244" s="248"/>
      <c r="I1244" s="240"/>
      <c r="J1244" s="240"/>
      <c r="K1244" s="240"/>
      <c r="L1244" s="240"/>
      <c r="M1244" s="240"/>
      <c r="N1244" s="240"/>
      <c r="O1244" s="240"/>
      <c r="P1244" s="240"/>
      <c r="Q1244" s="240"/>
      <c r="R1244" s="240"/>
      <c r="S1244" s="240"/>
      <c r="T1244" s="240"/>
      <c r="U1244" s="240"/>
      <c r="V1244" s="240"/>
      <c r="W1244" s="240"/>
      <c r="X1244" s="240"/>
      <c r="Y1244" s="240"/>
      <c r="Z1244" s="240"/>
      <c r="AA1244" s="240"/>
      <c r="AB1244" s="240"/>
      <c r="AC1244" s="240"/>
      <c r="AD1244" s="240"/>
      <c r="AE1244" s="240"/>
      <c r="AF1244" s="240"/>
      <c r="AG1244" s="240"/>
      <c r="AH1244" s="240"/>
      <c r="AI1244" s="240"/>
      <c r="AJ1244" s="240"/>
      <c r="AK1244" s="240"/>
      <c r="AL1244" s="240"/>
      <c r="AM1244" s="240"/>
      <c r="AN1244" s="240"/>
      <c r="AO1244" s="240"/>
      <c r="AP1244" s="240"/>
      <c r="AQ1244" s="240"/>
      <c r="AR1244" s="240"/>
      <c r="AS1244" s="240"/>
      <c r="AT1244" s="240"/>
      <c r="AU1244" s="240"/>
      <c r="AV1244" s="240"/>
      <c r="AW1244" s="240"/>
      <c r="AX1244" s="240"/>
      <c r="AY1244" s="240"/>
      <c r="AZ1244" s="240"/>
      <c r="BA1244" s="240"/>
      <c r="BB1244" s="240"/>
      <c r="BC1244" s="240"/>
      <c r="BD1244" s="240"/>
    </row>
    <row r="1245" spans="1:56" ht="15" customHeight="1">
      <c r="A1245" s="248"/>
      <c r="B1245" s="249" t="str">
        <f ca="1">IF(INDIRECT("ZS(-1)",0)="","",VLOOKUP(INDIRECT("ZS(-1)",0),Tiernummer!$A$2:$B$999,2,FALSE))</f>
        <v/>
      </c>
      <c r="C1245" s="250"/>
      <c r="D1245" s="251"/>
      <c r="E1245" s="248"/>
      <c r="F1245" s="248"/>
      <c r="G1245" s="257" t="str">
        <f t="shared" ca="1" si="19"/>
        <v/>
      </c>
      <c r="H1245" s="248"/>
      <c r="I1245" s="240"/>
      <c r="J1245" s="240"/>
      <c r="K1245" s="240"/>
      <c r="L1245" s="240"/>
      <c r="M1245" s="240"/>
      <c r="N1245" s="240"/>
      <c r="O1245" s="240"/>
      <c r="P1245" s="240"/>
      <c r="Q1245" s="240"/>
      <c r="R1245" s="240"/>
      <c r="S1245" s="240"/>
      <c r="T1245" s="240"/>
      <c r="U1245" s="240"/>
      <c r="V1245" s="240"/>
      <c r="W1245" s="240"/>
      <c r="X1245" s="240"/>
      <c r="Y1245" s="240"/>
      <c r="Z1245" s="240"/>
      <c r="AA1245" s="240"/>
      <c r="AB1245" s="240"/>
      <c r="AC1245" s="240"/>
      <c r="AD1245" s="240"/>
      <c r="AE1245" s="240"/>
      <c r="AF1245" s="240"/>
      <c r="AG1245" s="240"/>
      <c r="AH1245" s="240"/>
      <c r="AI1245" s="240"/>
      <c r="AJ1245" s="240"/>
      <c r="AK1245" s="240"/>
      <c r="AL1245" s="240"/>
      <c r="AM1245" s="240"/>
      <c r="AN1245" s="240"/>
      <c r="AO1245" s="240"/>
      <c r="AP1245" s="240"/>
      <c r="AQ1245" s="240"/>
      <c r="AR1245" s="240"/>
      <c r="AS1245" s="240"/>
      <c r="AT1245" s="240"/>
      <c r="AU1245" s="240"/>
      <c r="AV1245" s="240"/>
      <c r="AW1245" s="240"/>
      <c r="AX1245" s="240"/>
      <c r="AY1245" s="240"/>
      <c r="AZ1245" s="240"/>
      <c r="BA1245" s="240"/>
      <c r="BB1245" s="240"/>
      <c r="BC1245" s="240"/>
      <c r="BD1245" s="240"/>
    </row>
    <row r="1246" spans="1:56" ht="15" customHeight="1">
      <c r="A1246" s="248"/>
      <c r="B1246" s="249" t="str">
        <f ca="1">IF(INDIRECT("ZS(-1)",0)="","",VLOOKUP(INDIRECT("ZS(-1)",0),Tiernummer!$A$2:$B$999,2,FALSE))</f>
        <v/>
      </c>
      <c r="C1246" s="250"/>
      <c r="D1246" s="251"/>
      <c r="E1246" s="248"/>
      <c r="F1246" s="248"/>
      <c r="G1246" s="257" t="str">
        <f t="shared" ca="1" si="19"/>
        <v/>
      </c>
      <c r="H1246" s="248"/>
      <c r="I1246" s="240"/>
      <c r="J1246" s="240"/>
      <c r="K1246" s="240"/>
      <c r="L1246" s="240"/>
      <c r="M1246" s="240"/>
      <c r="N1246" s="240"/>
      <c r="O1246" s="240"/>
      <c r="P1246" s="240"/>
      <c r="Q1246" s="240"/>
      <c r="R1246" s="240"/>
      <c r="S1246" s="240"/>
      <c r="T1246" s="240"/>
      <c r="U1246" s="240"/>
      <c r="V1246" s="240"/>
      <c r="W1246" s="240"/>
      <c r="X1246" s="240"/>
      <c r="Y1246" s="240"/>
      <c r="Z1246" s="240"/>
      <c r="AA1246" s="240"/>
      <c r="AB1246" s="240"/>
      <c r="AC1246" s="240"/>
      <c r="AD1246" s="240"/>
      <c r="AE1246" s="240"/>
      <c r="AF1246" s="240"/>
      <c r="AG1246" s="240"/>
      <c r="AH1246" s="240"/>
      <c r="AI1246" s="240"/>
      <c r="AJ1246" s="240"/>
      <c r="AK1246" s="240"/>
      <c r="AL1246" s="240"/>
      <c r="AM1246" s="240"/>
      <c r="AN1246" s="240"/>
      <c r="AO1246" s="240"/>
      <c r="AP1246" s="240"/>
      <c r="AQ1246" s="240"/>
      <c r="AR1246" s="240"/>
      <c r="AS1246" s="240"/>
      <c r="AT1246" s="240"/>
      <c r="AU1246" s="240"/>
      <c r="AV1246" s="240"/>
      <c r="AW1246" s="240"/>
      <c r="AX1246" s="240"/>
      <c r="AY1246" s="240"/>
      <c r="AZ1246" s="240"/>
      <c r="BA1246" s="240"/>
      <c r="BB1246" s="240"/>
      <c r="BC1246" s="240"/>
      <c r="BD1246" s="240"/>
    </row>
    <row r="1247" spans="1:56" ht="15" customHeight="1">
      <c r="A1247" s="248"/>
      <c r="B1247" s="249" t="str">
        <f ca="1">IF(INDIRECT("ZS(-1)",0)="","",VLOOKUP(INDIRECT("ZS(-1)",0),Tiernummer!$A$2:$B$999,2,FALSE))</f>
        <v/>
      </c>
      <c r="C1247" s="250"/>
      <c r="D1247" s="251"/>
      <c r="E1247" s="248"/>
      <c r="F1247" s="248"/>
      <c r="G1247" s="257" t="str">
        <f t="shared" ca="1" si="19"/>
        <v/>
      </c>
      <c r="H1247" s="248"/>
      <c r="I1247" s="240"/>
      <c r="J1247" s="240"/>
      <c r="K1247" s="240"/>
      <c r="L1247" s="240"/>
      <c r="M1247" s="240"/>
      <c r="N1247" s="240"/>
      <c r="O1247" s="240"/>
      <c r="P1247" s="240"/>
      <c r="Q1247" s="240"/>
      <c r="R1247" s="240"/>
      <c r="S1247" s="240"/>
      <c r="T1247" s="240"/>
      <c r="U1247" s="240"/>
      <c r="V1247" s="240"/>
      <c r="W1247" s="240"/>
      <c r="X1247" s="240"/>
      <c r="Y1247" s="240"/>
      <c r="Z1247" s="240"/>
      <c r="AA1247" s="240"/>
      <c r="AB1247" s="240"/>
      <c r="AC1247" s="240"/>
      <c r="AD1247" s="240"/>
      <c r="AE1247" s="240"/>
      <c r="AF1247" s="240"/>
      <c r="AG1247" s="240"/>
      <c r="AH1247" s="240"/>
      <c r="AI1247" s="240"/>
      <c r="AJ1247" s="240"/>
      <c r="AK1247" s="240"/>
      <c r="AL1247" s="240"/>
      <c r="AM1247" s="240"/>
      <c r="AN1247" s="240"/>
      <c r="AO1247" s="240"/>
      <c r="AP1247" s="240"/>
      <c r="AQ1247" s="240"/>
      <c r="AR1247" s="240"/>
      <c r="AS1247" s="240"/>
      <c r="AT1247" s="240"/>
      <c r="AU1247" s="240"/>
      <c r="AV1247" s="240"/>
      <c r="AW1247" s="240"/>
      <c r="AX1247" s="240"/>
      <c r="AY1247" s="240"/>
      <c r="AZ1247" s="240"/>
      <c r="BA1247" s="240"/>
      <c r="BB1247" s="240"/>
      <c r="BC1247" s="240"/>
      <c r="BD1247" s="240"/>
    </row>
    <row r="1248" spans="1:56" ht="15" customHeight="1">
      <c r="A1248" s="248"/>
      <c r="B1248" s="249" t="str">
        <f ca="1">IF(INDIRECT("ZS(-1)",0)="","",VLOOKUP(INDIRECT("ZS(-1)",0),Tiernummer!$A$2:$B$999,2,FALSE))</f>
        <v/>
      </c>
      <c r="C1248" s="250"/>
      <c r="D1248" s="251"/>
      <c r="E1248" s="248"/>
      <c r="F1248" s="248"/>
      <c r="G1248" s="257" t="str">
        <f t="shared" ca="1" si="19"/>
        <v/>
      </c>
      <c r="H1248" s="248"/>
      <c r="I1248" s="240"/>
      <c r="J1248" s="240"/>
      <c r="K1248" s="240"/>
      <c r="L1248" s="240"/>
      <c r="M1248" s="240"/>
      <c r="N1248" s="240"/>
      <c r="O1248" s="240"/>
      <c r="P1248" s="240"/>
      <c r="Q1248" s="240"/>
      <c r="R1248" s="240"/>
      <c r="S1248" s="240"/>
      <c r="T1248" s="240"/>
      <c r="U1248" s="240"/>
      <c r="V1248" s="240"/>
      <c r="W1248" s="240"/>
      <c r="X1248" s="240"/>
      <c r="Y1248" s="240"/>
      <c r="Z1248" s="240"/>
      <c r="AA1248" s="240"/>
      <c r="AB1248" s="240"/>
      <c r="AC1248" s="240"/>
      <c r="AD1248" s="240"/>
      <c r="AE1248" s="240"/>
      <c r="AF1248" s="240"/>
      <c r="AG1248" s="240"/>
      <c r="AH1248" s="240"/>
      <c r="AI1248" s="240"/>
      <c r="AJ1248" s="240"/>
      <c r="AK1248" s="240"/>
      <c r="AL1248" s="240"/>
      <c r="AM1248" s="240"/>
      <c r="AN1248" s="240"/>
      <c r="AO1248" s="240"/>
      <c r="AP1248" s="240"/>
      <c r="AQ1248" s="240"/>
      <c r="AR1248" s="240"/>
      <c r="AS1248" s="240"/>
      <c r="AT1248" s="240"/>
      <c r="AU1248" s="240"/>
      <c r="AV1248" s="240"/>
      <c r="AW1248" s="240"/>
      <c r="AX1248" s="240"/>
      <c r="AY1248" s="240"/>
      <c r="AZ1248" s="240"/>
      <c r="BA1248" s="240"/>
      <c r="BB1248" s="240"/>
      <c r="BC1248" s="240"/>
      <c r="BD1248" s="240"/>
    </row>
    <row r="1249" spans="1:56" ht="15" customHeight="1">
      <c r="A1249" s="248"/>
      <c r="B1249" s="249" t="str">
        <f ca="1">IF(INDIRECT("ZS(-1)",0)="","",VLOOKUP(INDIRECT("ZS(-1)",0),Tiernummer!$A$2:$B$999,2,FALSE))</f>
        <v/>
      </c>
      <c r="C1249" s="250"/>
      <c r="D1249" s="251"/>
      <c r="E1249" s="248"/>
      <c r="F1249" s="248"/>
      <c r="G1249" s="257" t="str">
        <f t="shared" ca="1" si="19"/>
        <v/>
      </c>
      <c r="H1249" s="248"/>
      <c r="I1249" s="240"/>
      <c r="J1249" s="240"/>
      <c r="K1249" s="240"/>
      <c r="L1249" s="240"/>
      <c r="M1249" s="240"/>
      <c r="N1249" s="240"/>
      <c r="O1249" s="240"/>
      <c r="P1249" s="240"/>
      <c r="Q1249" s="240"/>
      <c r="R1249" s="240"/>
      <c r="S1249" s="240"/>
      <c r="T1249" s="240"/>
      <c r="U1249" s="240"/>
      <c r="V1249" s="240"/>
      <c r="W1249" s="240"/>
      <c r="X1249" s="240"/>
      <c r="Y1249" s="240"/>
      <c r="Z1249" s="240"/>
      <c r="AA1249" s="240"/>
      <c r="AB1249" s="240"/>
      <c r="AC1249" s="240"/>
      <c r="AD1249" s="240"/>
      <c r="AE1249" s="240"/>
      <c r="AF1249" s="240"/>
      <c r="AG1249" s="240"/>
      <c r="AH1249" s="240"/>
      <c r="AI1249" s="240"/>
      <c r="AJ1249" s="240"/>
      <c r="AK1249" s="240"/>
      <c r="AL1249" s="240"/>
      <c r="AM1249" s="240"/>
      <c r="AN1249" s="240"/>
      <c r="AO1249" s="240"/>
      <c r="AP1249" s="240"/>
      <c r="AQ1249" s="240"/>
      <c r="AR1249" s="240"/>
      <c r="AS1249" s="240"/>
      <c r="AT1249" s="240"/>
      <c r="AU1249" s="240"/>
      <c r="AV1249" s="240"/>
      <c r="AW1249" s="240"/>
      <c r="AX1249" s="240"/>
      <c r="AY1249" s="240"/>
      <c r="AZ1249" s="240"/>
      <c r="BA1249" s="240"/>
      <c r="BB1249" s="240"/>
      <c r="BC1249" s="240"/>
      <c r="BD1249" s="240"/>
    </row>
    <row r="1250" spans="1:56" ht="15" customHeight="1">
      <c r="A1250" s="248"/>
      <c r="B1250" s="249" t="str">
        <f ca="1">IF(INDIRECT("ZS(-1)",0)="","",VLOOKUP(INDIRECT("ZS(-1)",0),Tiernummer!$A$2:$B$999,2,FALSE))</f>
        <v/>
      </c>
      <c r="C1250" s="250"/>
      <c r="D1250" s="251"/>
      <c r="E1250" s="248"/>
      <c r="F1250" s="248"/>
      <c r="G1250" s="257" t="str">
        <f t="shared" ca="1" si="19"/>
        <v/>
      </c>
      <c r="H1250" s="248"/>
      <c r="I1250" s="240"/>
      <c r="J1250" s="240"/>
      <c r="K1250" s="240"/>
      <c r="L1250" s="240"/>
      <c r="M1250" s="240"/>
      <c r="N1250" s="240"/>
      <c r="O1250" s="240"/>
      <c r="P1250" s="240"/>
      <c r="Q1250" s="240"/>
      <c r="R1250" s="240"/>
      <c r="S1250" s="240"/>
      <c r="T1250" s="240"/>
      <c r="U1250" s="240"/>
      <c r="V1250" s="240"/>
      <c r="W1250" s="240"/>
      <c r="X1250" s="240"/>
      <c r="Y1250" s="240"/>
      <c r="Z1250" s="240"/>
      <c r="AA1250" s="240"/>
      <c r="AB1250" s="240"/>
      <c r="AC1250" s="240"/>
      <c r="AD1250" s="240"/>
      <c r="AE1250" s="240"/>
      <c r="AF1250" s="240"/>
      <c r="AG1250" s="240"/>
      <c r="AH1250" s="240"/>
      <c r="AI1250" s="240"/>
      <c r="AJ1250" s="240"/>
      <c r="AK1250" s="240"/>
      <c r="AL1250" s="240"/>
      <c r="AM1250" s="240"/>
      <c r="AN1250" s="240"/>
      <c r="AO1250" s="240"/>
      <c r="AP1250" s="240"/>
      <c r="AQ1250" s="240"/>
      <c r="AR1250" s="240"/>
      <c r="AS1250" s="240"/>
      <c r="AT1250" s="240"/>
      <c r="AU1250" s="240"/>
      <c r="AV1250" s="240"/>
      <c r="AW1250" s="240"/>
      <c r="AX1250" s="240"/>
      <c r="AY1250" s="240"/>
      <c r="AZ1250" s="240"/>
      <c r="BA1250" s="240"/>
      <c r="BB1250" s="240"/>
      <c r="BC1250" s="240"/>
      <c r="BD1250" s="240"/>
    </row>
    <row r="1251" spans="1:56" ht="15" customHeight="1">
      <c r="A1251" s="248"/>
      <c r="B1251" s="249" t="str">
        <f ca="1">IF(INDIRECT("ZS(-1)",0)="","",VLOOKUP(INDIRECT("ZS(-1)",0),Tiernummer!$A$2:$B$999,2,FALSE))</f>
        <v/>
      </c>
      <c r="C1251" s="250"/>
      <c r="D1251" s="251"/>
      <c r="E1251" s="248"/>
      <c r="F1251" s="248"/>
      <c r="G1251" s="257" t="str">
        <f t="shared" ca="1" si="19"/>
        <v/>
      </c>
      <c r="H1251" s="248"/>
      <c r="I1251" s="240"/>
      <c r="J1251" s="240"/>
      <c r="K1251" s="240"/>
      <c r="L1251" s="240"/>
      <c r="M1251" s="240"/>
      <c r="N1251" s="240"/>
      <c r="O1251" s="240"/>
      <c r="P1251" s="240"/>
      <c r="Q1251" s="240"/>
      <c r="R1251" s="240"/>
      <c r="S1251" s="240"/>
      <c r="T1251" s="240"/>
      <c r="U1251" s="240"/>
      <c r="V1251" s="240"/>
      <c r="W1251" s="240"/>
      <c r="X1251" s="240"/>
      <c r="Y1251" s="240"/>
      <c r="Z1251" s="240"/>
      <c r="AA1251" s="240"/>
      <c r="AB1251" s="240"/>
      <c r="AC1251" s="240"/>
      <c r="AD1251" s="240"/>
      <c r="AE1251" s="240"/>
      <c r="AF1251" s="240"/>
      <c r="AG1251" s="240"/>
      <c r="AH1251" s="240"/>
      <c r="AI1251" s="240"/>
      <c r="AJ1251" s="240"/>
      <c r="AK1251" s="240"/>
      <c r="AL1251" s="240"/>
      <c r="AM1251" s="240"/>
      <c r="AN1251" s="240"/>
      <c r="AO1251" s="240"/>
      <c r="AP1251" s="240"/>
      <c r="AQ1251" s="240"/>
      <c r="AR1251" s="240"/>
      <c r="AS1251" s="240"/>
      <c r="AT1251" s="240"/>
      <c r="AU1251" s="240"/>
      <c r="AV1251" s="240"/>
      <c r="AW1251" s="240"/>
      <c r="AX1251" s="240"/>
      <c r="AY1251" s="240"/>
      <c r="AZ1251" s="240"/>
      <c r="BA1251" s="240"/>
      <c r="BB1251" s="240"/>
      <c r="BC1251" s="240"/>
      <c r="BD1251" s="240"/>
    </row>
    <row r="1252" spans="1:56" ht="15" customHeight="1">
      <c r="A1252" s="248"/>
      <c r="B1252" s="249" t="str">
        <f ca="1">IF(INDIRECT("ZS(-1)",0)="","",VLOOKUP(INDIRECT("ZS(-1)",0),Tiernummer!$A$2:$B$999,2,FALSE))</f>
        <v/>
      </c>
      <c r="C1252" s="250"/>
      <c r="D1252" s="251"/>
      <c r="E1252" s="248"/>
      <c r="F1252" s="248"/>
      <c r="G1252" s="257" t="str">
        <f t="shared" ca="1" si="19"/>
        <v/>
      </c>
      <c r="H1252" s="248"/>
      <c r="I1252" s="240"/>
      <c r="J1252" s="240"/>
      <c r="K1252" s="240"/>
      <c r="L1252" s="240"/>
      <c r="M1252" s="240"/>
      <c r="N1252" s="240"/>
      <c r="O1252" s="240"/>
      <c r="P1252" s="240"/>
      <c r="Q1252" s="240"/>
      <c r="R1252" s="240"/>
      <c r="S1252" s="240"/>
      <c r="T1252" s="240"/>
      <c r="U1252" s="240"/>
      <c r="V1252" s="240"/>
      <c r="W1252" s="240"/>
      <c r="X1252" s="240"/>
      <c r="Y1252" s="240"/>
      <c r="Z1252" s="240"/>
      <c r="AA1252" s="240"/>
      <c r="AB1252" s="240"/>
      <c r="AC1252" s="240"/>
      <c r="AD1252" s="240"/>
      <c r="AE1252" s="240"/>
      <c r="AF1252" s="240"/>
      <c r="AG1252" s="240"/>
      <c r="AH1252" s="240"/>
      <c r="AI1252" s="240"/>
      <c r="AJ1252" s="240"/>
      <c r="AK1252" s="240"/>
      <c r="AL1252" s="240"/>
      <c r="AM1252" s="240"/>
      <c r="AN1252" s="240"/>
      <c r="AO1252" s="240"/>
      <c r="AP1252" s="240"/>
      <c r="AQ1252" s="240"/>
      <c r="AR1252" s="240"/>
      <c r="AS1252" s="240"/>
      <c r="AT1252" s="240"/>
      <c r="AU1252" s="240"/>
      <c r="AV1252" s="240"/>
      <c r="AW1252" s="240"/>
      <c r="AX1252" s="240"/>
      <c r="AY1252" s="240"/>
      <c r="AZ1252" s="240"/>
      <c r="BA1252" s="240"/>
      <c r="BB1252" s="240"/>
      <c r="BC1252" s="240"/>
      <c r="BD1252" s="240"/>
    </row>
    <row r="1253" spans="1:56" ht="15" customHeight="1">
      <c r="A1253" s="248"/>
      <c r="B1253" s="249" t="str">
        <f ca="1">IF(INDIRECT("ZS(-1)",0)="","",VLOOKUP(INDIRECT("ZS(-1)",0),Tiernummer!$A$2:$B$999,2,FALSE))</f>
        <v/>
      </c>
      <c r="C1253" s="250"/>
      <c r="D1253" s="251"/>
      <c r="E1253" s="248"/>
      <c r="F1253" s="248"/>
      <c r="G1253" s="257" t="str">
        <f t="shared" ca="1" si="19"/>
        <v/>
      </c>
      <c r="H1253" s="248"/>
      <c r="I1253" s="240"/>
      <c r="J1253" s="240"/>
      <c r="K1253" s="240"/>
      <c r="L1253" s="240"/>
      <c r="M1253" s="240"/>
      <c r="N1253" s="240"/>
      <c r="O1253" s="240"/>
      <c r="P1253" s="240"/>
      <c r="Q1253" s="240"/>
      <c r="R1253" s="240"/>
      <c r="S1253" s="240"/>
      <c r="T1253" s="240"/>
      <c r="U1253" s="240"/>
      <c r="V1253" s="240"/>
      <c r="W1253" s="240"/>
      <c r="X1253" s="240"/>
      <c r="Y1253" s="240"/>
      <c r="Z1253" s="240"/>
      <c r="AA1253" s="240"/>
      <c r="AB1253" s="240"/>
      <c r="AC1253" s="240"/>
      <c r="AD1253" s="240"/>
      <c r="AE1253" s="240"/>
      <c r="AF1253" s="240"/>
      <c r="AG1253" s="240"/>
      <c r="AH1253" s="240"/>
      <c r="AI1253" s="240"/>
      <c r="AJ1253" s="240"/>
      <c r="AK1253" s="240"/>
      <c r="AL1253" s="240"/>
      <c r="AM1253" s="240"/>
      <c r="AN1253" s="240"/>
      <c r="AO1253" s="240"/>
      <c r="AP1253" s="240"/>
      <c r="AQ1253" s="240"/>
      <c r="AR1253" s="240"/>
      <c r="AS1253" s="240"/>
      <c r="AT1253" s="240"/>
      <c r="AU1253" s="240"/>
      <c r="AV1253" s="240"/>
      <c r="AW1253" s="240"/>
      <c r="AX1253" s="240"/>
      <c r="AY1253" s="240"/>
      <c r="AZ1253" s="240"/>
      <c r="BA1253" s="240"/>
      <c r="BB1253" s="240"/>
      <c r="BC1253" s="240"/>
      <c r="BD1253" s="240"/>
    </row>
    <row r="1254" spans="1:56" ht="15" customHeight="1">
      <c r="A1254" s="248"/>
      <c r="B1254" s="249" t="str">
        <f ca="1">IF(INDIRECT("ZS(-1)",0)="","",VLOOKUP(INDIRECT("ZS(-1)",0),Tiernummer!$A$2:$B$999,2,FALSE))</f>
        <v/>
      </c>
      <c r="C1254" s="250"/>
      <c r="D1254" s="251"/>
      <c r="E1254" s="248"/>
      <c r="F1254" s="248"/>
      <c r="G1254" s="257" t="str">
        <f t="shared" ca="1" si="19"/>
        <v/>
      </c>
      <c r="H1254" s="248"/>
      <c r="I1254" s="240"/>
      <c r="J1254" s="240"/>
      <c r="K1254" s="240"/>
      <c r="L1254" s="240"/>
      <c r="M1254" s="240"/>
      <c r="N1254" s="240"/>
      <c r="O1254" s="240"/>
      <c r="P1254" s="240"/>
      <c r="Q1254" s="240"/>
      <c r="R1254" s="240"/>
      <c r="S1254" s="240"/>
      <c r="T1254" s="240"/>
      <c r="U1254" s="240"/>
      <c r="V1254" s="240"/>
      <c r="W1254" s="240"/>
      <c r="X1254" s="240"/>
      <c r="Y1254" s="240"/>
      <c r="Z1254" s="240"/>
      <c r="AA1254" s="240"/>
      <c r="AB1254" s="240"/>
      <c r="AC1254" s="240"/>
      <c r="AD1254" s="240"/>
      <c r="AE1254" s="240"/>
      <c r="AF1254" s="240"/>
      <c r="AG1254" s="240"/>
      <c r="AH1254" s="240"/>
      <c r="AI1254" s="240"/>
      <c r="AJ1254" s="240"/>
      <c r="AK1254" s="240"/>
      <c r="AL1254" s="240"/>
      <c r="AM1254" s="240"/>
      <c r="AN1254" s="240"/>
      <c r="AO1254" s="240"/>
      <c r="AP1254" s="240"/>
      <c r="AQ1254" s="240"/>
      <c r="AR1254" s="240"/>
      <c r="AS1254" s="240"/>
      <c r="AT1254" s="240"/>
      <c r="AU1254" s="240"/>
      <c r="AV1254" s="240"/>
      <c r="AW1254" s="240"/>
      <c r="AX1254" s="240"/>
      <c r="AY1254" s="240"/>
      <c r="AZ1254" s="240"/>
      <c r="BA1254" s="240"/>
      <c r="BB1254" s="240"/>
      <c r="BC1254" s="240"/>
      <c r="BD1254" s="240"/>
    </row>
    <row r="1255" spans="1:56" ht="15" customHeight="1">
      <c r="A1255" s="248"/>
      <c r="B1255" s="249" t="str">
        <f ca="1">IF(INDIRECT("ZS(-1)",0)="","",VLOOKUP(INDIRECT("ZS(-1)",0),Tiernummer!$A$2:$B$999,2,FALSE))</f>
        <v/>
      </c>
      <c r="C1255" s="250"/>
      <c r="D1255" s="251"/>
      <c r="E1255" s="248"/>
      <c r="F1255" s="248"/>
      <c r="G1255" s="257" t="str">
        <f t="shared" ca="1" si="19"/>
        <v/>
      </c>
      <c r="H1255" s="248"/>
      <c r="I1255" s="240"/>
      <c r="J1255" s="240"/>
      <c r="K1255" s="240"/>
      <c r="L1255" s="240"/>
      <c r="M1255" s="240"/>
      <c r="N1255" s="240"/>
      <c r="O1255" s="240"/>
      <c r="P1255" s="240"/>
      <c r="Q1255" s="240"/>
      <c r="R1255" s="240"/>
      <c r="S1255" s="240"/>
      <c r="T1255" s="240"/>
      <c r="U1255" s="240"/>
      <c r="V1255" s="240"/>
      <c r="W1255" s="240"/>
      <c r="X1255" s="240"/>
      <c r="Y1255" s="240"/>
      <c r="Z1255" s="240"/>
      <c r="AA1255" s="240"/>
      <c r="AB1255" s="240"/>
      <c r="AC1255" s="240"/>
      <c r="AD1255" s="240"/>
      <c r="AE1255" s="240"/>
      <c r="AF1255" s="240"/>
      <c r="AG1255" s="240"/>
      <c r="AH1255" s="240"/>
      <c r="AI1255" s="240"/>
      <c r="AJ1255" s="240"/>
      <c r="AK1255" s="240"/>
      <c r="AL1255" s="240"/>
      <c r="AM1255" s="240"/>
      <c r="AN1255" s="240"/>
      <c r="AO1255" s="240"/>
      <c r="AP1255" s="240"/>
      <c r="AQ1255" s="240"/>
      <c r="AR1255" s="240"/>
      <c r="AS1255" s="240"/>
      <c r="AT1255" s="240"/>
      <c r="AU1255" s="240"/>
      <c r="AV1255" s="240"/>
      <c r="AW1255" s="240"/>
      <c r="AX1255" s="240"/>
      <c r="AY1255" s="240"/>
      <c r="AZ1255" s="240"/>
      <c r="BA1255" s="240"/>
      <c r="BB1255" s="240"/>
      <c r="BC1255" s="240"/>
      <c r="BD1255" s="240"/>
    </row>
    <row r="1256" spans="1:56" ht="15" customHeight="1">
      <c r="A1256" s="248"/>
      <c r="B1256" s="249" t="str">
        <f ca="1">IF(INDIRECT("ZS(-1)",0)="","",VLOOKUP(INDIRECT("ZS(-1)",0),Tiernummer!$A$2:$B$999,2,FALSE))</f>
        <v/>
      </c>
      <c r="C1256" s="250"/>
      <c r="D1256" s="251"/>
      <c r="E1256" s="248"/>
      <c r="F1256" s="248"/>
      <c r="G1256" s="257" t="str">
        <f t="shared" ca="1" si="19"/>
        <v/>
      </c>
      <c r="H1256" s="248"/>
      <c r="I1256" s="240"/>
      <c r="J1256" s="240"/>
      <c r="K1256" s="240"/>
      <c r="L1256" s="240"/>
      <c r="M1256" s="240"/>
      <c r="N1256" s="240"/>
      <c r="O1256" s="240"/>
      <c r="P1256" s="240"/>
      <c r="Q1256" s="240"/>
      <c r="R1256" s="240"/>
      <c r="S1256" s="240"/>
      <c r="T1256" s="240"/>
      <c r="U1256" s="240"/>
      <c r="V1256" s="240"/>
      <c r="W1256" s="240"/>
      <c r="X1256" s="240"/>
      <c r="Y1256" s="240"/>
      <c r="Z1256" s="240"/>
      <c r="AA1256" s="240"/>
      <c r="AB1256" s="240"/>
      <c r="AC1256" s="240"/>
      <c r="AD1256" s="240"/>
      <c r="AE1256" s="240"/>
      <c r="AF1256" s="240"/>
      <c r="AG1256" s="240"/>
      <c r="AH1256" s="240"/>
      <c r="AI1256" s="240"/>
      <c r="AJ1256" s="240"/>
      <c r="AK1256" s="240"/>
      <c r="AL1256" s="240"/>
      <c r="AM1256" s="240"/>
      <c r="AN1256" s="240"/>
      <c r="AO1256" s="240"/>
      <c r="AP1256" s="240"/>
      <c r="AQ1256" s="240"/>
      <c r="AR1256" s="240"/>
      <c r="AS1256" s="240"/>
      <c r="AT1256" s="240"/>
      <c r="AU1256" s="240"/>
      <c r="AV1256" s="240"/>
      <c r="AW1256" s="240"/>
      <c r="AX1256" s="240"/>
      <c r="AY1256" s="240"/>
      <c r="AZ1256" s="240"/>
      <c r="BA1256" s="240"/>
      <c r="BB1256" s="240"/>
      <c r="BC1256" s="240"/>
      <c r="BD1256" s="240"/>
    </row>
    <row r="1257" spans="1:56" ht="15" customHeight="1">
      <c r="A1257" s="248"/>
      <c r="B1257" s="249" t="str">
        <f ca="1">IF(INDIRECT("ZS(-1)",0)="","",VLOOKUP(INDIRECT("ZS(-1)",0),Tiernummer!$A$2:$B$999,2,FALSE))</f>
        <v/>
      </c>
      <c r="C1257" s="250"/>
      <c r="D1257" s="251"/>
      <c r="E1257" s="248"/>
      <c r="F1257" s="248"/>
      <c r="G1257" s="257" t="str">
        <f t="shared" ca="1" si="19"/>
        <v/>
      </c>
      <c r="H1257" s="248"/>
      <c r="I1257" s="240"/>
      <c r="J1257" s="240"/>
      <c r="K1257" s="240"/>
      <c r="L1257" s="240"/>
      <c r="M1257" s="240"/>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240"/>
      <c r="AL1257" s="240"/>
      <c r="AM1257" s="240"/>
      <c r="AN1257" s="240"/>
      <c r="AO1257" s="240"/>
      <c r="AP1257" s="240"/>
      <c r="AQ1257" s="240"/>
      <c r="AR1257" s="240"/>
      <c r="AS1257" s="240"/>
      <c r="AT1257" s="240"/>
      <c r="AU1257" s="240"/>
      <c r="AV1257" s="240"/>
      <c r="AW1257" s="240"/>
      <c r="AX1257" s="240"/>
      <c r="AY1257" s="240"/>
      <c r="AZ1257" s="240"/>
      <c r="BA1257" s="240"/>
      <c r="BB1257" s="240"/>
      <c r="BC1257" s="240"/>
      <c r="BD1257" s="240"/>
    </row>
    <row r="1258" spans="1:56" ht="15" customHeight="1">
      <c r="A1258" s="248"/>
      <c r="B1258" s="249" t="str">
        <f ca="1">IF(INDIRECT("ZS(-1)",0)="","",VLOOKUP(INDIRECT("ZS(-1)",0),Tiernummer!$A$2:$B$999,2,FALSE))</f>
        <v/>
      </c>
      <c r="C1258" s="250"/>
      <c r="D1258" s="251"/>
      <c r="E1258" s="248"/>
      <c r="F1258" s="248"/>
      <c r="G1258" s="257" t="str">
        <f t="shared" ca="1" si="19"/>
        <v/>
      </c>
      <c r="H1258" s="248"/>
      <c r="I1258" s="240"/>
      <c r="J1258" s="240"/>
      <c r="K1258" s="240"/>
      <c r="L1258" s="240"/>
      <c r="M1258" s="240"/>
      <c r="N1258" s="240"/>
      <c r="O1258" s="240"/>
      <c r="P1258" s="240"/>
      <c r="Q1258" s="240"/>
      <c r="R1258" s="240"/>
      <c r="S1258" s="240"/>
      <c r="T1258" s="240"/>
      <c r="U1258" s="240"/>
      <c r="V1258" s="240"/>
      <c r="W1258" s="240"/>
      <c r="X1258" s="240"/>
      <c r="Y1258" s="240"/>
      <c r="Z1258" s="240"/>
      <c r="AA1258" s="240"/>
      <c r="AB1258" s="240"/>
      <c r="AC1258" s="240"/>
      <c r="AD1258" s="240"/>
      <c r="AE1258" s="240"/>
      <c r="AF1258" s="240"/>
      <c r="AG1258" s="240"/>
      <c r="AH1258" s="240"/>
      <c r="AI1258" s="240"/>
      <c r="AJ1258" s="240"/>
      <c r="AK1258" s="240"/>
      <c r="AL1258" s="240"/>
      <c r="AM1258" s="240"/>
      <c r="AN1258" s="240"/>
      <c r="AO1258" s="240"/>
      <c r="AP1258" s="240"/>
      <c r="AQ1258" s="240"/>
      <c r="AR1258" s="240"/>
      <c r="AS1258" s="240"/>
      <c r="AT1258" s="240"/>
      <c r="AU1258" s="240"/>
      <c r="AV1258" s="240"/>
      <c r="AW1258" s="240"/>
      <c r="AX1258" s="240"/>
      <c r="AY1258" s="240"/>
      <c r="AZ1258" s="240"/>
      <c r="BA1258" s="240"/>
      <c r="BB1258" s="240"/>
      <c r="BC1258" s="240"/>
      <c r="BD1258" s="240"/>
    </row>
    <row r="1259" spans="1:56" ht="15" customHeight="1">
      <c r="A1259" s="248"/>
      <c r="B1259" s="249" t="str">
        <f ca="1">IF(INDIRECT("ZS(-1)",0)="","",VLOOKUP(INDIRECT("ZS(-1)",0),Tiernummer!$A$2:$B$999,2,FALSE))</f>
        <v/>
      </c>
      <c r="C1259" s="250"/>
      <c r="D1259" s="251"/>
      <c r="E1259" s="248"/>
      <c r="F1259" s="248"/>
      <c r="G1259" s="257" t="str">
        <f t="shared" ca="1" si="19"/>
        <v/>
      </c>
      <c r="H1259" s="248"/>
      <c r="I1259" s="240"/>
      <c r="J1259" s="240"/>
      <c r="K1259" s="240"/>
      <c r="L1259" s="240"/>
      <c r="M1259" s="240"/>
      <c r="N1259" s="240"/>
      <c r="O1259" s="240"/>
      <c r="P1259" s="240"/>
      <c r="Q1259" s="240"/>
      <c r="R1259" s="240"/>
      <c r="S1259" s="240"/>
      <c r="T1259" s="240"/>
      <c r="U1259" s="240"/>
      <c r="V1259" s="240"/>
      <c r="W1259" s="240"/>
      <c r="X1259" s="240"/>
      <c r="Y1259" s="240"/>
      <c r="Z1259" s="240"/>
      <c r="AA1259" s="240"/>
      <c r="AB1259" s="240"/>
      <c r="AC1259" s="240"/>
      <c r="AD1259" s="240"/>
      <c r="AE1259" s="240"/>
      <c r="AF1259" s="240"/>
      <c r="AG1259" s="240"/>
      <c r="AH1259" s="240"/>
      <c r="AI1259" s="240"/>
      <c r="AJ1259" s="240"/>
      <c r="AK1259" s="240"/>
      <c r="AL1259" s="240"/>
      <c r="AM1259" s="240"/>
      <c r="AN1259" s="240"/>
      <c r="AO1259" s="240"/>
      <c r="AP1259" s="240"/>
      <c r="AQ1259" s="240"/>
      <c r="AR1259" s="240"/>
      <c r="AS1259" s="240"/>
      <c r="AT1259" s="240"/>
      <c r="AU1259" s="240"/>
      <c r="AV1259" s="240"/>
      <c r="AW1259" s="240"/>
      <c r="AX1259" s="240"/>
      <c r="AY1259" s="240"/>
      <c r="AZ1259" s="240"/>
      <c r="BA1259" s="240"/>
      <c r="BB1259" s="240"/>
      <c r="BC1259" s="240"/>
      <c r="BD1259" s="240"/>
    </row>
    <row r="1260" spans="1:56" ht="15" customHeight="1">
      <c r="A1260" s="248"/>
      <c r="B1260" s="249" t="str">
        <f ca="1">IF(INDIRECT("ZS(-1)",0)="","",VLOOKUP(INDIRECT("ZS(-1)",0),Tiernummer!$A$2:$B$999,2,FALSE))</f>
        <v/>
      </c>
      <c r="C1260" s="250"/>
      <c r="D1260" s="251"/>
      <c r="E1260" s="248"/>
      <c r="F1260" s="248"/>
      <c r="G1260" s="257" t="str">
        <f t="shared" ca="1" si="19"/>
        <v/>
      </c>
      <c r="H1260" s="248"/>
      <c r="I1260" s="240"/>
      <c r="J1260" s="240"/>
      <c r="K1260" s="240"/>
      <c r="L1260" s="240"/>
      <c r="M1260" s="240"/>
      <c r="N1260" s="240"/>
      <c r="O1260" s="240"/>
      <c r="P1260" s="240"/>
      <c r="Q1260" s="240"/>
      <c r="R1260" s="240"/>
      <c r="S1260" s="240"/>
      <c r="T1260" s="240"/>
      <c r="U1260" s="240"/>
      <c r="V1260" s="240"/>
      <c r="W1260" s="240"/>
      <c r="X1260" s="240"/>
      <c r="Y1260" s="240"/>
      <c r="Z1260" s="240"/>
      <c r="AA1260" s="240"/>
      <c r="AB1260" s="240"/>
      <c r="AC1260" s="240"/>
      <c r="AD1260" s="240"/>
      <c r="AE1260" s="240"/>
      <c r="AF1260" s="240"/>
      <c r="AG1260" s="240"/>
      <c r="AH1260" s="240"/>
      <c r="AI1260" s="240"/>
      <c r="AJ1260" s="240"/>
      <c r="AK1260" s="240"/>
      <c r="AL1260" s="240"/>
      <c r="AM1260" s="240"/>
      <c r="AN1260" s="240"/>
      <c r="AO1260" s="240"/>
      <c r="AP1260" s="240"/>
      <c r="AQ1260" s="240"/>
      <c r="AR1260" s="240"/>
      <c r="AS1260" s="240"/>
      <c r="AT1260" s="240"/>
      <c r="AU1260" s="240"/>
      <c r="AV1260" s="240"/>
      <c r="AW1260" s="240"/>
      <c r="AX1260" s="240"/>
      <c r="AY1260" s="240"/>
      <c r="AZ1260" s="240"/>
      <c r="BA1260" s="240"/>
      <c r="BB1260" s="240"/>
      <c r="BC1260" s="240"/>
      <c r="BD1260" s="240"/>
    </row>
    <row r="1261" spans="1:56" ht="15" customHeight="1">
      <c r="A1261" s="248"/>
      <c r="B1261" s="249" t="str">
        <f ca="1">IF(INDIRECT("ZS(-1)",0)="","",VLOOKUP(INDIRECT("ZS(-1)",0),Tiernummer!$A$2:$B$999,2,FALSE))</f>
        <v/>
      </c>
      <c r="C1261" s="250"/>
      <c r="D1261" s="251"/>
      <c r="E1261" s="248"/>
      <c r="F1261" s="248"/>
      <c r="G1261" s="257" t="str">
        <f t="shared" ca="1" si="19"/>
        <v/>
      </c>
      <c r="H1261" s="248"/>
      <c r="I1261" s="240"/>
      <c r="J1261" s="240"/>
      <c r="K1261" s="240"/>
      <c r="L1261" s="240"/>
      <c r="M1261" s="240"/>
      <c r="N1261" s="240"/>
      <c r="O1261" s="240"/>
      <c r="P1261" s="240"/>
      <c r="Q1261" s="240"/>
      <c r="R1261" s="240"/>
      <c r="S1261" s="240"/>
      <c r="T1261" s="240"/>
      <c r="U1261" s="240"/>
      <c r="V1261" s="240"/>
      <c r="W1261" s="240"/>
      <c r="X1261" s="240"/>
      <c r="Y1261" s="240"/>
      <c r="Z1261" s="240"/>
      <c r="AA1261" s="240"/>
      <c r="AB1261" s="240"/>
      <c r="AC1261" s="240"/>
      <c r="AD1261" s="240"/>
      <c r="AE1261" s="240"/>
      <c r="AF1261" s="240"/>
      <c r="AG1261" s="240"/>
      <c r="AH1261" s="240"/>
      <c r="AI1261" s="240"/>
      <c r="AJ1261" s="240"/>
      <c r="AK1261" s="240"/>
      <c r="AL1261" s="240"/>
      <c r="AM1261" s="240"/>
      <c r="AN1261" s="240"/>
      <c r="AO1261" s="240"/>
      <c r="AP1261" s="240"/>
      <c r="AQ1261" s="240"/>
      <c r="AR1261" s="240"/>
      <c r="AS1261" s="240"/>
      <c r="AT1261" s="240"/>
      <c r="AU1261" s="240"/>
      <c r="AV1261" s="240"/>
      <c r="AW1261" s="240"/>
      <c r="AX1261" s="240"/>
      <c r="AY1261" s="240"/>
      <c r="AZ1261" s="240"/>
      <c r="BA1261" s="240"/>
      <c r="BB1261" s="240"/>
      <c r="BC1261" s="240"/>
      <c r="BD1261" s="240"/>
    </row>
    <row r="1262" spans="1:56" ht="15" customHeight="1">
      <c r="A1262" s="248"/>
      <c r="B1262" s="249" t="str">
        <f ca="1">IF(INDIRECT("ZS(-1)",0)="","",VLOOKUP(INDIRECT("ZS(-1)",0),Tiernummer!$A$2:$B$999,2,FALSE))</f>
        <v/>
      </c>
      <c r="C1262" s="250"/>
      <c r="D1262" s="251"/>
      <c r="E1262" s="248"/>
      <c r="F1262" s="248"/>
      <c r="G1262" s="257" t="str">
        <f t="shared" ca="1" si="19"/>
        <v/>
      </c>
      <c r="H1262" s="248"/>
      <c r="I1262" s="240"/>
      <c r="J1262" s="240"/>
      <c r="K1262" s="240"/>
      <c r="L1262" s="240"/>
      <c r="M1262" s="240"/>
      <c r="N1262" s="240"/>
      <c r="O1262" s="240"/>
      <c r="P1262" s="240"/>
      <c r="Q1262" s="240"/>
      <c r="R1262" s="240"/>
      <c r="S1262" s="240"/>
      <c r="T1262" s="240"/>
      <c r="U1262" s="240"/>
      <c r="V1262" s="240"/>
      <c r="W1262" s="240"/>
      <c r="X1262" s="240"/>
      <c r="Y1262" s="240"/>
      <c r="Z1262" s="240"/>
      <c r="AA1262" s="240"/>
      <c r="AB1262" s="240"/>
      <c r="AC1262" s="240"/>
      <c r="AD1262" s="240"/>
      <c r="AE1262" s="240"/>
      <c r="AF1262" s="240"/>
      <c r="AG1262" s="240"/>
      <c r="AH1262" s="240"/>
      <c r="AI1262" s="240"/>
      <c r="AJ1262" s="240"/>
      <c r="AK1262" s="240"/>
      <c r="AL1262" s="240"/>
      <c r="AM1262" s="240"/>
      <c r="AN1262" s="240"/>
      <c r="AO1262" s="240"/>
      <c r="AP1262" s="240"/>
      <c r="AQ1262" s="240"/>
      <c r="AR1262" s="240"/>
      <c r="AS1262" s="240"/>
      <c r="AT1262" s="240"/>
      <c r="AU1262" s="240"/>
      <c r="AV1262" s="240"/>
      <c r="AW1262" s="240"/>
      <c r="AX1262" s="240"/>
      <c r="AY1262" s="240"/>
      <c r="AZ1262" s="240"/>
      <c r="BA1262" s="240"/>
      <c r="BB1262" s="240"/>
      <c r="BC1262" s="240"/>
      <c r="BD1262" s="240"/>
    </row>
    <row r="1263" spans="1:56" ht="15" customHeight="1">
      <c r="A1263" s="248"/>
      <c r="B1263" s="249" t="str">
        <f ca="1">IF(INDIRECT("ZS(-1)",0)="","",VLOOKUP(INDIRECT("ZS(-1)",0),Tiernummer!$A$2:$B$999,2,FALSE))</f>
        <v/>
      </c>
      <c r="C1263" s="250"/>
      <c r="D1263" s="251"/>
      <c r="E1263" s="248"/>
      <c r="F1263" s="248"/>
      <c r="G1263" s="257" t="str">
        <f t="shared" ca="1" si="19"/>
        <v/>
      </c>
      <c r="H1263" s="248"/>
      <c r="I1263" s="240"/>
      <c r="J1263" s="240"/>
      <c r="K1263" s="240"/>
      <c r="L1263" s="240"/>
      <c r="M1263" s="240"/>
      <c r="N1263" s="240"/>
      <c r="O1263" s="240"/>
      <c r="P1263" s="240"/>
      <c r="Q1263" s="240"/>
      <c r="R1263" s="240"/>
      <c r="S1263" s="240"/>
      <c r="T1263" s="240"/>
      <c r="U1263" s="240"/>
      <c r="V1263" s="240"/>
      <c r="W1263" s="240"/>
      <c r="X1263" s="240"/>
      <c r="Y1263" s="240"/>
      <c r="Z1263" s="240"/>
      <c r="AA1263" s="240"/>
      <c r="AB1263" s="240"/>
      <c r="AC1263" s="240"/>
      <c r="AD1263" s="240"/>
      <c r="AE1263" s="240"/>
      <c r="AF1263" s="240"/>
      <c r="AG1263" s="240"/>
      <c r="AH1263" s="240"/>
      <c r="AI1263" s="240"/>
      <c r="AJ1263" s="240"/>
      <c r="AK1263" s="240"/>
      <c r="AL1263" s="240"/>
      <c r="AM1263" s="240"/>
      <c r="AN1263" s="240"/>
      <c r="AO1263" s="240"/>
      <c r="AP1263" s="240"/>
      <c r="AQ1263" s="240"/>
      <c r="AR1263" s="240"/>
      <c r="AS1263" s="240"/>
      <c r="AT1263" s="240"/>
      <c r="AU1263" s="240"/>
      <c r="AV1263" s="240"/>
      <c r="AW1263" s="240"/>
      <c r="AX1263" s="240"/>
      <c r="AY1263" s="240"/>
      <c r="AZ1263" s="240"/>
      <c r="BA1263" s="240"/>
      <c r="BB1263" s="240"/>
      <c r="BC1263" s="240"/>
      <c r="BD1263" s="240"/>
    </row>
    <row r="1264" spans="1:56" ht="15" customHeight="1">
      <c r="A1264" s="248"/>
      <c r="B1264" s="249" t="str">
        <f ca="1">IF(INDIRECT("ZS(-1)",0)="","",VLOOKUP(INDIRECT("ZS(-1)",0),Tiernummer!$A$2:$B$999,2,FALSE))</f>
        <v/>
      </c>
      <c r="C1264" s="250"/>
      <c r="D1264" s="251"/>
      <c r="E1264" s="248"/>
      <c r="F1264" s="248"/>
      <c r="G1264" s="257" t="str">
        <f t="shared" ca="1" si="19"/>
        <v/>
      </c>
      <c r="H1264" s="248"/>
      <c r="I1264" s="240"/>
      <c r="J1264" s="240"/>
      <c r="K1264" s="240"/>
      <c r="L1264" s="240"/>
      <c r="M1264" s="240"/>
      <c r="N1264" s="240"/>
      <c r="O1264" s="240"/>
      <c r="P1264" s="240"/>
      <c r="Q1264" s="240"/>
      <c r="R1264" s="240"/>
      <c r="S1264" s="240"/>
      <c r="T1264" s="240"/>
      <c r="U1264" s="240"/>
      <c r="V1264" s="240"/>
      <c r="W1264" s="240"/>
      <c r="X1264" s="240"/>
      <c r="Y1264" s="240"/>
      <c r="Z1264" s="240"/>
      <c r="AA1264" s="240"/>
      <c r="AB1264" s="240"/>
      <c r="AC1264" s="240"/>
      <c r="AD1264" s="240"/>
      <c r="AE1264" s="240"/>
      <c r="AF1264" s="240"/>
      <c r="AG1264" s="240"/>
      <c r="AH1264" s="240"/>
      <c r="AI1264" s="240"/>
      <c r="AJ1264" s="240"/>
      <c r="AK1264" s="240"/>
      <c r="AL1264" s="240"/>
      <c r="AM1264" s="240"/>
      <c r="AN1264" s="240"/>
      <c r="AO1264" s="240"/>
      <c r="AP1264" s="240"/>
      <c r="AQ1264" s="240"/>
      <c r="AR1264" s="240"/>
      <c r="AS1264" s="240"/>
      <c r="AT1264" s="240"/>
      <c r="AU1264" s="240"/>
      <c r="AV1264" s="240"/>
      <c r="AW1264" s="240"/>
      <c r="AX1264" s="240"/>
      <c r="AY1264" s="240"/>
      <c r="AZ1264" s="240"/>
      <c r="BA1264" s="240"/>
      <c r="BB1264" s="240"/>
      <c r="BC1264" s="240"/>
      <c r="BD1264" s="240"/>
    </row>
    <row r="1265" spans="1:56" ht="15" customHeight="1">
      <c r="A1265" s="248"/>
      <c r="B1265" s="249" t="str">
        <f ca="1">IF(INDIRECT("ZS(-1)",0)="","",VLOOKUP(INDIRECT("ZS(-1)",0),Tiernummer!$A$2:$B$999,2,FALSE))</f>
        <v/>
      </c>
      <c r="C1265" s="250"/>
      <c r="D1265" s="251"/>
      <c r="E1265" s="248"/>
      <c r="F1265" s="248"/>
      <c r="G1265" s="257" t="str">
        <f t="shared" ca="1" si="19"/>
        <v/>
      </c>
      <c r="H1265" s="248"/>
      <c r="I1265" s="240"/>
      <c r="J1265" s="240"/>
      <c r="K1265" s="240"/>
      <c r="L1265" s="240"/>
      <c r="M1265" s="240"/>
      <c r="N1265" s="240"/>
      <c r="O1265" s="240"/>
      <c r="P1265" s="240"/>
      <c r="Q1265" s="240"/>
      <c r="R1265" s="240"/>
      <c r="S1265" s="240"/>
      <c r="T1265" s="240"/>
      <c r="U1265" s="240"/>
      <c r="V1265" s="240"/>
      <c r="W1265" s="240"/>
      <c r="X1265" s="240"/>
      <c r="Y1265" s="240"/>
      <c r="Z1265" s="240"/>
      <c r="AA1265" s="240"/>
      <c r="AB1265" s="240"/>
      <c r="AC1265" s="240"/>
      <c r="AD1265" s="240"/>
      <c r="AE1265" s="240"/>
      <c r="AF1265" s="240"/>
      <c r="AG1265" s="240"/>
      <c r="AH1265" s="240"/>
      <c r="AI1265" s="240"/>
      <c r="AJ1265" s="240"/>
      <c r="AK1265" s="240"/>
      <c r="AL1265" s="240"/>
      <c r="AM1265" s="240"/>
      <c r="AN1265" s="240"/>
      <c r="AO1265" s="240"/>
      <c r="AP1265" s="240"/>
      <c r="AQ1265" s="240"/>
      <c r="AR1265" s="240"/>
      <c r="AS1265" s="240"/>
      <c r="AT1265" s="240"/>
      <c r="AU1265" s="240"/>
      <c r="AV1265" s="240"/>
      <c r="AW1265" s="240"/>
      <c r="AX1265" s="240"/>
      <c r="AY1265" s="240"/>
      <c r="AZ1265" s="240"/>
      <c r="BA1265" s="240"/>
      <c r="BB1265" s="240"/>
      <c r="BC1265" s="240"/>
      <c r="BD1265" s="240"/>
    </row>
    <row r="1266" spans="1:56" ht="15" customHeight="1">
      <c r="A1266" s="248"/>
      <c r="B1266" s="249" t="str">
        <f ca="1">IF(INDIRECT("ZS(-1)",0)="","",VLOOKUP(INDIRECT("ZS(-1)",0),Tiernummer!$A$2:$B$999,2,FALSE))</f>
        <v/>
      </c>
      <c r="C1266" s="250"/>
      <c r="D1266" s="251"/>
      <c r="E1266" s="248"/>
      <c r="F1266" s="248"/>
      <c r="G1266" s="257" t="str">
        <f t="shared" ca="1" si="19"/>
        <v/>
      </c>
      <c r="H1266" s="248"/>
      <c r="I1266" s="240"/>
      <c r="J1266" s="240"/>
      <c r="K1266" s="240"/>
      <c r="L1266" s="240"/>
      <c r="M1266" s="240"/>
      <c r="N1266" s="240"/>
      <c r="O1266" s="240"/>
      <c r="P1266" s="240"/>
      <c r="Q1266" s="240"/>
      <c r="R1266" s="240"/>
      <c r="S1266" s="240"/>
      <c r="T1266" s="240"/>
      <c r="U1266" s="240"/>
      <c r="V1266" s="240"/>
      <c r="W1266" s="240"/>
      <c r="X1266" s="240"/>
      <c r="Y1266" s="240"/>
      <c r="Z1266" s="240"/>
      <c r="AA1266" s="240"/>
      <c r="AB1266" s="240"/>
      <c r="AC1266" s="240"/>
      <c r="AD1266" s="240"/>
      <c r="AE1266" s="240"/>
      <c r="AF1266" s="240"/>
      <c r="AG1266" s="240"/>
      <c r="AH1266" s="240"/>
      <c r="AI1266" s="240"/>
      <c r="AJ1266" s="240"/>
      <c r="AK1266" s="240"/>
      <c r="AL1266" s="240"/>
      <c r="AM1266" s="240"/>
      <c r="AN1266" s="240"/>
      <c r="AO1266" s="240"/>
      <c r="AP1266" s="240"/>
      <c r="AQ1266" s="240"/>
      <c r="AR1266" s="240"/>
      <c r="AS1266" s="240"/>
      <c r="AT1266" s="240"/>
      <c r="AU1266" s="240"/>
      <c r="AV1266" s="240"/>
      <c r="AW1266" s="240"/>
      <c r="AX1266" s="240"/>
      <c r="AY1266" s="240"/>
      <c r="AZ1266" s="240"/>
      <c r="BA1266" s="240"/>
      <c r="BB1266" s="240"/>
      <c r="BC1266" s="240"/>
      <c r="BD1266" s="240"/>
    </row>
    <row r="1267" spans="1:56" ht="15" customHeight="1">
      <c r="A1267" s="248"/>
      <c r="B1267" s="249" t="str">
        <f ca="1">IF(INDIRECT("ZS(-1)",0)="","",VLOOKUP(INDIRECT("ZS(-1)",0),Tiernummer!$A$2:$B$999,2,FALSE))</f>
        <v/>
      </c>
      <c r="C1267" s="250"/>
      <c r="D1267" s="251"/>
      <c r="E1267" s="248"/>
      <c r="F1267" s="248"/>
      <c r="G1267" s="257" t="str">
        <f t="shared" ca="1" si="19"/>
        <v/>
      </c>
      <c r="H1267" s="248"/>
      <c r="I1267" s="240"/>
      <c r="J1267" s="240"/>
      <c r="K1267" s="240"/>
      <c r="L1267" s="240"/>
      <c r="M1267" s="240"/>
      <c r="N1267" s="240"/>
      <c r="O1267" s="240"/>
      <c r="P1267" s="240"/>
      <c r="Q1267" s="240"/>
      <c r="R1267" s="240"/>
      <c r="S1267" s="240"/>
      <c r="T1267" s="240"/>
      <c r="U1267" s="240"/>
      <c r="V1267" s="240"/>
      <c r="W1267" s="240"/>
      <c r="X1267" s="240"/>
      <c r="Y1267" s="240"/>
      <c r="Z1267" s="240"/>
      <c r="AA1267" s="240"/>
      <c r="AB1267" s="240"/>
      <c r="AC1267" s="240"/>
      <c r="AD1267" s="240"/>
      <c r="AE1267" s="240"/>
      <c r="AF1267" s="240"/>
      <c r="AG1267" s="240"/>
      <c r="AH1267" s="240"/>
      <c r="AI1267" s="240"/>
      <c r="AJ1267" s="240"/>
      <c r="AK1267" s="240"/>
      <c r="AL1267" s="240"/>
      <c r="AM1267" s="240"/>
      <c r="AN1267" s="240"/>
      <c r="AO1267" s="240"/>
      <c r="AP1267" s="240"/>
      <c r="AQ1267" s="240"/>
      <c r="AR1267" s="240"/>
      <c r="AS1267" s="240"/>
      <c r="AT1267" s="240"/>
      <c r="AU1267" s="240"/>
      <c r="AV1267" s="240"/>
      <c r="AW1267" s="240"/>
      <c r="AX1267" s="240"/>
      <c r="AY1267" s="240"/>
      <c r="AZ1267" s="240"/>
      <c r="BA1267" s="240"/>
      <c r="BB1267" s="240"/>
      <c r="BC1267" s="240"/>
      <c r="BD1267" s="240"/>
    </row>
    <row r="1268" spans="1:56" ht="15" customHeight="1">
      <c r="A1268" s="248"/>
      <c r="B1268" s="249" t="str">
        <f ca="1">IF(INDIRECT("ZS(-1)",0)="","",VLOOKUP(INDIRECT("ZS(-1)",0),Tiernummer!$A$2:$B$999,2,FALSE))</f>
        <v/>
      </c>
      <c r="C1268" s="250"/>
      <c r="D1268" s="251"/>
      <c r="E1268" s="248"/>
      <c r="F1268" s="248"/>
      <c r="G1268" s="257" t="str">
        <f t="shared" ca="1" si="19"/>
        <v/>
      </c>
      <c r="H1268" s="248"/>
      <c r="I1268" s="240"/>
      <c r="J1268" s="240"/>
      <c r="K1268" s="240"/>
      <c r="L1268" s="240"/>
      <c r="M1268" s="240"/>
      <c r="N1268" s="240"/>
      <c r="O1268" s="240"/>
      <c r="P1268" s="240"/>
      <c r="Q1268" s="240"/>
      <c r="R1268" s="240"/>
      <c r="S1268" s="240"/>
      <c r="T1268" s="240"/>
      <c r="U1268" s="240"/>
      <c r="V1268" s="240"/>
      <c r="W1268" s="240"/>
      <c r="X1268" s="240"/>
      <c r="Y1268" s="240"/>
      <c r="Z1268" s="240"/>
      <c r="AA1268" s="240"/>
      <c r="AB1268" s="240"/>
      <c r="AC1268" s="240"/>
      <c r="AD1268" s="240"/>
      <c r="AE1268" s="240"/>
      <c r="AF1268" s="240"/>
      <c r="AG1268" s="240"/>
      <c r="AH1268" s="240"/>
      <c r="AI1268" s="240"/>
      <c r="AJ1268" s="240"/>
      <c r="AK1268" s="240"/>
      <c r="AL1268" s="240"/>
      <c r="AM1268" s="240"/>
      <c r="AN1268" s="240"/>
      <c r="AO1268" s="240"/>
      <c r="AP1268" s="240"/>
      <c r="AQ1268" s="240"/>
      <c r="AR1268" s="240"/>
      <c r="AS1268" s="240"/>
      <c r="AT1268" s="240"/>
      <c r="AU1268" s="240"/>
      <c r="AV1268" s="240"/>
      <c r="AW1268" s="240"/>
      <c r="AX1268" s="240"/>
      <c r="AY1268" s="240"/>
      <c r="AZ1268" s="240"/>
      <c r="BA1268" s="240"/>
      <c r="BB1268" s="240"/>
      <c r="BC1268" s="240"/>
      <c r="BD1268" s="240"/>
    </row>
    <row r="1269" spans="1:56" ht="15" customHeight="1">
      <c r="A1269" s="248"/>
      <c r="B1269" s="249" t="str">
        <f ca="1">IF(INDIRECT("ZS(-1)",0)="","",VLOOKUP(INDIRECT("ZS(-1)",0),Tiernummer!$A$2:$B$999,2,FALSE))</f>
        <v/>
      </c>
      <c r="C1269" s="250"/>
      <c r="D1269" s="251"/>
      <c r="E1269" s="248"/>
      <c r="F1269" s="248"/>
      <c r="G1269" s="257" t="str">
        <f t="shared" ca="1" si="19"/>
        <v/>
      </c>
      <c r="H1269" s="248"/>
      <c r="I1269" s="240"/>
      <c r="J1269" s="240"/>
      <c r="K1269" s="240"/>
      <c r="L1269" s="240"/>
      <c r="M1269" s="240"/>
      <c r="N1269" s="240"/>
      <c r="O1269" s="240"/>
      <c r="P1269" s="240"/>
      <c r="Q1269" s="240"/>
      <c r="R1269" s="240"/>
      <c r="S1269" s="240"/>
      <c r="T1269" s="240"/>
      <c r="U1269" s="240"/>
      <c r="V1269" s="240"/>
      <c r="W1269" s="240"/>
      <c r="X1269" s="240"/>
      <c r="Y1269" s="240"/>
      <c r="Z1269" s="240"/>
      <c r="AA1269" s="240"/>
      <c r="AB1269" s="240"/>
      <c r="AC1269" s="240"/>
      <c r="AD1269" s="240"/>
      <c r="AE1269" s="240"/>
      <c r="AF1269" s="240"/>
      <c r="AG1269" s="240"/>
      <c r="AH1269" s="240"/>
      <c r="AI1269" s="240"/>
      <c r="AJ1269" s="240"/>
      <c r="AK1269" s="240"/>
      <c r="AL1269" s="240"/>
      <c r="AM1269" s="240"/>
      <c r="AN1269" s="240"/>
      <c r="AO1269" s="240"/>
      <c r="AP1269" s="240"/>
      <c r="AQ1269" s="240"/>
      <c r="AR1269" s="240"/>
      <c r="AS1269" s="240"/>
      <c r="AT1269" s="240"/>
      <c r="AU1269" s="240"/>
      <c r="AV1269" s="240"/>
      <c r="AW1269" s="240"/>
      <c r="AX1269" s="240"/>
      <c r="AY1269" s="240"/>
      <c r="AZ1269" s="240"/>
      <c r="BA1269" s="240"/>
      <c r="BB1269" s="240"/>
      <c r="BC1269" s="240"/>
      <c r="BD1269" s="240"/>
    </row>
    <row r="1270" spans="1:56" ht="15" customHeight="1">
      <c r="A1270" s="248"/>
      <c r="B1270" s="249" t="str">
        <f ca="1">IF(INDIRECT("ZS(-1)",0)="","",VLOOKUP(INDIRECT("ZS(-1)",0),Tiernummer!$A$2:$B$999,2,FALSE))</f>
        <v/>
      </c>
      <c r="C1270" s="250"/>
      <c r="D1270" s="251"/>
      <c r="E1270" s="248"/>
      <c r="F1270" s="248"/>
      <c r="G1270" s="257" t="str">
        <f t="shared" ca="1" si="19"/>
        <v/>
      </c>
      <c r="H1270" s="248"/>
      <c r="I1270" s="240"/>
      <c r="J1270" s="240"/>
      <c r="K1270" s="240"/>
      <c r="L1270" s="240"/>
      <c r="M1270" s="240"/>
      <c r="N1270" s="240"/>
      <c r="O1270" s="240"/>
      <c r="P1270" s="240"/>
      <c r="Q1270" s="240"/>
      <c r="R1270" s="240"/>
      <c r="S1270" s="240"/>
      <c r="T1270" s="240"/>
      <c r="U1270" s="240"/>
      <c r="V1270" s="240"/>
      <c r="W1270" s="240"/>
      <c r="X1270" s="240"/>
      <c r="Y1270" s="240"/>
      <c r="Z1270" s="240"/>
      <c r="AA1270" s="240"/>
      <c r="AB1270" s="240"/>
      <c r="AC1270" s="240"/>
      <c r="AD1270" s="240"/>
      <c r="AE1270" s="240"/>
      <c r="AF1270" s="240"/>
      <c r="AG1270" s="240"/>
      <c r="AH1270" s="240"/>
      <c r="AI1270" s="240"/>
      <c r="AJ1270" s="240"/>
      <c r="AK1270" s="240"/>
      <c r="AL1270" s="240"/>
      <c r="AM1270" s="240"/>
      <c r="AN1270" s="240"/>
      <c r="AO1270" s="240"/>
      <c r="AP1270" s="240"/>
      <c r="AQ1270" s="240"/>
      <c r="AR1270" s="240"/>
      <c r="AS1270" s="240"/>
      <c r="AT1270" s="240"/>
      <c r="AU1270" s="240"/>
      <c r="AV1270" s="240"/>
      <c r="AW1270" s="240"/>
      <c r="AX1270" s="240"/>
      <c r="AY1270" s="240"/>
      <c r="AZ1270" s="240"/>
      <c r="BA1270" s="240"/>
      <c r="BB1270" s="240"/>
      <c r="BC1270" s="240"/>
      <c r="BD1270" s="240"/>
    </row>
    <row r="1271" spans="1:56" ht="15" customHeight="1">
      <c r="A1271" s="248"/>
      <c r="B1271" s="249" t="str">
        <f ca="1">IF(INDIRECT("ZS(-1)",0)="","",VLOOKUP(INDIRECT("ZS(-1)",0),Tiernummer!$A$2:$B$999,2,FALSE))</f>
        <v/>
      </c>
      <c r="C1271" s="250"/>
      <c r="D1271" s="251"/>
      <c r="E1271" s="248"/>
      <c r="F1271" s="248"/>
      <c r="G1271" s="257" t="str">
        <f t="shared" ca="1" si="19"/>
        <v/>
      </c>
      <c r="H1271" s="248"/>
      <c r="I1271" s="240"/>
      <c r="J1271" s="240"/>
      <c r="K1271" s="240"/>
      <c r="L1271" s="240"/>
      <c r="M1271" s="240"/>
      <c r="N1271" s="240"/>
      <c r="O1271" s="240"/>
      <c r="P1271" s="240"/>
      <c r="Q1271" s="240"/>
      <c r="R1271" s="240"/>
      <c r="S1271" s="240"/>
      <c r="T1271" s="240"/>
      <c r="U1271" s="240"/>
      <c r="V1271" s="240"/>
      <c r="W1271" s="240"/>
      <c r="X1271" s="240"/>
      <c r="Y1271" s="240"/>
      <c r="Z1271" s="240"/>
      <c r="AA1271" s="240"/>
      <c r="AB1271" s="240"/>
      <c r="AC1271" s="240"/>
      <c r="AD1271" s="240"/>
      <c r="AE1271" s="240"/>
      <c r="AF1271" s="240"/>
      <c r="AG1271" s="240"/>
      <c r="AH1271" s="240"/>
      <c r="AI1271" s="240"/>
      <c r="AJ1271" s="240"/>
      <c r="AK1271" s="240"/>
      <c r="AL1271" s="240"/>
      <c r="AM1271" s="240"/>
      <c r="AN1271" s="240"/>
      <c r="AO1271" s="240"/>
      <c r="AP1271" s="240"/>
      <c r="AQ1271" s="240"/>
      <c r="AR1271" s="240"/>
      <c r="AS1271" s="240"/>
      <c r="AT1271" s="240"/>
      <c r="AU1271" s="240"/>
      <c r="AV1271" s="240"/>
      <c r="AW1271" s="240"/>
      <c r="AX1271" s="240"/>
      <c r="AY1271" s="240"/>
      <c r="AZ1271" s="240"/>
      <c r="BA1271" s="240"/>
      <c r="BB1271" s="240"/>
      <c r="BC1271" s="240"/>
      <c r="BD1271" s="240"/>
    </row>
    <row r="1272" spans="1:56" ht="15" customHeight="1">
      <c r="A1272" s="248"/>
      <c r="B1272" s="249" t="str">
        <f ca="1">IF(INDIRECT("ZS(-1)",0)="","",VLOOKUP(INDIRECT("ZS(-1)",0),Tiernummer!$A$2:$B$999,2,FALSE))</f>
        <v/>
      </c>
      <c r="C1272" s="250"/>
      <c r="D1272" s="251"/>
      <c r="E1272" s="248"/>
      <c r="F1272" s="248"/>
      <c r="G1272" s="257" t="str">
        <f t="shared" ca="1" si="19"/>
        <v/>
      </c>
      <c r="H1272" s="248"/>
      <c r="I1272" s="240"/>
      <c r="J1272" s="240"/>
      <c r="K1272" s="240"/>
      <c r="L1272" s="240"/>
      <c r="M1272" s="240"/>
      <c r="N1272" s="240"/>
      <c r="O1272" s="240"/>
      <c r="P1272" s="240"/>
      <c r="Q1272" s="240"/>
      <c r="R1272" s="240"/>
      <c r="S1272" s="240"/>
      <c r="T1272" s="240"/>
      <c r="U1272" s="240"/>
      <c r="V1272" s="240"/>
      <c r="W1272" s="240"/>
      <c r="X1272" s="240"/>
      <c r="Y1272" s="240"/>
      <c r="Z1272" s="240"/>
      <c r="AA1272" s="240"/>
      <c r="AB1272" s="240"/>
      <c r="AC1272" s="240"/>
      <c r="AD1272" s="240"/>
      <c r="AE1272" s="240"/>
      <c r="AF1272" s="240"/>
      <c r="AG1272" s="240"/>
      <c r="AH1272" s="240"/>
      <c r="AI1272" s="240"/>
      <c r="AJ1272" s="240"/>
      <c r="AK1272" s="240"/>
      <c r="AL1272" s="240"/>
      <c r="AM1272" s="240"/>
      <c r="AN1272" s="240"/>
      <c r="AO1272" s="240"/>
      <c r="AP1272" s="240"/>
      <c r="AQ1272" s="240"/>
      <c r="AR1272" s="240"/>
      <c r="AS1272" s="240"/>
      <c r="AT1272" s="240"/>
      <c r="AU1272" s="240"/>
      <c r="AV1272" s="240"/>
      <c r="AW1272" s="240"/>
      <c r="AX1272" s="240"/>
      <c r="AY1272" s="240"/>
      <c r="AZ1272" s="240"/>
      <c r="BA1272" s="240"/>
      <c r="BB1272" s="240"/>
      <c r="BC1272" s="240"/>
      <c r="BD1272" s="240"/>
    </row>
    <row r="1273" spans="1:56" ht="15" customHeight="1">
      <c r="A1273" s="248"/>
      <c r="B1273" s="249" t="str">
        <f ca="1">IF(INDIRECT("ZS(-1)",0)="","",VLOOKUP(INDIRECT("ZS(-1)",0),Tiernummer!$A$2:$B$999,2,FALSE))</f>
        <v/>
      </c>
      <c r="C1273" s="250"/>
      <c r="D1273" s="251"/>
      <c r="E1273" s="248"/>
      <c r="F1273" s="248"/>
      <c r="G1273" s="257" t="str">
        <f t="shared" ca="1" si="19"/>
        <v/>
      </c>
      <c r="H1273" s="248"/>
      <c r="I1273" s="240"/>
      <c r="J1273" s="240"/>
      <c r="K1273" s="240"/>
      <c r="L1273" s="240"/>
      <c r="M1273" s="240"/>
      <c r="N1273" s="240"/>
      <c r="O1273" s="240"/>
      <c r="P1273" s="240"/>
      <c r="Q1273" s="240"/>
      <c r="R1273" s="240"/>
      <c r="S1273" s="240"/>
      <c r="T1273" s="240"/>
      <c r="U1273" s="240"/>
      <c r="V1273" s="240"/>
      <c r="W1273" s="240"/>
      <c r="X1273" s="240"/>
      <c r="Y1273" s="240"/>
      <c r="Z1273" s="240"/>
      <c r="AA1273" s="240"/>
      <c r="AB1273" s="240"/>
      <c r="AC1273" s="240"/>
      <c r="AD1273" s="240"/>
      <c r="AE1273" s="240"/>
      <c r="AF1273" s="240"/>
      <c r="AG1273" s="240"/>
      <c r="AH1273" s="240"/>
      <c r="AI1273" s="240"/>
      <c r="AJ1273" s="240"/>
      <c r="AK1273" s="240"/>
      <c r="AL1273" s="240"/>
      <c r="AM1273" s="240"/>
      <c r="AN1273" s="240"/>
      <c r="AO1273" s="240"/>
      <c r="AP1273" s="240"/>
      <c r="AQ1273" s="240"/>
      <c r="AR1273" s="240"/>
      <c r="AS1273" s="240"/>
      <c r="AT1273" s="240"/>
      <c r="AU1273" s="240"/>
      <c r="AV1273" s="240"/>
      <c r="AW1273" s="240"/>
      <c r="AX1273" s="240"/>
      <c r="AY1273" s="240"/>
      <c r="AZ1273" s="240"/>
      <c r="BA1273" s="240"/>
      <c r="BB1273" s="240"/>
      <c r="BC1273" s="240"/>
      <c r="BD1273" s="240"/>
    </row>
    <row r="1274" spans="1:56" ht="15" customHeight="1">
      <c r="A1274" s="248"/>
      <c r="B1274" s="249" t="str">
        <f ca="1">IF(INDIRECT("ZS(-1)",0)="","",VLOOKUP(INDIRECT("ZS(-1)",0),Tiernummer!$A$2:$B$999,2,FALSE))</f>
        <v/>
      </c>
      <c r="C1274" s="250"/>
      <c r="D1274" s="251"/>
      <c r="E1274" s="248"/>
      <c r="F1274" s="248"/>
      <c r="G1274" s="257" t="str">
        <f t="shared" ca="1" si="19"/>
        <v/>
      </c>
      <c r="H1274" s="248"/>
      <c r="I1274" s="240"/>
      <c r="J1274" s="240"/>
      <c r="K1274" s="240"/>
      <c r="L1274" s="240"/>
      <c r="M1274" s="240"/>
      <c r="N1274" s="240"/>
      <c r="O1274" s="240"/>
      <c r="P1274" s="240"/>
      <c r="Q1274" s="240"/>
      <c r="R1274" s="240"/>
      <c r="S1274" s="240"/>
      <c r="T1274" s="240"/>
      <c r="U1274" s="240"/>
      <c r="V1274" s="240"/>
      <c r="W1274" s="240"/>
      <c r="X1274" s="240"/>
      <c r="Y1274" s="240"/>
      <c r="Z1274" s="240"/>
      <c r="AA1274" s="240"/>
      <c r="AB1274" s="240"/>
      <c r="AC1274" s="240"/>
      <c r="AD1274" s="240"/>
      <c r="AE1274" s="240"/>
      <c r="AF1274" s="240"/>
      <c r="AG1274" s="240"/>
      <c r="AH1274" s="240"/>
      <c r="AI1274" s="240"/>
      <c r="AJ1274" s="240"/>
      <c r="AK1274" s="240"/>
      <c r="AL1274" s="240"/>
      <c r="AM1274" s="240"/>
      <c r="AN1274" s="240"/>
      <c r="AO1274" s="240"/>
      <c r="AP1274" s="240"/>
      <c r="AQ1274" s="240"/>
      <c r="AR1274" s="240"/>
      <c r="AS1274" s="240"/>
      <c r="AT1274" s="240"/>
      <c r="AU1274" s="240"/>
      <c r="AV1274" s="240"/>
      <c r="AW1274" s="240"/>
      <c r="AX1274" s="240"/>
      <c r="AY1274" s="240"/>
      <c r="AZ1274" s="240"/>
      <c r="BA1274" s="240"/>
      <c r="BB1274" s="240"/>
      <c r="BC1274" s="240"/>
      <c r="BD1274" s="240"/>
    </row>
    <row r="1275" spans="1:56" ht="15" customHeight="1">
      <c r="A1275" s="248"/>
      <c r="B1275" s="249" t="str">
        <f ca="1">IF(INDIRECT("ZS(-1)",0)="","",VLOOKUP(INDIRECT("ZS(-1)",0),Tiernummer!$A$2:$B$999,2,FALSE))</f>
        <v/>
      </c>
      <c r="C1275" s="250"/>
      <c r="D1275" s="251"/>
      <c r="E1275" s="248"/>
      <c r="F1275" s="248"/>
      <c r="G1275" s="257" t="str">
        <f t="shared" ca="1" si="19"/>
        <v/>
      </c>
      <c r="H1275" s="248"/>
      <c r="I1275" s="240"/>
      <c r="J1275" s="240"/>
      <c r="K1275" s="240"/>
      <c r="L1275" s="240"/>
      <c r="M1275" s="240"/>
      <c r="N1275" s="240"/>
      <c r="O1275" s="240"/>
      <c r="P1275" s="240"/>
      <c r="Q1275" s="240"/>
      <c r="R1275" s="240"/>
      <c r="S1275" s="240"/>
      <c r="T1275" s="240"/>
      <c r="U1275" s="240"/>
      <c r="V1275" s="240"/>
      <c r="W1275" s="240"/>
      <c r="X1275" s="240"/>
      <c r="Y1275" s="240"/>
      <c r="Z1275" s="240"/>
      <c r="AA1275" s="240"/>
      <c r="AB1275" s="240"/>
      <c r="AC1275" s="240"/>
      <c r="AD1275" s="240"/>
      <c r="AE1275" s="240"/>
      <c r="AF1275" s="240"/>
      <c r="AG1275" s="240"/>
      <c r="AH1275" s="240"/>
      <c r="AI1275" s="240"/>
      <c r="AJ1275" s="240"/>
      <c r="AK1275" s="240"/>
      <c r="AL1275" s="240"/>
      <c r="AM1275" s="240"/>
      <c r="AN1275" s="240"/>
      <c r="AO1275" s="240"/>
      <c r="AP1275" s="240"/>
      <c r="AQ1275" s="240"/>
      <c r="AR1275" s="240"/>
      <c r="AS1275" s="240"/>
      <c r="AT1275" s="240"/>
      <c r="AU1275" s="240"/>
      <c r="AV1275" s="240"/>
      <c r="AW1275" s="240"/>
      <c r="AX1275" s="240"/>
      <c r="AY1275" s="240"/>
      <c r="AZ1275" s="240"/>
      <c r="BA1275" s="240"/>
      <c r="BB1275" s="240"/>
      <c r="BC1275" s="240"/>
      <c r="BD1275" s="240"/>
    </row>
    <row r="1276" spans="1:56" ht="15" customHeight="1">
      <c r="A1276" s="248"/>
      <c r="B1276" s="249" t="str">
        <f ca="1">IF(INDIRECT("ZS(-1)",0)="","",VLOOKUP(INDIRECT("ZS(-1)",0),Tiernummer!$A$2:$B$999,2,FALSE))</f>
        <v/>
      </c>
      <c r="C1276" s="250"/>
      <c r="D1276" s="251"/>
      <c r="E1276" s="248"/>
      <c r="F1276" s="248"/>
      <c r="G1276" s="257" t="str">
        <f t="shared" ca="1" si="19"/>
        <v/>
      </c>
      <c r="H1276" s="248"/>
      <c r="I1276" s="240"/>
      <c r="J1276" s="240"/>
      <c r="K1276" s="240"/>
      <c r="L1276" s="240"/>
      <c r="M1276" s="240"/>
      <c r="N1276" s="240"/>
      <c r="O1276" s="240"/>
      <c r="P1276" s="240"/>
      <c r="Q1276" s="240"/>
      <c r="R1276" s="240"/>
      <c r="S1276" s="240"/>
      <c r="T1276" s="240"/>
      <c r="U1276" s="240"/>
      <c r="V1276" s="240"/>
      <c r="W1276" s="240"/>
      <c r="X1276" s="240"/>
      <c r="Y1276" s="240"/>
      <c r="Z1276" s="240"/>
      <c r="AA1276" s="240"/>
      <c r="AB1276" s="240"/>
      <c r="AC1276" s="240"/>
      <c r="AD1276" s="240"/>
      <c r="AE1276" s="240"/>
      <c r="AF1276" s="240"/>
      <c r="AG1276" s="240"/>
      <c r="AH1276" s="240"/>
      <c r="AI1276" s="240"/>
      <c r="AJ1276" s="240"/>
      <c r="AK1276" s="240"/>
      <c r="AL1276" s="240"/>
      <c r="AM1276" s="240"/>
      <c r="AN1276" s="240"/>
      <c r="AO1276" s="240"/>
      <c r="AP1276" s="240"/>
      <c r="AQ1276" s="240"/>
      <c r="AR1276" s="240"/>
      <c r="AS1276" s="240"/>
      <c r="AT1276" s="240"/>
      <c r="AU1276" s="240"/>
      <c r="AV1276" s="240"/>
      <c r="AW1276" s="240"/>
      <c r="AX1276" s="240"/>
      <c r="AY1276" s="240"/>
      <c r="AZ1276" s="240"/>
      <c r="BA1276" s="240"/>
      <c r="BB1276" s="240"/>
      <c r="BC1276" s="240"/>
      <c r="BD1276" s="240"/>
    </row>
    <row r="1277" spans="1:56" ht="15" customHeight="1">
      <c r="A1277" s="248"/>
      <c r="B1277" s="249" t="str">
        <f ca="1">IF(INDIRECT("ZS(-1)",0)="","",VLOOKUP(INDIRECT("ZS(-1)",0),Tiernummer!$A$2:$B$999,2,FALSE))</f>
        <v/>
      </c>
      <c r="C1277" s="250"/>
      <c r="D1277" s="251"/>
      <c r="E1277" s="248"/>
      <c r="F1277" s="248"/>
      <c r="G1277" s="257" t="str">
        <f t="shared" ca="1" si="19"/>
        <v/>
      </c>
      <c r="H1277" s="248"/>
      <c r="I1277" s="240"/>
      <c r="J1277" s="240"/>
      <c r="K1277" s="240"/>
      <c r="L1277" s="240"/>
      <c r="M1277" s="240"/>
      <c r="N1277" s="240"/>
      <c r="O1277" s="240"/>
      <c r="P1277" s="240"/>
      <c r="Q1277" s="240"/>
      <c r="R1277" s="240"/>
      <c r="S1277" s="240"/>
      <c r="T1277" s="240"/>
      <c r="U1277" s="240"/>
      <c r="V1277" s="240"/>
      <c r="W1277" s="240"/>
      <c r="X1277" s="240"/>
      <c r="Y1277" s="240"/>
      <c r="Z1277" s="240"/>
      <c r="AA1277" s="240"/>
      <c r="AB1277" s="240"/>
      <c r="AC1277" s="240"/>
      <c r="AD1277" s="240"/>
      <c r="AE1277" s="240"/>
      <c r="AF1277" s="240"/>
      <c r="AG1277" s="240"/>
      <c r="AH1277" s="240"/>
      <c r="AI1277" s="240"/>
      <c r="AJ1277" s="240"/>
      <c r="AK1277" s="240"/>
      <c r="AL1277" s="240"/>
      <c r="AM1277" s="240"/>
      <c r="AN1277" s="240"/>
      <c r="AO1277" s="240"/>
      <c r="AP1277" s="240"/>
      <c r="AQ1277" s="240"/>
      <c r="AR1277" s="240"/>
      <c r="AS1277" s="240"/>
      <c r="AT1277" s="240"/>
      <c r="AU1277" s="240"/>
      <c r="AV1277" s="240"/>
      <c r="AW1277" s="240"/>
      <c r="AX1277" s="240"/>
      <c r="AY1277" s="240"/>
      <c r="AZ1277" s="240"/>
      <c r="BA1277" s="240"/>
      <c r="BB1277" s="240"/>
      <c r="BC1277" s="240"/>
      <c r="BD1277" s="240"/>
    </row>
    <row r="1278" spans="1:56" ht="15" customHeight="1">
      <c r="A1278" s="248"/>
      <c r="B1278" s="249" t="str">
        <f ca="1">IF(INDIRECT("ZS(-1)",0)="","",VLOOKUP(INDIRECT("ZS(-1)",0),Tiernummer!$A$2:$B$999,2,FALSE))</f>
        <v/>
      </c>
      <c r="C1278" s="250"/>
      <c r="D1278" s="251"/>
      <c r="E1278" s="248"/>
      <c r="F1278" s="248"/>
      <c r="G1278" s="257" t="str">
        <f t="shared" ca="1" si="19"/>
        <v/>
      </c>
      <c r="H1278" s="248"/>
      <c r="I1278" s="240"/>
      <c r="J1278" s="240"/>
      <c r="K1278" s="240"/>
      <c r="L1278" s="240"/>
      <c r="M1278" s="240"/>
      <c r="N1278" s="240"/>
      <c r="O1278" s="240"/>
      <c r="P1278" s="240"/>
      <c r="Q1278" s="240"/>
      <c r="R1278" s="240"/>
      <c r="S1278" s="240"/>
      <c r="T1278" s="240"/>
      <c r="U1278" s="240"/>
      <c r="V1278" s="240"/>
      <c r="W1278" s="240"/>
      <c r="X1278" s="240"/>
      <c r="Y1278" s="240"/>
      <c r="Z1278" s="240"/>
      <c r="AA1278" s="240"/>
      <c r="AB1278" s="240"/>
      <c r="AC1278" s="240"/>
      <c r="AD1278" s="240"/>
      <c r="AE1278" s="240"/>
      <c r="AF1278" s="240"/>
      <c r="AG1278" s="240"/>
      <c r="AH1278" s="240"/>
      <c r="AI1278" s="240"/>
      <c r="AJ1278" s="240"/>
      <c r="AK1278" s="240"/>
      <c r="AL1278" s="240"/>
      <c r="AM1278" s="240"/>
      <c r="AN1278" s="240"/>
      <c r="AO1278" s="240"/>
      <c r="AP1278" s="240"/>
      <c r="AQ1278" s="240"/>
      <c r="AR1278" s="240"/>
      <c r="AS1278" s="240"/>
      <c r="AT1278" s="240"/>
      <c r="AU1278" s="240"/>
      <c r="AV1278" s="240"/>
      <c r="AW1278" s="240"/>
      <c r="AX1278" s="240"/>
      <c r="AY1278" s="240"/>
      <c r="AZ1278" s="240"/>
      <c r="BA1278" s="240"/>
      <c r="BB1278" s="240"/>
      <c r="BC1278" s="240"/>
      <c r="BD1278" s="240"/>
    </row>
    <row r="1279" spans="1:56" ht="15" customHeight="1">
      <c r="A1279" s="248"/>
      <c r="B1279" s="249" t="str">
        <f ca="1">IF(INDIRECT("ZS(-1)",0)="","",VLOOKUP(INDIRECT("ZS(-1)",0),Tiernummer!$A$2:$B$999,2,FALSE))</f>
        <v/>
      </c>
      <c r="C1279" s="250"/>
      <c r="D1279" s="251"/>
      <c r="E1279" s="248"/>
      <c r="F1279" s="248"/>
      <c r="G1279" s="257" t="str">
        <f t="shared" ca="1" si="19"/>
        <v/>
      </c>
      <c r="H1279" s="248"/>
      <c r="I1279" s="240"/>
      <c r="J1279" s="240"/>
      <c r="K1279" s="240"/>
      <c r="L1279" s="240"/>
      <c r="M1279" s="240"/>
      <c r="N1279" s="240"/>
      <c r="O1279" s="240"/>
      <c r="P1279" s="240"/>
      <c r="Q1279" s="240"/>
      <c r="R1279" s="240"/>
      <c r="S1279" s="240"/>
      <c r="T1279" s="240"/>
      <c r="U1279" s="240"/>
      <c r="V1279" s="240"/>
      <c r="W1279" s="240"/>
      <c r="X1279" s="240"/>
      <c r="Y1279" s="240"/>
      <c r="Z1279" s="240"/>
      <c r="AA1279" s="240"/>
      <c r="AB1279" s="240"/>
      <c r="AC1279" s="240"/>
      <c r="AD1279" s="240"/>
      <c r="AE1279" s="240"/>
      <c r="AF1279" s="240"/>
      <c r="AG1279" s="240"/>
      <c r="AH1279" s="240"/>
      <c r="AI1279" s="240"/>
      <c r="AJ1279" s="240"/>
      <c r="AK1279" s="240"/>
      <c r="AL1279" s="240"/>
      <c r="AM1279" s="240"/>
      <c r="AN1279" s="240"/>
      <c r="AO1279" s="240"/>
      <c r="AP1279" s="240"/>
      <c r="AQ1279" s="240"/>
      <c r="AR1279" s="240"/>
      <c r="AS1279" s="240"/>
      <c r="AT1279" s="240"/>
      <c r="AU1279" s="240"/>
      <c r="AV1279" s="240"/>
      <c r="AW1279" s="240"/>
      <c r="AX1279" s="240"/>
      <c r="AY1279" s="240"/>
      <c r="AZ1279" s="240"/>
      <c r="BA1279" s="240"/>
      <c r="BB1279" s="240"/>
      <c r="BC1279" s="240"/>
      <c r="BD1279" s="240"/>
    </row>
    <row r="1280" spans="1:56" ht="15" customHeight="1">
      <c r="A1280" s="248"/>
      <c r="B1280" s="249" t="str">
        <f ca="1">IF(INDIRECT("ZS(-1)",0)="","",VLOOKUP(INDIRECT("ZS(-1)",0),Tiernummer!$A$2:$B$999,2,FALSE))</f>
        <v/>
      </c>
      <c r="C1280" s="250"/>
      <c r="D1280" s="251"/>
      <c r="E1280" s="248"/>
      <c r="F1280" s="248"/>
      <c r="G1280" s="257" t="str">
        <f t="shared" ca="1" si="19"/>
        <v/>
      </c>
      <c r="H1280" s="248"/>
      <c r="I1280" s="240"/>
      <c r="J1280" s="240"/>
      <c r="K1280" s="240"/>
      <c r="L1280" s="240"/>
      <c r="M1280" s="240"/>
      <c r="N1280" s="240"/>
      <c r="O1280" s="240"/>
      <c r="P1280" s="240"/>
      <c r="Q1280" s="240"/>
      <c r="R1280" s="240"/>
      <c r="S1280" s="240"/>
      <c r="T1280" s="240"/>
      <c r="U1280" s="240"/>
      <c r="V1280" s="240"/>
      <c r="W1280" s="240"/>
      <c r="X1280" s="240"/>
      <c r="Y1280" s="240"/>
      <c r="Z1280" s="240"/>
      <c r="AA1280" s="240"/>
      <c r="AB1280" s="240"/>
      <c r="AC1280" s="240"/>
      <c r="AD1280" s="240"/>
      <c r="AE1280" s="240"/>
      <c r="AF1280" s="240"/>
      <c r="AG1280" s="240"/>
      <c r="AH1280" s="240"/>
      <c r="AI1280" s="240"/>
      <c r="AJ1280" s="240"/>
      <c r="AK1280" s="240"/>
      <c r="AL1280" s="240"/>
      <c r="AM1280" s="240"/>
      <c r="AN1280" s="240"/>
      <c r="AO1280" s="240"/>
      <c r="AP1280" s="240"/>
      <c r="AQ1280" s="240"/>
      <c r="AR1280" s="240"/>
      <c r="AS1280" s="240"/>
      <c r="AT1280" s="240"/>
      <c r="AU1280" s="240"/>
      <c r="AV1280" s="240"/>
      <c r="AW1280" s="240"/>
      <c r="AX1280" s="240"/>
      <c r="AY1280" s="240"/>
      <c r="AZ1280" s="240"/>
      <c r="BA1280" s="240"/>
      <c r="BB1280" s="240"/>
      <c r="BC1280" s="240"/>
      <c r="BD1280" s="240"/>
    </row>
    <row r="1281" spans="1:56" ht="15" customHeight="1">
      <c r="A1281" s="248"/>
      <c r="B1281" s="249" t="str">
        <f ca="1">IF(INDIRECT("ZS(-1)",0)="","",VLOOKUP(INDIRECT("ZS(-1)",0),Tiernummer!$A$2:$B$999,2,FALSE))</f>
        <v/>
      </c>
      <c r="C1281" s="250"/>
      <c r="D1281" s="251"/>
      <c r="E1281" s="248"/>
      <c r="F1281" s="248"/>
      <c r="G1281" s="257" t="str">
        <f t="shared" ca="1" si="19"/>
        <v/>
      </c>
      <c r="H1281" s="248"/>
      <c r="I1281" s="240"/>
      <c r="J1281" s="240"/>
      <c r="K1281" s="240"/>
      <c r="L1281" s="240"/>
      <c r="M1281" s="240"/>
      <c r="N1281" s="240"/>
      <c r="O1281" s="240"/>
      <c r="P1281" s="240"/>
      <c r="Q1281" s="240"/>
      <c r="R1281" s="240"/>
      <c r="S1281" s="240"/>
      <c r="T1281" s="240"/>
      <c r="U1281" s="240"/>
      <c r="V1281" s="240"/>
      <c r="W1281" s="240"/>
      <c r="X1281" s="240"/>
      <c r="Y1281" s="240"/>
      <c r="Z1281" s="240"/>
      <c r="AA1281" s="240"/>
      <c r="AB1281" s="240"/>
      <c r="AC1281" s="240"/>
      <c r="AD1281" s="240"/>
      <c r="AE1281" s="240"/>
      <c r="AF1281" s="240"/>
      <c r="AG1281" s="240"/>
      <c r="AH1281" s="240"/>
      <c r="AI1281" s="240"/>
      <c r="AJ1281" s="240"/>
      <c r="AK1281" s="240"/>
      <c r="AL1281" s="240"/>
      <c r="AM1281" s="240"/>
      <c r="AN1281" s="240"/>
      <c r="AO1281" s="240"/>
      <c r="AP1281" s="240"/>
      <c r="AQ1281" s="240"/>
      <c r="AR1281" s="240"/>
      <c r="AS1281" s="240"/>
      <c r="AT1281" s="240"/>
      <c r="AU1281" s="240"/>
      <c r="AV1281" s="240"/>
      <c r="AW1281" s="240"/>
      <c r="AX1281" s="240"/>
      <c r="AY1281" s="240"/>
      <c r="AZ1281" s="240"/>
      <c r="BA1281" s="240"/>
      <c r="BB1281" s="240"/>
      <c r="BC1281" s="240"/>
      <c r="BD1281" s="240"/>
    </row>
    <row r="1282" spans="1:56" ht="15" customHeight="1">
      <c r="A1282" s="248"/>
      <c r="B1282" s="249" t="str">
        <f ca="1">IF(INDIRECT("ZS(-1)",0)="","",VLOOKUP(INDIRECT("ZS(-1)",0),Tiernummer!$A$2:$B$999,2,FALSE))</f>
        <v/>
      </c>
      <c r="C1282" s="250"/>
      <c r="D1282" s="251"/>
      <c r="E1282" s="248"/>
      <c r="F1282" s="248"/>
      <c r="G1282" s="257" t="str">
        <f t="shared" ca="1" si="19"/>
        <v/>
      </c>
      <c r="H1282" s="248"/>
      <c r="I1282" s="240"/>
      <c r="J1282" s="240"/>
      <c r="K1282" s="240"/>
      <c r="L1282" s="240"/>
      <c r="M1282" s="240"/>
      <c r="N1282" s="240"/>
      <c r="O1282" s="240"/>
      <c r="P1282" s="240"/>
      <c r="Q1282" s="240"/>
      <c r="R1282" s="240"/>
      <c r="S1282" s="240"/>
      <c r="T1282" s="240"/>
      <c r="U1282" s="240"/>
      <c r="V1282" s="240"/>
      <c r="W1282" s="240"/>
      <c r="X1282" s="240"/>
      <c r="Y1282" s="240"/>
      <c r="Z1282" s="240"/>
      <c r="AA1282" s="240"/>
      <c r="AB1282" s="240"/>
      <c r="AC1282" s="240"/>
      <c r="AD1282" s="240"/>
      <c r="AE1282" s="240"/>
      <c r="AF1282" s="240"/>
      <c r="AG1282" s="240"/>
      <c r="AH1282" s="240"/>
      <c r="AI1282" s="240"/>
      <c r="AJ1282" s="240"/>
      <c r="AK1282" s="240"/>
      <c r="AL1282" s="240"/>
      <c r="AM1282" s="240"/>
      <c r="AN1282" s="240"/>
      <c r="AO1282" s="240"/>
      <c r="AP1282" s="240"/>
      <c r="AQ1282" s="240"/>
      <c r="AR1282" s="240"/>
      <c r="AS1282" s="240"/>
      <c r="AT1282" s="240"/>
      <c r="AU1282" s="240"/>
      <c r="AV1282" s="240"/>
      <c r="AW1282" s="240"/>
      <c r="AX1282" s="240"/>
      <c r="AY1282" s="240"/>
      <c r="AZ1282" s="240"/>
      <c r="BA1282" s="240"/>
      <c r="BB1282" s="240"/>
      <c r="BC1282" s="240"/>
      <c r="BD1282" s="240"/>
    </row>
    <row r="1283" spans="1:56" ht="15" customHeight="1">
      <c r="A1283" s="248"/>
      <c r="B1283" s="249" t="str">
        <f ca="1">IF(INDIRECT("ZS(-1)",0)="","",VLOOKUP(INDIRECT("ZS(-1)",0),Tiernummer!$A$2:$B$999,2,FALSE))</f>
        <v/>
      </c>
      <c r="C1283" s="250"/>
      <c r="D1283" s="251"/>
      <c r="E1283" s="248"/>
      <c r="F1283" s="248"/>
      <c r="G1283" s="257" t="str">
        <f t="shared" ca="1" si="19"/>
        <v/>
      </c>
      <c r="H1283" s="248"/>
      <c r="I1283" s="240"/>
      <c r="J1283" s="240"/>
      <c r="K1283" s="240"/>
      <c r="L1283" s="240"/>
      <c r="M1283" s="240"/>
      <c r="N1283" s="240"/>
      <c r="O1283" s="240"/>
      <c r="P1283" s="240"/>
      <c r="Q1283" s="240"/>
      <c r="R1283" s="240"/>
      <c r="S1283" s="240"/>
      <c r="T1283" s="240"/>
      <c r="U1283" s="240"/>
      <c r="V1283" s="240"/>
      <c r="W1283" s="240"/>
      <c r="X1283" s="240"/>
      <c r="Y1283" s="240"/>
      <c r="Z1283" s="240"/>
      <c r="AA1283" s="240"/>
      <c r="AB1283" s="240"/>
      <c r="AC1283" s="240"/>
      <c r="AD1283" s="240"/>
      <c r="AE1283" s="240"/>
      <c r="AF1283" s="240"/>
      <c r="AG1283" s="240"/>
      <c r="AH1283" s="240"/>
      <c r="AI1283" s="240"/>
      <c r="AJ1283" s="240"/>
      <c r="AK1283" s="240"/>
      <c r="AL1283" s="240"/>
      <c r="AM1283" s="240"/>
      <c r="AN1283" s="240"/>
      <c r="AO1283" s="240"/>
      <c r="AP1283" s="240"/>
      <c r="AQ1283" s="240"/>
      <c r="AR1283" s="240"/>
      <c r="AS1283" s="240"/>
      <c r="AT1283" s="240"/>
      <c r="AU1283" s="240"/>
      <c r="AV1283" s="240"/>
      <c r="AW1283" s="240"/>
      <c r="AX1283" s="240"/>
      <c r="AY1283" s="240"/>
      <c r="AZ1283" s="240"/>
      <c r="BA1283" s="240"/>
      <c r="BB1283" s="240"/>
      <c r="BC1283" s="240"/>
      <c r="BD1283" s="240"/>
    </row>
    <row r="1284" spans="1:56" ht="15" customHeight="1">
      <c r="A1284" s="248"/>
      <c r="B1284" s="249" t="str">
        <f ca="1">IF(INDIRECT("ZS(-1)",0)="","",VLOOKUP(INDIRECT("ZS(-1)",0),Tiernummer!$A$2:$B$999,2,FALSE))</f>
        <v/>
      </c>
      <c r="C1284" s="250"/>
      <c r="D1284" s="251"/>
      <c r="E1284" s="248"/>
      <c r="F1284" s="248"/>
      <c r="G1284" s="257" t="str">
        <f t="shared" ca="1" si="19"/>
        <v/>
      </c>
      <c r="H1284" s="248"/>
      <c r="I1284" s="240"/>
      <c r="J1284" s="240"/>
      <c r="K1284" s="240"/>
      <c r="L1284" s="240"/>
      <c r="M1284" s="240"/>
      <c r="N1284" s="240"/>
      <c r="O1284" s="240"/>
      <c r="P1284" s="240"/>
      <c r="Q1284" s="240"/>
      <c r="R1284" s="240"/>
      <c r="S1284" s="240"/>
      <c r="T1284" s="240"/>
      <c r="U1284" s="240"/>
      <c r="V1284" s="240"/>
      <c r="W1284" s="240"/>
      <c r="X1284" s="240"/>
      <c r="Y1284" s="240"/>
      <c r="Z1284" s="240"/>
      <c r="AA1284" s="240"/>
      <c r="AB1284" s="240"/>
      <c r="AC1284" s="240"/>
      <c r="AD1284" s="240"/>
      <c r="AE1284" s="240"/>
      <c r="AF1284" s="240"/>
      <c r="AG1284" s="240"/>
      <c r="AH1284" s="240"/>
      <c r="AI1284" s="240"/>
      <c r="AJ1284" s="240"/>
      <c r="AK1284" s="240"/>
      <c r="AL1284" s="240"/>
      <c r="AM1284" s="240"/>
      <c r="AN1284" s="240"/>
      <c r="AO1284" s="240"/>
      <c r="AP1284" s="240"/>
      <c r="AQ1284" s="240"/>
      <c r="AR1284" s="240"/>
      <c r="AS1284" s="240"/>
      <c r="AT1284" s="240"/>
      <c r="AU1284" s="240"/>
      <c r="AV1284" s="240"/>
      <c r="AW1284" s="240"/>
      <c r="AX1284" s="240"/>
      <c r="AY1284" s="240"/>
      <c r="AZ1284" s="240"/>
      <c r="BA1284" s="240"/>
      <c r="BB1284" s="240"/>
      <c r="BC1284" s="240"/>
      <c r="BD1284" s="240"/>
    </row>
    <row r="1285" spans="1:56" ht="15" customHeight="1">
      <c r="A1285" s="248"/>
      <c r="B1285" s="249" t="str">
        <f ca="1">IF(INDIRECT("ZS(-1)",0)="","",VLOOKUP(INDIRECT("ZS(-1)",0),Tiernummer!$A$2:$B$999,2,FALSE))</f>
        <v/>
      </c>
      <c r="C1285" s="250"/>
      <c r="D1285" s="251"/>
      <c r="E1285" s="248"/>
      <c r="F1285" s="248"/>
      <c r="G1285" s="257" t="str">
        <f t="shared" ca="1" si="19"/>
        <v/>
      </c>
      <c r="H1285" s="248"/>
      <c r="I1285" s="240"/>
      <c r="J1285" s="240"/>
      <c r="K1285" s="240"/>
      <c r="L1285" s="240"/>
      <c r="M1285" s="240"/>
      <c r="N1285" s="240"/>
      <c r="O1285" s="240"/>
      <c r="P1285" s="240"/>
      <c r="Q1285" s="240"/>
      <c r="R1285" s="240"/>
      <c r="S1285" s="240"/>
      <c r="T1285" s="240"/>
      <c r="U1285" s="240"/>
      <c r="V1285" s="240"/>
      <c r="W1285" s="240"/>
      <c r="X1285" s="240"/>
      <c r="Y1285" s="240"/>
      <c r="Z1285" s="240"/>
      <c r="AA1285" s="240"/>
      <c r="AB1285" s="240"/>
      <c r="AC1285" s="240"/>
      <c r="AD1285" s="240"/>
      <c r="AE1285" s="240"/>
      <c r="AF1285" s="240"/>
      <c r="AG1285" s="240"/>
      <c r="AH1285" s="240"/>
      <c r="AI1285" s="240"/>
      <c r="AJ1285" s="240"/>
      <c r="AK1285" s="240"/>
      <c r="AL1285" s="240"/>
      <c r="AM1285" s="240"/>
      <c r="AN1285" s="240"/>
      <c r="AO1285" s="240"/>
      <c r="AP1285" s="240"/>
      <c r="AQ1285" s="240"/>
      <c r="AR1285" s="240"/>
      <c r="AS1285" s="240"/>
      <c r="AT1285" s="240"/>
      <c r="AU1285" s="240"/>
      <c r="AV1285" s="240"/>
      <c r="AW1285" s="240"/>
      <c r="AX1285" s="240"/>
      <c r="AY1285" s="240"/>
      <c r="AZ1285" s="240"/>
      <c r="BA1285" s="240"/>
      <c r="BB1285" s="240"/>
      <c r="BC1285" s="240"/>
      <c r="BD1285" s="240"/>
    </row>
    <row r="1286" spans="1:56" ht="15" customHeight="1">
      <c r="A1286" s="248"/>
      <c r="B1286" s="249" t="str">
        <f ca="1">IF(INDIRECT("ZS(-1)",0)="","",VLOOKUP(INDIRECT("ZS(-1)",0),Tiernummer!$A$2:$B$999,2,FALSE))</f>
        <v/>
      </c>
      <c r="C1286" s="250"/>
      <c r="D1286" s="251"/>
      <c r="E1286" s="248"/>
      <c r="F1286" s="248"/>
      <c r="G1286" s="257" t="str">
        <f t="shared" ca="1" si="19"/>
        <v/>
      </c>
      <c r="H1286" s="248"/>
      <c r="I1286" s="240"/>
      <c r="J1286" s="240"/>
      <c r="K1286" s="240"/>
      <c r="L1286" s="240"/>
      <c r="M1286" s="240"/>
      <c r="N1286" s="240"/>
      <c r="O1286" s="240"/>
      <c r="P1286" s="240"/>
      <c r="Q1286" s="240"/>
      <c r="R1286" s="240"/>
      <c r="S1286" s="240"/>
      <c r="T1286" s="240"/>
      <c r="U1286" s="240"/>
      <c r="V1286" s="240"/>
      <c r="W1286" s="240"/>
      <c r="X1286" s="240"/>
      <c r="Y1286" s="240"/>
      <c r="Z1286" s="240"/>
      <c r="AA1286" s="240"/>
      <c r="AB1286" s="240"/>
      <c r="AC1286" s="240"/>
      <c r="AD1286" s="240"/>
      <c r="AE1286" s="240"/>
      <c r="AF1286" s="240"/>
      <c r="AG1286" s="240"/>
      <c r="AH1286" s="240"/>
      <c r="AI1286" s="240"/>
      <c r="AJ1286" s="240"/>
      <c r="AK1286" s="240"/>
      <c r="AL1286" s="240"/>
      <c r="AM1286" s="240"/>
      <c r="AN1286" s="240"/>
      <c r="AO1286" s="240"/>
      <c r="AP1286" s="240"/>
      <c r="AQ1286" s="240"/>
      <c r="AR1286" s="240"/>
      <c r="AS1286" s="240"/>
      <c r="AT1286" s="240"/>
      <c r="AU1286" s="240"/>
      <c r="AV1286" s="240"/>
      <c r="AW1286" s="240"/>
      <c r="AX1286" s="240"/>
      <c r="AY1286" s="240"/>
      <c r="AZ1286" s="240"/>
      <c r="BA1286" s="240"/>
      <c r="BB1286" s="240"/>
      <c r="BC1286" s="240"/>
      <c r="BD1286" s="240"/>
    </row>
    <row r="1287" spans="1:56" ht="15" customHeight="1">
      <c r="A1287" s="248"/>
      <c r="B1287" s="249" t="str">
        <f ca="1">IF(INDIRECT("ZS(-1)",0)="","",VLOOKUP(INDIRECT("ZS(-1)",0),Tiernummer!$A$2:$B$999,2,FALSE))</f>
        <v/>
      </c>
      <c r="C1287" s="250"/>
      <c r="D1287" s="251"/>
      <c r="E1287" s="248"/>
      <c r="F1287" s="248"/>
      <c r="G1287" s="257" t="str">
        <f t="shared" ref="G1287:G1350" ca="1" si="20">INDIRECT("'Hintergrunddaten'!EA"&amp;ROW())</f>
        <v/>
      </c>
      <c r="H1287" s="248"/>
      <c r="I1287" s="240"/>
      <c r="J1287" s="240"/>
      <c r="K1287" s="240"/>
      <c r="L1287" s="240"/>
      <c r="M1287" s="240"/>
      <c r="N1287" s="240"/>
      <c r="O1287" s="240"/>
      <c r="P1287" s="240"/>
      <c r="Q1287" s="240"/>
      <c r="R1287" s="240"/>
      <c r="S1287" s="240"/>
      <c r="T1287" s="240"/>
      <c r="U1287" s="240"/>
      <c r="V1287" s="240"/>
      <c r="W1287" s="240"/>
      <c r="X1287" s="240"/>
      <c r="Y1287" s="240"/>
      <c r="Z1287" s="240"/>
      <c r="AA1287" s="240"/>
      <c r="AB1287" s="240"/>
      <c r="AC1287" s="240"/>
      <c r="AD1287" s="240"/>
      <c r="AE1287" s="240"/>
      <c r="AF1287" s="240"/>
      <c r="AG1287" s="240"/>
      <c r="AH1287" s="240"/>
      <c r="AI1287" s="240"/>
      <c r="AJ1287" s="240"/>
      <c r="AK1287" s="240"/>
      <c r="AL1287" s="240"/>
      <c r="AM1287" s="240"/>
      <c r="AN1287" s="240"/>
      <c r="AO1287" s="240"/>
      <c r="AP1287" s="240"/>
      <c r="AQ1287" s="240"/>
      <c r="AR1287" s="240"/>
      <c r="AS1287" s="240"/>
      <c r="AT1287" s="240"/>
      <c r="AU1287" s="240"/>
      <c r="AV1287" s="240"/>
      <c r="AW1287" s="240"/>
      <c r="AX1287" s="240"/>
      <c r="AY1287" s="240"/>
      <c r="AZ1287" s="240"/>
      <c r="BA1287" s="240"/>
      <c r="BB1287" s="240"/>
      <c r="BC1287" s="240"/>
      <c r="BD1287" s="240"/>
    </row>
    <row r="1288" spans="1:56" ht="15" customHeight="1">
      <c r="A1288" s="248"/>
      <c r="B1288" s="249" t="str">
        <f ca="1">IF(INDIRECT("ZS(-1)",0)="","",VLOOKUP(INDIRECT("ZS(-1)",0),Tiernummer!$A$2:$B$999,2,FALSE))</f>
        <v/>
      </c>
      <c r="C1288" s="250"/>
      <c r="D1288" s="251"/>
      <c r="E1288" s="248"/>
      <c r="F1288" s="248"/>
      <c r="G1288" s="257" t="str">
        <f t="shared" ca="1" si="20"/>
        <v/>
      </c>
      <c r="H1288" s="248"/>
      <c r="I1288" s="240"/>
      <c r="J1288" s="240"/>
      <c r="K1288" s="240"/>
      <c r="L1288" s="240"/>
      <c r="M1288" s="240"/>
      <c r="N1288" s="240"/>
      <c r="O1288" s="240"/>
      <c r="P1288" s="240"/>
      <c r="Q1288" s="240"/>
      <c r="R1288" s="240"/>
      <c r="S1288" s="240"/>
      <c r="T1288" s="240"/>
      <c r="U1288" s="240"/>
      <c r="V1288" s="240"/>
      <c r="W1288" s="240"/>
      <c r="X1288" s="240"/>
      <c r="Y1288" s="240"/>
      <c r="Z1288" s="240"/>
      <c r="AA1288" s="240"/>
      <c r="AB1288" s="240"/>
      <c r="AC1288" s="240"/>
      <c r="AD1288" s="240"/>
      <c r="AE1288" s="240"/>
      <c r="AF1288" s="240"/>
      <c r="AG1288" s="240"/>
      <c r="AH1288" s="240"/>
      <c r="AI1288" s="240"/>
      <c r="AJ1288" s="240"/>
      <c r="AK1288" s="240"/>
      <c r="AL1288" s="240"/>
      <c r="AM1288" s="240"/>
      <c r="AN1288" s="240"/>
      <c r="AO1288" s="240"/>
      <c r="AP1288" s="240"/>
      <c r="AQ1288" s="240"/>
      <c r="AR1288" s="240"/>
      <c r="AS1288" s="240"/>
      <c r="AT1288" s="240"/>
      <c r="AU1288" s="240"/>
      <c r="AV1288" s="240"/>
      <c r="AW1288" s="240"/>
      <c r="AX1288" s="240"/>
      <c r="AY1288" s="240"/>
      <c r="AZ1288" s="240"/>
      <c r="BA1288" s="240"/>
      <c r="BB1288" s="240"/>
      <c r="BC1288" s="240"/>
      <c r="BD1288" s="240"/>
    </row>
    <row r="1289" spans="1:56" ht="15" customHeight="1">
      <c r="A1289" s="248"/>
      <c r="B1289" s="249" t="str">
        <f ca="1">IF(INDIRECT("ZS(-1)",0)="","",VLOOKUP(INDIRECT("ZS(-1)",0),Tiernummer!$A$2:$B$999,2,FALSE))</f>
        <v/>
      </c>
      <c r="C1289" s="250"/>
      <c r="D1289" s="251"/>
      <c r="E1289" s="248"/>
      <c r="F1289" s="248"/>
      <c r="G1289" s="257" t="str">
        <f t="shared" ca="1" si="20"/>
        <v/>
      </c>
      <c r="H1289" s="248"/>
      <c r="I1289" s="240"/>
      <c r="J1289" s="240"/>
      <c r="K1289" s="240"/>
      <c r="L1289" s="240"/>
      <c r="M1289" s="240"/>
      <c r="N1289" s="240"/>
      <c r="O1289" s="240"/>
      <c r="P1289" s="240"/>
      <c r="Q1289" s="240"/>
      <c r="R1289" s="240"/>
      <c r="S1289" s="240"/>
      <c r="T1289" s="240"/>
      <c r="U1289" s="240"/>
      <c r="V1289" s="240"/>
      <c r="W1289" s="240"/>
      <c r="X1289" s="240"/>
      <c r="Y1289" s="240"/>
      <c r="Z1289" s="240"/>
      <c r="AA1289" s="240"/>
      <c r="AB1289" s="240"/>
      <c r="AC1289" s="240"/>
      <c r="AD1289" s="240"/>
      <c r="AE1289" s="240"/>
      <c r="AF1289" s="240"/>
      <c r="AG1289" s="240"/>
      <c r="AH1289" s="240"/>
      <c r="AI1289" s="240"/>
      <c r="AJ1289" s="240"/>
      <c r="AK1289" s="240"/>
      <c r="AL1289" s="240"/>
      <c r="AM1289" s="240"/>
      <c r="AN1289" s="240"/>
      <c r="AO1289" s="240"/>
      <c r="AP1289" s="240"/>
      <c r="AQ1289" s="240"/>
      <c r="AR1289" s="240"/>
      <c r="AS1289" s="240"/>
      <c r="AT1289" s="240"/>
      <c r="AU1289" s="240"/>
      <c r="AV1289" s="240"/>
      <c r="AW1289" s="240"/>
      <c r="AX1289" s="240"/>
      <c r="AY1289" s="240"/>
      <c r="AZ1289" s="240"/>
      <c r="BA1289" s="240"/>
      <c r="BB1289" s="240"/>
      <c r="BC1289" s="240"/>
      <c r="BD1289" s="240"/>
    </row>
    <row r="1290" spans="1:56" ht="15" customHeight="1">
      <c r="A1290" s="248"/>
      <c r="B1290" s="249" t="str">
        <f ca="1">IF(INDIRECT("ZS(-1)",0)="","",VLOOKUP(INDIRECT("ZS(-1)",0),Tiernummer!$A$2:$B$999,2,FALSE))</f>
        <v/>
      </c>
      <c r="C1290" s="250"/>
      <c r="D1290" s="251"/>
      <c r="E1290" s="248"/>
      <c r="F1290" s="248"/>
      <c r="G1290" s="257" t="str">
        <f t="shared" ca="1" si="20"/>
        <v/>
      </c>
      <c r="H1290" s="248"/>
      <c r="I1290" s="240"/>
      <c r="J1290" s="240"/>
      <c r="K1290" s="240"/>
      <c r="L1290" s="240"/>
      <c r="M1290" s="240"/>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240"/>
      <c r="AL1290" s="240"/>
      <c r="AM1290" s="240"/>
      <c r="AN1290" s="240"/>
      <c r="AO1290" s="240"/>
      <c r="AP1290" s="240"/>
      <c r="AQ1290" s="240"/>
      <c r="AR1290" s="240"/>
      <c r="AS1290" s="240"/>
      <c r="AT1290" s="240"/>
      <c r="AU1290" s="240"/>
      <c r="AV1290" s="240"/>
      <c r="AW1290" s="240"/>
      <c r="AX1290" s="240"/>
      <c r="AY1290" s="240"/>
      <c r="AZ1290" s="240"/>
      <c r="BA1290" s="240"/>
      <c r="BB1290" s="240"/>
      <c r="BC1290" s="240"/>
      <c r="BD1290" s="240"/>
    </row>
    <row r="1291" spans="1:56" ht="15" customHeight="1">
      <c r="A1291" s="248"/>
      <c r="B1291" s="249" t="str">
        <f ca="1">IF(INDIRECT("ZS(-1)",0)="","",VLOOKUP(INDIRECT("ZS(-1)",0),Tiernummer!$A$2:$B$999,2,FALSE))</f>
        <v/>
      </c>
      <c r="C1291" s="250"/>
      <c r="D1291" s="251"/>
      <c r="E1291" s="248"/>
      <c r="F1291" s="248"/>
      <c r="G1291" s="257" t="str">
        <f t="shared" ca="1" si="20"/>
        <v/>
      </c>
      <c r="H1291" s="248"/>
      <c r="I1291" s="240"/>
      <c r="J1291" s="240"/>
      <c r="K1291" s="240"/>
      <c r="L1291" s="240"/>
      <c r="M1291" s="240"/>
      <c r="N1291" s="240"/>
      <c r="O1291" s="240"/>
      <c r="P1291" s="240"/>
      <c r="Q1291" s="240"/>
      <c r="R1291" s="240"/>
      <c r="S1291" s="240"/>
      <c r="T1291" s="240"/>
      <c r="U1291" s="240"/>
      <c r="V1291" s="240"/>
      <c r="W1291" s="240"/>
      <c r="X1291" s="240"/>
      <c r="Y1291" s="240"/>
      <c r="Z1291" s="240"/>
      <c r="AA1291" s="240"/>
      <c r="AB1291" s="240"/>
      <c r="AC1291" s="240"/>
      <c r="AD1291" s="240"/>
      <c r="AE1291" s="240"/>
      <c r="AF1291" s="240"/>
      <c r="AG1291" s="240"/>
      <c r="AH1291" s="240"/>
      <c r="AI1291" s="240"/>
      <c r="AJ1291" s="240"/>
      <c r="AK1291" s="240"/>
      <c r="AL1291" s="240"/>
      <c r="AM1291" s="240"/>
      <c r="AN1291" s="240"/>
      <c r="AO1291" s="240"/>
      <c r="AP1291" s="240"/>
      <c r="AQ1291" s="240"/>
      <c r="AR1291" s="240"/>
      <c r="AS1291" s="240"/>
      <c r="AT1291" s="240"/>
      <c r="AU1291" s="240"/>
      <c r="AV1291" s="240"/>
      <c r="AW1291" s="240"/>
      <c r="AX1291" s="240"/>
      <c r="AY1291" s="240"/>
      <c r="AZ1291" s="240"/>
      <c r="BA1291" s="240"/>
      <c r="BB1291" s="240"/>
      <c r="BC1291" s="240"/>
      <c r="BD1291" s="240"/>
    </row>
    <row r="1292" spans="1:56" ht="15" customHeight="1">
      <c r="A1292" s="248"/>
      <c r="B1292" s="249" t="str">
        <f ca="1">IF(INDIRECT("ZS(-1)",0)="","",VLOOKUP(INDIRECT("ZS(-1)",0),Tiernummer!$A$2:$B$999,2,FALSE))</f>
        <v/>
      </c>
      <c r="C1292" s="250"/>
      <c r="D1292" s="251"/>
      <c r="E1292" s="248"/>
      <c r="F1292" s="248"/>
      <c r="G1292" s="257" t="str">
        <f t="shared" ca="1" si="20"/>
        <v/>
      </c>
      <c r="H1292" s="248"/>
      <c r="I1292" s="240"/>
      <c r="J1292" s="240"/>
      <c r="K1292" s="240"/>
      <c r="L1292" s="240"/>
      <c r="M1292" s="240"/>
      <c r="N1292" s="240"/>
      <c r="O1292" s="240"/>
      <c r="P1292" s="240"/>
      <c r="Q1292" s="240"/>
      <c r="R1292" s="240"/>
      <c r="S1292" s="240"/>
      <c r="T1292" s="240"/>
      <c r="U1292" s="240"/>
      <c r="V1292" s="240"/>
      <c r="W1292" s="240"/>
      <c r="X1292" s="240"/>
      <c r="Y1292" s="240"/>
      <c r="Z1292" s="240"/>
      <c r="AA1292" s="240"/>
      <c r="AB1292" s="240"/>
      <c r="AC1292" s="240"/>
      <c r="AD1292" s="240"/>
      <c r="AE1292" s="240"/>
      <c r="AF1292" s="240"/>
      <c r="AG1292" s="240"/>
      <c r="AH1292" s="240"/>
      <c r="AI1292" s="240"/>
      <c r="AJ1292" s="240"/>
      <c r="AK1292" s="240"/>
      <c r="AL1292" s="240"/>
      <c r="AM1292" s="240"/>
      <c r="AN1292" s="240"/>
      <c r="AO1292" s="240"/>
      <c r="AP1292" s="240"/>
      <c r="AQ1292" s="240"/>
      <c r="AR1292" s="240"/>
      <c r="AS1292" s="240"/>
      <c r="AT1292" s="240"/>
      <c r="AU1292" s="240"/>
      <c r="AV1292" s="240"/>
      <c r="AW1292" s="240"/>
      <c r="AX1292" s="240"/>
      <c r="AY1292" s="240"/>
      <c r="AZ1292" s="240"/>
      <c r="BA1292" s="240"/>
      <c r="BB1292" s="240"/>
      <c r="BC1292" s="240"/>
      <c r="BD1292" s="240"/>
    </row>
    <row r="1293" spans="1:56" ht="15" customHeight="1">
      <c r="A1293" s="248"/>
      <c r="B1293" s="249" t="str">
        <f ca="1">IF(INDIRECT("ZS(-1)",0)="","",VLOOKUP(INDIRECT("ZS(-1)",0),Tiernummer!$A$2:$B$999,2,FALSE))</f>
        <v/>
      </c>
      <c r="C1293" s="250"/>
      <c r="D1293" s="251"/>
      <c r="E1293" s="248"/>
      <c r="F1293" s="248"/>
      <c r="G1293" s="257" t="str">
        <f t="shared" ca="1" si="20"/>
        <v/>
      </c>
      <c r="H1293" s="248"/>
      <c r="I1293" s="240"/>
      <c r="J1293" s="240"/>
      <c r="K1293" s="240"/>
      <c r="L1293" s="240"/>
      <c r="M1293" s="240"/>
      <c r="N1293" s="240"/>
      <c r="O1293" s="240"/>
      <c r="P1293" s="240"/>
      <c r="Q1293" s="240"/>
      <c r="R1293" s="240"/>
      <c r="S1293" s="240"/>
      <c r="T1293" s="240"/>
      <c r="U1293" s="240"/>
      <c r="V1293" s="240"/>
      <c r="W1293" s="240"/>
      <c r="X1293" s="240"/>
      <c r="Y1293" s="240"/>
      <c r="Z1293" s="240"/>
      <c r="AA1293" s="240"/>
      <c r="AB1293" s="240"/>
      <c r="AC1293" s="240"/>
      <c r="AD1293" s="240"/>
      <c r="AE1293" s="240"/>
      <c r="AF1293" s="240"/>
      <c r="AG1293" s="240"/>
      <c r="AH1293" s="240"/>
      <c r="AI1293" s="240"/>
      <c r="AJ1293" s="240"/>
      <c r="AK1293" s="240"/>
      <c r="AL1293" s="240"/>
      <c r="AM1293" s="240"/>
      <c r="AN1293" s="240"/>
      <c r="AO1293" s="240"/>
      <c r="AP1293" s="240"/>
      <c r="AQ1293" s="240"/>
      <c r="AR1293" s="240"/>
      <c r="AS1293" s="240"/>
      <c r="AT1293" s="240"/>
      <c r="AU1293" s="240"/>
      <c r="AV1293" s="240"/>
      <c r="AW1293" s="240"/>
      <c r="AX1293" s="240"/>
      <c r="AY1293" s="240"/>
      <c r="AZ1293" s="240"/>
      <c r="BA1293" s="240"/>
      <c r="BB1293" s="240"/>
      <c r="BC1293" s="240"/>
      <c r="BD1293" s="240"/>
    </row>
    <row r="1294" spans="1:56" ht="15" customHeight="1">
      <c r="A1294" s="248"/>
      <c r="B1294" s="249" t="str">
        <f ca="1">IF(INDIRECT("ZS(-1)",0)="","",VLOOKUP(INDIRECT("ZS(-1)",0),Tiernummer!$A$2:$B$999,2,FALSE))</f>
        <v/>
      </c>
      <c r="C1294" s="250"/>
      <c r="D1294" s="251"/>
      <c r="E1294" s="248"/>
      <c r="F1294" s="248"/>
      <c r="G1294" s="257" t="str">
        <f t="shared" ca="1" si="20"/>
        <v/>
      </c>
      <c r="H1294" s="248"/>
      <c r="I1294" s="240"/>
      <c r="J1294" s="240"/>
      <c r="K1294" s="240"/>
      <c r="L1294" s="240"/>
      <c r="M1294" s="240"/>
      <c r="N1294" s="240"/>
      <c r="O1294" s="240"/>
      <c r="P1294" s="240"/>
      <c r="Q1294" s="240"/>
      <c r="R1294" s="240"/>
      <c r="S1294" s="240"/>
      <c r="T1294" s="240"/>
      <c r="U1294" s="240"/>
      <c r="V1294" s="240"/>
      <c r="W1294" s="240"/>
      <c r="X1294" s="240"/>
      <c r="Y1294" s="240"/>
      <c r="Z1294" s="240"/>
      <c r="AA1294" s="240"/>
      <c r="AB1294" s="240"/>
      <c r="AC1294" s="240"/>
      <c r="AD1294" s="240"/>
      <c r="AE1294" s="240"/>
      <c r="AF1294" s="240"/>
      <c r="AG1294" s="240"/>
      <c r="AH1294" s="240"/>
      <c r="AI1294" s="240"/>
      <c r="AJ1294" s="240"/>
      <c r="AK1294" s="240"/>
      <c r="AL1294" s="240"/>
      <c r="AM1294" s="240"/>
      <c r="AN1294" s="240"/>
      <c r="AO1294" s="240"/>
      <c r="AP1294" s="240"/>
      <c r="AQ1294" s="240"/>
      <c r="AR1294" s="240"/>
      <c r="AS1294" s="240"/>
      <c r="AT1294" s="240"/>
      <c r="AU1294" s="240"/>
      <c r="AV1294" s="240"/>
      <c r="AW1294" s="240"/>
      <c r="AX1294" s="240"/>
      <c r="AY1294" s="240"/>
      <c r="AZ1294" s="240"/>
      <c r="BA1294" s="240"/>
      <c r="BB1294" s="240"/>
      <c r="BC1294" s="240"/>
      <c r="BD1294" s="240"/>
    </row>
    <row r="1295" spans="1:56" ht="15" customHeight="1">
      <c r="A1295" s="248"/>
      <c r="B1295" s="249" t="str">
        <f ca="1">IF(INDIRECT("ZS(-1)",0)="","",VLOOKUP(INDIRECT("ZS(-1)",0),Tiernummer!$A$2:$B$999,2,FALSE))</f>
        <v/>
      </c>
      <c r="C1295" s="250"/>
      <c r="D1295" s="251"/>
      <c r="E1295" s="248"/>
      <c r="F1295" s="248"/>
      <c r="G1295" s="257" t="str">
        <f t="shared" ca="1" si="20"/>
        <v/>
      </c>
      <c r="H1295" s="248"/>
      <c r="I1295" s="240"/>
      <c r="J1295" s="240"/>
      <c r="K1295" s="240"/>
      <c r="L1295" s="240"/>
      <c r="M1295" s="240"/>
      <c r="N1295" s="240"/>
      <c r="O1295" s="240"/>
      <c r="P1295" s="240"/>
      <c r="Q1295" s="240"/>
      <c r="R1295" s="240"/>
      <c r="S1295" s="240"/>
      <c r="T1295" s="240"/>
      <c r="U1295" s="240"/>
      <c r="V1295" s="240"/>
      <c r="W1295" s="240"/>
      <c r="X1295" s="240"/>
      <c r="Y1295" s="240"/>
      <c r="Z1295" s="240"/>
      <c r="AA1295" s="240"/>
      <c r="AB1295" s="240"/>
      <c r="AC1295" s="240"/>
      <c r="AD1295" s="240"/>
      <c r="AE1295" s="240"/>
      <c r="AF1295" s="240"/>
      <c r="AG1295" s="240"/>
      <c r="AH1295" s="240"/>
      <c r="AI1295" s="240"/>
      <c r="AJ1295" s="240"/>
      <c r="AK1295" s="240"/>
      <c r="AL1295" s="240"/>
      <c r="AM1295" s="240"/>
      <c r="AN1295" s="240"/>
      <c r="AO1295" s="240"/>
      <c r="AP1295" s="240"/>
      <c r="AQ1295" s="240"/>
      <c r="AR1295" s="240"/>
      <c r="AS1295" s="240"/>
      <c r="AT1295" s="240"/>
      <c r="AU1295" s="240"/>
      <c r="AV1295" s="240"/>
      <c r="AW1295" s="240"/>
      <c r="AX1295" s="240"/>
      <c r="AY1295" s="240"/>
      <c r="AZ1295" s="240"/>
      <c r="BA1295" s="240"/>
      <c r="BB1295" s="240"/>
      <c r="BC1295" s="240"/>
      <c r="BD1295" s="240"/>
    </row>
    <row r="1296" spans="1:56" ht="15" customHeight="1">
      <c r="A1296" s="248"/>
      <c r="B1296" s="249" t="str">
        <f ca="1">IF(INDIRECT("ZS(-1)",0)="","",VLOOKUP(INDIRECT("ZS(-1)",0),Tiernummer!$A$2:$B$999,2,FALSE))</f>
        <v/>
      </c>
      <c r="C1296" s="250"/>
      <c r="D1296" s="251"/>
      <c r="E1296" s="248"/>
      <c r="F1296" s="248"/>
      <c r="G1296" s="257" t="str">
        <f t="shared" ca="1" si="20"/>
        <v/>
      </c>
      <c r="H1296" s="248"/>
      <c r="I1296" s="240"/>
      <c r="J1296" s="240"/>
      <c r="K1296" s="240"/>
      <c r="L1296" s="240"/>
      <c r="M1296" s="240"/>
      <c r="N1296" s="240"/>
      <c r="O1296" s="240"/>
      <c r="P1296" s="240"/>
      <c r="Q1296" s="240"/>
      <c r="R1296" s="240"/>
      <c r="S1296" s="240"/>
      <c r="T1296" s="240"/>
      <c r="U1296" s="240"/>
      <c r="V1296" s="240"/>
      <c r="W1296" s="240"/>
      <c r="X1296" s="240"/>
      <c r="Y1296" s="240"/>
      <c r="Z1296" s="240"/>
      <c r="AA1296" s="240"/>
      <c r="AB1296" s="240"/>
      <c r="AC1296" s="240"/>
      <c r="AD1296" s="240"/>
      <c r="AE1296" s="240"/>
      <c r="AF1296" s="240"/>
      <c r="AG1296" s="240"/>
      <c r="AH1296" s="240"/>
      <c r="AI1296" s="240"/>
      <c r="AJ1296" s="240"/>
      <c r="AK1296" s="240"/>
      <c r="AL1296" s="240"/>
      <c r="AM1296" s="240"/>
      <c r="AN1296" s="240"/>
      <c r="AO1296" s="240"/>
      <c r="AP1296" s="240"/>
      <c r="AQ1296" s="240"/>
      <c r="AR1296" s="240"/>
      <c r="AS1296" s="240"/>
      <c r="AT1296" s="240"/>
      <c r="AU1296" s="240"/>
      <c r="AV1296" s="240"/>
      <c r="AW1296" s="240"/>
      <c r="AX1296" s="240"/>
      <c r="AY1296" s="240"/>
      <c r="AZ1296" s="240"/>
      <c r="BA1296" s="240"/>
      <c r="BB1296" s="240"/>
      <c r="BC1296" s="240"/>
      <c r="BD1296" s="240"/>
    </row>
    <row r="1297" spans="1:56" ht="15" customHeight="1">
      <c r="A1297" s="248"/>
      <c r="B1297" s="249" t="str">
        <f ca="1">IF(INDIRECT("ZS(-1)",0)="","",VLOOKUP(INDIRECT("ZS(-1)",0),Tiernummer!$A$2:$B$999,2,FALSE))</f>
        <v/>
      </c>
      <c r="C1297" s="250"/>
      <c r="D1297" s="251"/>
      <c r="E1297" s="248"/>
      <c r="F1297" s="248"/>
      <c r="G1297" s="257" t="str">
        <f t="shared" ca="1" si="20"/>
        <v/>
      </c>
      <c r="H1297" s="248"/>
      <c r="I1297" s="240"/>
      <c r="J1297" s="240"/>
      <c r="K1297" s="240"/>
      <c r="L1297" s="240"/>
      <c r="M1297" s="240"/>
      <c r="N1297" s="240"/>
      <c r="O1297" s="240"/>
      <c r="P1297" s="240"/>
      <c r="Q1297" s="240"/>
      <c r="R1297" s="240"/>
      <c r="S1297" s="240"/>
      <c r="T1297" s="240"/>
      <c r="U1297" s="240"/>
      <c r="V1297" s="240"/>
      <c r="W1297" s="240"/>
      <c r="X1297" s="240"/>
      <c r="Y1297" s="240"/>
      <c r="Z1297" s="240"/>
      <c r="AA1297" s="240"/>
      <c r="AB1297" s="240"/>
      <c r="AC1297" s="240"/>
      <c r="AD1297" s="240"/>
      <c r="AE1297" s="240"/>
      <c r="AF1297" s="240"/>
      <c r="AG1297" s="240"/>
      <c r="AH1297" s="240"/>
      <c r="AI1297" s="240"/>
      <c r="AJ1297" s="240"/>
      <c r="AK1297" s="240"/>
      <c r="AL1297" s="240"/>
      <c r="AM1297" s="240"/>
      <c r="AN1297" s="240"/>
      <c r="AO1297" s="240"/>
      <c r="AP1297" s="240"/>
      <c r="AQ1297" s="240"/>
      <c r="AR1297" s="240"/>
      <c r="AS1297" s="240"/>
      <c r="AT1297" s="240"/>
      <c r="AU1297" s="240"/>
      <c r="AV1297" s="240"/>
      <c r="AW1297" s="240"/>
      <c r="AX1297" s="240"/>
      <c r="AY1297" s="240"/>
      <c r="AZ1297" s="240"/>
      <c r="BA1297" s="240"/>
      <c r="BB1297" s="240"/>
      <c r="BC1297" s="240"/>
      <c r="BD1297" s="240"/>
    </row>
    <row r="1298" spans="1:56" ht="15" customHeight="1">
      <c r="A1298" s="248"/>
      <c r="B1298" s="249" t="str">
        <f ca="1">IF(INDIRECT("ZS(-1)",0)="","",VLOOKUP(INDIRECT("ZS(-1)",0),Tiernummer!$A$2:$B$999,2,FALSE))</f>
        <v/>
      </c>
      <c r="C1298" s="250"/>
      <c r="D1298" s="251"/>
      <c r="E1298" s="248"/>
      <c r="F1298" s="248"/>
      <c r="G1298" s="257" t="str">
        <f t="shared" ca="1" si="20"/>
        <v/>
      </c>
      <c r="H1298" s="248"/>
      <c r="I1298" s="240"/>
      <c r="J1298" s="240"/>
      <c r="K1298" s="240"/>
      <c r="L1298" s="240"/>
      <c r="M1298" s="240"/>
      <c r="N1298" s="240"/>
      <c r="O1298" s="240"/>
      <c r="P1298" s="240"/>
      <c r="Q1298" s="240"/>
      <c r="R1298" s="240"/>
      <c r="S1298" s="240"/>
      <c r="T1298" s="240"/>
      <c r="U1298" s="240"/>
      <c r="V1298" s="240"/>
      <c r="W1298" s="240"/>
      <c r="X1298" s="240"/>
      <c r="Y1298" s="240"/>
      <c r="Z1298" s="240"/>
      <c r="AA1298" s="240"/>
      <c r="AB1298" s="240"/>
      <c r="AC1298" s="240"/>
      <c r="AD1298" s="240"/>
      <c r="AE1298" s="240"/>
      <c r="AF1298" s="240"/>
      <c r="AG1298" s="240"/>
      <c r="AH1298" s="240"/>
      <c r="AI1298" s="240"/>
      <c r="AJ1298" s="240"/>
      <c r="AK1298" s="240"/>
      <c r="AL1298" s="240"/>
      <c r="AM1298" s="240"/>
      <c r="AN1298" s="240"/>
      <c r="AO1298" s="240"/>
      <c r="AP1298" s="240"/>
      <c r="AQ1298" s="240"/>
      <c r="AR1298" s="240"/>
      <c r="AS1298" s="240"/>
      <c r="AT1298" s="240"/>
      <c r="AU1298" s="240"/>
      <c r="AV1298" s="240"/>
      <c r="AW1298" s="240"/>
      <c r="AX1298" s="240"/>
      <c r="AY1298" s="240"/>
      <c r="AZ1298" s="240"/>
      <c r="BA1298" s="240"/>
      <c r="BB1298" s="240"/>
      <c r="BC1298" s="240"/>
      <c r="BD1298" s="240"/>
    </row>
    <row r="1299" spans="1:56" ht="15" customHeight="1">
      <c r="A1299" s="248"/>
      <c r="B1299" s="249" t="str">
        <f ca="1">IF(INDIRECT("ZS(-1)",0)="","",VLOOKUP(INDIRECT("ZS(-1)",0),Tiernummer!$A$2:$B$999,2,FALSE))</f>
        <v/>
      </c>
      <c r="C1299" s="250"/>
      <c r="D1299" s="251"/>
      <c r="E1299" s="248"/>
      <c r="F1299" s="248"/>
      <c r="G1299" s="257" t="str">
        <f t="shared" ca="1" si="20"/>
        <v/>
      </c>
      <c r="H1299" s="248"/>
      <c r="I1299" s="240"/>
      <c r="J1299" s="240"/>
      <c r="K1299" s="240"/>
      <c r="L1299" s="240"/>
      <c r="M1299" s="240"/>
      <c r="N1299" s="240"/>
      <c r="O1299" s="240"/>
      <c r="P1299" s="240"/>
      <c r="Q1299" s="240"/>
      <c r="R1299" s="240"/>
      <c r="S1299" s="240"/>
      <c r="T1299" s="240"/>
      <c r="U1299" s="240"/>
      <c r="V1299" s="240"/>
      <c r="W1299" s="240"/>
      <c r="X1299" s="240"/>
      <c r="Y1299" s="240"/>
      <c r="Z1299" s="240"/>
      <c r="AA1299" s="240"/>
      <c r="AB1299" s="240"/>
      <c r="AC1299" s="240"/>
      <c r="AD1299" s="240"/>
      <c r="AE1299" s="240"/>
      <c r="AF1299" s="240"/>
      <c r="AG1299" s="240"/>
      <c r="AH1299" s="240"/>
      <c r="AI1299" s="240"/>
      <c r="AJ1299" s="240"/>
      <c r="AK1299" s="240"/>
      <c r="AL1299" s="240"/>
      <c r="AM1299" s="240"/>
      <c r="AN1299" s="240"/>
      <c r="AO1299" s="240"/>
      <c r="AP1299" s="240"/>
      <c r="AQ1299" s="240"/>
      <c r="AR1299" s="240"/>
      <c r="AS1299" s="240"/>
      <c r="AT1299" s="240"/>
      <c r="AU1299" s="240"/>
      <c r="AV1299" s="240"/>
      <c r="AW1299" s="240"/>
      <c r="AX1299" s="240"/>
      <c r="AY1299" s="240"/>
      <c r="AZ1299" s="240"/>
      <c r="BA1299" s="240"/>
      <c r="BB1299" s="240"/>
      <c r="BC1299" s="240"/>
      <c r="BD1299" s="240"/>
    </row>
    <row r="1300" spans="1:56" ht="15" customHeight="1">
      <c r="A1300" s="248"/>
      <c r="B1300" s="249" t="str">
        <f ca="1">IF(INDIRECT("ZS(-1)",0)="","",VLOOKUP(INDIRECT("ZS(-1)",0),Tiernummer!$A$2:$B$999,2,FALSE))</f>
        <v/>
      </c>
      <c r="C1300" s="250"/>
      <c r="D1300" s="251"/>
      <c r="E1300" s="248"/>
      <c r="F1300" s="248"/>
      <c r="G1300" s="257" t="str">
        <f t="shared" ca="1" si="20"/>
        <v/>
      </c>
      <c r="H1300" s="248"/>
      <c r="I1300" s="240"/>
      <c r="J1300" s="240"/>
      <c r="K1300" s="240"/>
      <c r="L1300" s="240"/>
      <c r="M1300" s="240"/>
      <c r="N1300" s="240"/>
      <c r="O1300" s="240"/>
      <c r="P1300" s="240"/>
      <c r="Q1300" s="240"/>
      <c r="R1300" s="240"/>
      <c r="S1300" s="240"/>
      <c r="T1300" s="240"/>
      <c r="U1300" s="240"/>
      <c r="V1300" s="240"/>
      <c r="W1300" s="240"/>
      <c r="X1300" s="240"/>
      <c r="Y1300" s="240"/>
      <c r="Z1300" s="240"/>
      <c r="AA1300" s="240"/>
      <c r="AB1300" s="240"/>
      <c r="AC1300" s="240"/>
      <c r="AD1300" s="240"/>
      <c r="AE1300" s="240"/>
      <c r="AF1300" s="240"/>
      <c r="AG1300" s="240"/>
      <c r="AH1300" s="240"/>
      <c r="AI1300" s="240"/>
      <c r="AJ1300" s="240"/>
      <c r="AK1300" s="240"/>
      <c r="AL1300" s="240"/>
      <c r="AM1300" s="240"/>
      <c r="AN1300" s="240"/>
      <c r="AO1300" s="240"/>
      <c r="AP1300" s="240"/>
      <c r="AQ1300" s="240"/>
      <c r="AR1300" s="240"/>
      <c r="AS1300" s="240"/>
      <c r="AT1300" s="240"/>
      <c r="AU1300" s="240"/>
      <c r="AV1300" s="240"/>
      <c r="AW1300" s="240"/>
      <c r="AX1300" s="240"/>
      <c r="AY1300" s="240"/>
      <c r="AZ1300" s="240"/>
      <c r="BA1300" s="240"/>
      <c r="BB1300" s="240"/>
      <c r="BC1300" s="240"/>
      <c r="BD1300" s="240"/>
    </row>
    <row r="1301" spans="1:56" ht="15" customHeight="1">
      <c r="A1301" s="248"/>
      <c r="B1301" s="249" t="str">
        <f ca="1">IF(INDIRECT("ZS(-1)",0)="","",VLOOKUP(INDIRECT("ZS(-1)",0),Tiernummer!$A$2:$B$999,2,FALSE))</f>
        <v/>
      </c>
      <c r="C1301" s="250"/>
      <c r="D1301" s="251"/>
      <c r="E1301" s="248"/>
      <c r="F1301" s="248"/>
      <c r="G1301" s="257" t="str">
        <f t="shared" ca="1" si="20"/>
        <v/>
      </c>
      <c r="H1301" s="248"/>
      <c r="I1301" s="240"/>
      <c r="J1301" s="240"/>
      <c r="K1301" s="240"/>
      <c r="L1301" s="240"/>
      <c r="M1301" s="240"/>
      <c r="N1301" s="240"/>
      <c r="O1301" s="240"/>
      <c r="P1301" s="240"/>
      <c r="Q1301" s="240"/>
      <c r="R1301" s="240"/>
      <c r="S1301" s="240"/>
      <c r="T1301" s="240"/>
      <c r="U1301" s="240"/>
      <c r="V1301" s="240"/>
      <c r="W1301" s="240"/>
      <c r="X1301" s="240"/>
      <c r="Y1301" s="240"/>
      <c r="Z1301" s="240"/>
      <c r="AA1301" s="240"/>
      <c r="AB1301" s="240"/>
      <c r="AC1301" s="240"/>
      <c r="AD1301" s="240"/>
      <c r="AE1301" s="240"/>
      <c r="AF1301" s="240"/>
      <c r="AG1301" s="240"/>
      <c r="AH1301" s="240"/>
      <c r="AI1301" s="240"/>
      <c r="AJ1301" s="240"/>
      <c r="AK1301" s="240"/>
      <c r="AL1301" s="240"/>
      <c r="AM1301" s="240"/>
      <c r="AN1301" s="240"/>
      <c r="AO1301" s="240"/>
      <c r="AP1301" s="240"/>
      <c r="AQ1301" s="240"/>
      <c r="AR1301" s="240"/>
      <c r="AS1301" s="240"/>
      <c r="AT1301" s="240"/>
      <c r="AU1301" s="240"/>
      <c r="AV1301" s="240"/>
      <c r="AW1301" s="240"/>
      <c r="AX1301" s="240"/>
      <c r="AY1301" s="240"/>
      <c r="AZ1301" s="240"/>
      <c r="BA1301" s="240"/>
      <c r="BB1301" s="240"/>
      <c r="BC1301" s="240"/>
      <c r="BD1301" s="240"/>
    </row>
    <row r="1302" spans="1:56" ht="15" customHeight="1">
      <c r="A1302" s="248"/>
      <c r="B1302" s="249" t="str">
        <f ca="1">IF(INDIRECT("ZS(-1)",0)="","",VLOOKUP(INDIRECT("ZS(-1)",0),Tiernummer!$A$2:$B$999,2,FALSE))</f>
        <v/>
      </c>
      <c r="C1302" s="250"/>
      <c r="D1302" s="251"/>
      <c r="E1302" s="248"/>
      <c r="F1302" s="248"/>
      <c r="G1302" s="257" t="str">
        <f t="shared" ca="1" si="20"/>
        <v/>
      </c>
      <c r="H1302" s="248"/>
      <c r="I1302" s="240"/>
      <c r="J1302" s="240"/>
      <c r="K1302" s="240"/>
      <c r="L1302" s="240"/>
      <c r="M1302" s="240"/>
      <c r="N1302" s="240"/>
      <c r="O1302" s="240"/>
      <c r="P1302" s="240"/>
      <c r="Q1302" s="240"/>
      <c r="R1302" s="240"/>
      <c r="S1302" s="240"/>
      <c r="T1302" s="240"/>
      <c r="U1302" s="240"/>
      <c r="V1302" s="240"/>
      <c r="W1302" s="240"/>
      <c r="X1302" s="240"/>
      <c r="Y1302" s="240"/>
      <c r="Z1302" s="240"/>
      <c r="AA1302" s="240"/>
      <c r="AB1302" s="240"/>
      <c r="AC1302" s="240"/>
      <c r="AD1302" s="240"/>
      <c r="AE1302" s="240"/>
      <c r="AF1302" s="240"/>
      <c r="AG1302" s="240"/>
      <c r="AH1302" s="240"/>
      <c r="AI1302" s="240"/>
      <c r="AJ1302" s="240"/>
      <c r="AK1302" s="240"/>
      <c r="AL1302" s="240"/>
      <c r="AM1302" s="240"/>
      <c r="AN1302" s="240"/>
      <c r="AO1302" s="240"/>
      <c r="AP1302" s="240"/>
      <c r="AQ1302" s="240"/>
      <c r="AR1302" s="240"/>
      <c r="AS1302" s="240"/>
      <c r="AT1302" s="240"/>
      <c r="AU1302" s="240"/>
      <c r="AV1302" s="240"/>
      <c r="AW1302" s="240"/>
      <c r="AX1302" s="240"/>
      <c r="AY1302" s="240"/>
      <c r="AZ1302" s="240"/>
      <c r="BA1302" s="240"/>
      <c r="BB1302" s="240"/>
      <c r="BC1302" s="240"/>
      <c r="BD1302" s="240"/>
    </row>
    <row r="1303" spans="1:56" ht="15" customHeight="1">
      <c r="A1303" s="248"/>
      <c r="B1303" s="249" t="str">
        <f ca="1">IF(INDIRECT("ZS(-1)",0)="","",VLOOKUP(INDIRECT("ZS(-1)",0),Tiernummer!$A$2:$B$999,2,FALSE))</f>
        <v/>
      </c>
      <c r="C1303" s="250"/>
      <c r="D1303" s="251"/>
      <c r="E1303" s="248"/>
      <c r="F1303" s="248"/>
      <c r="G1303" s="257" t="str">
        <f t="shared" ca="1" si="20"/>
        <v/>
      </c>
      <c r="H1303" s="248"/>
      <c r="I1303" s="240"/>
      <c r="J1303" s="240"/>
      <c r="K1303" s="240"/>
      <c r="L1303" s="240"/>
      <c r="M1303" s="240"/>
      <c r="N1303" s="240"/>
      <c r="O1303" s="240"/>
      <c r="P1303" s="240"/>
      <c r="Q1303" s="240"/>
      <c r="R1303" s="240"/>
      <c r="S1303" s="240"/>
      <c r="T1303" s="240"/>
      <c r="U1303" s="240"/>
      <c r="V1303" s="240"/>
      <c r="W1303" s="240"/>
      <c r="X1303" s="240"/>
      <c r="Y1303" s="240"/>
      <c r="Z1303" s="240"/>
      <c r="AA1303" s="240"/>
      <c r="AB1303" s="240"/>
      <c r="AC1303" s="240"/>
      <c r="AD1303" s="240"/>
      <c r="AE1303" s="240"/>
      <c r="AF1303" s="240"/>
      <c r="AG1303" s="240"/>
      <c r="AH1303" s="240"/>
      <c r="AI1303" s="240"/>
      <c r="AJ1303" s="240"/>
      <c r="AK1303" s="240"/>
      <c r="AL1303" s="240"/>
      <c r="AM1303" s="240"/>
      <c r="AN1303" s="240"/>
      <c r="AO1303" s="240"/>
      <c r="AP1303" s="240"/>
      <c r="AQ1303" s="240"/>
      <c r="AR1303" s="240"/>
      <c r="AS1303" s="240"/>
      <c r="AT1303" s="240"/>
      <c r="AU1303" s="240"/>
      <c r="AV1303" s="240"/>
      <c r="AW1303" s="240"/>
      <c r="AX1303" s="240"/>
      <c r="AY1303" s="240"/>
      <c r="AZ1303" s="240"/>
      <c r="BA1303" s="240"/>
      <c r="BB1303" s="240"/>
      <c r="BC1303" s="240"/>
      <c r="BD1303" s="240"/>
    </row>
    <row r="1304" spans="1:56" ht="15" customHeight="1">
      <c r="A1304" s="248"/>
      <c r="B1304" s="249" t="str">
        <f ca="1">IF(INDIRECT("ZS(-1)",0)="","",VLOOKUP(INDIRECT("ZS(-1)",0),Tiernummer!$A$2:$B$999,2,FALSE))</f>
        <v/>
      </c>
      <c r="C1304" s="250"/>
      <c r="D1304" s="251"/>
      <c r="E1304" s="248"/>
      <c r="F1304" s="248"/>
      <c r="G1304" s="257" t="str">
        <f t="shared" ca="1" si="20"/>
        <v/>
      </c>
      <c r="H1304" s="248"/>
      <c r="I1304" s="240"/>
      <c r="J1304" s="240"/>
      <c r="K1304" s="240"/>
      <c r="L1304" s="240"/>
      <c r="M1304" s="240"/>
      <c r="N1304" s="240"/>
      <c r="O1304" s="240"/>
      <c r="P1304" s="240"/>
      <c r="Q1304" s="240"/>
      <c r="R1304" s="240"/>
      <c r="S1304" s="240"/>
      <c r="T1304" s="240"/>
      <c r="U1304" s="240"/>
      <c r="V1304" s="240"/>
      <c r="W1304" s="240"/>
      <c r="X1304" s="240"/>
      <c r="Y1304" s="240"/>
      <c r="Z1304" s="240"/>
      <c r="AA1304" s="240"/>
      <c r="AB1304" s="240"/>
      <c r="AC1304" s="240"/>
      <c r="AD1304" s="240"/>
      <c r="AE1304" s="240"/>
      <c r="AF1304" s="240"/>
      <c r="AG1304" s="240"/>
      <c r="AH1304" s="240"/>
      <c r="AI1304" s="240"/>
      <c r="AJ1304" s="240"/>
      <c r="AK1304" s="240"/>
      <c r="AL1304" s="240"/>
      <c r="AM1304" s="240"/>
      <c r="AN1304" s="240"/>
      <c r="AO1304" s="240"/>
      <c r="AP1304" s="240"/>
      <c r="AQ1304" s="240"/>
      <c r="AR1304" s="240"/>
      <c r="AS1304" s="240"/>
      <c r="AT1304" s="240"/>
      <c r="AU1304" s="240"/>
      <c r="AV1304" s="240"/>
      <c r="AW1304" s="240"/>
      <c r="AX1304" s="240"/>
      <c r="AY1304" s="240"/>
      <c r="AZ1304" s="240"/>
      <c r="BA1304" s="240"/>
      <c r="BB1304" s="240"/>
      <c r="BC1304" s="240"/>
      <c r="BD1304" s="240"/>
    </row>
    <row r="1305" spans="1:56" ht="15" customHeight="1">
      <c r="A1305" s="248"/>
      <c r="B1305" s="249" t="str">
        <f ca="1">IF(INDIRECT("ZS(-1)",0)="","",VLOOKUP(INDIRECT("ZS(-1)",0),Tiernummer!$A$2:$B$999,2,FALSE))</f>
        <v/>
      </c>
      <c r="C1305" s="250"/>
      <c r="D1305" s="251"/>
      <c r="E1305" s="248"/>
      <c r="F1305" s="248"/>
      <c r="G1305" s="257" t="str">
        <f t="shared" ca="1" si="20"/>
        <v/>
      </c>
      <c r="H1305" s="248"/>
      <c r="I1305" s="240"/>
      <c r="J1305" s="240"/>
      <c r="K1305" s="240"/>
      <c r="L1305" s="240"/>
      <c r="M1305" s="240"/>
      <c r="N1305" s="240"/>
      <c r="O1305" s="240"/>
      <c r="P1305" s="240"/>
      <c r="Q1305" s="240"/>
      <c r="R1305" s="240"/>
      <c r="S1305" s="240"/>
      <c r="T1305" s="240"/>
      <c r="U1305" s="240"/>
      <c r="V1305" s="240"/>
      <c r="W1305" s="240"/>
      <c r="X1305" s="240"/>
      <c r="Y1305" s="240"/>
      <c r="Z1305" s="240"/>
      <c r="AA1305" s="240"/>
      <c r="AB1305" s="240"/>
      <c r="AC1305" s="240"/>
      <c r="AD1305" s="240"/>
      <c r="AE1305" s="240"/>
      <c r="AF1305" s="240"/>
      <c r="AG1305" s="240"/>
      <c r="AH1305" s="240"/>
      <c r="AI1305" s="240"/>
      <c r="AJ1305" s="240"/>
      <c r="AK1305" s="240"/>
      <c r="AL1305" s="240"/>
      <c r="AM1305" s="240"/>
      <c r="AN1305" s="240"/>
      <c r="AO1305" s="240"/>
      <c r="AP1305" s="240"/>
      <c r="AQ1305" s="240"/>
      <c r="AR1305" s="240"/>
      <c r="AS1305" s="240"/>
      <c r="AT1305" s="240"/>
      <c r="AU1305" s="240"/>
      <c r="AV1305" s="240"/>
      <c r="AW1305" s="240"/>
      <c r="AX1305" s="240"/>
      <c r="AY1305" s="240"/>
      <c r="AZ1305" s="240"/>
      <c r="BA1305" s="240"/>
      <c r="BB1305" s="240"/>
      <c r="BC1305" s="240"/>
      <c r="BD1305" s="240"/>
    </row>
    <row r="1306" spans="1:56" ht="15" customHeight="1">
      <c r="A1306" s="248"/>
      <c r="B1306" s="249" t="str">
        <f ca="1">IF(INDIRECT("ZS(-1)",0)="","",VLOOKUP(INDIRECT("ZS(-1)",0),Tiernummer!$A$2:$B$999,2,FALSE))</f>
        <v/>
      </c>
      <c r="C1306" s="250"/>
      <c r="D1306" s="251"/>
      <c r="E1306" s="248"/>
      <c r="F1306" s="248"/>
      <c r="G1306" s="257" t="str">
        <f t="shared" ca="1" si="20"/>
        <v/>
      </c>
      <c r="H1306" s="248"/>
      <c r="I1306" s="240"/>
      <c r="J1306" s="240"/>
      <c r="K1306" s="240"/>
      <c r="L1306" s="240"/>
      <c r="M1306" s="240"/>
      <c r="N1306" s="240"/>
      <c r="O1306" s="240"/>
      <c r="P1306" s="240"/>
      <c r="Q1306" s="240"/>
      <c r="R1306" s="240"/>
      <c r="S1306" s="240"/>
      <c r="T1306" s="240"/>
      <c r="U1306" s="240"/>
      <c r="V1306" s="240"/>
      <c r="W1306" s="240"/>
      <c r="X1306" s="240"/>
      <c r="Y1306" s="240"/>
      <c r="Z1306" s="240"/>
      <c r="AA1306" s="240"/>
      <c r="AB1306" s="240"/>
      <c r="AC1306" s="240"/>
      <c r="AD1306" s="240"/>
      <c r="AE1306" s="240"/>
      <c r="AF1306" s="240"/>
      <c r="AG1306" s="240"/>
      <c r="AH1306" s="240"/>
      <c r="AI1306" s="240"/>
      <c r="AJ1306" s="240"/>
      <c r="AK1306" s="240"/>
      <c r="AL1306" s="240"/>
      <c r="AM1306" s="240"/>
      <c r="AN1306" s="240"/>
      <c r="AO1306" s="240"/>
      <c r="AP1306" s="240"/>
      <c r="AQ1306" s="240"/>
      <c r="AR1306" s="240"/>
      <c r="AS1306" s="240"/>
      <c r="AT1306" s="240"/>
      <c r="AU1306" s="240"/>
      <c r="AV1306" s="240"/>
      <c r="AW1306" s="240"/>
      <c r="AX1306" s="240"/>
      <c r="AY1306" s="240"/>
      <c r="AZ1306" s="240"/>
      <c r="BA1306" s="240"/>
      <c r="BB1306" s="240"/>
      <c r="BC1306" s="240"/>
      <c r="BD1306" s="240"/>
    </row>
    <row r="1307" spans="1:56" ht="15" customHeight="1">
      <c r="A1307" s="248"/>
      <c r="B1307" s="249" t="str">
        <f ca="1">IF(INDIRECT("ZS(-1)",0)="","",VLOOKUP(INDIRECT("ZS(-1)",0),Tiernummer!$A$2:$B$999,2,FALSE))</f>
        <v/>
      </c>
      <c r="C1307" s="250"/>
      <c r="D1307" s="251"/>
      <c r="E1307" s="248"/>
      <c r="F1307" s="248"/>
      <c r="G1307" s="257" t="str">
        <f t="shared" ca="1" si="20"/>
        <v/>
      </c>
      <c r="H1307" s="248"/>
      <c r="I1307" s="240"/>
      <c r="J1307" s="240"/>
      <c r="K1307" s="240"/>
      <c r="L1307" s="240"/>
      <c r="M1307" s="240"/>
      <c r="N1307" s="240"/>
      <c r="O1307" s="240"/>
      <c r="P1307" s="240"/>
      <c r="Q1307" s="240"/>
      <c r="R1307" s="240"/>
      <c r="S1307" s="240"/>
      <c r="T1307" s="240"/>
      <c r="U1307" s="240"/>
      <c r="V1307" s="240"/>
      <c r="W1307" s="240"/>
      <c r="X1307" s="240"/>
      <c r="Y1307" s="240"/>
      <c r="Z1307" s="240"/>
      <c r="AA1307" s="240"/>
      <c r="AB1307" s="240"/>
      <c r="AC1307" s="240"/>
      <c r="AD1307" s="240"/>
      <c r="AE1307" s="240"/>
      <c r="AF1307" s="240"/>
      <c r="AG1307" s="240"/>
      <c r="AH1307" s="240"/>
      <c r="AI1307" s="240"/>
      <c r="AJ1307" s="240"/>
      <c r="AK1307" s="240"/>
      <c r="AL1307" s="240"/>
      <c r="AM1307" s="240"/>
      <c r="AN1307" s="240"/>
      <c r="AO1307" s="240"/>
      <c r="AP1307" s="240"/>
      <c r="AQ1307" s="240"/>
      <c r="AR1307" s="240"/>
      <c r="AS1307" s="240"/>
      <c r="AT1307" s="240"/>
      <c r="AU1307" s="240"/>
      <c r="AV1307" s="240"/>
      <c r="AW1307" s="240"/>
      <c r="AX1307" s="240"/>
      <c r="AY1307" s="240"/>
      <c r="AZ1307" s="240"/>
      <c r="BA1307" s="240"/>
      <c r="BB1307" s="240"/>
      <c r="BC1307" s="240"/>
      <c r="BD1307" s="240"/>
    </row>
    <row r="1308" spans="1:56" ht="15" customHeight="1">
      <c r="A1308" s="248"/>
      <c r="B1308" s="249" t="str">
        <f ca="1">IF(INDIRECT("ZS(-1)",0)="","",VLOOKUP(INDIRECT("ZS(-1)",0),Tiernummer!$A$2:$B$999,2,FALSE))</f>
        <v/>
      </c>
      <c r="C1308" s="250"/>
      <c r="D1308" s="251"/>
      <c r="E1308" s="248"/>
      <c r="F1308" s="248"/>
      <c r="G1308" s="257" t="str">
        <f t="shared" ca="1" si="20"/>
        <v/>
      </c>
      <c r="H1308" s="248"/>
      <c r="I1308" s="240"/>
      <c r="J1308" s="240"/>
      <c r="K1308" s="240"/>
      <c r="L1308" s="240"/>
      <c r="M1308" s="240"/>
      <c r="N1308" s="240"/>
      <c r="O1308" s="240"/>
      <c r="P1308" s="240"/>
      <c r="Q1308" s="240"/>
      <c r="R1308" s="240"/>
      <c r="S1308" s="240"/>
      <c r="T1308" s="240"/>
      <c r="U1308" s="240"/>
      <c r="V1308" s="240"/>
      <c r="W1308" s="240"/>
      <c r="X1308" s="240"/>
      <c r="Y1308" s="240"/>
      <c r="Z1308" s="240"/>
      <c r="AA1308" s="240"/>
      <c r="AB1308" s="240"/>
      <c r="AC1308" s="240"/>
      <c r="AD1308" s="240"/>
      <c r="AE1308" s="240"/>
      <c r="AF1308" s="240"/>
      <c r="AG1308" s="240"/>
      <c r="AH1308" s="240"/>
      <c r="AI1308" s="240"/>
      <c r="AJ1308" s="240"/>
      <c r="AK1308" s="240"/>
      <c r="AL1308" s="240"/>
      <c r="AM1308" s="240"/>
      <c r="AN1308" s="240"/>
      <c r="AO1308" s="240"/>
      <c r="AP1308" s="240"/>
      <c r="AQ1308" s="240"/>
      <c r="AR1308" s="240"/>
      <c r="AS1308" s="240"/>
      <c r="AT1308" s="240"/>
      <c r="AU1308" s="240"/>
      <c r="AV1308" s="240"/>
      <c r="AW1308" s="240"/>
      <c r="AX1308" s="240"/>
      <c r="AY1308" s="240"/>
      <c r="AZ1308" s="240"/>
      <c r="BA1308" s="240"/>
      <c r="BB1308" s="240"/>
      <c r="BC1308" s="240"/>
      <c r="BD1308" s="240"/>
    </row>
    <row r="1309" spans="1:56" ht="15" customHeight="1">
      <c r="A1309" s="248"/>
      <c r="B1309" s="249" t="str">
        <f ca="1">IF(INDIRECT("ZS(-1)",0)="","",VLOOKUP(INDIRECT("ZS(-1)",0),Tiernummer!$A$2:$B$999,2,FALSE))</f>
        <v/>
      </c>
      <c r="C1309" s="250"/>
      <c r="D1309" s="251"/>
      <c r="E1309" s="248"/>
      <c r="F1309" s="248"/>
      <c r="G1309" s="257" t="str">
        <f t="shared" ca="1" si="20"/>
        <v/>
      </c>
      <c r="H1309" s="248"/>
      <c r="I1309" s="240"/>
      <c r="J1309" s="240"/>
      <c r="K1309" s="240"/>
      <c r="L1309" s="240"/>
      <c r="M1309" s="240"/>
      <c r="N1309" s="240"/>
      <c r="O1309" s="240"/>
      <c r="P1309" s="240"/>
      <c r="Q1309" s="240"/>
      <c r="R1309" s="240"/>
      <c r="S1309" s="240"/>
      <c r="T1309" s="240"/>
      <c r="U1309" s="240"/>
      <c r="V1309" s="240"/>
      <c r="W1309" s="240"/>
      <c r="X1309" s="240"/>
      <c r="Y1309" s="240"/>
      <c r="Z1309" s="240"/>
      <c r="AA1309" s="240"/>
      <c r="AB1309" s="240"/>
      <c r="AC1309" s="240"/>
      <c r="AD1309" s="240"/>
      <c r="AE1309" s="240"/>
      <c r="AF1309" s="240"/>
      <c r="AG1309" s="240"/>
      <c r="AH1309" s="240"/>
      <c r="AI1309" s="240"/>
      <c r="AJ1309" s="240"/>
      <c r="AK1309" s="240"/>
      <c r="AL1309" s="240"/>
      <c r="AM1309" s="240"/>
      <c r="AN1309" s="240"/>
      <c r="AO1309" s="240"/>
      <c r="AP1309" s="240"/>
      <c r="AQ1309" s="240"/>
      <c r="AR1309" s="240"/>
      <c r="AS1309" s="240"/>
      <c r="AT1309" s="240"/>
      <c r="AU1309" s="240"/>
      <c r="AV1309" s="240"/>
      <c r="AW1309" s="240"/>
      <c r="AX1309" s="240"/>
      <c r="AY1309" s="240"/>
      <c r="AZ1309" s="240"/>
      <c r="BA1309" s="240"/>
      <c r="BB1309" s="240"/>
      <c r="BC1309" s="240"/>
      <c r="BD1309" s="240"/>
    </row>
    <row r="1310" spans="1:56" ht="15" customHeight="1">
      <c r="A1310" s="248"/>
      <c r="B1310" s="249" t="str">
        <f ca="1">IF(INDIRECT("ZS(-1)",0)="","",VLOOKUP(INDIRECT("ZS(-1)",0),Tiernummer!$A$2:$B$999,2,FALSE))</f>
        <v/>
      </c>
      <c r="C1310" s="250"/>
      <c r="D1310" s="251"/>
      <c r="E1310" s="248"/>
      <c r="F1310" s="248"/>
      <c r="G1310" s="257" t="str">
        <f t="shared" ca="1" si="20"/>
        <v/>
      </c>
      <c r="H1310" s="248"/>
      <c r="I1310" s="240"/>
      <c r="J1310" s="240"/>
      <c r="K1310" s="240"/>
      <c r="L1310" s="240"/>
      <c r="M1310" s="240"/>
      <c r="N1310" s="240"/>
      <c r="O1310" s="240"/>
      <c r="P1310" s="240"/>
      <c r="Q1310" s="240"/>
      <c r="R1310" s="240"/>
      <c r="S1310" s="240"/>
      <c r="T1310" s="240"/>
      <c r="U1310" s="240"/>
      <c r="V1310" s="240"/>
      <c r="W1310" s="240"/>
      <c r="X1310" s="240"/>
      <c r="Y1310" s="240"/>
      <c r="Z1310" s="240"/>
      <c r="AA1310" s="240"/>
      <c r="AB1310" s="240"/>
      <c r="AC1310" s="240"/>
      <c r="AD1310" s="240"/>
      <c r="AE1310" s="240"/>
      <c r="AF1310" s="240"/>
      <c r="AG1310" s="240"/>
      <c r="AH1310" s="240"/>
      <c r="AI1310" s="240"/>
      <c r="AJ1310" s="240"/>
      <c r="AK1310" s="240"/>
      <c r="AL1310" s="240"/>
      <c r="AM1310" s="240"/>
      <c r="AN1310" s="240"/>
      <c r="AO1310" s="240"/>
      <c r="AP1310" s="240"/>
      <c r="AQ1310" s="240"/>
      <c r="AR1310" s="240"/>
      <c r="AS1310" s="240"/>
      <c r="AT1310" s="240"/>
      <c r="AU1310" s="240"/>
      <c r="AV1310" s="240"/>
      <c r="AW1310" s="240"/>
      <c r="AX1310" s="240"/>
      <c r="AY1310" s="240"/>
      <c r="AZ1310" s="240"/>
      <c r="BA1310" s="240"/>
      <c r="BB1310" s="240"/>
      <c r="BC1310" s="240"/>
      <c r="BD1310" s="240"/>
    </row>
    <row r="1311" spans="1:56" ht="15" customHeight="1">
      <c r="A1311" s="248"/>
      <c r="B1311" s="249" t="str">
        <f ca="1">IF(INDIRECT("ZS(-1)",0)="","",VLOOKUP(INDIRECT("ZS(-1)",0),Tiernummer!$A$2:$B$999,2,FALSE))</f>
        <v/>
      </c>
      <c r="C1311" s="250"/>
      <c r="D1311" s="251"/>
      <c r="E1311" s="248"/>
      <c r="F1311" s="248"/>
      <c r="G1311" s="257" t="str">
        <f t="shared" ca="1" si="20"/>
        <v/>
      </c>
      <c r="H1311" s="248"/>
      <c r="I1311" s="240"/>
      <c r="J1311" s="240"/>
      <c r="K1311" s="240"/>
      <c r="L1311" s="240"/>
      <c r="M1311" s="240"/>
      <c r="N1311" s="240"/>
      <c r="O1311" s="240"/>
      <c r="P1311" s="240"/>
      <c r="Q1311" s="240"/>
      <c r="R1311" s="240"/>
      <c r="S1311" s="240"/>
      <c r="T1311" s="240"/>
      <c r="U1311" s="240"/>
      <c r="V1311" s="240"/>
      <c r="W1311" s="240"/>
      <c r="X1311" s="240"/>
      <c r="Y1311" s="240"/>
      <c r="Z1311" s="240"/>
      <c r="AA1311" s="240"/>
      <c r="AB1311" s="240"/>
      <c r="AC1311" s="240"/>
      <c r="AD1311" s="240"/>
      <c r="AE1311" s="240"/>
      <c r="AF1311" s="240"/>
      <c r="AG1311" s="240"/>
      <c r="AH1311" s="240"/>
      <c r="AI1311" s="240"/>
      <c r="AJ1311" s="240"/>
      <c r="AK1311" s="240"/>
      <c r="AL1311" s="240"/>
      <c r="AM1311" s="240"/>
      <c r="AN1311" s="240"/>
      <c r="AO1311" s="240"/>
      <c r="AP1311" s="240"/>
      <c r="AQ1311" s="240"/>
      <c r="AR1311" s="240"/>
      <c r="AS1311" s="240"/>
      <c r="AT1311" s="240"/>
      <c r="AU1311" s="240"/>
      <c r="AV1311" s="240"/>
      <c r="AW1311" s="240"/>
      <c r="AX1311" s="240"/>
      <c r="AY1311" s="240"/>
      <c r="AZ1311" s="240"/>
      <c r="BA1311" s="240"/>
      <c r="BB1311" s="240"/>
      <c r="BC1311" s="240"/>
      <c r="BD1311" s="240"/>
    </row>
    <row r="1312" spans="1:56" ht="15" customHeight="1">
      <c r="A1312" s="248"/>
      <c r="B1312" s="249" t="str">
        <f ca="1">IF(INDIRECT("ZS(-1)",0)="","",VLOOKUP(INDIRECT("ZS(-1)",0),Tiernummer!$A$2:$B$999,2,FALSE))</f>
        <v/>
      </c>
      <c r="C1312" s="250"/>
      <c r="D1312" s="251"/>
      <c r="E1312" s="248"/>
      <c r="F1312" s="248"/>
      <c r="G1312" s="257" t="str">
        <f t="shared" ca="1" si="20"/>
        <v/>
      </c>
      <c r="H1312" s="248"/>
      <c r="I1312" s="240"/>
      <c r="J1312" s="240"/>
      <c r="K1312" s="240"/>
      <c r="L1312" s="240"/>
      <c r="M1312" s="240"/>
      <c r="N1312" s="240"/>
      <c r="O1312" s="240"/>
      <c r="P1312" s="240"/>
      <c r="Q1312" s="240"/>
      <c r="R1312" s="240"/>
      <c r="S1312" s="240"/>
      <c r="T1312" s="240"/>
      <c r="U1312" s="240"/>
      <c r="V1312" s="240"/>
      <c r="W1312" s="240"/>
      <c r="X1312" s="240"/>
      <c r="Y1312" s="240"/>
      <c r="Z1312" s="240"/>
      <c r="AA1312" s="240"/>
      <c r="AB1312" s="240"/>
      <c r="AC1312" s="240"/>
      <c r="AD1312" s="240"/>
      <c r="AE1312" s="240"/>
      <c r="AF1312" s="240"/>
      <c r="AG1312" s="240"/>
      <c r="AH1312" s="240"/>
      <c r="AI1312" s="240"/>
      <c r="AJ1312" s="240"/>
      <c r="AK1312" s="240"/>
      <c r="AL1312" s="240"/>
      <c r="AM1312" s="240"/>
      <c r="AN1312" s="240"/>
      <c r="AO1312" s="240"/>
      <c r="AP1312" s="240"/>
      <c r="AQ1312" s="240"/>
      <c r="AR1312" s="240"/>
      <c r="AS1312" s="240"/>
      <c r="AT1312" s="240"/>
      <c r="AU1312" s="240"/>
      <c r="AV1312" s="240"/>
      <c r="AW1312" s="240"/>
      <c r="AX1312" s="240"/>
      <c r="AY1312" s="240"/>
      <c r="AZ1312" s="240"/>
      <c r="BA1312" s="240"/>
      <c r="BB1312" s="240"/>
      <c r="BC1312" s="240"/>
      <c r="BD1312" s="240"/>
    </row>
    <row r="1313" spans="1:56" ht="15" customHeight="1">
      <c r="A1313" s="248"/>
      <c r="B1313" s="249" t="str">
        <f ca="1">IF(INDIRECT("ZS(-1)",0)="","",VLOOKUP(INDIRECT("ZS(-1)",0),Tiernummer!$A$2:$B$999,2,FALSE))</f>
        <v/>
      </c>
      <c r="C1313" s="250"/>
      <c r="D1313" s="251"/>
      <c r="E1313" s="248"/>
      <c r="F1313" s="248"/>
      <c r="G1313" s="257" t="str">
        <f t="shared" ca="1" si="20"/>
        <v/>
      </c>
      <c r="H1313" s="248"/>
      <c r="I1313" s="240"/>
      <c r="J1313" s="240"/>
      <c r="K1313" s="240"/>
      <c r="L1313" s="240"/>
      <c r="M1313" s="240"/>
      <c r="N1313" s="240"/>
      <c r="O1313" s="240"/>
      <c r="P1313" s="240"/>
      <c r="Q1313" s="240"/>
      <c r="R1313" s="240"/>
      <c r="S1313" s="240"/>
      <c r="T1313" s="240"/>
      <c r="U1313" s="240"/>
      <c r="V1313" s="240"/>
      <c r="W1313" s="240"/>
      <c r="X1313" s="240"/>
      <c r="Y1313" s="240"/>
      <c r="Z1313" s="240"/>
      <c r="AA1313" s="240"/>
      <c r="AB1313" s="240"/>
      <c r="AC1313" s="240"/>
      <c r="AD1313" s="240"/>
      <c r="AE1313" s="240"/>
      <c r="AF1313" s="240"/>
      <c r="AG1313" s="240"/>
      <c r="AH1313" s="240"/>
      <c r="AI1313" s="240"/>
      <c r="AJ1313" s="240"/>
      <c r="AK1313" s="240"/>
      <c r="AL1313" s="240"/>
      <c r="AM1313" s="240"/>
      <c r="AN1313" s="240"/>
      <c r="AO1313" s="240"/>
      <c r="AP1313" s="240"/>
      <c r="AQ1313" s="240"/>
      <c r="AR1313" s="240"/>
      <c r="AS1313" s="240"/>
      <c r="AT1313" s="240"/>
      <c r="AU1313" s="240"/>
      <c r="AV1313" s="240"/>
      <c r="AW1313" s="240"/>
      <c r="AX1313" s="240"/>
      <c r="AY1313" s="240"/>
      <c r="AZ1313" s="240"/>
      <c r="BA1313" s="240"/>
      <c r="BB1313" s="240"/>
      <c r="BC1313" s="240"/>
      <c r="BD1313" s="240"/>
    </row>
    <row r="1314" spans="1:56" ht="15" customHeight="1">
      <c r="A1314" s="248"/>
      <c r="B1314" s="249" t="str">
        <f ca="1">IF(INDIRECT("ZS(-1)",0)="","",VLOOKUP(INDIRECT("ZS(-1)",0),Tiernummer!$A$2:$B$999,2,FALSE))</f>
        <v/>
      </c>
      <c r="C1314" s="250"/>
      <c r="D1314" s="251"/>
      <c r="E1314" s="248"/>
      <c r="F1314" s="248"/>
      <c r="G1314" s="257" t="str">
        <f t="shared" ca="1" si="20"/>
        <v/>
      </c>
      <c r="H1314" s="248"/>
      <c r="I1314" s="240"/>
      <c r="J1314" s="240"/>
      <c r="K1314" s="240"/>
      <c r="L1314" s="240"/>
      <c r="M1314" s="240"/>
      <c r="N1314" s="240"/>
      <c r="O1314" s="240"/>
      <c r="P1314" s="240"/>
      <c r="Q1314" s="240"/>
      <c r="R1314" s="240"/>
      <c r="S1314" s="240"/>
      <c r="T1314" s="240"/>
      <c r="U1314" s="240"/>
      <c r="V1314" s="240"/>
      <c r="W1314" s="240"/>
      <c r="X1314" s="240"/>
      <c r="Y1314" s="240"/>
      <c r="Z1314" s="240"/>
      <c r="AA1314" s="240"/>
      <c r="AB1314" s="240"/>
      <c r="AC1314" s="240"/>
      <c r="AD1314" s="240"/>
      <c r="AE1314" s="240"/>
      <c r="AF1314" s="240"/>
      <c r="AG1314" s="240"/>
      <c r="AH1314" s="240"/>
      <c r="AI1314" s="240"/>
      <c r="AJ1314" s="240"/>
      <c r="AK1314" s="240"/>
      <c r="AL1314" s="240"/>
      <c r="AM1314" s="240"/>
      <c r="AN1314" s="240"/>
      <c r="AO1314" s="240"/>
      <c r="AP1314" s="240"/>
      <c r="AQ1314" s="240"/>
      <c r="AR1314" s="240"/>
      <c r="AS1314" s="240"/>
      <c r="AT1314" s="240"/>
      <c r="AU1314" s="240"/>
      <c r="AV1314" s="240"/>
      <c r="AW1314" s="240"/>
      <c r="AX1314" s="240"/>
      <c r="AY1314" s="240"/>
      <c r="AZ1314" s="240"/>
      <c r="BA1314" s="240"/>
      <c r="BB1314" s="240"/>
      <c r="BC1314" s="240"/>
      <c r="BD1314" s="240"/>
    </row>
    <row r="1315" spans="1:56" ht="15" customHeight="1">
      <c r="A1315" s="248"/>
      <c r="B1315" s="249" t="str">
        <f ca="1">IF(INDIRECT("ZS(-1)",0)="","",VLOOKUP(INDIRECT("ZS(-1)",0),Tiernummer!$A$2:$B$999,2,FALSE))</f>
        <v/>
      </c>
      <c r="C1315" s="250"/>
      <c r="D1315" s="251"/>
      <c r="E1315" s="248"/>
      <c r="F1315" s="248"/>
      <c r="G1315" s="257" t="str">
        <f t="shared" ca="1" si="20"/>
        <v/>
      </c>
      <c r="H1315" s="248"/>
      <c r="I1315" s="240"/>
      <c r="J1315" s="240"/>
      <c r="K1315" s="240"/>
      <c r="L1315" s="240"/>
      <c r="M1315" s="240"/>
      <c r="N1315" s="240"/>
      <c r="O1315" s="240"/>
      <c r="P1315" s="240"/>
      <c r="Q1315" s="240"/>
      <c r="R1315" s="240"/>
      <c r="S1315" s="240"/>
      <c r="T1315" s="240"/>
      <c r="U1315" s="240"/>
      <c r="V1315" s="240"/>
      <c r="W1315" s="240"/>
      <c r="X1315" s="240"/>
      <c r="Y1315" s="240"/>
      <c r="Z1315" s="240"/>
      <c r="AA1315" s="240"/>
      <c r="AB1315" s="240"/>
      <c r="AC1315" s="240"/>
      <c r="AD1315" s="240"/>
      <c r="AE1315" s="240"/>
      <c r="AF1315" s="240"/>
      <c r="AG1315" s="240"/>
      <c r="AH1315" s="240"/>
      <c r="AI1315" s="240"/>
      <c r="AJ1315" s="240"/>
      <c r="AK1315" s="240"/>
      <c r="AL1315" s="240"/>
      <c r="AM1315" s="240"/>
      <c r="AN1315" s="240"/>
      <c r="AO1315" s="240"/>
      <c r="AP1315" s="240"/>
      <c r="AQ1315" s="240"/>
      <c r="AR1315" s="240"/>
      <c r="AS1315" s="240"/>
      <c r="AT1315" s="240"/>
      <c r="AU1315" s="240"/>
      <c r="AV1315" s="240"/>
      <c r="AW1315" s="240"/>
      <c r="AX1315" s="240"/>
      <c r="AY1315" s="240"/>
      <c r="AZ1315" s="240"/>
      <c r="BA1315" s="240"/>
      <c r="BB1315" s="240"/>
      <c r="BC1315" s="240"/>
      <c r="BD1315" s="240"/>
    </row>
    <row r="1316" spans="1:56" ht="15" customHeight="1">
      <c r="A1316" s="248"/>
      <c r="B1316" s="249" t="str">
        <f ca="1">IF(INDIRECT("ZS(-1)",0)="","",VLOOKUP(INDIRECT("ZS(-1)",0),Tiernummer!$A$2:$B$999,2,FALSE))</f>
        <v/>
      </c>
      <c r="C1316" s="250"/>
      <c r="D1316" s="251"/>
      <c r="E1316" s="248"/>
      <c r="F1316" s="248"/>
      <c r="G1316" s="257" t="str">
        <f t="shared" ca="1" si="20"/>
        <v/>
      </c>
      <c r="H1316" s="248"/>
      <c r="I1316" s="240"/>
      <c r="J1316" s="240"/>
      <c r="K1316" s="240"/>
      <c r="L1316" s="240"/>
      <c r="M1316" s="240"/>
      <c r="N1316" s="240"/>
      <c r="O1316" s="240"/>
      <c r="P1316" s="240"/>
      <c r="Q1316" s="240"/>
      <c r="R1316" s="240"/>
      <c r="S1316" s="240"/>
      <c r="T1316" s="240"/>
      <c r="U1316" s="240"/>
      <c r="V1316" s="240"/>
      <c r="W1316" s="240"/>
      <c r="X1316" s="240"/>
      <c r="Y1316" s="240"/>
      <c r="Z1316" s="240"/>
      <c r="AA1316" s="240"/>
      <c r="AB1316" s="240"/>
      <c r="AC1316" s="240"/>
      <c r="AD1316" s="240"/>
      <c r="AE1316" s="240"/>
      <c r="AF1316" s="240"/>
      <c r="AG1316" s="240"/>
      <c r="AH1316" s="240"/>
      <c r="AI1316" s="240"/>
      <c r="AJ1316" s="240"/>
      <c r="AK1316" s="240"/>
      <c r="AL1316" s="240"/>
      <c r="AM1316" s="240"/>
      <c r="AN1316" s="240"/>
      <c r="AO1316" s="240"/>
      <c r="AP1316" s="240"/>
      <c r="AQ1316" s="240"/>
      <c r="AR1316" s="240"/>
      <c r="AS1316" s="240"/>
      <c r="AT1316" s="240"/>
      <c r="AU1316" s="240"/>
      <c r="AV1316" s="240"/>
      <c r="AW1316" s="240"/>
      <c r="AX1316" s="240"/>
      <c r="AY1316" s="240"/>
      <c r="AZ1316" s="240"/>
      <c r="BA1316" s="240"/>
      <c r="BB1316" s="240"/>
      <c r="BC1316" s="240"/>
      <c r="BD1316" s="240"/>
    </row>
    <row r="1317" spans="1:56" ht="15" customHeight="1">
      <c r="A1317" s="248"/>
      <c r="B1317" s="249" t="str">
        <f ca="1">IF(INDIRECT("ZS(-1)",0)="","",VLOOKUP(INDIRECT("ZS(-1)",0),Tiernummer!$A$2:$B$999,2,FALSE))</f>
        <v/>
      </c>
      <c r="C1317" s="250"/>
      <c r="D1317" s="251"/>
      <c r="E1317" s="248"/>
      <c r="F1317" s="248"/>
      <c r="G1317" s="257" t="str">
        <f t="shared" ca="1" si="20"/>
        <v/>
      </c>
      <c r="H1317" s="248"/>
      <c r="I1317" s="240"/>
      <c r="J1317" s="240"/>
      <c r="K1317" s="240"/>
      <c r="L1317" s="240"/>
      <c r="M1317" s="240"/>
      <c r="N1317" s="240"/>
      <c r="O1317" s="240"/>
      <c r="P1317" s="240"/>
      <c r="Q1317" s="240"/>
      <c r="R1317" s="240"/>
      <c r="S1317" s="240"/>
      <c r="T1317" s="240"/>
      <c r="U1317" s="240"/>
      <c r="V1317" s="240"/>
      <c r="W1317" s="240"/>
      <c r="X1317" s="240"/>
      <c r="Y1317" s="240"/>
      <c r="Z1317" s="240"/>
      <c r="AA1317" s="240"/>
      <c r="AB1317" s="240"/>
      <c r="AC1317" s="240"/>
      <c r="AD1317" s="240"/>
      <c r="AE1317" s="240"/>
      <c r="AF1317" s="240"/>
      <c r="AG1317" s="240"/>
      <c r="AH1317" s="240"/>
      <c r="AI1317" s="240"/>
      <c r="AJ1317" s="240"/>
      <c r="AK1317" s="240"/>
      <c r="AL1317" s="240"/>
      <c r="AM1317" s="240"/>
      <c r="AN1317" s="240"/>
      <c r="AO1317" s="240"/>
      <c r="AP1317" s="240"/>
      <c r="AQ1317" s="240"/>
      <c r="AR1317" s="240"/>
      <c r="AS1317" s="240"/>
      <c r="AT1317" s="240"/>
      <c r="AU1317" s="240"/>
      <c r="AV1317" s="240"/>
      <c r="AW1317" s="240"/>
      <c r="AX1317" s="240"/>
      <c r="AY1317" s="240"/>
      <c r="AZ1317" s="240"/>
      <c r="BA1317" s="240"/>
      <c r="BB1317" s="240"/>
      <c r="BC1317" s="240"/>
      <c r="BD1317" s="240"/>
    </row>
    <row r="1318" spans="1:56" ht="15" customHeight="1">
      <c r="A1318" s="248"/>
      <c r="B1318" s="249" t="str">
        <f ca="1">IF(INDIRECT("ZS(-1)",0)="","",VLOOKUP(INDIRECT("ZS(-1)",0),Tiernummer!$A$2:$B$999,2,FALSE))</f>
        <v/>
      </c>
      <c r="C1318" s="250"/>
      <c r="D1318" s="251"/>
      <c r="E1318" s="248"/>
      <c r="F1318" s="248"/>
      <c r="G1318" s="257" t="str">
        <f t="shared" ca="1" si="20"/>
        <v/>
      </c>
      <c r="H1318" s="248"/>
      <c r="I1318" s="240"/>
      <c r="J1318" s="240"/>
      <c r="K1318" s="240"/>
      <c r="L1318" s="240"/>
      <c r="M1318" s="240"/>
      <c r="N1318" s="240"/>
      <c r="O1318" s="240"/>
      <c r="P1318" s="240"/>
      <c r="Q1318" s="240"/>
      <c r="R1318" s="240"/>
      <c r="S1318" s="240"/>
      <c r="T1318" s="240"/>
      <c r="U1318" s="240"/>
      <c r="V1318" s="240"/>
      <c r="W1318" s="240"/>
      <c r="X1318" s="240"/>
      <c r="Y1318" s="240"/>
      <c r="Z1318" s="240"/>
      <c r="AA1318" s="240"/>
      <c r="AB1318" s="240"/>
      <c r="AC1318" s="240"/>
      <c r="AD1318" s="240"/>
      <c r="AE1318" s="240"/>
      <c r="AF1318" s="240"/>
      <c r="AG1318" s="240"/>
      <c r="AH1318" s="240"/>
      <c r="AI1318" s="240"/>
      <c r="AJ1318" s="240"/>
      <c r="AK1318" s="240"/>
      <c r="AL1318" s="240"/>
      <c r="AM1318" s="240"/>
      <c r="AN1318" s="240"/>
      <c r="AO1318" s="240"/>
      <c r="AP1318" s="240"/>
      <c r="AQ1318" s="240"/>
      <c r="AR1318" s="240"/>
      <c r="AS1318" s="240"/>
      <c r="AT1318" s="240"/>
      <c r="AU1318" s="240"/>
      <c r="AV1318" s="240"/>
      <c r="AW1318" s="240"/>
      <c r="AX1318" s="240"/>
      <c r="AY1318" s="240"/>
      <c r="AZ1318" s="240"/>
      <c r="BA1318" s="240"/>
      <c r="BB1318" s="240"/>
      <c r="BC1318" s="240"/>
      <c r="BD1318" s="240"/>
    </row>
    <row r="1319" spans="1:56" ht="15" customHeight="1">
      <c r="A1319" s="248"/>
      <c r="B1319" s="249" t="str">
        <f ca="1">IF(INDIRECT("ZS(-1)",0)="","",VLOOKUP(INDIRECT("ZS(-1)",0),Tiernummer!$A$2:$B$999,2,FALSE))</f>
        <v/>
      </c>
      <c r="C1319" s="250"/>
      <c r="D1319" s="251"/>
      <c r="E1319" s="248"/>
      <c r="F1319" s="248"/>
      <c r="G1319" s="257" t="str">
        <f t="shared" ca="1" si="20"/>
        <v/>
      </c>
      <c r="H1319" s="248"/>
      <c r="I1319" s="240"/>
      <c r="J1319" s="240"/>
      <c r="K1319" s="240"/>
      <c r="L1319" s="240"/>
      <c r="M1319" s="240"/>
      <c r="N1319" s="240"/>
      <c r="O1319" s="240"/>
      <c r="P1319" s="240"/>
      <c r="Q1319" s="240"/>
      <c r="R1319" s="240"/>
      <c r="S1319" s="240"/>
      <c r="T1319" s="240"/>
      <c r="U1319" s="240"/>
      <c r="V1319" s="240"/>
      <c r="W1319" s="240"/>
      <c r="X1319" s="240"/>
      <c r="Y1319" s="240"/>
      <c r="Z1319" s="240"/>
      <c r="AA1319" s="240"/>
      <c r="AB1319" s="240"/>
      <c r="AC1319" s="240"/>
      <c r="AD1319" s="240"/>
      <c r="AE1319" s="240"/>
      <c r="AF1319" s="240"/>
      <c r="AG1319" s="240"/>
      <c r="AH1319" s="240"/>
      <c r="AI1319" s="240"/>
      <c r="AJ1319" s="240"/>
      <c r="AK1319" s="240"/>
      <c r="AL1319" s="240"/>
      <c r="AM1319" s="240"/>
      <c r="AN1319" s="240"/>
      <c r="AO1319" s="240"/>
      <c r="AP1319" s="240"/>
      <c r="AQ1319" s="240"/>
      <c r="AR1319" s="240"/>
      <c r="AS1319" s="240"/>
      <c r="AT1319" s="240"/>
      <c r="AU1319" s="240"/>
      <c r="AV1319" s="240"/>
      <c r="AW1319" s="240"/>
      <c r="AX1319" s="240"/>
      <c r="AY1319" s="240"/>
      <c r="AZ1319" s="240"/>
      <c r="BA1319" s="240"/>
      <c r="BB1319" s="240"/>
      <c r="BC1319" s="240"/>
      <c r="BD1319" s="240"/>
    </row>
    <row r="1320" spans="1:56" ht="15" customHeight="1">
      <c r="A1320" s="248"/>
      <c r="B1320" s="249" t="str">
        <f ca="1">IF(INDIRECT("ZS(-1)",0)="","",VLOOKUP(INDIRECT("ZS(-1)",0),Tiernummer!$A$2:$B$999,2,FALSE))</f>
        <v/>
      </c>
      <c r="C1320" s="250"/>
      <c r="D1320" s="251"/>
      <c r="E1320" s="248"/>
      <c r="F1320" s="248"/>
      <c r="G1320" s="257" t="str">
        <f t="shared" ca="1" si="20"/>
        <v/>
      </c>
      <c r="H1320" s="248"/>
      <c r="I1320" s="240"/>
      <c r="J1320" s="240"/>
      <c r="K1320" s="240"/>
      <c r="L1320" s="240"/>
      <c r="M1320" s="240"/>
      <c r="N1320" s="240"/>
      <c r="O1320" s="240"/>
      <c r="P1320" s="240"/>
      <c r="Q1320" s="240"/>
      <c r="R1320" s="240"/>
      <c r="S1320" s="240"/>
      <c r="T1320" s="240"/>
      <c r="U1320" s="240"/>
      <c r="V1320" s="240"/>
      <c r="W1320" s="240"/>
      <c r="X1320" s="240"/>
      <c r="Y1320" s="240"/>
      <c r="Z1320" s="240"/>
      <c r="AA1320" s="240"/>
      <c r="AB1320" s="240"/>
      <c r="AC1320" s="240"/>
      <c r="AD1320" s="240"/>
      <c r="AE1320" s="240"/>
      <c r="AF1320" s="240"/>
      <c r="AG1320" s="240"/>
      <c r="AH1320" s="240"/>
      <c r="AI1320" s="240"/>
      <c r="AJ1320" s="240"/>
      <c r="AK1320" s="240"/>
      <c r="AL1320" s="240"/>
      <c r="AM1320" s="240"/>
      <c r="AN1320" s="240"/>
      <c r="AO1320" s="240"/>
      <c r="AP1320" s="240"/>
      <c r="AQ1320" s="240"/>
      <c r="AR1320" s="240"/>
      <c r="AS1320" s="240"/>
      <c r="AT1320" s="240"/>
      <c r="AU1320" s="240"/>
      <c r="AV1320" s="240"/>
      <c r="AW1320" s="240"/>
      <c r="AX1320" s="240"/>
      <c r="AY1320" s="240"/>
      <c r="AZ1320" s="240"/>
      <c r="BA1320" s="240"/>
      <c r="BB1320" s="240"/>
      <c r="BC1320" s="240"/>
      <c r="BD1320" s="240"/>
    </row>
    <row r="1321" spans="1:56" ht="15" customHeight="1">
      <c r="A1321" s="248"/>
      <c r="B1321" s="249" t="str">
        <f ca="1">IF(INDIRECT("ZS(-1)",0)="","",VLOOKUP(INDIRECT("ZS(-1)",0),Tiernummer!$A$2:$B$999,2,FALSE))</f>
        <v/>
      </c>
      <c r="C1321" s="250"/>
      <c r="D1321" s="251"/>
      <c r="E1321" s="248"/>
      <c r="F1321" s="248"/>
      <c r="G1321" s="257" t="str">
        <f t="shared" ca="1" si="20"/>
        <v/>
      </c>
      <c r="H1321" s="248"/>
      <c r="I1321" s="240"/>
      <c r="J1321" s="240"/>
      <c r="K1321" s="240"/>
      <c r="L1321" s="240"/>
      <c r="M1321" s="240"/>
      <c r="N1321" s="240"/>
      <c r="O1321" s="240"/>
      <c r="P1321" s="240"/>
      <c r="Q1321" s="240"/>
      <c r="R1321" s="240"/>
      <c r="S1321" s="240"/>
      <c r="T1321" s="240"/>
      <c r="U1321" s="240"/>
      <c r="V1321" s="240"/>
      <c r="W1321" s="240"/>
      <c r="X1321" s="240"/>
      <c r="Y1321" s="240"/>
      <c r="Z1321" s="240"/>
      <c r="AA1321" s="240"/>
      <c r="AB1321" s="240"/>
      <c r="AC1321" s="240"/>
      <c r="AD1321" s="240"/>
      <c r="AE1321" s="240"/>
      <c r="AF1321" s="240"/>
      <c r="AG1321" s="240"/>
      <c r="AH1321" s="240"/>
      <c r="AI1321" s="240"/>
      <c r="AJ1321" s="240"/>
      <c r="AK1321" s="240"/>
      <c r="AL1321" s="240"/>
      <c r="AM1321" s="240"/>
      <c r="AN1321" s="240"/>
      <c r="AO1321" s="240"/>
      <c r="AP1321" s="240"/>
      <c r="AQ1321" s="240"/>
      <c r="AR1321" s="240"/>
      <c r="AS1321" s="240"/>
      <c r="AT1321" s="240"/>
      <c r="AU1321" s="240"/>
      <c r="AV1321" s="240"/>
      <c r="AW1321" s="240"/>
      <c r="AX1321" s="240"/>
      <c r="AY1321" s="240"/>
      <c r="AZ1321" s="240"/>
      <c r="BA1321" s="240"/>
      <c r="BB1321" s="240"/>
      <c r="BC1321" s="240"/>
      <c r="BD1321" s="240"/>
    </row>
    <row r="1322" spans="1:56" ht="15" customHeight="1">
      <c r="A1322" s="248"/>
      <c r="B1322" s="249" t="str">
        <f ca="1">IF(INDIRECT("ZS(-1)",0)="","",VLOOKUP(INDIRECT("ZS(-1)",0),Tiernummer!$A$2:$B$999,2,FALSE))</f>
        <v/>
      </c>
      <c r="C1322" s="250"/>
      <c r="D1322" s="251"/>
      <c r="E1322" s="248"/>
      <c r="F1322" s="248"/>
      <c r="G1322" s="257" t="str">
        <f t="shared" ca="1" si="20"/>
        <v/>
      </c>
      <c r="H1322" s="248"/>
      <c r="I1322" s="240"/>
      <c r="J1322" s="240"/>
      <c r="K1322" s="240"/>
      <c r="L1322" s="240"/>
      <c r="M1322" s="240"/>
      <c r="N1322" s="240"/>
      <c r="O1322" s="240"/>
      <c r="P1322" s="240"/>
      <c r="Q1322" s="240"/>
      <c r="R1322" s="240"/>
      <c r="S1322" s="240"/>
      <c r="T1322" s="240"/>
      <c r="U1322" s="240"/>
      <c r="V1322" s="240"/>
      <c r="W1322" s="240"/>
      <c r="X1322" s="240"/>
      <c r="Y1322" s="240"/>
      <c r="Z1322" s="240"/>
      <c r="AA1322" s="240"/>
      <c r="AB1322" s="240"/>
      <c r="AC1322" s="240"/>
      <c r="AD1322" s="240"/>
      <c r="AE1322" s="240"/>
      <c r="AF1322" s="240"/>
      <c r="AG1322" s="240"/>
      <c r="AH1322" s="240"/>
      <c r="AI1322" s="240"/>
      <c r="AJ1322" s="240"/>
      <c r="AK1322" s="240"/>
      <c r="AL1322" s="240"/>
      <c r="AM1322" s="240"/>
      <c r="AN1322" s="240"/>
      <c r="AO1322" s="240"/>
      <c r="AP1322" s="240"/>
      <c r="AQ1322" s="240"/>
      <c r="AR1322" s="240"/>
      <c r="AS1322" s="240"/>
      <c r="AT1322" s="240"/>
      <c r="AU1322" s="240"/>
      <c r="AV1322" s="240"/>
      <c r="AW1322" s="240"/>
      <c r="AX1322" s="240"/>
      <c r="AY1322" s="240"/>
      <c r="AZ1322" s="240"/>
      <c r="BA1322" s="240"/>
      <c r="BB1322" s="240"/>
      <c r="BC1322" s="240"/>
      <c r="BD1322" s="240"/>
    </row>
    <row r="1323" spans="1:56" ht="15" customHeight="1">
      <c r="A1323" s="248"/>
      <c r="B1323" s="249" t="str">
        <f ca="1">IF(INDIRECT("ZS(-1)",0)="","",VLOOKUP(INDIRECT("ZS(-1)",0),Tiernummer!$A$2:$B$999,2,FALSE))</f>
        <v/>
      </c>
      <c r="C1323" s="250"/>
      <c r="D1323" s="251"/>
      <c r="E1323" s="248"/>
      <c r="F1323" s="248"/>
      <c r="G1323" s="257" t="str">
        <f t="shared" ca="1" si="20"/>
        <v/>
      </c>
      <c r="H1323" s="248"/>
      <c r="I1323" s="240"/>
      <c r="J1323" s="240"/>
      <c r="K1323" s="240"/>
      <c r="L1323" s="240"/>
      <c r="M1323" s="240"/>
      <c r="N1323" s="240"/>
      <c r="O1323" s="240"/>
      <c r="P1323" s="240"/>
      <c r="Q1323" s="240"/>
      <c r="R1323" s="240"/>
      <c r="S1323" s="240"/>
      <c r="T1323" s="240"/>
      <c r="U1323" s="240"/>
      <c r="V1323" s="240"/>
      <c r="W1323" s="240"/>
      <c r="X1323" s="240"/>
      <c r="Y1323" s="240"/>
      <c r="Z1323" s="240"/>
      <c r="AA1323" s="240"/>
      <c r="AB1323" s="240"/>
      <c r="AC1323" s="240"/>
      <c r="AD1323" s="240"/>
      <c r="AE1323" s="240"/>
      <c r="AF1323" s="240"/>
      <c r="AG1323" s="240"/>
      <c r="AH1323" s="240"/>
      <c r="AI1323" s="240"/>
      <c r="AJ1323" s="240"/>
      <c r="AK1323" s="240"/>
      <c r="AL1323" s="240"/>
      <c r="AM1323" s="240"/>
      <c r="AN1323" s="240"/>
      <c r="AO1323" s="240"/>
      <c r="AP1323" s="240"/>
      <c r="AQ1323" s="240"/>
      <c r="AR1323" s="240"/>
      <c r="AS1323" s="240"/>
      <c r="AT1323" s="240"/>
      <c r="AU1323" s="240"/>
      <c r="AV1323" s="240"/>
      <c r="AW1323" s="240"/>
      <c r="AX1323" s="240"/>
      <c r="AY1323" s="240"/>
      <c r="AZ1323" s="240"/>
      <c r="BA1323" s="240"/>
      <c r="BB1323" s="240"/>
      <c r="BC1323" s="240"/>
      <c r="BD1323" s="240"/>
    </row>
    <row r="1324" spans="1:56" ht="15" customHeight="1">
      <c r="A1324" s="248"/>
      <c r="B1324" s="249" t="str">
        <f ca="1">IF(INDIRECT("ZS(-1)",0)="","",VLOOKUP(INDIRECT("ZS(-1)",0),Tiernummer!$A$2:$B$999,2,FALSE))</f>
        <v/>
      </c>
      <c r="C1324" s="250"/>
      <c r="D1324" s="251"/>
      <c r="E1324" s="248"/>
      <c r="F1324" s="248"/>
      <c r="G1324" s="257" t="str">
        <f t="shared" ca="1" si="20"/>
        <v/>
      </c>
      <c r="H1324" s="248"/>
      <c r="I1324" s="240"/>
      <c r="J1324" s="240"/>
      <c r="K1324" s="240"/>
      <c r="L1324" s="240"/>
      <c r="M1324" s="240"/>
      <c r="N1324" s="240"/>
      <c r="O1324" s="240"/>
      <c r="P1324" s="240"/>
      <c r="Q1324" s="240"/>
      <c r="R1324" s="240"/>
      <c r="S1324" s="240"/>
      <c r="T1324" s="240"/>
      <c r="U1324" s="240"/>
      <c r="V1324" s="240"/>
      <c r="W1324" s="240"/>
      <c r="X1324" s="240"/>
      <c r="Y1324" s="240"/>
      <c r="Z1324" s="240"/>
      <c r="AA1324" s="240"/>
      <c r="AB1324" s="240"/>
      <c r="AC1324" s="240"/>
      <c r="AD1324" s="240"/>
      <c r="AE1324" s="240"/>
      <c r="AF1324" s="240"/>
      <c r="AG1324" s="240"/>
      <c r="AH1324" s="240"/>
      <c r="AI1324" s="240"/>
      <c r="AJ1324" s="240"/>
      <c r="AK1324" s="240"/>
      <c r="AL1324" s="240"/>
      <c r="AM1324" s="240"/>
      <c r="AN1324" s="240"/>
      <c r="AO1324" s="240"/>
      <c r="AP1324" s="240"/>
      <c r="AQ1324" s="240"/>
      <c r="AR1324" s="240"/>
      <c r="AS1324" s="240"/>
      <c r="AT1324" s="240"/>
      <c r="AU1324" s="240"/>
      <c r="AV1324" s="240"/>
      <c r="AW1324" s="240"/>
      <c r="AX1324" s="240"/>
      <c r="AY1324" s="240"/>
      <c r="AZ1324" s="240"/>
      <c r="BA1324" s="240"/>
      <c r="BB1324" s="240"/>
      <c r="BC1324" s="240"/>
      <c r="BD1324" s="240"/>
    </row>
    <row r="1325" spans="1:56" ht="15" customHeight="1">
      <c r="A1325" s="248"/>
      <c r="B1325" s="249" t="str">
        <f ca="1">IF(INDIRECT("ZS(-1)",0)="","",VLOOKUP(INDIRECT("ZS(-1)",0),Tiernummer!$A$2:$B$999,2,FALSE))</f>
        <v/>
      </c>
      <c r="C1325" s="250"/>
      <c r="D1325" s="251"/>
      <c r="E1325" s="248"/>
      <c r="F1325" s="248"/>
      <c r="G1325" s="257" t="str">
        <f t="shared" ca="1" si="20"/>
        <v/>
      </c>
      <c r="H1325" s="248"/>
      <c r="I1325" s="240"/>
      <c r="J1325" s="240"/>
      <c r="K1325" s="240"/>
      <c r="L1325" s="240"/>
      <c r="M1325" s="240"/>
      <c r="N1325" s="240"/>
      <c r="O1325" s="240"/>
      <c r="P1325" s="240"/>
      <c r="Q1325" s="240"/>
      <c r="R1325" s="240"/>
      <c r="S1325" s="240"/>
      <c r="T1325" s="240"/>
      <c r="U1325" s="240"/>
      <c r="V1325" s="240"/>
      <c r="W1325" s="240"/>
      <c r="X1325" s="240"/>
      <c r="Y1325" s="240"/>
      <c r="Z1325" s="240"/>
      <c r="AA1325" s="240"/>
      <c r="AB1325" s="240"/>
      <c r="AC1325" s="240"/>
      <c r="AD1325" s="240"/>
      <c r="AE1325" s="240"/>
      <c r="AF1325" s="240"/>
      <c r="AG1325" s="240"/>
      <c r="AH1325" s="240"/>
      <c r="AI1325" s="240"/>
      <c r="AJ1325" s="240"/>
      <c r="AK1325" s="240"/>
      <c r="AL1325" s="240"/>
      <c r="AM1325" s="240"/>
      <c r="AN1325" s="240"/>
      <c r="AO1325" s="240"/>
      <c r="AP1325" s="240"/>
      <c r="AQ1325" s="240"/>
      <c r="AR1325" s="240"/>
      <c r="AS1325" s="240"/>
      <c r="AT1325" s="240"/>
      <c r="AU1325" s="240"/>
      <c r="AV1325" s="240"/>
      <c r="AW1325" s="240"/>
      <c r="AX1325" s="240"/>
      <c r="AY1325" s="240"/>
      <c r="AZ1325" s="240"/>
      <c r="BA1325" s="240"/>
      <c r="BB1325" s="240"/>
      <c r="BC1325" s="240"/>
      <c r="BD1325" s="240"/>
    </row>
    <row r="1326" spans="1:56" ht="15" customHeight="1">
      <c r="A1326" s="248"/>
      <c r="B1326" s="249" t="str">
        <f ca="1">IF(INDIRECT("ZS(-1)",0)="","",VLOOKUP(INDIRECT("ZS(-1)",0),Tiernummer!$A$2:$B$999,2,FALSE))</f>
        <v/>
      </c>
      <c r="C1326" s="250"/>
      <c r="D1326" s="251"/>
      <c r="E1326" s="248"/>
      <c r="F1326" s="248"/>
      <c r="G1326" s="257" t="str">
        <f t="shared" ca="1" si="20"/>
        <v/>
      </c>
      <c r="H1326" s="248"/>
      <c r="I1326" s="240"/>
      <c r="J1326" s="240"/>
      <c r="K1326" s="240"/>
      <c r="L1326" s="240"/>
      <c r="M1326" s="240"/>
      <c r="N1326" s="240"/>
      <c r="O1326" s="240"/>
      <c r="P1326" s="240"/>
      <c r="Q1326" s="240"/>
      <c r="R1326" s="240"/>
      <c r="S1326" s="240"/>
      <c r="T1326" s="240"/>
      <c r="U1326" s="240"/>
      <c r="V1326" s="240"/>
      <c r="W1326" s="240"/>
      <c r="X1326" s="240"/>
      <c r="Y1326" s="240"/>
      <c r="Z1326" s="240"/>
      <c r="AA1326" s="240"/>
      <c r="AB1326" s="240"/>
      <c r="AC1326" s="240"/>
      <c r="AD1326" s="240"/>
      <c r="AE1326" s="240"/>
      <c r="AF1326" s="240"/>
      <c r="AG1326" s="240"/>
      <c r="AH1326" s="240"/>
      <c r="AI1326" s="240"/>
      <c r="AJ1326" s="240"/>
      <c r="AK1326" s="240"/>
      <c r="AL1326" s="240"/>
      <c r="AM1326" s="240"/>
      <c r="AN1326" s="240"/>
      <c r="AO1326" s="240"/>
      <c r="AP1326" s="240"/>
      <c r="AQ1326" s="240"/>
      <c r="AR1326" s="240"/>
      <c r="AS1326" s="240"/>
      <c r="AT1326" s="240"/>
      <c r="AU1326" s="240"/>
      <c r="AV1326" s="240"/>
      <c r="AW1326" s="240"/>
      <c r="AX1326" s="240"/>
      <c r="AY1326" s="240"/>
      <c r="AZ1326" s="240"/>
      <c r="BA1326" s="240"/>
      <c r="BB1326" s="240"/>
      <c r="BC1326" s="240"/>
      <c r="BD1326" s="240"/>
    </row>
    <row r="1327" spans="1:56" ht="15" customHeight="1">
      <c r="A1327" s="248"/>
      <c r="B1327" s="249" t="str">
        <f ca="1">IF(INDIRECT("ZS(-1)",0)="","",VLOOKUP(INDIRECT("ZS(-1)",0),Tiernummer!$A$2:$B$999,2,FALSE))</f>
        <v/>
      </c>
      <c r="C1327" s="250"/>
      <c r="D1327" s="251"/>
      <c r="E1327" s="248"/>
      <c r="F1327" s="248"/>
      <c r="G1327" s="257" t="str">
        <f t="shared" ca="1" si="20"/>
        <v/>
      </c>
      <c r="H1327" s="248"/>
      <c r="I1327" s="240"/>
      <c r="J1327" s="240"/>
      <c r="K1327" s="240"/>
      <c r="L1327" s="240"/>
      <c r="M1327" s="240"/>
      <c r="N1327" s="240"/>
      <c r="O1327" s="240"/>
      <c r="P1327" s="240"/>
      <c r="Q1327" s="240"/>
      <c r="R1327" s="240"/>
      <c r="S1327" s="240"/>
      <c r="T1327" s="240"/>
      <c r="U1327" s="240"/>
      <c r="V1327" s="240"/>
      <c r="W1327" s="240"/>
      <c r="X1327" s="240"/>
      <c r="Y1327" s="240"/>
      <c r="Z1327" s="240"/>
      <c r="AA1327" s="240"/>
      <c r="AB1327" s="240"/>
      <c r="AC1327" s="240"/>
      <c r="AD1327" s="240"/>
      <c r="AE1327" s="240"/>
      <c r="AF1327" s="240"/>
      <c r="AG1327" s="240"/>
      <c r="AH1327" s="240"/>
      <c r="AI1327" s="240"/>
      <c r="AJ1327" s="240"/>
      <c r="AK1327" s="240"/>
      <c r="AL1327" s="240"/>
      <c r="AM1327" s="240"/>
      <c r="AN1327" s="240"/>
      <c r="AO1327" s="240"/>
      <c r="AP1327" s="240"/>
      <c r="AQ1327" s="240"/>
      <c r="AR1327" s="240"/>
      <c r="AS1327" s="240"/>
      <c r="AT1327" s="240"/>
      <c r="AU1327" s="240"/>
      <c r="AV1327" s="240"/>
      <c r="AW1327" s="240"/>
      <c r="AX1327" s="240"/>
      <c r="AY1327" s="240"/>
      <c r="AZ1327" s="240"/>
      <c r="BA1327" s="240"/>
      <c r="BB1327" s="240"/>
      <c r="BC1327" s="240"/>
      <c r="BD1327" s="240"/>
    </row>
    <row r="1328" spans="1:56" ht="15" customHeight="1">
      <c r="A1328" s="248"/>
      <c r="B1328" s="249" t="str">
        <f ca="1">IF(INDIRECT("ZS(-1)",0)="","",VLOOKUP(INDIRECT("ZS(-1)",0),Tiernummer!$A$2:$B$999,2,FALSE))</f>
        <v/>
      </c>
      <c r="C1328" s="250"/>
      <c r="D1328" s="251"/>
      <c r="E1328" s="248"/>
      <c r="F1328" s="248"/>
      <c r="G1328" s="257" t="str">
        <f t="shared" ca="1" si="20"/>
        <v/>
      </c>
      <c r="H1328" s="248"/>
      <c r="I1328" s="240"/>
      <c r="J1328" s="240"/>
      <c r="K1328" s="240"/>
      <c r="L1328" s="240"/>
      <c r="M1328" s="240"/>
      <c r="N1328" s="240"/>
      <c r="O1328" s="240"/>
      <c r="P1328" s="240"/>
      <c r="Q1328" s="240"/>
      <c r="R1328" s="240"/>
      <c r="S1328" s="240"/>
      <c r="T1328" s="240"/>
      <c r="U1328" s="240"/>
      <c r="V1328" s="240"/>
      <c r="W1328" s="240"/>
      <c r="X1328" s="240"/>
      <c r="Y1328" s="240"/>
      <c r="Z1328" s="240"/>
      <c r="AA1328" s="240"/>
      <c r="AB1328" s="240"/>
      <c r="AC1328" s="240"/>
      <c r="AD1328" s="240"/>
      <c r="AE1328" s="240"/>
      <c r="AF1328" s="240"/>
      <c r="AG1328" s="240"/>
      <c r="AH1328" s="240"/>
      <c r="AI1328" s="240"/>
      <c r="AJ1328" s="240"/>
      <c r="AK1328" s="240"/>
      <c r="AL1328" s="240"/>
      <c r="AM1328" s="240"/>
      <c r="AN1328" s="240"/>
      <c r="AO1328" s="240"/>
      <c r="AP1328" s="240"/>
      <c r="AQ1328" s="240"/>
      <c r="AR1328" s="240"/>
      <c r="AS1328" s="240"/>
      <c r="AT1328" s="240"/>
      <c r="AU1328" s="240"/>
      <c r="AV1328" s="240"/>
      <c r="AW1328" s="240"/>
      <c r="AX1328" s="240"/>
      <c r="AY1328" s="240"/>
      <c r="AZ1328" s="240"/>
      <c r="BA1328" s="240"/>
      <c r="BB1328" s="240"/>
      <c r="BC1328" s="240"/>
      <c r="BD1328" s="240"/>
    </row>
    <row r="1329" spans="1:56" ht="15" customHeight="1">
      <c r="A1329" s="248"/>
      <c r="B1329" s="249" t="str">
        <f ca="1">IF(INDIRECT("ZS(-1)",0)="","",VLOOKUP(INDIRECT("ZS(-1)",0),Tiernummer!$A$2:$B$999,2,FALSE))</f>
        <v/>
      </c>
      <c r="C1329" s="250"/>
      <c r="D1329" s="251"/>
      <c r="E1329" s="248"/>
      <c r="F1329" s="248"/>
      <c r="G1329" s="257" t="str">
        <f t="shared" ca="1" si="20"/>
        <v/>
      </c>
      <c r="H1329" s="248"/>
      <c r="I1329" s="240"/>
      <c r="J1329" s="240"/>
      <c r="K1329" s="240"/>
      <c r="L1329" s="240"/>
      <c r="M1329" s="240"/>
      <c r="N1329" s="240"/>
      <c r="O1329" s="240"/>
      <c r="P1329" s="240"/>
      <c r="Q1329" s="240"/>
      <c r="R1329" s="240"/>
      <c r="S1329" s="240"/>
      <c r="T1329" s="240"/>
      <c r="U1329" s="240"/>
      <c r="V1329" s="240"/>
      <c r="W1329" s="240"/>
      <c r="X1329" s="240"/>
      <c r="Y1329" s="240"/>
      <c r="Z1329" s="240"/>
      <c r="AA1329" s="240"/>
      <c r="AB1329" s="240"/>
      <c r="AC1329" s="240"/>
      <c r="AD1329" s="240"/>
      <c r="AE1329" s="240"/>
      <c r="AF1329" s="240"/>
      <c r="AG1329" s="240"/>
      <c r="AH1329" s="240"/>
      <c r="AI1329" s="240"/>
      <c r="AJ1329" s="240"/>
      <c r="AK1329" s="240"/>
      <c r="AL1329" s="240"/>
      <c r="AM1329" s="240"/>
      <c r="AN1329" s="240"/>
      <c r="AO1329" s="240"/>
      <c r="AP1329" s="240"/>
      <c r="AQ1329" s="240"/>
      <c r="AR1329" s="240"/>
      <c r="AS1329" s="240"/>
      <c r="AT1329" s="240"/>
      <c r="AU1329" s="240"/>
      <c r="AV1329" s="240"/>
      <c r="AW1329" s="240"/>
      <c r="AX1329" s="240"/>
      <c r="AY1329" s="240"/>
      <c r="AZ1329" s="240"/>
      <c r="BA1329" s="240"/>
      <c r="BB1329" s="240"/>
      <c r="BC1329" s="240"/>
      <c r="BD1329" s="240"/>
    </row>
    <row r="1330" spans="1:56" ht="15" customHeight="1">
      <c r="A1330" s="248"/>
      <c r="B1330" s="249" t="str">
        <f ca="1">IF(INDIRECT("ZS(-1)",0)="","",VLOOKUP(INDIRECT("ZS(-1)",0),Tiernummer!$A$2:$B$999,2,FALSE))</f>
        <v/>
      </c>
      <c r="C1330" s="250"/>
      <c r="D1330" s="251"/>
      <c r="E1330" s="248"/>
      <c r="F1330" s="248"/>
      <c r="G1330" s="257" t="str">
        <f t="shared" ca="1" si="20"/>
        <v/>
      </c>
      <c r="H1330" s="248"/>
      <c r="I1330" s="240"/>
      <c r="J1330" s="240"/>
      <c r="K1330" s="240"/>
      <c r="L1330" s="240"/>
      <c r="M1330" s="240"/>
      <c r="N1330" s="240"/>
      <c r="O1330" s="240"/>
      <c r="P1330" s="240"/>
      <c r="Q1330" s="240"/>
      <c r="R1330" s="240"/>
      <c r="S1330" s="240"/>
      <c r="T1330" s="240"/>
      <c r="U1330" s="240"/>
      <c r="V1330" s="240"/>
      <c r="W1330" s="240"/>
      <c r="X1330" s="240"/>
      <c r="Y1330" s="240"/>
      <c r="Z1330" s="240"/>
      <c r="AA1330" s="240"/>
      <c r="AB1330" s="240"/>
      <c r="AC1330" s="240"/>
      <c r="AD1330" s="240"/>
      <c r="AE1330" s="240"/>
      <c r="AF1330" s="240"/>
      <c r="AG1330" s="240"/>
      <c r="AH1330" s="240"/>
      <c r="AI1330" s="240"/>
      <c r="AJ1330" s="240"/>
      <c r="AK1330" s="240"/>
      <c r="AL1330" s="240"/>
      <c r="AM1330" s="240"/>
      <c r="AN1330" s="240"/>
      <c r="AO1330" s="240"/>
      <c r="AP1330" s="240"/>
      <c r="AQ1330" s="240"/>
      <c r="AR1330" s="240"/>
      <c r="AS1330" s="240"/>
      <c r="AT1330" s="240"/>
      <c r="AU1330" s="240"/>
      <c r="AV1330" s="240"/>
      <c r="AW1330" s="240"/>
      <c r="AX1330" s="240"/>
      <c r="AY1330" s="240"/>
      <c r="AZ1330" s="240"/>
      <c r="BA1330" s="240"/>
      <c r="BB1330" s="240"/>
      <c r="BC1330" s="240"/>
      <c r="BD1330" s="240"/>
    </row>
    <row r="1331" spans="1:56" ht="15" customHeight="1">
      <c r="A1331" s="248"/>
      <c r="B1331" s="249" t="str">
        <f ca="1">IF(INDIRECT("ZS(-1)",0)="","",VLOOKUP(INDIRECT("ZS(-1)",0),Tiernummer!$A$2:$B$999,2,FALSE))</f>
        <v/>
      </c>
      <c r="C1331" s="250"/>
      <c r="D1331" s="251"/>
      <c r="E1331" s="248"/>
      <c r="F1331" s="248"/>
      <c r="G1331" s="257" t="str">
        <f t="shared" ca="1" si="20"/>
        <v/>
      </c>
      <c r="H1331" s="248"/>
      <c r="I1331" s="240"/>
      <c r="J1331" s="240"/>
      <c r="K1331" s="240"/>
      <c r="L1331" s="240"/>
      <c r="M1331" s="240"/>
      <c r="N1331" s="240"/>
      <c r="O1331" s="240"/>
      <c r="P1331" s="240"/>
      <c r="Q1331" s="240"/>
      <c r="R1331" s="240"/>
      <c r="S1331" s="240"/>
      <c r="T1331" s="240"/>
      <c r="U1331" s="240"/>
      <c r="V1331" s="240"/>
      <c r="W1331" s="240"/>
      <c r="X1331" s="240"/>
      <c r="Y1331" s="240"/>
      <c r="Z1331" s="240"/>
      <c r="AA1331" s="240"/>
      <c r="AB1331" s="240"/>
      <c r="AC1331" s="240"/>
      <c r="AD1331" s="240"/>
      <c r="AE1331" s="240"/>
      <c r="AF1331" s="240"/>
      <c r="AG1331" s="240"/>
      <c r="AH1331" s="240"/>
      <c r="AI1331" s="240"/>
      <c r="AJ1331" s="240"/>
      <c r="AK1331" s="240"/>
      <c r="AL1331" s="240"/>
      <c r="AM1331" s="240"/>
      <c r="AN1331" s="240"/>
      <c r="AO1331" s="240"/>
      <c r="AP1331" s="240"/>
      <c r="AQ1331" s="240"/>
      <c r="AR1331" s="240"/>
      <c r="AS1331" s="240"/>
      <c r="AT1331" s="240"/>
      <c r="AU1331" s="240"/>
      <c r="AV1331" s="240"/>
      <c r="AW1331" s="240"/>
      <c r="AX1331" s="240"/>
      <c r="AY1331" s="240"/>
      <c r="AZ1331" s="240"/>
      <c r="BA1331" s="240"/>
      <c r="BB1331" s="240"/>
      <c r="BC1331" s="240"/>
      <c r="BD1331" s="240"/>
    </row>
    <row r="1332" spans="1:56" ht="15" customHeight="1">
      <c r="A1332" s="248"/>
      <c r="B1332" s="249" t="str">
        <f ca="1">IF(INDIRECT("ZS(-1)",0)="","",VLOOKUP(INDIRECT("ZS(-1)",0),Tiernummer!$A$2:$B$999,2,FALSE))</f>
        <v/>
      </c>
      <c r="C1332" s="250"/>
      <c r="D1332" s="251"/>
      <c r="E1332" s="248"/>
      <c r="F1332" s="248"/>
      <c r="G1332" s="257" t="str">
        <f t="shared" ca="1" si="20"/>
        <v/>
      </c>
      <c r="H1332" s="248"/>
      <c r="I1332" s="240"/>
      <c r="J1332" s="240"/>
      <c r="K1332" s="240"/>
      <c r="L1332" s="240"/>
      <c r="M1332" s="240"/>
      <c r="N1332" s="240"/>
      <c r="O1332" s="240"/>
      <c r="P1332" s="240"/>
      <c r="Q1332" s="240"/>
      <c r="R1332" s="240"/>
      <c r="S1332" s="240"/>
      <c r="T1332" s="240"/>
      <c r="U1332" s="240"/>
      <c r="V1332" s="240"/>
      <c r="W1332" s="240"/>
      <c r="X1332" s="240"/>
      <c r="Y1332" s="240"/>
      <c r="Z1332" s="240"/>
      <c r="AA1332" s="240"/>
      <c r="AB1332" s="240"/>
      <c r="AC1332" s="240"/>
      <c r="AD1332" s="240"/>
      <c r="AE1332" s="240"/>
      <c r="AF1332" s="240"/>
      <c r="AG1332" s="240"/>
      <c r="AH1332" s="240"/>
      <c r="AI1332" s="240"/>
      <c r="AJ1332" s="240"/>
      <c r="AK1332" s="240"/>
      <c r="AL1332" s="240"/>
      <c r="AM1332" s="240"/>
      <c r="AN1332" s="240"/>
      <c r="AO1332" s="240"/>
      <c r="AP1332" s="240"/>
      <c r="AQ1332" s="240"/>
      <c r="AR1332" s="240"/>
      <c r="AS1332" s="240"/>
      <c r="AT1332" s="240"/>
      <c r="AU1332" s="240"/>
      <c r="AV1332" s="240"/>
      <c r="AW1332" s="240"/>
      <c r="AX1332" s="240"/>
      <c r="AY1332" s="240"/>
      <c r="AZ1332" s="240"/>
      <c r="BA1332" s="240"/>
      <c r="BB1332" s="240"/>
      <c r="BC1332" s="240"/>
      <c r="BD1332" s="240"/>
    </row>
    <row r="1333" spans="1:56" ht="15" customHeight="1">
      <c r="A1333" s="248"/>
      <c r="B1333" s="249" t="str">
        <f ca="1">IF(INDIRECT("ZS(-1)",0)="","",VLOOKUP(INDIRECT("ZS(-1)",0),Tiernummer!$A$2:$B$999,2,FALSE))</f>
        <v/>
      </c>
      <c r="C1333" s="250"/>
      <c r="D1333" s="251"/>
      <c r="E1333" s="248"/>
      <c r="F1333" s="248"/>
      <c r="G1333" s="257" t="str">
        <f t="shared" ca="1" si="20"/>
        <v/>
      </c>
      <c r="H1333" s="248"/>
      <c r="I1333" s="240"/>
      <c r="J1333" s="240"/>
      <c r="K1333" s="240"/>
      <c r="L1333" s="240"/>
      <c r="M1333" s="240"/>
      <c r="N1333" s="240"/>
      <c r="O1333" s="240"/>
      <c r="P1333" s="240"/>
      <c r="Q1333" s="240"/>
      <c r="R1333" s="240"/>
      <c r="S1333" s="240"/>
      <c r="T1333" s="240"/>
      <c r="U1333" s="240"/>
      <c r="V1333" s="240"/>
      <c r="W1333" s="240"/>
      <c r="X1333" s="240"/>
      <c r="Y1333" s="240"/>
      <c r="Z1333" s="240"/>
      <c r="AA1333" s="240"/>
      <c r="AB1333" s="240"/>
      <c r="AC1333" s="240"/>
      <c r="AD1333" s="240"/>
      <c r="AE1333" s="240"/>
      <c r="AF1333" s="240"/>
      <c r="AG1333" s="240"/>
      <c r="AH1333" s="240"/>
      <c r="AI1333" s="240"/>
      <c r="AJ1333" s="240"/>
      <c r="AK1333" s="240"/>
      <c r="AL1333" s="240"/>
      <c r="AM1333" s="240"/>
      <c r="AN1333" s="240"/>
      <c r="AO1333" s="240"/>
      <c r="AP1333" s="240"/>
      <c r="AQ1333" s="240"/>
      <c r="AR1333" s="240"/>
      <c r="AS1333" s="240"/>
      <c r="AT1333" s="240"/>
      <c r="AU1333" s="240"/>
      <c r="AV1333" s="240"/>
      <c r="AW1333" s="240"/>
      <c r="AX1333" s="240"/>
      <c r="AY1333" s="240"/>
      <c r="AZ1333" s="240"/>
      <c r="BA1333" s="240"/>
      <c r="BB1333" s="240"/>
      <c r="BC1333" s="240"/>
      <c r="BD1333" s="240"/>
    </row>
    <row r="1334" spans="1:56" ht="15" customHeight="1">
      <c r="A1334" s="248"/>
      <c r="B1334" s="249" t="str">
        <f ca="1">IF(INDIRECT("ZS(-1)",0)="","",VLOOKUP(INDIRECT("ZS(-1)",0),Tiernummer!$A$2:$B$999,2,FALSE))</f>
        <v/>
      </c>
      <c r="C1334" s="250"/>
      <c r="D1334" s="251"/>
      <c r="E1334" s="248"/>
      <c r="F1334" s="248"/>
      <c r="G1334" s="257" t="str">
        <f t="shared" ca="1" si="20"/>
        <v/>
      </c>
      <c r="H1334" s="248"/>
      <c r="I1334" s="240"/>
      <c r="J1334" s="240"/>
      <c r="K1334" s="240"/>
      <c r="L1334" s="240"/>
      <c r="M1334" s="240"/>
      <c r="N1334" s="240"/>
      <c r="O1334" s="240"/>
      <c r="P1334" s="240"/>
      <c r="Q1334" s="240"/>
      <c r="R1334" s="240"/>
      <c r="S1334" s="240"/>
      <c r="T1334" s="240"/>
      <c r="U1334" s="240"/>
      <c r="V1334" s="240"/>
      <c r="W1334" s="240"/>
      <c r="X1334" s="240"/>
      <c r="Y1334" s="240"/>
      <c r="Z1334" s="240"/>
      <c r="AA1334" s="240"/>
      <c r="AB1334" s="240"/>
      <c r="AC1334" s="240"/>
      <c r="AD1334" s="240"/>
      <c r="AE1334" s="240"/>
      <c r="AF1334" s="240"/>
      <c r="AG1334" s="240"/>
      <c r="AH1334" s="240"/>
      <c r="AI1334" s="240"/>
      <c r="AJ1334" s="240"/>
      <c r="AK1334" s="240"/>
      <c r="AL1334" s="240"/>
      <c r="AM1334" s="240"/>
      <c r="AN1334" s="240"/>
      <c r="AO1334" s="240"/>
      <c r="AP1334" s="240"/>
      <c r="AQ1334" s="240"/>
      <c r="AR1334" s="240"/>
      <c r="AS1334" s="240"/>
      <c r="AT1334" s="240"/>
      <c r="AU1334" s="240"/>
      <c r="AV1334" s="240"/>
      <c r="AW1334" s="240"/>
      <c r="AX1334" s="240"/>
      <c r="AY1334" s="240"/>
      <c r="AZ1334" s="240"/>
      <c r="BA1334" s="240"/>
      <c r="BB1334" s="240"/>
      <c r="BC1334" s="240"/>
      <c r="BD1334" s="240"/>
    </row>
    <row r="1335" spans="1:56" ht="15" customHeight="1">
      <c r="A1335" s="248"/>
      <c r="B1335" s="249" t="str">
        <f ca="1">IF(INDIRECT("ZS(-1)",0)="","",VLOOKUP(INDIRECT("ZS(-1)",0),Tiernummer!$A$2:$B$999,2,FALSE))</f>
        <v/>
      </c>
      <c r="C1335" s="250"/>
      <c r="D1335" s="251"/>
      <c r="E1335" s="248"/>
      <c r="F1335" s="248"/>
      <c r="G1335" s="257" t="str">
        <f t="shared" ca="1" si="20"/>
        <v/>
      </c>
      <c r="H1335" s="248"/>
      <c r="I1335" s="240"/>
      <c r="J1335" s="240"/>
      <c r="K1335" s="240"/>
      <c r="L1335" s="240"/>
      <c r="M1335" s="240"/>
      <c r="N1335" s="240"/>
      <c r="O1335" s="240"/>
      <c r="P1335" s="240"/>
      <c r="Q1335" s="240"/>
      <c r="R1335" s="240"/>
      <c r="S1335" s="240"/>
      <c r="T1335" s="240"/>
      <c r="U1335" s="240"/>
      <c r="V1335" s="240"/>
      <c r="W1335" s="240"/>
      <c r="X1335" s="240"/>
      <c r="Y1335" s="240"/>
      <c r="Z1335" s="240"/>
      <c r="AA1335" s="240"/>
      <c r="AB1335" s="240"/>
      <c r="AC1335" s="240"/>
      <c r="AD1335" s="240"/>
      <c r="AE1335" s="240"/>
      <c r="AF1335" s="240"/>
      <c r="AG1335" s="240"/>
      <c r="AH1335" s="240"/>
      <c r="AI1335" s="240"/>
      <c r="AJ1335" s="240"/>
      <c r="AK1335" s="240"/>
      <c r="AL1335" s="240"/>
      <c r="AM1335" s="240"/>
      <c r="AN1335" s="240"/>
      <c r="AO1335" s="240"/>
      <c r="AP1335" s="240"/>
      <c r="AQ1335" s="240"/>
      <c r="AR1335" s="240"/>
      <c r="AS1335" s="240"/>
      <c r="AT1335" s="240"/>
      <c r="AU1335" s="240"/>
      <c r="AV1335" s="240"/>
      <c r="AW1335" s="240"/>
      <c r="AX1335" s="240"/>
      <c r="AY1335" s="240"/>
      <c r="AZ1335" s="240"/>
      <c r="BA1335" s="240"/>
      <c r="BB1335" s="240"/>
      <c r="BC1335" s="240"/>
      <c r="BD1335" s="240"/>
    </row>
    <row r="1336" spans="1:56" ht="15" customHeight="1">
      <c r="A1336" s="248"/>
      <c r="B1336" s="249" t="str">
        <f ca="1">IF(INDIRECT("ZS(-1)",0)="","",VLOOKUP(INDIRECT("ZS(-1)",0),Tiernummer!$A$2:$B$999,2,FALSE))</f>
        <v/>
      </c>
      <c r="C1336" s="250"/>
      <c r="D1336" s="251"/>
      <c r="E1336" s="248"/>
      <c r="F1336" s="248"/>
      <c r="G1336" s="257" t="str">
        <f t="shared" ca="1" si="20"/>
        <v/>
      </c>
      <c r="H1336" s="248"/>
      <c r="I1336" s="240"/>
      <c r="J1336" s="240"/>
      <c r="K1336" s="240"/>
      <c r="L1336" s="240"/>
      <c r="M1336" s="240"/>
      <c r="N1336" s="240"/>
      <c r="O1336" s="240"/>
      <c r="P1336" s="240"/>
      <c r="Q1336" s="240"/>
      <c r="R1336" s="240"/>
      <c r="S1336" s="240"/>
      <c r="T1336" s="240"/>
      <c r="U1336" s="240"/>
      <c r="V1336" s="240"/>
      <c r="W1336" s="240"/>
      <c r="X1336" s="240"/>
      <c r="Y1336" s="240"/>
      <c r="Z1336" s="240"/>
      <c r="AA1336" s="240"/>
      <c r="AB1336" s="240"/>
      <c r="AC1336" s="240"/>
      <c r="AD1336" s="240"/>
      <c r="AE1336" s="240"/>
      <c r="AF1336" s="240"/>
      <c r="AG1336" s="240"/>
      <c r="AH1336" s="240"/>
      <c r="AI1336" s="240"/>
      <c r="AJ1336" s="240"/>
      <c r="AK1336" s="240"/>
      <c r="AL1336" s="240"/>
      <c r="AM1336" s="240"/>
      <c r="AN1336" s="240"/>
      <c r="AO1336" s="240"/>
      <c r="AP1336" s="240"/>
      <c r="AQ1336" s="240"/>
      <c r="AR1336" s="240"/>
      <c r="AS1336" s="240"/>
      <c r="AT1336" s="240"/>
      <c r="AU1336" s="240"/>
      <c r="AV1336" s="240"/>
      <c r="AW1336" s="240"/>
      <c r="AX1336" s="240"/>
      <c r="AY1336" s="240"/>
      <c r="AZ1336" s="240"/>
      <c r="BA1336" s="240"/>
      <c r="BB1336" s="240"/>
      <c r="BC1336" s="240"/>
      <c r="BD1336" s="240"/>
    </row>
    <row r="1337" spans="1:56" ht="15" customHeight="1">
      <c r="A1337" s="248"/>
      <c r="B1337" s="249" t="str">
        <f ca="1">IF(INDIRECT("ZS(-1)",0)="","",VLOOKUP(INDIRECT("ZS(-1)",0),Tiernummer!$A$2:$B$999,2,FALSE))</f>
        <v/>
      </c>
      <c r="C1337" s="250"/>
      <c r="D1337" s="251"/>
      <c r="E1337" s="248"/>
      <c r="F1337" s="248"/>
      <c r="G1337" s="257" t="str">
        <f t="shared" ca="1" si="20"/>
        <v/>
      </c>
      <c r="H1337" s="248"/>
      <c r="I1337" s="240"/>
      <c r="J1337" s="240"/>
      <c r="K1337" s="240"/>
      <c r="L1337" s="240"/>
      <c r="M1337" s="240"/>
      <c r="N1337" s="240"/>
      <c r="O1337" s="240"/>
      <c r="P1337" s="240"/>
      <c r="Q1337" s="240"/>
      <c r="R1337" s="240"/>
      <c r="S1337" s="240"/>
      <c r="T1337" s="240"/>
      <c r="U1337" s="240"/>
      <c r="V1337" s="240"/>
      <c r="W1337" s="240"/>
      <c r="X1337" s="240"/>
      <c r="Y1337" s="240"/>
      <c r="Z1337" s="240"/>
      <c r="AA1337" s="240"/>
      <c r="AB1337" s="240"/>
      <c r="AC1337" s="240"/>
      <c r="AD1337" s="240"/>
      <c r="AE1337" s="240"/>
      <c r="AF1337" s="240"/>
      <c r="AG1337" s="240"/>
      <c r="AH1337" s="240"/>
      <c r="AI1337" s="240"/>
      <c r="AJ1337" s="240"/>
      <c r="AK1337" s="240"/>
      <c r="AL1337" s="240"/>
      <c r="AM1337" s="240"/>
      <c r="AN1337" s="240"/>
      <c r="AO1337" s="240"/>
      <c r="AP1337" s="240"/>
      <c r="AQ1337" s="240"/>
      <c r="AR1337" s="240"/>
      <c r="AS1337" s="240"/>
      <c r="AT1337" s="240"/>
      <c r="AU1337" s="240"/>
      <c r="AV1337" s="240"/>
      <c r="AW1337" s="240"/>
      <c r="AX1337" s="240"/>
      <c r="AY1337" s="240"/>
      <c r="AZ1337" s="240"/>
      <c r="BA1337" s="240"/>
      <c r="BB1337" s="240"/>
      <c r="BC1337" s="240"/>
      <c r="BD1337" s="240"/>
    </row>
    <row r="1338" spans="1:56" ht="15" customHeight="1">
      <c r="A1338" s="248"/>
      <c r="B1338" s="249" t="str">
        <f ca="1">IF(INDIRECT("ZS(-1)",0)="","",VLOOKUP(INDIRECT("ZS(-1)",0),Tiernummer!$A$2:$B$999,2,FALSE))</f>
        <v/>
      </c>
      <c r="C1338" s="250"/>
      <c r="D1338" s="251"/>
      <c r="E1338" s="248"/>
      <c r="F1338" s="248"/>
      <c r="G1338" s="257" t="str">
        <f t="shared" ca="1" si="20"/>
        <v/>
      </c>
      <c r="H1338" s="248"/>
      <c r="I1338" s="240"/>
      <c r="J1338" s="240"/>
      <c r="K1338" s="240"/>
      <c r="L1338" s="240"/>
      <c r="M1338" s="240"/>
      <c r="N1338" s="240"/>
      <c r="O1338" s="240"/>
      <c r="P1338" s="240"/>
      <c r="Q1338" s="240"/>
      <c r="R1338" s="240"/>
      <c r="S1338" s="240"/>
      <c r="T1338" s="240"/>
      <c r="U1338" s="240"/>
      <c r="V1338" s="240"/>
      <c r="W1338" s="240"/>
      <c r="X1338" s="240"/>
      <c r="Y1338" s="240"/>
      <c r="Z1338" s="240"/>
      <c r="AA1338" s="240"/>
      <c r="AB1338" s="240"/>
      <c r="AC1338" s="240"/>
      <c r="AD1338" s="240"/>
      <c r="AE1338" s="240"/>
      <c r="AF1338" s="240"/>
      <c r="AG1338" s="240"/>
      <c r="AH1338" s="240"/>
      <c r="AI1338" s="240"/>
      <c r="AJ1338" s="240"/>
      <c r="AK1338" s="240"/>
      <c r="AL1338" s="240"/>
      <c r="AM1338" s="240"/>
      <c r="AN1338" s="240"/>
      <c r="AO1338" s="240"/>
      <c r="AP1338" s="240"/>
      <c r="AQ1338" s="240"/>
      <c r="AR1338" s="240"/>
      <c r="AS1338" s="240"/>
      <c r="AT1338" s="240"/>
      <c r="AU1338" s="240"/>
      <c r="AV1338" s="240"/>
      <c r="AW1338" s="240"/>
      <c r="AX1338" s="240"/>
      <c r="AY1338" s="240"/>
      <c r="AZ1338" s="240"/>
      <c r="BA1338" s="240"/>
      <c r="BB1338" s="240"/>
      <c r="BC1338" s="240"/>
      <c r="BD1338" s="240"/>
    </row>
    <row r="1339" spans="1:56" ht="15" customHeight="1">
      <c r="A1339" s="248"/>
      <c r="B1339" s="249" t="str">
        <f ca="1">IF(INDIRECT("ZS(-1)",0)="","",VLOOKUP(INDIRECT("ZS(-1)",0),Tiernummer!$A$2:$B$999,2,FALSE))</f>
        <v/>
      </c>
      <c r="C1339" s="250"/>
      <c r="D1339" s="251"/>
      <c r="E1339" s="248"/>
      <c r="F1339" s="248"/>
      <c r="G1339" s="257" t="str">
        <f t="shared" ca="1" si="20"/>
        <v/>
      </c>
      <c r="H1339" s="248"/>
      <c r="I1339" s="240"/>
      <c r="J1339" s="240"/>
      <c r="K1339" s="240"/>
      <c r="L1339" s="240"/>
      <c r="M1339" s="240"/>
      <c r="N1339" s="240"/>
      <c r="O1339" s="240"/>
      <c r="P1339" s="240"/>
      <c r="Q1339" s="240"/>
      <c r="R1339" s="240"/>
      <c r="S1339" s="240"/>
      <c r="T1339" s="240"/>
      <c r="U1339" s="240"/>
      <c r="V1339" s="240"/>
      <c r="W1339" s="240"/>
      <c r="X1339" s="240"/>
      <c r="Y1339" s="240"/>
      <c r="Z1339" s="240"/>
      <c r="AA1339" s="240"/>
      <c r="AB1339" s="240"/>
      <c r="AC1339" s="240"/>
      <c r="AD1339" s="240"/>
      <c r="AE1339" s="240"/>
      <c r="AF1339" s="240"/>
      <c r="AG1339" s="240"/>
      <c r="AH1339" s="240"/>
      <c r="AI1339" s="240"/>
      <c r="AJ1339" s="240"/>
      <c r="AK1339" s="240"/>
      <c r="AL1339" s="240"/>
      <c r="AM1339" s="240"/>
      <c r="AN1339" s="240"/>
      <c r="AO1339" s="240"/>
      <c r="AP1339" s="240"/>
      <c r="AQ1339" s="240"/>
      <c r="AR1339" s="240"/>
      <c r="AS1339" s="240"/>
      <c r="AT1339" s="240"/>
      <c r="AU1339" s="240"/>
      <c r="AV1339" s="240"/>
      <c r="AW1339" s="240"/>
      <c r="AX1339" s="240"/>
      <c r="AY1339" s="240"/>
      <c r="AZ1339" s="240"/>
      <c r="BA1339" s="240"/>
      <c r="BB1339" s="240"/>
      <c r="BC1339" s="240"/>
      <c r="BD1339" s="240"/>
    </row>
    <row r="1340" spans="1:56" ht="15" customHeight="1">
      <c r="A1340" s="248"/>
      <c r="B1340" s="249" t="str">
        <f ca="1">IF(INDIRECT("ZS(-1)",0)="","",VLOOKUP(INDIRECT("ZS(-1)",0),Tiernummer!$A$2:$B$999,2,FALSE))</f>
        <v/>
      </c>
      <c r="C1340" s="250"/>
      <c r="D1340" s="251"/>
      <c r="E1340" s="248"/>
      <c r="F1340" s="248"/>
      <c r="G1340" s="257" t="str">
        <f t="shared" ca="1" si="20"/>
        <v/>
      </c>
      <c r="H1340" s="248"/>
      <c r="I1340" s="240"/>
      <c r="J1340" s="240"/>
      <c r="K1340" s="240"/>
      <c r="L1340" s="240"/>
      <c r="M1340" s="240"/>
      <c r="N1340" s="240"/>
      <c r="O1340" s="240"/>
      <c r="P1340" s="240"/>
      <c r="Q1340" s="240"/>
      <c r="R1340" s="240"/>
      <c r="S1340" s="240"/>
      <c r="T1340" s="240"/>
      <c r="U1340" s="240"/>
      <c r="V1340" s="240"/>
      <c r="W1340" s="240"/>
      <c r="X1340" s="240"/>
      <c r="Y1340" s="240"/>
      <c r="Z1340" s="240"/>
      <c r="AA1340" s="240"/>
      <c r="AB1340" s="240"/>
      <c r="AC1340" s="240"/>
      <c r="AD1340" s="240"/>
      <c r="AE1340" s="240"/>
      <c r="AF1340" s="240"/>
      <c r="AG1340" s="240"/>
      <c r="AH1340" s="240"/>
      <c r="AI1340" s="240"/>
      <c r="AJ1340" s="240"/>
      <c r="AK1340" s="240"/>
      <c r="AL1340" s="240"/>
      <c r="AM1340" s="240"/>
      <c r="AN1340" s="240"/>
      <c r="AO1340" s="240"/>
      <c r="AP1340" s="240"/>
      <c r="AQ1340" s="240"/>
      <c r="AR1340" s="240"/>
      <c r="AS1340" s="240"/>
      <c r="AT1340" s="240"/>
      <c r="AU1340" s="240"/>
      <c r="AV1340" s="240"/>
      <c r="AW1340" s="240"/>
      <c r="AX1340" s="240"/>
      <c r="AY1340" s="240"/>
      <c r="AZ1340" s="240"/>
      <c r="BA1340" s="240"/>
      <c r="BB1340" s="240"/>
      <c r="BC1340" s="240"/>
      <c r="BD1340" s="240"/>
    </row>
    <row r="1341" spans="1:56" ht="15" customHeight="1">
      <c r="A1341" s="248"/>
      <c r="B1341" s="249" t="str">
        <f ca="1">IF(INDIRECT("ZS(-1)",0)="","",VLOOKUP(INDIRECT("ZS(-1)",0),Tiernummer!$A$2:$B$999,2,FALSE))</f>
        <v/>
      </c>
      <c r="C1341" s="250"/>
      <c r="D1341" s="251"/>
      <c r="E1341" s="248"/>
      <c r="F1341" s="248"/>
      <c r="G1341" s="257" t="str">
        <f t="shared" ca="1" si="20"/>
        <v/>
      </c>
      <c r="H1341" s="248"/>
      <c r="I1341" s="240"/>
      <c r="J1341" s="240"/>
      <c r="K1341" s="240"/>
      <c r="L1341" s="240"/>
      <c r="M1341" s="240"/>
      <c r="N1341" s="240"/>
      <c r="O1341" s="240"/>
      <c r="P1341" s="240"/>
      <c r="Q1341" s="240"/>
      <c r="R1341" s="240"/>
      <c r="S1341" s="240"/>
      <c r="T1341" s="240"/>
      <c r="U1341" s="240"/>
      <c r="V1341" s="240"/>
      <c r="W1341" s="240"/>
      <c r="X1341" s="240"/>
      <c r="Y1341" s="240"/>
      <c r="Z1341" s="240"/>
      <c r="AA1341" s="240"/>
      <c r="AB1341" s="240"/>
      <c r="AC1341" s="240"/>
      <c r="AD1341" s="240"/>
      <c r="AE1341" s="240"/>
      <c r="AF1341" s="240"/>
      <c r="AG1341" s="240"/>
      <c r="AH1341" s="240"/>
      <c r="AI1341" s="240"/>
      <c r="AJ1341" s="240"/>
      <c r="AK1341" s="240"/>
      <c r="AL1341" s="240"/>
      <c r="AM1341" s="240"/>
      <c r="AN1341" s="240"/>
      <c r="AO1341" s="240"/>
      <c r="AP1341" s="240"/>
      <c r="AQ1341" s="240"/>
      <c r="AR1341" s="240"/>
      <c r="AS1341" s="240"/>
      <c r="AT1341" s="240"/>
      <c r="AU1341" s="240"/>
      <c r="AV1341" s="240"/>
      <c r="AW1341" s="240"/>
      <c r="AX1341" s="240"/>
      <c r="AY1341" s="240"/>
      <c r="AZ1341" s="240"/>
      <c r="BA1341" s="240"/>
      <c r="BB1341" s="240"/>
      <c r="BC1341" s="240"/>
      <c r="BD1341" s="240"/>
    </row>
    <row r="1342" spans="1:56" ht="15" customHeight="1">
      <c r="A1342" s="248"/>
      <c r="B1342" s="249" t="str">
        <f ca="1">IF(INDIRECT("ZS(-1)",0)="","",VLOOKUP(INDIRECT("ZS(-1)",0),Tiernummer!$A$2:$B$999,2,FALSE))</f>
        <v/>
      </c>
      <c r="C1342" s="250"/>
      <c r="D1342" s="251"/>
      <c r="E1342" s="248"/>
      <c r="F1342" s="248"/>
      <c r="G1342" s="257" t="str">
        <f t="shared" ca="1" si="20"/>
        <v/>
      </c>
      <c r="H1342" s="248"/>
      <c r="I1342" s="240"/>
      <c r="J1342" s="240"/>
      <c r="K1342" s="240"/>
      <c r="L1342" s="240"/>
      <c r="M1342" s="240"/>
      <c r="N1342" s="240"/>
      <c r="O1342" s="240"/>
      <c r="P1342" s="240"/>
      <c r="Q1342" s="240"/>
      <c r="R1342" s="240"/>
      <c r="S1342" s="240"/>
      <c r="T1342" s="240"/>
      <c r="U1342" s="240"/>
      <c r="V1342" s="240"/>
      <c r="W1342" s="240"/>
      <c r="X1342" s="240"/>
      <c r="Y1342" s="240"/>
      <c r="Z1342" s="240"/>
      <c r="AA1342" s="240"/>
      <c r="AB1342" s="240"/>
      <c r="AC1342" s="240"/>
      <c r="AD1342" s="240"/>
      <c r="AE1342" s="240"/>
      <c r="AF1342" s="240"/>
      <c r="AG1342" s="240"/>
      <c r="AH1342" s="240"/>
      <c r="AI1342" s="240"/>
      <c r="AJ1342" s="240"/>
      <c r="AK1342" s="240"/>
      <c r="AL1342" s="240"/>
      <c r="AM1342" s="240"/>
      <c r="AN1342" s="240"/>
      <c r="AO1342" s="240"/>
      <c r="AP1342" s="240"/>
      <c r="AQ1342" s="240"/>
      <c r="AR1342" s="240"/>
      <c r="AS1342" s="240"/>
      <c r="AT1342" s="240"/>
      <c r="AU1342" s="240"/>
      <c r="AV1342" s="240"/>
      <c r="AW1342" s="240"/>
      <c r="AX1342" s="240"/>
      <c r="AY1342" s="240"/>
      <c r="AZ1342" s="240"/>
      <c r="BA1342" s="240"/>
      <c r="BB1342" s="240"/>
      <c r="BC1342" s="240"/>
      <c r="BD1342" s="240"/>
    </row>
    <row r="1343" spans="1:56" ht="15" customHeight="1">
      <c r="A1343" s="248"/>
      <c r="B1343" s="249" t="str">
        <f ca="1">IF(INDIRECT("ZS(-1)",0)="","",VLOOKUP(INDIRECT("ZS(-1)",0),Tiernummer!$A$2:$B$999,2,FALSE))</f>
        <v/>
      </c>
      <c r="C1343" s="250"/>
      <c r="D1343" s="251"/>
      <c r="E1343" s="248"/>
      <c r="F1343" s="248"/>
      <c r="G1343" s="257" t="str">
        <f t="shared" ca="1" si="20"/>
        <v/>
      </c>
      <c r="H1343" s="248"/>
      <c r="I1343" s="240"/>
      <c r="J1343" s="240"/>
      <c r="K1343" s="240"/>
      <c r="L1343" s="240"/>
      <c r="M1343" s="240"/>
      <c r="N1343" s="240"/>
      <c r="O1343" s="240"/>
      <c r="P1343" s="240"/>
      <c r="Q1343" s="240"/>
      <c r="R1343" s="240"/>
      <c r="S1343" s="240"/>
      <c r="T1343" s="240"/>
      <c r="U1343" s="240"/>
      <c r="V1343" s="240"/>
      <c r="W1343" s="240"/>
      <c r="X1343" s="240"/>
      <c r="Y1343" s="240"/>
      <c r="Z1343" s="240"/>
      <c r="AA1343" s="240"/>
      <c r="AB1343" s="240"/>
      <c r="AC1343" s="240"/>
      <c r="AD1343" s="240"/>
      <c r="AE1343" s="240"/>
      <c r="AF1343" s="240"/>
      <c r="AG1343" s="240"/>
      <c r="AH1343" s="240"/>
      <c r="AI1343" s="240"/>
      <c r="AJ1343" s="240"/>
      <c r="AK1343" s="240"/>
      <c r="AL1343" s="240"/>
      <c r="AM1343" s="240"/>
      <c r="AN1343" s="240"/>
      <c r="AO1343" s="240"/>
      <c r="AP1343" s="240"/>
      <c r="AQ1343" s="240"/>
      <c r="AR1343" s="240"/>
      <c r="AS1343" s="240"/>
      <c r="AT1343" s="240"/>
      <c r="AU1343" s="240"/>
      <c r="AV1343" s="240"/>
      <c r="AW1343" s="240"/>
      <c r="AX1343" s="240"/>
      <c r="AY1343" s="240"/>
      <c r="AZ1343" s="240"/>
      <c r="BA1343" s="240"/>
      <c r="BB1343" s="240"/>
      <c r="BC1343" s="240"/>
      <c r="BD1343" s="240"/>
    </row>
    <row r="1344" spans="1:56" ht="15" customHeight="1">
      <c r="A1344" s="248"/>
      <c r="B1344" s="249" t="str">
        <f ca="1">IF(INDIRECT("ZS(-1)",0)="","",VLOOKUP(INDIRECT("ZS(-1)",0),Tiernummer!$A$2:$B$999,2,FALSE))</f>
        <v/>
      </c>
      <c r="C1344" s="250"/>
      <c r="D1344" s="251"/>
      <c r="E1344" s="248"/>
      <c r="F1344" s="248"/>
      <c r="G1344" s="257" t="str">
        <f t="shared" ca="1" si="20"/>
        <v/>
      </c>
      <c r="H1344" s="248"/>
      <c r="I1344" s="240"/>
      <c r="J1344" s="240"/>
      <c r="K1344" s="240"/>
      <c r="L1344" s="240"/>
      <c r="M1344" s="240"/>
      <c r="N1344" s="240"/>
      <c r="O1344" s="240"/>
      <c r="P1344" s="240"/>
      <c r="Q1344" s="240"/>
      <c r="R1344" s="240"/>
      <c r="S1344" s="240"/>
      <c r="T1344" s="240"/>
      <c r="U1344" s="240"/>
      <c r="V1344" s="240"/>
      <c r="W1344" s="240"/>
      <c r="X1344" s="240"/>
      <c r="Y1344" s="240"/>
      <c r="Z1344" s="240"/>
      <c r="AA1344" s="240"/>
      <c r="AB1344" s="240"/>
      <c r="AC1344" s="240"/>
      <c r="AD1344" s="240"/>
      <c r="AE1344" s="240"/>
      <c r="AF1344" s="240"/>
      <c r="AG1344" s="240"/>
      <c r="AH1344" s="240"/>
      <c r="AI1344" s="240"/>
      <c r="AJ1344" s="240"/>
      <c r="AK1344" s="240"/>
      <c r="AL1344" s="240"/>
      <c r="AM1344" s="240"/>
      <c r="AN1344" s="240"/>
      <c r="AO1344" s="240"/>
      <c r="AP1344" s="240"/>
      <c r="AQ1344" s="240"/>
      <c r="AR1344" s="240"/>
      <c r="AS1344" s="240"/>
      <c r="AT1344" s="240"/>
      <c r="AU1344" s="240"/>
      <c r="AV1344" s="240"/>
      <c r="AW1344" s="240"/>
      <c r="AX1344" s="240"/>
      <c r="AY1344" s="240"/>
      <c r="AZ1344" s="240"/>
      <c r="BA1344" s="240"/>
      <c r="BB1344" s="240"/>
      <c r="BC1344" s="240"/>
      <c r="BD1344" s="240"/>
    </row>
    <row r="1345" spans="1:56" ht="15" customHeight="1">
      <c r="A1345" s="248"/>
      <c r="B1345" s="249" t="str">
        <f ca="1">IF(INDIRECT("ZS(-1)",0)="","",VLOOKUP(INDIRECT("ZS(-1)",0),Tiernummer!$A$2:$B$999,2,FALSE))</f>
        <v/>
      </c>
      <c r="C1345" s="250"/>
      <c r="D1345" s="251"/>
      <c r="E1345" s="248"/>
      <c r="F1345" s="248"/>
      <c r="G1345" s="257" t="str">
        <f t="shared" ca="1" si="20"/>
        <v/>
      </c>
      <c r="H1345" s="248"/>
      <c r="I1345" s="240"/>
      <c r="J1345" s="240"/>
      <c r="K1345" s="240"/>
      <c r="L1345" s="240"/>
      <c r="M1345" s="240"/>
      <c r="N1345" s="240"/>
      <c r="O1345" s="240"/>
      <c r="P1345" s="240"/>
      <c r="Q1345" s="240"/>
      <c r="R1345" s="240"/>
      <c r="S1345" s="240"/>
      <c r="T1345" s="240"/>
      <c r="U1345" s="240"/>
      <c r="V1345" s="240"/>
      <c r="W1345" s="240"/>
      <c r="X1345" s="240"/>
      <c r="Y1345" s="240"/>
      <c r="Z1345" s="240"/>
      <c r="AA1345" s="240"/>
      <c r="AB1345" s="240"/>
      <c r="AC1345" s="240"/>
      <c r="AD1345" s="240"/>
      <c r="AE1345" s="240"/>
      <c r="AF1345" s="240"/>
      <c r="AG1345" s="240"/>
      <c r="AH1345" s="240"/>
      <c r="AI1345" s="240"/>
      <c r="AJ1345" s="240"/>
      <c r="AK1345" s="240"/>
      <c r="AL1345" s="240"/>
      <c r="AM1345" s="240"/>
      <c r="AN1345" s="240"/>
      <c r="AO1345" s="240"/>
      <c r="AP1345" s="240"/>
      <c r="AQ1345" s="240"/>
      <c r="AR1345" s="240"/>
      <c r="AS1345" s="240"/>
      <c r="AT1345" s="240"/>
      <c r="AU1345" s="240"/>
      <c r="AV1345" s="240"/>
      <c r="AW1345" s="240"/>
      <c r="AX1345" s="240"/>
      <c r="AY1345" s="240"/>
      <c r="AZ1345" s="240"/>
      <c r="BA1345" s="240"/>
      <c r="BB1345" s="240"/>
      <c r="BC1345" s="240"/>
      <c r="BD1345" s="240"/>
    </row>
    <row r="1346" spans="1:56" ht="15" customHeight="1">
      <c r="A1346" s="248"/>
      <c r="B1346" s="249" t="str">
        <f ca="1">IF(INDIRECT("ZS(-1)",0)="","",VLOOKUP(INDIRECT("ZS(-1)",0),Tiernummer!$A$2:$B$999,2,FALSE))</f>
        <v/>
      </c>
      <c r="C1346" s="250"/>
      <c r="D1346" s="251"/>
      <c r="E1346" s="248"/>
      <c r="F1346" s="248"/>
      <c r="G1346" s="257" t="str">
        <f t="shared" ca="1" si="20"/>
        <v/>
      </c>
      <c r="H1346" s="248"/>
      <c r="I1346" s="240"/>
      <c r="J1346" s="240"/>
      <c r="K1346" s="240"/>
      <c r="L1346" s="240"/>
      <c r="M1346" s="240"/>
      <c r="N1346" s="240"/>
      <c r="O1346" s="240"/>
      <c r="P1346" s="240"/>
      <c r="Q1346" s="240"/>
      <c r="R1346" s="240"/>
      <c r="S1346" s="240"/>
      <c r="T1346" s="240"/>
      <c r="U1346" s="240"/>
      <c r="V1346" s="240"/>
      <c r="W1346" s="240"/>
      <c r="X1346" s="240"/>
      <c r="Y1346" s="240"/>
      <c r="Z1346" s="240"/>
      <c r="AA1346" s="240"/>
      <c r="AB1346" s="240"/>
      <c r="AC1346" s="240"/>
      <c r="AD1346" s="240"/>
      <c r="AE1346" s="240"/>
      <c r="AF1346" s="240"/>
      <c r="AG1346" s="240"/>
      <c r="AH1346" s="240"/>
      <c r="AI1346" s="240"/>
      <c r="AJ1346" s="240"/>
      <c r="AK1346" s="240"/>
      <c r="AL1346" s="240"/>
      <c r="AM1346" s="240"/>
      <c r="AN1346" s="240"/>
      <c r="AO1346" s="240"/>
      <c r="AP1346" s="240"/>
      <c r="AQ1346" s="240"/>
      <c r="AR1346" s="240"/>
      <c r="AS1346" s="240"/>
      <c r="AT1346" s="240"/>
      <c r="AU1346" s="240"/>
      <c r="AV1346" s="240"/>
      <c r="AW1346" s="240"/>
      <c r="AX1346" s="240"/>
      <c r="AY1346" s="240"/>
      <c r="AZ1346" s="240"/>
      <c r="BA1346" s="240"/>
      <c r="BB1346" s="240"/>
      <c r="BC1346" s="240"/>
      <c r="BD1346" s="240"/>
    </row>
    <row r="1347" spans="1:56" ht="15" customHeight="1">
      <c r="A1347" s="248"/>
      <c r="B1347" s="249" t="str">
        <f ca="1">IF(INDIRECT("ZS(-1)",0)="","",VLOOKUP(INDIRECT("ZS(-1)",0),Tiernummer!$A$2:$B$999,2,FALSE))</f>
        <v/>
      </c>
      <c r="C1347" s="250"/>
      <c r="D1347" s="251"/>
      <c r="E1347" s="248"/>
      <c r="F1347" s="248"/>
      <c r="G1347" s="257" t="str">
        <f t="shared" ca="1" si="20"/>
        <v/>
      </c>
      <c r="H1347" s="248"/>
      <c r="I1347" s="240"/>
      <c r="J1347" s="240"/>
      <c r="K1347" s="240"/>
      <c r="L1347" s="240"/>
      <c r="M1347" s="240"/>
      <c r="N1347" s="240"/>
      <c r="O1347" s="240"/>
      <c r="P1347" s="240"/>
      <c r="Q1347" s="240"/>
      <c r="R1347" s="240"/>
      <c r="S1347" s="240"/>
      <c r="T1347" s="240"/>
      <c r="U1347" s="240"/>
      <c r="V1347" s="240"/>
      <c r="W1347" s="240"/>
      <c r="X1347" s="240"/>
      <c r="Y1347" s="240"/>
      <c r="Z1347" s="240"/>
      <c r="AA1347" s="240"/>
      <c r="AB1347" s="240"/>
      <c r="AC1347" s="240"/>
      <c r="AD1347" s="240"/>
      <c r="AE1347" s="240"/>
      <c r="AF1347" s="240"/>
      <c r="AG1347" s="240"/>
      <c r="AH1347" s="240"/>
      <c r="AI1347" s="240"/>
      <c r="AJ1347" s="240"/>
      <c r="AK1347" s="240"/>
      <c r="AL1347" s="240"/>
      <c r="AM1347" s="240"/>
      <c r="AN1347" s="240"/>
      <c r="AO1347" s="240"/>
      <c r="AP1347" s="240"/>
      <c r="AQ1347" s="240"/>
      <c r="AR1347" s="240"/>
      <c r="AS1347" s="240"/>
      <c r="AT1347" s="240"/>
      <c r="AU1347" s="240"/>
      <c r="AV1347" s="240"/>
      <c r="AW1347" s="240"/>
      <c r="AX1347" s="240"/>
      <c r="AY1347" s="240"/>
      <c r="AZ1347" s="240"/>
      <c r="BA1347" s="240"/>
      <c r="BB1347" s="240"/>
      <c r="BC1347" s="240"/>
      <c r="BD1347" s="240"/>
    </row>
    <row r="1348" spans="1:56" ht="15" customHeight="1">
      <c r="A1348" s="248"/>
      <c r="B1348" s="249" t="str">
        <f ca="1">IF(INDIRECT("ZS(-1)",0)="","",VLOOKUP(INDIRECT("ZS(-1)",0),Tiernummer!$A$2:$B$999,2,FALSE))</f>
        <v/>
      </c>
      <c r="C1348" s="250"/>
      <c r="D1348" s="251"/>
      <c r="E1348" s="248"/>
      <c r="F1348" s="248"/>
      <c r="G1348" s="257" t="str">
        <f t="shared" ca="1" si="20"/>
        <v/>
      </c>
      <c r="H1348" s="248"/>
      <c r="I1348" s="240"/>
      <c r="J1348" s="240"/>
      <c r="K1348" s="240"/>
      <c r="L1348" s="240"/>
      <c r="M1348" s="240"/>
      <c r="N1348" s="240"/>
      <c r="O1348" s="240"/>
      <c r="P1348" s="240"/>
      <c r="Q1348" s="240"/>
      <c r="R1348" s="240"/>
      <c r="S1348" s="240"/>
      <c r="T1348" s="240"/>
      <c r="U1348" s="240"/>
      <c r="V1348" s="240"/>
      <c r="W1348" s="240"/>
      <c r="X1348" s="240"/>
      <c r="Y1348" s="240"/>
      <c r="Z1348" s="240"/>
      <c r="AA1348" s="240"/>
      <c r="AB1348" s="240"/>
      <c r="AC1348" s="240"/>
      <c r="AD1348" s="240"/>
      <c r="AE1348" s="240"/>
      <c r="AF1348" s="240"/>
      <c r="AG1348" s="240"/>
      <c r="AH1348" s="240"/>
      <c r="AI1348" s="240"/>
      <c r="AJ1348" s="240"/>
      <c r="AK1348" s="240"/>
      <c r="AL1348" s="240"/>
      <c r="AM1348" s="240"/>
      <c r="AN1348" s="240"/>
      <c r="AO1348" s="240"/>
      <c r="AP1348" s="240"/>
      <c r="AQ1348" s="240"/>
      <c r="AR1348" s="240"/>
      <c r="AS1348" s="240"/>
      <c r="AT1348" s="240"/>
      <c r="AU1348" s="240"/>
      <c r="AV1348" s="240"/>
      <c r="AW1348" s="240"/>
      <c r="AX1348" s="240"/>
      <c r="AY1348" s="240"/>
      <c r="AZ1348" s="240"/>
      <c r="BA1348" s="240"/>
      <c r="BB1348" s="240"/>
      <c r="BC1348" s="240"/>
      <c r="BD1348" s="240"/>
    </row>
    <row r="1349" spans="1:56" ht="15" customHeight="1">
      <c r="A1349" s="248"/>
      <c r="B1349" s="249" t="str">
        <f ca="1">IF(INDIRECT("ZS(-1)",0)="","",VLOOKUP(INDIRECT("ZS(-1)",0),Tiernummer!$A$2:$B$999,2,FALSE))</f>
        <v/>
      </c>
      <c r="C1349" s="250"/>
      <c r="D1349" s="251"/>
      <c r="E1349" s="248"/>
      <c r="F1349" s="248"/>
      <c r="G1349" s="257" t="str">
        <f t="shared" ca="1" si="20"/>
        <v/>
      </c>
      <c r="H1349" s="248"/>
      <c r="I1349" s="240"/>
      <c r="J1349" s="240"/>
      <c r="K1349" s="240"/>
      <c r="L1349" s="240"/>
      <c r="M1349" s="240"/>
      <c r="N1349" s="240"/>
      <c r="O1349" s="240"/>
      <c r="P1349" s="240"/>
      <c r="Q1349" s="240"/>
      <c r="R1349" s="240"/>
      <c r="S1349" s="240"/>
      <c r="T1349" s="240"/>
      <c r="U1349" s="240"/>
      <c r="V1349" s="240"/>
      <c r="W1349" s="240"/>
      <c r="X1349" s="240"/>
      <c r="Y1349" s="240"/>
      <c r="Z1349" s="240"/>
      <c r="AA1349" s="240"/>
      <c r="AB1349" s="240"/>
      <c r="AC1349" s="240"/>
      <c r="AD1349" s="240"/>
      <c r="AE1349" s="240"/>
      <c r="AF1349" s="240"/>
      <c r="AG1349" s="240"/>
      <c r="AH1349" s="240"/>
      <c r="AI1349" s="240"/>
      <c r="AJ1349" s="240"/>
      <c r="AK1349" s="240"/>
      <c r="AL1349" s="240"/>
      <c r="AM1349" s="240"/>
      <c r="AN1349" s="240"/>
      <c r="AO1349" s="240"/>
      <c r="AP1349" s="240"/>
      <c r="AQ1349" s="240"/>
      <c r="AR1349" s="240"/>
      <c r="AS1349" s="240"/>
      <c r="AT1349" s="240"/>
      <c r="AU1349" s="240"/>
      <c r="AV1349" s="240"/>
      <c r="AW1349" s="240"/>
      <c r="AX1349" s="240"/>
      <c r="AY1349" s="240"/>
      <c r="AZ1349" s="240"/>
      <c r="BA1349" s="240"/>
      <c r="BB1349" s="240"/>
      <c r="BC1349" s="240"/>
      <c r="BD1349" s="240"/>
    </row>
    <row r="1350" spans="1:56" ht="15" customHeight="1">
      <c r="A1350" s="248"/>
      <c r="B1350" s="249" t="str">
        <f ca="1">IF(INDIRECT("ZS(-1)",0)="","",VLOOKUP(INDIRECT("ZS(-1)",0),Tiernummer!$A$2:$B$999,2,FALSE))</f>
        <v/>
      </c>
      <c r="C1350" s="250"/>
      <c r="D1350" s="251"/>
      <c r="E1350" s="248"/>
      <c r="F1350" s="248"/>
      <c r="G1350" s="257" t="str">
        <f t="shared" ca="1" si="20"/>
        <v/>
      </c>
      <c r="H1350" s="248"/>
      <c r="I1350" s="240"/>
      <c r="J1350" s="240"/>
      <c r="K1350" s="240"/>
      <c r="L1350" s="240"/>
      <c r="M1350" s="240"/>
      <c r="N1350" s="240"/>
      <c r="O1350" s="240"/>
      <c r="P1350" s="240"/>
      <c r="Q1350" s="240"/>
      <c r="R1350" s="240"/>
      <c r="S1350" s="240"/>
      <c r="T1350" s="240"/>
      <c r="U1350" s="240"/>
      <c r="V1350" s="240"/>
      <c r="W1350" s="240"/>
      <c r="X1350" s="240"/>
      <c r="Y1350" s="240"/>
      <c r="Z1350" s="240"/>
      <c r="AA1350" s="240"/>
      <c r="AB1350" s="240"/>
      <c r="AC1350" s="240"/>
      <c r="AD1350" s="240"/>
      <c r="AE1350" s="240"/>
      <c r="AF1350" s="240"/>
      <c r="AG1350" s="240"/>
      <c r="AH1350" s="240"/>
      <c r="AI1350" s="240"/>
      <c r="AJ1350" s="240"/>
      <c r="AK1350" s="240"/>
      <c r="AL1350" s="240"/>
      <c r="AM1350" s="240"/>
      <c r="AN1350" s="240"/>
      <c r="AO1350" s="240"/>
      <c r="AP1350" s="240"/>
      <c r="AQ1350" s="240"/>
      <c r="AR1350" s="240"/>
      <c r="AS1350" s="240"/>
      <c r="AT1350" s="240"/>
      <c r="AU1350" s="240"/>
      <c r="AV1350" s="240"/>
      <c r="AW1350" s="240"/>
      <c r="AX1350" s="240"/>
      <c r="AY1350" s="240"/>
      <c r="AZ1350" s="240"/>
      <c r="BA1350" s="240"/>
      <c r="BB1350" s="240"/>
      <c r="BC1350" s="240"/>
      <c r="BD1350" s="240"/>
    </row>
    <row r="1351" spans="1:56" ht="15" customHeight="1">
      <c r="A1351" s="248"/>
      <c r="B1351" s="249" t="str">
        <f ca="1">IF(INDIRECT("ZS(-1)",0)="","",VLOOKUP(INDIRECT("ZS(-1)",0),Tiernummer!$A$2:$B$999,2,FALSE))</f>
        <v/>
      </c>
      <c r="C1351" s="250"/>
      <c r="D1351" s="251"/>
      <c r="E1351" s="248"/>
      <c r="F1351" s="248"/>
      <c r="G1351" s="257" t="str">
        <f t="shared" ref="G1351:G1414" ca="1" si="21">INDIRECT("'Hintergrunddaten'!EA"&amp;ROW())</f>
        <v/>
      </c>
      <c r="H1351" s="248"/>
      <c r="I1351" s="240"/>
      <c r="J1351" s="240"/>
      <c r="K1351" s="240"/>
      <c r="L1351" s="240"/>
      <c r="M1351" s="240"/>
      <c r="N1351" s="240"/>
      <c r="O1351" s="240"/>
      <c r="P1351" s="240"/>
      <c r="Q1351" s="240"/>
      <c r="R1351" s="240"/>
      <c r="S1351" s="240"/>
      <c r="T1351" s="240"/>
      <c r="U1351" s="240"/>
      <c r="V1351" s="240"/>
      <c r="W1351" s="240"/>
      <c r="X1351" s="240"/>
      <c r="Y1351" s="240"/>
      <c r="Z1351" s="240"/>
      <c r="AA1351" s="240"/>
      <c r="AB1351" s="240"/>
      <c r="AC1351" s="240"/>
      <c r="AD1351" s="240"/>
      <c r="AE1351" s="240"/>
      <c r="AF1351" s="240"/>
      <c r="AG1351" s="240"/>
      <c r="AH1351" s="240"/>
      <c r="AI1351" s="240"/>
      <c r="AJ1351" s="240"/>
      <c r="AK1351" s="240"/>
      <c r="AL1351" s="240"/>
      <c r="AM1351" s="240"/>
      <c r="AN1351" s="240"/>
      <c r="AO1351" s="240"/>
      <c r="AP1351" s="240"/>
      <c r="AQ1351" s="240"/>
      <c r="AR1351" s="240"/>
      <c r="AS1351" s="240"/>
      <c r="AT1351" s="240"/>
      <c r="AU1351" s="240"/>
      <c r="AV1351" s="240"/>
      <c r="AW1351" s="240"/>
      <c r="AX1351" s="240"/>
      <c r="AY1351" s="240"/>
      <c r="AZ1351" s="240"/>
      <c r="BA1351" s="240"/>
      <c r="BB1351" s="240"/>
      <c r="BC1351" s="240"/>
      <c r="BD1351" s="240"/>
    </row>
    <row r="1352" spans="1:56" ht="15" customHeight="1">
      <c r="A1352" s="248"/>
      <c r="B1352" s="249" t="str">
        <f ca="1">IF(INDIRECT("ZS(-1)",0)="","",VLOOKUP(INDIRECT("ZS(-1)",0),Tiernummer!$A$2:$B$999,2,FALSE))</f>
        <v/>
      </c>
      <c r="C1352" s="250"/>
      <c r="D1352" s="251"/>
      <c r="E1352" s="248"/>
      <c r="F1352" s="248"/>
      <c r="G1352" s="257" t="str">
        <f t="shared" ca="1" si="21"/>
        <v/>
      </c>
      <c r="H1352" s="248"/>
      <c r="I1352" s="240"/>
      <c r="J1352" s="240"/>
      <c r="K1352" s="240"/>
      <c r="L1352" s="240"/>
      <c r="M1352" s="240"/>
      <c r="N1352" s="240"/>
      <c r="O1352" s="240"/>
      <c r="P1352" s="240"/>
      <c r="Q1352" s="240"/>
      <c r="R1352" s="240"/>
      <c r="S1352" s="240"/>
      <c r="T1352" s="240"/>
      <c r="U1352" s="240"/>
      <c r="V1352" s="240"/>
      <c r="W1352" s="240"/>
      <c r="X1352" s="240"/>
      <c r="Y1352" s="240"/>
      <c r="Z1352" s="240"/>
      <c r="AA1352" s="240"/>
      <c r="AB1352" s="240"/>
      <c r="AC1352" s="240"/>
      <c r="AD1352" s="240"/>
      <c r="AE1352" s="240"/>
      <c r="AF1352" s="240"/>
      <c r="AG1352" s="240"/>
      <c r="AH1352" s="240"/>
      <c r="AI1352" s="240"/>
      <c r="AJ1352" s="240"/>
      <c r="AK1352" s="240"/>
      <c r="AL1352" s="240"/>
      <c r="AM1352" s="240"/>
      <c r="AN1352" s="240"/>
      <c r="AO1352" s="240"/>
      <c r="AP1352" s="240"/>
      <c r="AQ1352" s="240"/>
      <c r="AR1352" s="240"/>
      <c r="AS1352" s="240"/>
      <c r="AT1352" s="240"/>
      <c r="AU1352" s="240"/>
      <c r="AV1352" s="240"/>
      <c r="AW1352" s="240"/>
      <c r="AX1352" s="240"/>
      <c r="AY1352" s="240"/>
      <c r="AZ1352" s="240"/>
      <c r="BA1352" s="240"/>
      <c r="BB1352" s="240"/>
      <c r="BC1352" s="240"/>
      <c r="BD1352" s="240"/>
    </row>
    <row r="1353" spans="1:56" ht="15" customHeight="1">
      <c r="A1353" s="248"/>
      <c r="B1353" s="249" t="str">
        <f ca="1">IF(INDIRECT("ZS(-1)",0)="","",VLOOKUP(INDIRECT("ZS(-1)",0),Tiernummer!$A$2:$B$999,2,FALSE))</f>
        <v/>
      </c>
      <c r="C1353" s="250"/>
      <c r="D1353" s="251"/>
      <c r="E1353" s="248"/>
      <c r="F1353" s="248"/>
      <c r="G1353" s="257" t="str">
        <f t="shared" ca="1" si="21"/>
        <v/>
      </c>
      <c r="H1353" s="248"/>
      <c r="I1353" s="240"/>
      <c r="J1353" s="240"/>
      <c r="K1353" s="240"/>
      <c r="L1353" s="240"/>
      <c r="M1353" s="240"/>
      <c r="N1353" s="240"/>
      <c r="O1353" s="240"/>
      <c r="P1353" s="240"/>
      <c r="Q1353" s="240"/>
      <c r="R1353" s="240"/>
      <c r="S1353" s="240"/>
      <c r="T1353" s="240"/>
      <c r="U1353" s="240"/>
      <c r="V1353" s="240"/>
      <c r="W1353" s="240"/>
      <c r="X1353" s="240"/>
      <c r="Y1353" s="240"/>
      <c r="Z1353" s="240"/>
      <c r="AA1353" s="240"/>
      <c r="AB1353" s="240"/>
      <c r="AC1353" s="240"/>
      <c r="AD1353" s="240"/>
      <c r="AE1353" s="240"/>
      <c r="AF1353" s="240"/>
      <c r="AG1353" s="240"/>
      <c r="AH1353" s="240"/>
      <c r="AI1353" s="240"/>
      <c r="AJ1353" s="240"/>
      <c r="AK1353" s="240"/>
      <c r="AL1353" s="240"/>
      <c r="AM1353" s="240"/>
      <c r="AN1353" s="240"/>
      <c r="AO1353" s="240"/>
      <c r="AP1353" s="240"/>
      <c r="AQ1353" s="240"/>
      <c r="AR1353" s="240"/>
      <c r="AS1353" s="240"/>
      <c r="AT1353" s="240"/>
      <c r="AU1353" s="240"/>
      <c r="AV1353" s="240"/>
      <c r="AW1353" s="240"/>
      <c r="AX1353" s="240"/>
      <c r="AY1353" s="240"/>
      <c r="AZ1353" s="240"/>
      <c r="BA1353" s="240"/>
      <c r="BB1353" s="240"/>
      <c r="BC1353" s="240"/>
      <c r="BD1353" s="240"/>
    </row>
    <row r="1354" spans="1:56" ht="15" customHeight="1">
      <c r="A1354" s="248"/>
      <c r="B1354" s="249" t="str">
        <f ca="1">IF(INDIRECT("ZS(-1)",0)="","",VLOOKUP(INDIRECT("ZS(-1)",0),Tiernummer!$A$2:$B$999,2,FALSE))</f>
        <v/>
      </c>
      <c r="C1354" s="250"/>
      <c r="D1354" s="251"/>
      <c r="E1354" s="248"/>
      <c r="F1354" s="248"/>
      <c r="G1354" s="257" t="str">
        <f t="shared" ca="1" si="21"/>
        <v/>
      </c>
      <c r="H1354" s="248"/>
      <c r="I1354" s="240"/>
      <c r="J1354" s="240"/>
      <c r="K1354" s="240"/>
      <c r="L1354" s="240"/>
      <c r="M1354" s="240"/>
      <c r="N1354" s="240"/>
      <c r="O1354" s="240"/>
      <c r="P1354" s="240"/>
      <c r="Q1354" s="240"/>
      <c r="R1354" s="240"/>
      <c r="S1354" s="240"/>
      <c r="T1354" s="240"/>
      <c r="U1354" s="240"/>
      <c r="V1354" s="240"/>
      <c r="W1354" s="240"/>
      <c r="X1354" s="240"/>
      <c r="Y1354" s="240"/>
      <c r="Z1354" s="240"/>
      <c r="AA1354" s="240"/>
      <c r="AB1354" s="240"/>
      <c r="AC1354" s="240"/>
      <c r="AD1354" s="240"/>
      <c r="AE1354" s="240"/>
      <c r="AF1354" s="240"/>
      <c r="AG1354" s="240"/>
      <c r="AH1354" s="240"/>
      <c r="AI1354" s="240"/>
      <c r="AJ1354" s="240"/>
      <c r="AK1354" s="240"/>
      <c r="AL1354" s="240"/>
      <c r="AM1354" s="240"/>
      <c r="AN1354" s="240"/>
      <c r="AO1354" s="240"/>
      <c r="AP1354" s="240"/>
      <c r="AQ1354" s="240"/>
      <c r="AR1354" s="240"/>
      <c r="AS1354" s="240"/>
      <c r="AT1354" s="240"/>
      <c r="AU1354" s="240"/>
      <c r="AV1354" s="240"/>
      <c r="AW1354" s="240"/>
      <c r="AX1354" s="240"/>
      <c r="AY1354" s="240"/>
      <c r="AZ1354" s="240"/>
      <c r="BA1354" s="240"/>
      <c r="BB1354" s="240"/>
      <c r="BC1354" s="240"/>
      <c r="BD1354" s="240"/>
    </row>
    <row r="1355" spans="1:56" ht="15" customHeight="1">
      <c r="A1355" s="248"/>
      <c r="B1355" s="249" t="str">
        <f ca="1">IF(INDIRECT("ZS(-1)",0)="","",VLOOKUP(INDIRECT("ZS(-1)",0),Tiernummer!$A$2:$B$999,2,FALSE))</f>
        <v/>
      </c>
      <c r="C1355" s="250"/>
      <c r="D1355" s="251"/>
      <c r="E1355" s="248"/>
      <c r="F1355" s="248"/>
      <c r="G1355" s="257" t="str">
        <f t="shared" ca="1" si="21"/>
        <v/>
      </c>
      <c r="H1355" s="248"/>
      <c r="I1355" s="240"/>
      <c r="J1355" s="240"/>
      <c r="K1355" s="240"/>
      <c r="L1355" s="240"/>
      <c r="M1355" s="240"/>
      <c r="N1355" s="240"/>
      <c r="O1355" s="240"/>
      <c r="P1355" s="240"/>
      <c r="Q1355" s="240"/>
      <c r="R1355" s="240"/>
      <c r="S1355" s="240"/>
      <c r="T1355" s="240"/>
      <c r="U1355" s="240"/>
      <c r="V1355" s="240"/>
      <c r="W1355" s="240"/>
      <c r="X1355" s="240"/>
      <c r="Y1355" s="240"/>
      <c r="Z1355" s="240"/>
      <c r="AA1355" s="240"/>
      <c r="AB1355" s="240"/>
      <c r="AC1355" s="240"/>
      <c r="AD1355" s="240"/>
      <c r="AE1355" s="240"/>
      <c r="AF1355" s="240"/>
      <c r="AG1355" s="240"/>
      <c r="AH1355" s="240"/>
      <c r="AI1355" s="240"/>
      <c r="AJ1355" s="240"/>
      <c r="AK1355" s="240"/>
      <c r="AL1355" s="240"/>
      <c r="AM1355" s="240"/>
      <c r="AN1355" s="240"/>
      <c r="AO1355" s="240"/>
      <c r="AP1355" s="240"/>
      <c r="AQ1355" s="240"/>
      <c r="AR1355" s="240"/>
      <c r="AS1355" s="240"/>
      <c r="AT1355" s="240"/>
      <c r="AU1355" s="240"/>
      <c r="AV1355" s="240"/>
      <c r="AW1355" s="240"/>
      <c r="AX1355" s="240"/>
      <c r="AY1355" s="240"/>
      <c r="AZ1355" s="240"/>
      <c r="BA1355" s="240"/>
      <c r="BB1355" s="240"/>
      <c r="BC1355" s="240"/>
      <c r="BD1355" s="240"/>
    </row>
    <row r="1356" spans="1:56" ht="15" customHeight="1">
      <c r="A1356" s="248"/>
      <c r="B1356" s="249" t="str">
        <f ca="1">IF(INDIRECT("ZS(-1)",0)="","",VLOOKUP(INDIRECT("ZS(-1)",0),Tiernummer!$A$2:$B$999,2,FALSE))</f>
        <v/>
      </c>
      <c r="C1356" s="250"/>
      <c r="D1356" s="251"/>
      <c r="E1356" s="248"/>
      <c r="F1356" s="248"/>
      <c r="G1356" s="257" t="str">
        <f t="shared" ca="1" si="21"/>
        <v/>
      </c>
      <c r="H1356" s="248"/>
      <c r="I1356" s="240"/>
      <c r="J1356" s="240"/>
      <c r="K1356" s="240"/>
      <c r="L1356" s="240"/>
      <c r="M1356" s="240"/>
      <c r="N1356" s="240"/>
      <c r="O1356" s="240"/>
      <c r="P1356" s="240"/>
      <c r="Q1356" s="240"/>
      <c r="R1356" s="240"/>
      <c r="S1356" s="240"/>
      <c r="T1356" s="240"/>
      <c r="U1356" s="240"/>
      <c r="V1356" s="240"/>
      <c r="W1356" s="240"/>
      <c r="X1356" s="240"/>
      <c r="Y1356" s="240"/>
      <c r="Z1356" s="240"/>
      <c r="AA1356" s="240"/>
      <c r="AB1356" s="240"/>
      <c r="AC1356" s="240"/>
      <c r="AD1356" s="240"/>
      <c r="AE1356" s="240"/>
      <c r="AF1356" s="240"/>
      <c r="AG1356" s="240"/>
      <c r="AH1356" s="240"/>
      <c r="AI1356" s="240"/>
      <c r="AJ1356" s="240"/>
      <c r="AK1356" s="240"/>
      <c r="AL1356" s="240"/>
      <c r="AM1356" s="240"/>
      <c r="AN1356" s="240"/>
      <c r="AO1356" s="240"/>
      <c r="AP1356" s="240"/>
      <c r="AQ1356" s="240"/>
      <c r="AR1356" s="240"/>
      <c r="AS1356" s="240"/>
      <c r="AT1356" s="240"/>
      <c r="AU1356" s="240"/>
      <c r="AV1356" s="240"/>
      <c r="AW1356" s="240"/>
      <c r="AX1356" s="240"/>
      <c r="AY1356" s="240"/>
      <c r="AZ1356" s="240"/>
      <c r="BA1356" s="240"/>
      <c r="BB1356" s="240"/>
      <c r="BC1356" s="240"/>
      <c r="BD1356" s="240"/>
    </row>
    <row r="1357" spans="1:56" ht="15" customHeight="1">
      <c r="A1357" s="248"/>
      <c r="B1357" s="249" t="str">
        <f ca="1">IF(INDIRECT("ZS(-1)",0)="","",VLOOKUP(INDIRECT("ZS(-1)",0),Tiernummer!$A$2:$B$999,2,FALSE))</f>
        <v/>
      </c>
      <c r="C1357" s="250"/>
      <c r="D1357" s="251"/>
      <c r="E1357" s="248"/>
      <c r="F1357" s="248"/>
      <c r="G1357" s="257" t="str">
        <f t="shared" ca="1" si="21"/>
        <v/>
      </c>
      <c r="H1357" s="248"/>
      <c r="I1357" s="240"/>
      <c r="J1357" s="240"/>
      <c r="K1357" s="240"/>
      <c r="L1357" s="240"/>
      <c r="M1357" s="240"/>
      <c r="N1357" s="240"/>
      <c r="O1357" s="240"/>
      <c r="P1357" s="240"/>
      <c r="Q1357" s="240"/>
      <c r="R1357" s="240"/>
      <c r="S1357" s="240"/>
      <c r="T1357" s="240"/>
      <c r="U1357" s="240"/>
      <c r="V1357" s="240"/>
      <c r="W1357" s="240"/>
      <c r="X1357" s="240"/>
      <c r="Y1357" s="240"/>
      <c r="Z1357" s="240"/>
      <c r="AA1357" s="240"/>
      <c r="AB1357" s="240"/>
      <c r="AC1357" s="240"/>
      <c r="AD1357" s="240"/>
      <c r="AE1357" s="240"/>
      <c r="AF1357" s="240"/>
      <c r="AG1357" s="240"/>
      <c r="AH1357" s="240"/>
      <c r="AI1357" s="240"/>
      <c r="AJ1357" s="240"/>
      <c r="AK1357" s="240"/>
      <c r="AL1357" s="240"/>
      <c r="AM1357" s="240"/>
      <c r="AN1357" s="240"/>
      <c r="AO1357" s="240"/>
      <c r="AP1357" s="240"/>
      <c r="AQ1357" s="240"/>
      <c r="AR1357" s="240"/>
      <c r="AS1357" s="240"/>
      <c r="AT1357" s="240"/>
      <c r="AU1357" s="240"/>
      <c r="AV1357" s="240"/>
      <c r="AW1357" s="240"/>
      <c r="AX1357" s="240"/>
      <c r="AY1357" s="240"/>
      <c r="AZ1357" s="240"/>
      <c r="BA1357" s="240"/>
      <c r="BB1357" s="240"/>
      <c r="BC1357" s="240"/>
      <c r="BD1357" s="240"/>
    </row>
    <row r="1358" spans="1:56" ht="15" customHeight="1">
      <c r="A1358" s="248"/>
      <c r="B1358" s="249" t="str">
        <f ca="1">IF(INDIRECT("ZS(-1)",0)="","",VLOOKUP(INDIRECT("ZS(-1)",0),Tiernummer!$A$2:$B$999,2,FALSE))</f>
        <v/>
      </c>
      <c r="C1358" s="250"/>
      <c r="D1358" s="251"/>
      <c r="E1358" s="248"/>
      <c r="F1358" s="248"/>
      <c r="G1358" s="257" t="str">
        <f t="shared" ca="1" si="21"/>
        <v/>
      </c>
      <c r="H1358" s="248"/>
      <c r="I1358" s="240"/>
      <c r="J1358" s="240"/>
      <c r="K1358" s="240"/>
      <c r="L1358" s="240"/>
      <c r="M1358" s="240"/>
      <c r="N1358" s="240"/>
      <c r="O1358" s="240"/>
      <c r="P1358" s="240"/>
      <c r="Q1358" s="240"/>
      <c r="R1358" s="240"/>
      <c r="S1358" s="240"/>
      <c r="T1358" s="240"/>
      <c r="U1358" s="240"/>
      <c r="V1358" s="240"/>
      <c r="W1358" s="240"/>
      <c r="X1358" s="240"/>
      <c r="Y1358" s="240"/>
      <c r="Z1358" s="240"/>
      <c r="AA1358" s="240"/>
      <c r="AB1358" s="240"/>
      <c r="AC1358" s="240"/>
      <c r="AD1358" s="240"/>
      <c r="AE1358" s="240"/>
      <c r="AF1358" s="240"/>
      <c r="AG1358" s="240"/>
      <c r="AH1358" s="240"/>
      <c r="AI1358" s="240"/>
      <c r="AJ1358" s="240"/>
      <c r="AK1358" s="240"/>
      <c r="AL1358" s="240"/>
      <c r="AM1358" s="240"/>
      <c r="AN1358" s="240"/>
      <c r="AO1358" s="240"/>
      <c r="AP1358" s="240"/>
      <c r="AQ1358" s="240"/>
      <c r="AR1358" s="240"/>
      <c r="AS1358" s="240"/>
      <c r="AT1358" s="240"/>
      <c r="AU1358" s="240"/>
      <c r="AV1358" s="240"/>
      <c r="AW1358" s="240"/>
      <c r="AX1358" s="240"/>
      <c r="AY1358" s="240"/>
      <c r="AZ1358" s="240"/>
      <c r="BA1358" s="240"/>
      <c r="BB1358" s="240"/>
      <c r="BC1358" s="240"/>
      <c r="BD1358" s="240"/>
    </row>
    <row r="1359" spans="1:56" ht="15" customHeight="1">
      <c r="A1359" s="248"/>
      <c r="B1359" s="249" t="str">
        <f ca="1">IF(INDIRECT("ZS(-1)",0)="","",VLOOKUP(INDIRECT("ZS(-1)",0),Tiernummer!$A$2:$B$999,2,FALSE))</f>
        <v/>
      </c>
      <c r="C1359" s="250"/>
      <c r="D1359" s="251"/>
      <c r="E1359" s="248"/>
      <c r="F1359" s="248"/>
      <c r="G1359" s="257" t="str">
        <f t="shared" ca="1" si="21"/>
        <v/>
      </c>
      <c r="H1359" s="248"/>
      <c r="I1359" s="240"/>
      <c r="J1359" s="240"/>
      <c r="K1359" s="240"/>
      <c r="L1359" s="240"/>
      <c r="M1359" s="240"/>
      <c r="N1359" s="240"/>
      <c r="O1359" s="240"/>
      <c r="P1359" s="240"/>
      <c r="Q1359" s="240"/>
      <c r="R1359" s="240"/>
      <c r="S1359" s="240"/>
      <c r="T1359" s="240"/>
      <c r="U1359" s="240"/>
      <c r="V1359" s="240"/>
      <c r="W1359" s="240"/>
      <c r="X1359" s="240"/>
      <c r="Y1359" s="240"/>
      <c r="Z1359" s="240"/>
      <c r="AA1359" s="240"/>
      <c r="AB1359" s="240"/>
      <c r="AC1359" s="240"/>
      <c r="AD1359" s="240"/>
      <c r="AE1359" s="240"/>
      <c r="AF1359" s="240"/>
      <c r="AG1359" s="240"/>
      <c r="AH1359" s="240"/>
      <c r="AI1359" s="240"/>
      <c r="AJ1359" s="240"/>
      <c r="AK1359" s="240"/>
      <c r="AL1359" s="240"/>
      <c r="AM1359" s="240"/>
      <c r="AN1359" s="240"/>
      <c r="AO1359" s="240"/>
      <c r="AP1359" s="240"/>
      <c r="AQ1359" s="240"/>
      <c r="AR1359" s="240"/>
      <c r="AS1359" s="240"/>
      <c r="AT1359" s="240"/>
      <c r="AU1359" s="240"/>
      <c r="AV1359" s="240"/>
      <c r="AW1359" s="240"/>
      <c r="AX1359" s="240"/>
      <c r="AY1359" s="240"/>
      <c r="AZ1359" s="240"/>
      <c r="BA1359" s="240"/>
      <c r="BB1359" s="240"/>
      <c r="BC1359" s="240"/>
      <c r="BD1359" s="240"/>
    </row>
    <row r="1360" spans="1:56" ht="15" customHeight="1">
      <c r="A1360" s="248"/>
      <c r="B1360" s="249" t="str">
        <f ca="1">IF(INDIRECT("ZS(-1)",0)="","",VLOOKUP(INDIRECT("ZS(-1)",0),Tiernummer!$A$2:$B$999,2,FALSE))</f>
        <v/>
      </c>
      <c r="C1360" s="250"/>
      <c r="D1360" s="251"/>
      <c r="E1360" s="248"/>
      <c r="F1360" s="248"/>
      <c r="G1360" s="257" t="str">
        <f t="shared" ca="1" si="21"/>
        <v/>
      </c>
      <c r="H1360" s="248"/>
      <c r="I1360" s="240"/>
      <c r="J1360" s="240"/>
      <c r="K1360" s="240"/>
      <c r="L1360" s="240"/>
      <c r="M1360" s="240"/>
      <c r="N1360" s="240"/>
      <c r="O1360" s="240"/>
      <c r="P1360" s="240"/>
      <c r="Q1360" s="240"/>
      <c r="R1360" s="240"/>
      <c r="S1360" s="240"/>
      <c r="T1360" s="240"/>
      <c r="U1360" s="240"/>
      <c r="V1360" s="240"/>
      <c r="W1360" s="240"/>
      <c r="X1360" s="240"/>
      <c r="Y1360" s="240"/>
      <c r="Z1360" s="240"/>
      <c r="AA1360" s="240"/>
      <c r="AB1360" s="240"/>
      <c r="AC1360" s="240"/>
      <c r="AD1360" s="240"/>
      <c r="AE1360" s="240"/>
      <c r="AF1360" s="240"/>
      <c r="AG1360" s="240"/>
      <c r="AH1360" s="240"/>
      <c r="AI1360" s="240"/>
      <c r="AJ1360" s="240"/>
      <c r="AK1360" s="240"/>
      <c r="AL1360" s="240"/>
      <c r="AM1360" s="240"/>
      <c r="AN1360" s="240"/>
      <c r="AO1360" s="240"/>
      <c r="AP1360" s="240"/>
      <c r="AQ1360" s="240"/>
      <c r="AR1360" s="240"/>
      <c r="AS1360" s="240"/>
      <c r="AT1360" s="240"/>
      <c r="AU1360" s="240"/>
      <c r="AV1360" s="240"/>
      <c r="AW1360" s="240"/>
      <c r="AX1360" s="240"/>
      <c r="AY1360" s="240"/>
      <c r="AZ1360" s="240"/>
      <c r="BA1360" s="240"/>
      <c r="BB1360" s="240"/>
      <c r="BC1360" s="240"/>
      <c r="BD1360" s="240"/>
    </row>
    <row r="1361" spans="1:56" ht="15" customHeight="1">
      <c r="A1361" s="248"/>
      <c r="B1361" s="249" t="str">
        <f ca="1">IF(INDIRECT("ZS(-1)",0)="","",VLOOKUP(INDIRECT("ZS(-1)",0),Tiernummer!$A$2:$B$999,2,FALSE))</f>
        <v/>
      </c>
      <c r="C1361" s="250"/>
      <c r="D1361" s="251"/>
      <c r="E1361" s="248"/>
      <c r="F1361" s="248"/>
      <c r="G1361" s="257" t="str">
        <f t="shared" ca="1" si="21"/>
        <v/>
      </c>
      <c r="H1361" s="248"/>
      <c r="I1361" s="240"/>
      <c r="J1361" s="240"/>
      <c r="K1361" s="240"/>
      <c r="L1361" s="240"/>
      <c r="M1361" s="240"/>
      <c r="N1361" s="240"/>
      <c r="O1361" s="240"/>
      <c r="P1361" s="240"/>
      <c r="Q1361" s="240"/>
      <c r="R1361" s="240"/>
      <c r="S1361" s="240"/>
      <c r="T1361" s="240"/>
      <c r="U1361" s="240"/>
      <c r="V1361" s="240"/>
      <c r="W1361" s="240"/>
      <c r="X1361" s="240"/>
      <c r="Y1361" s="240"/>
      <c r="Z1361" s="240"/>
      <c r="AA1361" s="240"/>
      <c r="AB1361" s="240"/>
      <c r="AC1361" s="240"/>
      <c r="AD1361" s="240"/>
      <c r="AE1361" s="240"/>
      <c r="AF1361" s="240"/>
      <c r="AG1361" s="240"/>
      <c r="AH1361" s="240"/>
      <c r="AI1361" s="240"/>
      <c r="AJ1361" s="240"/>
      <c r="AK1361" s="240"/>
      <c r="AL1361" s="240"/>
      <c r="AM1361" s="240"/>
      <c r="AN1361" s="240"/>
      <c r="AO1361" s="240"/>
      <c r="AP1361" s="240"/>
      <c r="AQ1361" s="240"/>
      <c r="AR1361" s="240"/>
      <c r="AS1361" s="240"/>
      <c r="AT1361" s="240"/>
      <c r="AU1361" s="240"/>
      <c r="AV1361" s="240"/>
      <c r="AW1361" s="240"/>
      <c r="AX1361" s="240"/>
      <c r="AY1361" s="240"/>
      <c r="AZ1361" s="240"/>
      <c r="BA1361" s="240"/>
      <c r="BB1361" s="240"/>
      <c r="BC1361" s="240"/>
      <c r="BD1361" s="240"/>
    </row>
    <row r="1362" spans="1:56" ht="15" customHeight="1">
      <c r="A1362" s="248"/>
      <c r="B1362" s="249" t="str">
        <f ca="1">IF(INDIRECT("ZS(-1)",0)="","",VLOOKUP(INDIRECT("ZS(-1)",0),Tiernummer!$A$2:$B$999,2,FALSE))</f>
        <v/>
      </c>
      <c r="C1362" s="250"/>
      <c r="D1362" s="251"/>
      <c r="E1362" s="248"/>
      <c r="F1362" s="248"/>
      <c r="G1362" s="257" t="str">
        <f t="shared" ca="1" si="21"/>
        <v/>
      </c>
      <c r="H1362" s="248"/>
      <c r="I1362" s="240"/>
      <c r="J1362" s="240"/>
      <c r="K1362" s="240"/>
      <c r="L1362" s="240"/>
      <c r="M1362" s="240"/>
      <c r="N1362" s="240"/>
      <c r="O1362" s="240"/>
      <c r="P1362" s="240"/>
      <c r="Q1362" s="240"/>
      <c r="R1362" s="240"/>
      <c r="S1362" s="240"/>
      <c r="T1362" s="240"/>
      <c r="U1362" s="240"/>
      <c r="V1362" s="240"/>
      <c r="W1362" s="240"/>
      <c r="X1362" s="240"/>
      <c r="Y1362" s="240"/>
      <c r="Z1362" s="240"/>
      <c r="AA1362" s="240"/>
      <c r="AB1362" s="240"/>
      <c r="AC1362" s="240"/>
      <c r="AD1362" s="240"/>
      <c r="AE1362" s="240"/>
      <c r="AF1362" s="240"/>
      <c r="AG1362" s="240"/>
      <c r="AH1362" s="240"/>
      <c r="AI1362" s="240"/>
      <c r="AJ1362" s="240"/>
      <c r="AK1362" s="240"/>
      <c r="AL1362" s="240"/>
      <c r="AM1362" s="240"/>
      <c r="AN1362" s="240"/>
      <c r="AO1362" s="240"/>
      <c r="AP1362" s="240"/>
      <c r="AQ1362" s="240"/>
      <c r="AR1362" s="240"/>
      <c r="AS1362" s="240"/>
      <c r="AT1362" s="240"/>
      <c r="AU1362" s="240"/>
      <c r="AV1362" s="240"/>
      <c r="AW1362" s="240"/>
      <c r="AX1362" s="240"/>
      <c r="AY1362" s="240"/>
      <c r="AZ1362" s="240"/>
      <c r="BA1362" s="240"/>
      <c r="BB1362" s="240"/>
      <c r="BC1362" s="240"/>
      <c r="BD1362" s="240"/>
    </row>
    <row r="1363" spans="1:56" ht="15" customHeight="1">
      <c r="A1363" s="248"/>
      <c r="B1363" s="249" t="str">
        <f ca="1">IF(INDIRECT("ZS(-1)",0)="","",VLOOKUP(INDIRECT("ZS(-1)",0),Tiernummer!$A$2:$B$999,2,FALSE))</f>
        <v/>
      </c>
      <c r="C1363" s="250"/>
      <c r="D1363" s="251"/>
      <c r="E1363" s="248"/>
      <c r="F1363" s="248"/>
      <c r="G1363" s="257" t="str">
        <f t="shared" ca="1" si="21"/>
        <v/>
      </c>
      <c r="H1363" s="248"/>
      <c r="I1363" s="240"/>
      <c r="J1363" s="240"/>
      <c r="K1363" s="240"/>
      <c r="L1363" s="240"/>
      <c r="M1363" s="240"/>
      <c r="N1363" s="240"/>
      <c r="O1363" s="240"/>
      <c r="P1363" s="240"/>
      <c r="Q1363" s="240"/>
      <c r="R1363" s="240"/>
      <c r="S1363" s="240"/>
      <c r="T1363" s="240"/>
      <c r="U1363" s="240"/>
      <c r="V1363" s="240"/>
      <c r="W1363" s="240"/>
      <c r="X1363" s="240"/>
      <c r="Y1363" s="240"/>
      <c r="Z1363" s="240"/>
      <c r="AA1363" s="240"/>
      <c r="AB1363" s="240"/>
      <c r="AC1363" s="240"/>
      <c r="AD1363" s="240"/>
      <c r="AE1363" s="240"/>
      <c r="AF1363" s="240"/>
      <c r="AG1363" s="240"/>
      <c r="AH1363" s="240"/>
      <c r="AI1363" s="240"/>
      <c r="AJ1363" s="240"/>
      <c r="AK1363" s="240"/>
      <c r="AL1363" s="240"/>
      <c r="AM1363" s="240"/>
      <c r="AN1363" s="240"/>
      <c r="AO1363" s="240"/>
      <c r="AP1363" s="240"/>
      <c r="AQ1363" s="240"/>
      <c r="AR1363" s="240"/>
      <c r="AS1363" s="240"/>
      <c r="AT1363" s="240"/>
      <c r="AU1363" s="240"/>
      <c r="AV1363" s="240"/>
      <c r="AW1363" s="240"/>
      <c r="AX1363" s="240"/>
      <c r="AY1363" s="240"/>
      <c r="AZ1363" s="240"/>
      <c r="BA1363" s="240"/>
      <c r="BB1363" s="240"/>
      <c r="BC1363" s="240"/>
      <c r="BD1363" s="240"/>
    </row>
    <row r="1364" spans="1:56" ht="15" customHeight="1">
      <c r="A1364" s="248"/>
      <c r="B1364" s="249" t="str">
        <f ca="1">IF(INDIRECT("ZS(-1)",0)="","",VLOOKUP(INDIRECT("ZS(-1)",0),Tiernummer!$A$2:$B$999,2,FALSE))</f>
        <v/>
      </c>
      <c r="C1364" s="250"/>
      <c r="D1364" s="251"/>
      <c r="E1364" s="248"/>
      <c r="F1364" s="248"/>
      <c r="G1364" s="257" t="str">
        <f t="shared" ca="1" si="21"/>
        <v/>
      </c>
      <c r="H1364" s="248"/>
      <c r="I1364" s="240"/>
      <c r="J1364" s="240"/>
      <c r="K1364" s="240"/>
      <c r="L1364" s="240"/>
      <c r="M1364" s="240"/>
      <c r="N1364" s="240"/>
      <c r="O1364" s="240"/>
      <c r="P1364" s="240"/>
      <c r="Q1364" s="240"/>
      <c r="R1364" s="240"/>
      <c r="S1364" s="240"/>
      <c r="T1364" s="240"/>
      <c r="U1364" s="240"/>
      <c r="V1364" s="240"/>
      <c r="W1364" s="240"/>
      <c r="X1364" s="240"/>
      <c r="Y1364" s="240"/>
      <c r="Z1364" s="240"/>
      <c r="AA1364" s="240"/>
      <c r="AB1364" s="240"/>
      <c r="AC1364" s="240"/>
      <c r="AD1364" s="240"/>
      <c r="AE1364" s="240"/>
      <c r="AF1364" s="240"/>
      <c r="AG1364" s="240"/>
      <c r="AH1364" s="240"/>
      <c r="AI1364" s="240"/>
      <c r="AJ1364" s="240"/>
      <c r="AK1364" s="240"/>
      <c r="AL1364" s="240"/>
      <c r="AM1364" s="240"/>
      <c r="AN1364" s="240"/>
      <c r="AO1364" s="240"/>
      <c r="AP1364" s="240"/>
      <c r="AQ1364" s="240"/>
      <c r="AR1364" s="240"/>
      <c r="AS1364" s="240"/>
      <c r="AT1364" s="240"/>
      <c r="AU1364" s="240"/>
      <c r="AV1364" s="240"/>
      <c r="AW1364" s="240"/>
      <c r="AX1364" s="240"/>
      <c r="AY1364" s="240"/>
      <c r="AZ1364" s="240"/>
      <c r="BA1364" s="240"/>
      <c r="BB1364" s="240"/>
      <c r="BC1364" s="240"/>
      <c r="BD1364" s="240"/>
    </row>
    <row r="1365" spans="1:56" ht="15" customHeight="1">
      <c r="A1365" s="248"/>
      <c r="B1365" s="249" t="str">
        <f ca="1">IF(INDIRECT("ZS(-1)",0)="","",VLOOKUP(INDIRECT("ZS(-1)",0),Tiernummer!$A$2:$B$999,2,FALSE))</f>
        <v/>
      </c>
      <c r="C1365" s="250"/>
      <c r="D1365" s="251"/>
      <c r="E1365" s="248"/>
      <c r="F1365" s="248"/>
      <c r="G1365" s="257" t="str">
        <f t="shared" ca="1" si="21"/>
        <v/>
      </c>
      <c r="H1365" s="248"/>
      <c r="I1365" s="240"/>
      <c r="J1365" s="240"/>
      <c r="K1365" s="240"/>
      <c r="L1365" s="240"/>
      <c r="M1365" s="240"/>
      <c r="N1365" s="240"/>
      <c r="O1365" s="240"/>
      <c r="P1365" s="240"/>
      <c r="Q1365" s="240"/>
      <c r="R1365" s="240"/>
      <c r="S1365" s="240"/>
      <c r="T1365" s="240"/>
      <c r="U1365" s="240"/>
      <c r="V1365" s="240"/>
      <c r="W1365" s="240"/>
      <c r="X1365" s="240"/>
      <c r="Y1365" s="240"/>
      <c r="Z1365" s="240"/>
      <c r="AA1365" s="240"/>
      <c r="AB1365" s="240"/>
      <c r="AC1365" s="240"/>
      <c r="AD1365" s="240"/>
      <c r="AE1365" s="240"/>
      <c r="AF1365" s="240"/>
      <c r="AG1365" s="240"/>
      <c r="AH1365" s="240"/>
      <c r="AI1365" s="240"/>
      <c r="AJ1365" s="240"/>
      <c r="AK1365" s="240"/>
      <c r="AL1365" s="240"/>
      <c r="AM1365" s="240"/>
      <c r="AN1365" s="240"/>
      <c r="AO1365" s="240"/>
      <c r="AP1365" s="240"/>
      <c r="AQ1365" s="240"/>
      <c r="AR1365" s="240"/>
      <c r="AS1365" s="240"/>
      <c r="AT1365" s="240"/>
      <c r="AU1365" s="240"/>
      <c r="AV1365" s="240"/>
      <c r="AW1365" s="240"/>
      <c r="AX1365" s="240"/>
      <c r="AY1365" s="240"/>
      <c r="AZ1365" s="240"/>
      <c r="BA1365" s="240"/>
      <c r="BB1365" s="240"/>
      <c r="BC1365" s="240"/>
      <c r="BD1365" s="240"/>
    </row>
    <row r="1366" spans="1:56" ht="15" customHeight="1">
      <c r="A1366" s="248"/>
      <c r="B1366" s="249" t="str">
        <f ca="1">IF(INDIRECT("ZS(-1)",0)="","",VLOOKUP(INDIRECT("ZS(-1)",0),Tiernummer!$A$2:$B$999,2,FALSE))</f>
        <v/>
      </c>
      <c r="C1366" s="250"/>
      <c r="D1366" s="251"/>
      <c r="E1366" s="248"/>
      <c r="F1366" s="248"/>
      <c r="G1366" s="257" t="str">
        <f t="shared" ca="1" si="21"/>
        <v/>
      </c>
      <c r="H1366" s="248"/>
      <c r="I1366" s="240"/>
      <c r="J1366" s="240"/>
      <c r="K1366" s="240"/>
      <c r="L1366" s="240"/>
      <c r="M1366" s="240"/>
      <c r="N1366" s="240"/>
      <c r="O1366" s="240"/>
      <c r="P1366" s="240"/>
      <c r="Q1366" s="240"/>
      <c r="R1366" s="240"/>
      <c r="S1366" s="240"/>
      <c r="T1366" s="240"/>
      <c r="U1366" s="240"/>
      <c r="V1366" s="240"/>
      <c r="W1366" s="240"/>
      <c r="X1366" s="240"/>
      <c r="Y1366" s="240"/>
      <c r="Z1366" s="240"/>
      <c r="AA1366" s="240"/>
      <c r="AB1366" s="240"/>
      <c r="AC1366" s="240"/>
      <c r="AD1366" s="240"/>
      <c r="AE1366" s="240"/>
      <c r="AF1366" s="240"/>
      <c r="AG1366" s="240"/>
      <c r="AH1366" s="240"/>
      <c r="AI1366" s="240"/>
      <c r="AJ1366" s="240"/>
      <c r="AK1366" s="240"/>
      <c r="AL1366" s="240"/>
      <c r="AM1366" s="240"/>
      <c r="AN1366" s="240"/>
      <c r="AO1366" s="240"/>
      <c r="AP1366" s="240"/>
      <c r="AQ1366" s="240"/>
      <c r="AR1366" s="240"/>
      <c r="AS1366" s="240"/>
      <c r="AT1366" s="240"/>
      <c r="AU1366" s="240"/>
      <c r="AV1366" s="240"/>
      <c r="AW1366" s="240"/>
      <c r="AX1366" s="240"/>
      <c r="AY1366" s="240"/>
      <c r="AZ1366" s="240"/>
      <c r="BA1366" s="240"/>
      <c r="BB1366" s="240"/>
      <c r="BC1366" s="240"/>
      <c r="BD1366" s="240"/>
    </row>
    <row r="1367" spans="1:56" ht="15" customHeight="1">
      <c r="A1367" s="248"/>
      <c r="B1367" s="249" t="str">
        <f ca="1">IF(INDIRECT("ZS(-1)",0)="","",VLOOKUP(INDIRECT("ZS(-1)",0),Tiernummer!$A$2:$B$999,2,FALSE))</f>
        <v/>
      </c>
      <c r="C1367" s="250"/>
      <c r="D1367" s="251"/>
      <c r="E1367" s="248"/>
      <c r="F1367" s="248"/>
      <c r="G1367" s="257" t="str">
        <f t="shared" ca="1" si="21"/>
        <v/>
      </c>
      <c r="H1367" s="248"/>
      <c r="I1367" s="240"/>
      <c r="J1367" s="240"/>
      <c r="K1367" s="240"/>
      <c r="L1367" s="240"/>
      <c r="M1367" s="240"/>
      <c r="N1367" s="240"/>
      <c r="O1367" s="240"/>
      <c r="P1367" s="240"/>
      <c r="Q1367" s="240"/>
      <c r="R1367" s="240"/>
      <c r="S1367" s="240"/>
      <c r="T1367" s="240"/>
      <c r="U1367" s="240"/>
      <c r="V1367" s="240"/>
      <c r="W1367" s="240"/>
      <c r="X1367" s="240"/>
      <c r="Y1367" s="240"/>
      <c r="Z1367" s="240"/>
      <c r="AA1367" s="240"/>
      <c r="AB1367" s="240"/>
      <c r="AC1367" s="240"/>
      <c r="AD1367" s="240"/>
      <c r="AE1367" s="240"/>
      <c r="AF1367" s="240"/>
      <c r="AG1367" s="240"/>
      <c r="AH1367" s="240"/>
      <c r="AI1367" s="240"/>
      <c r="AJ1367" s="240"/>
      <c r="AK1367" s="240"/>
      <c r="AL1367" s="240"/>
      <c r="AM1367" s="240"/>
      <c r="AN1367" s="240"/>
      <c r="AO1367" s="240"/>
      <c r="AP1367" s="240"/>
      <c r="AQ1367" s="240"/>
      <c r="AR1367" s="240"/>
      <c r="AS1367" s="240"/>
      <c r="AT1367" s="240"/>
      <c r="AU1367" s="240"/>
      <c r="AV1367" s="240"/>
      <c r="AW1367" s="240"/>
      <c r="AX1367" s="240"/>
      <c r="AY1367" s="240"/>
      <c r="AZ1367" s="240"/>
      <c r="BA1367" s="240"/>
      <c r="BB1367" s="240"/>
      <c r="BC1367" s="240"/>
      <c r="BD1367" s="240"/>
    </row>
    <row r="1368" spans="1:56" ht="15" customHeight="1">
      <c r="A1368" s="248"/>
      <c r="B1368" s="249" t="str">
        <f ca="1">IF(INDIRECT("ZS(-1)",0)="","",VLOOKUP(INDIRECT("ZS(-1)",0),Tiernummer!$A$2:$B$999,2,FALSE))</f>
        <v/>
      </c>
      <c r="C1368" s="250"/>
      <c r="D1368" s="251"/>
      <c r="E1368" s="248"/>
      <c r="F1368" s="248"/>
      <c r="G1368" s="257" t="str">
        <f t="shared" ca="1" si="21"/>
        <v/>
      </c>
      <c r="H1368" s="248"/>
      <c r="I1368" s="240"/>
      <c r="J1368" s="240"/>
      <c r="K1368" s="240"/>
      <c r="L1368" s="240"/>
      <c r="M1368" s="240"/>
      <c r="N1368" s="240"/>
      <c r="O1368" s="240"/>
      <c r="P1368" s="240"/>
      <c r="Q1368" s="240"/>
      <c r="R1368" s="240"/>
      <c r="S1368" s="240"/>
      <c r="T1368" s="240"/>
      <c r="U1368" s="240"/>
      <c r="V1368" s="240"/>
      <c r="W1368" s="240"/>
      <c r="X1368" s="240"/>
      <c r="Y1368" s="240"/>
      <c r="Z1368" s="240"/>
      <c r="AA1368" s="240"/>
      <c r="AB1368" s="240"/>
      <c r="AC1368" s="240"/>
      <c r="AD1368" s="240"/>
      <c r="AE1368" s="240"/>
      <c r="AF1368" s="240"/>
      <c r="AG1368" s="240"/>
      <c r="AH1368" s="240"/>
      <c r="AI1368" s="240"/>
      <c r="AJ1368" s="240"/>
      <c r="AK1368" s="240"/>
      <c r="AL1368" s="240"/>
      <c r="AM1368" s="240"/>
      <c r="AN1368" s="240"/>
      <c r="AO1368" s="240"/>
      <c r="AP1368" s="240"/>
      <c r="AQ1368" s="240"/>
      <c r="AR1368" s="240"/>
      <c r="AS1368" s="240"/>
      <c r="AT1368" s="240"/>
      <c r="AU1368" s="240"/>
      <c r="AV1368" s="240"/>
      <c r="AW1368" s="240"/>
      <c r="AX1368" s="240"/>
      <c r="AY1368" s="240"/>
      <c r="AZ1368" s="240"/>
      <c r="BA1368" s="240"/>
      <c r="BB1368" s="240"/>
      <c r="BC1368" s="240"/>
      <c r="BD1368" s="240"/>
    </row>
    <row r="1369" spans="1:56" ht="15" customHeight="1">
      <c r="A1369" s="248"/>
      <c r="B1369" s="249" t="str">
        <f ca="1">IF(INDIRECT("ZS(-1)",0)="","",VLOOKUP(INDIRECT("ZS(-1)",0),Tiernummer!$A$2:$B$999,2,FALSE))</f>
        <v/>
      </c>
      <c r="C1369" s="250"/>
      <c r="D1369" s="251"/>
      <c r="E1369" s="248"/>
      <c r="F1369" s="248"/>
      <c r="G1369" s="257" t="str">
        <f t="shared" ca="1" si="21"/>
        <v/>
      </c>
      <c r="H1369" s="248"/>
      <c r="I1369" s="240"/>
      <c r="J1369" s="240"/>
      <c r="K1369" s="240"/>
      <c r="L1369" s="240"/>
      <c r="M1369" s="240"/>
      <c r="N1369" s="240"/>
      <c r="O1369" s="240"/>
      <c r="P1369" s="240"/>
      <c r="Q1369" s="240"/>
      <c r="R1369" s="240"/>
      <c r="S1369" s="240"/>
      <c r="T1369" s="240"/>
      <c r="U1369" s="240"/>
      <c r="V1369" s="240"/>
      <c r="W1369" s="240"/>
      <c r="X1369" s="240"/>
      <c r="Y1369" s="240"/>
      <c r="Z1369" s="240"/>
      <c r="AA1369" s="240"/>
      <c r="AB1369" s="240"/>
      <c r="AC1369" s="240"/>
      <c r="AD1369" s="240"/>
      <c r="AE1369" s="240"/>
      <c r="AF1369" s="240"/>
      <c r="AG1369" s="240"/>
      <c r="AH1369" s="240"/>
      <c r="AI1369" s="240"/>
      <c r="AJ1369" s="240"/>
      <c r="AK1369" s="240"/>
      <c r="AL1369" s="240"/>
      <c r="AM1369" s="240"/>
      <c r="AN1369" s="240"/>
      <c r="AO1369" s="240"/>
      <c r="AP1369" s="240"/>
      <c r="AQ1369" s="240"/>
      <c r="AR1369" s="240"/>
      <c r="AS1369" s="240"/>
      <c r="AT1369" s="240"/>
      <c r="AU1369" s="240"/>
      <c r="AV1369" s="240"/>
      <c r="AW1369" s="240"/>
      <c r="AX1369" s="240"/>
      <c r="AY1369" s="240"/>
      <c r="AZ1369" s="240"/>
      <c r="BA1369" s="240"/>
      <c r="BB1369" s="240"/>
      <c r="BC1369" s="240"/>
      <c r="BD1369" s="240"/>
    </row>
    <row r="1370" spans="1:56" ht="15" customHeight="1">
      <c r="A1370" s="248"/>
      <c r="B1370" s="249" t="str">
        <f ca="1">IF(INDIRECT("ZS(-1)",0)="","",VLOOKUP(INDIRECT("ZS(-1)",0),Tiernummer!$A$2:$B$999,2,FALSE))</f>
        <v/>
      </c>
      <c r="C1370" s="250"/>
      <c r="D1370" s="251"/>
      <c r="E1370" s="248"/>
      <c r="F1370" s="248"/>
      <c r="G1370" s="257" t="str">
        <f t="shared" ca="1" si="21"/>
        <v/>
      </c>
      <c r="H1370" s="248"/>
      <c r="I1370" s="240"/>
      <c r="J1370" s="240"/>
      <c r="K1370" s="240"/>
      <c r="L1370" s="240"/>
      <c r="M1370" s="240"/>
      <c r="N1370" s="240"/>
      <c r="O1370" s="240"/>
      <c r="P1370" s="240"/>
      <c r="Q1370" s="240"/>
      <c r="R1370" s="240"/>
      <c r="S1370" s="240"/>
      <c r="T1370" s="240"/>
      <c r="U1370" s="240"/>
      <c r="V1370" s="240"/>
      <c r="W1370" s="240"/>
      <c r="X1370" s="240"/>
      <c r="Y1370" s="240"/>
      <c r="Z1370" s="240"/>
      <c r="AA1370" s="240"/>
      <c r="AB1370" s="240"/>
      <c r="AC1370" s="240"/>
      <c r="AD1370" s="240"/>
      <c r="AE1370" s="240"/>
      <c r="AF1370" s="240"/>
      <c r="AG1370" s="240"/>
      <c r="AH1370" s="240"/>
      <c r="AI1370" s="240"/>
      <c r="AJ1370" s="240"/>
      <c r="AK1370" s="240"/>
      <c r="AL1370" s="240"/>
      <c r="AM1370" s="240"/>
      <c r="AN1370" s="240"/>
      <c r="AO1370" s="240"/>
      <c r="AP1370" s="240"/>
      <c r="AQ1370" s="240"/>
      <c r="AR1370" s="240"/>
      <c r="AS1370" s="240"/>
      <c r="AT1370" s="240"/>
      <c r="AU1370" s="240"/>
      <c r="AV1370" s="240"/>
      <c r="AW1370" s="240"/>
      <c r="AX1370" s="240"/>
      <c r="AY1370" s="240"/>
      <c r="AZ1370" s="240"/>
      <c r="BA1370" s="240"/>
      <c r="BB1370" s="240"/>
      <c r="BC1370" s="240"/>
      <c r="BD1370" s="240"/>
    </row>
    <row r="1371" spans="1:56" ht="15" customHeight="1">
      <c r="A1371" s="248"/>
      <c r="B1371" s="249" t="str">
        <f ca="1">IF(INDIRECT("ZS(-1)",0)="","",VLOOKUP(INDIRECT("ZS(-1)",0),Tiernummer!$A$2:$B$999,2,FALSE))</f>
        <v/>
      </c>
      <c r="C1371" s="250"/>
      <c r="D1371" s="251"/>
      <c r="E1371" s="248"/>
      <c r="F1371" s="248"/>
      <c r="G1371" s="257" t="str">
        <f t="shared" ca="1" si="21"/>
        <v/>
      </c>
      <c r="H1371" s="248"/>
      <c r="I1371" s="240"/>
      <c r="J1371" s="240"/>
      <c r="K1371" s="240"/>
      <c r="L1371" s="240"/>
      <c r="M1371" s="240"/>
      <c r="N1371" s="240"/>
      <c r="O1371" s="240"/>
      <c r="P1371" s="240"/>
      <c r="Q1371" s="240"/>
      <c r="R1371" s="240"/>
      <c r="S1371" s="240"/>
      <c r="T1371" s="240"/>
      <c r="U1371" s="240"/>
      <c r="V1371" s="240"/>
      <c r="W1371" s="240"/>
      <c r="X1371" s="240"/>
      <c r="Y1371" s="240"/>
      <c r="Z1371" s="240"/>
      <c r="AA1371" s="240"/>
      <c r="AB1371" s="240"/>
      <c r="AC1371" s="240"/>
      <c r="AD1371" s="240"/>
      <c r="AE1371" s="240"/>
      <c r="AF1371" s="240"/>
      <c r="AG1371" s="240"/>
      <c r="AH1371" s="240"/>
      <c r="AI1371" s="240"/>
      <c r="AJ1371" s="240"/>
      <c r="AK1371" s="240"/>
      <c r="AL1371" s="240"/>
      <c r="AM1371" s="240"/>
      <c r="AN1371" s="240"/>
      <c r="AO1371" s="240"/>
      <c r="AP1371" s="240"/>
      <c r="AQ1371" s="240"/>
      <c r="AR1371" s="240"/>
      <c r="AS1371" s="240"/>
      <c r="AT1371" s="240"/>
      <c r="AU1371" s="240"/>
      <c r="AV1371" s="240"/>
      <c r="AW1371" s="240"/>
      <c r="AX1371" s="240"/>
      <c r="AY1371" s="240"/>
      <c r="AZ1371" s="240"/>
      <c r="BA1371" s="240"/>
      <c r="BB1371" s="240"/>
      <c r="BC1371" s="240"/>
      <c r="BD1371" s="240"/>
    </row>
    <row r="1372" spans="1:56" ht="15" customHeight="1">
      <c r="A1372" s="248"/>
      <c r="B1372" s="249" t="str">
        <f ca="1">IF(INDIRECT("ZS(-1)",0)="","",VLOOKUP(INDIRECT("ZS(-1)",0),Tiernummer!$A$2:$B$999,2,FALSE))</f>
        <v/>
      </c>
      <c r="C1372" s="250"/>
      <c r="D1372" s="251"/>
      <c r="E1372" s="248"/>
      <c r="F1372" s="248"/>
      <c r="G1372" s="257" t="str">
        <f t="shared" ca="1" si="21"/>
        <v/>
      </c>
      <c r="H1372" s="248"/>
      <c r="I1372" s="240"/>
      <c r="J1372" s="240"/>
      <c r="K1372" s="240"/>
      <c r="L1372" s="240"/>
      <c r="M1372" s="240"/>
      <c r="N1372" s="240"/>
      <c r="O1372" s="240"/>
      <c r="P1372" s="240"/>
      <c r="Q1372" s="240"/>
      <c r="R1372" s="240"/>
      <c r="S1372" s="240"/>
      <c r="T1372" s="240"/>
      <c r="U1372" s="240"/>
      <c r="V1372" s="240"/>
      <c r="W1372" s="240"/>
      <c r="X1372" s="240"/>
      <c r="Y1372" s="240"/>
      <c r="Z1372" s="240"/>
      <c r="AA1372" s="240"/>
      <c r="AB1372" s="240"/>
      <c r="AC1372" s="240"/>
      <c r="AD1372" s="240"/>
      <c r="AE1372" s="240"/>
      <c r="AF1372" s="240"/>
      <c r="AG1372" s="240"/>
      <c r="AH1372" s="240"/>
      <c r="AI1372" s="240"/>
      <c r="AJ1372" s="240"/>
      <c r="AK1372" s="240"/>
      <c r="AL1372" s="240"/>
      <c r="AM1372" s="240"/>
      <c r="AN1372" s="240"/>
      <c r="AO1372" s="240"/>
      <c r="AP1372" s="240"/>
      <c r="AQ1372" s="240"/>
      <c r="AR1372" s="240"/>
      <c r="AS1372" s="240"/>
      <c r="AT1372" s="240"/>
      <c r="AU1372" s="240"/>
      <c r="AV1372" s="240"/>
      <c r="AW1372" s="240"/>
      <c r="AX1372" s="240"/>
      <c r="AY1372" s="240"/>
      <c r="AZ1372" s="240"/>
      <c r="BA1372" s="240"/>
      <c r="BB1372" s="240"/>
      <c r="BC1372" s="240"/>
      <c r="BD1372" s="240"/>
    </row>
    <row r="1373" spans="1:56" ht="15" customHeight="1">
      <c r="A1373" s="248"/>
      <c r="B1373" s="249" t="str">
        <f ca="1">IF(INDIRECT("ZS(-1)",0)="","",VLOOKUP(INDIRECT("ZS(-1)",0),Tiernummer!$A$2:$B$999,2,FALSE))</f>
        <v/>
      </c>
      <c r="C1373" s="250"/>
      <c r="D1373" s="251"/>
      <c r="E1373" s="248"/>
      <c r="F1373" s="248"/>
      <c r="G1373" s="257" t="str">
        <f t="shared" ca="1" si="21"/>
        <v/>
      </c>
      <c r="H1373" s="248"/>
      <c r="I1373" s="240"/>
      <c r="J1373" s="240"/>
      <c r="K1373" s="240"/>
      <c r="L1373" s="240"/>
      <c r="M1373" s="240"/>
      <c r="N1373" s="240"/>
      <c r="O1373" s="240"/>
      <c r="P1373" s="240"/>
      <c r="Q1373" s="240"/>
      <c r="R1373" s="240"/>
      <c r="S1373" s="240"/>
      <c r="T1373" s="240"/>
      <c r="U1373" s="240"/>
      <c r="V1373" s="240"/>
      <c r="W1373" s="240"/>
      <c r="X1373" s="240"/>
      <c r="Y1373" s="240"/>
      <c r="Z1373" s="240"/>
      <c r="AA1373" s="240"/>
      <c r="AB1373" s="240"/>
      <c r="AC1373" s="240"/>
      <c r="AD1373" s="240"/>
      <c r="AE1373" s="240"/>
      <c r="AF1373" s="240"/>
      <c r="AG1373" s="240"/>
      <c r="AH1373" s="240"/>
      <c r="AI1373" s="240"/>
      <c r="AJ1373" s="240"/>
      <c r="AK1373" s="240"/>
      <c r="AL1373" s="240"/>
      <c r="AM1373" s="240"/>
      <c r="AN1373" s="240"/>
      <c r="AO1373" s="240"/>
      <c r="AP1373" s="240"/>
      <c r="AQ1373" s="240"/>
      <c r="AR1373" s="240"/>
      <c r="AS1373" s="240"/>
      <c r="AT1373" s="240"/>
      <c r="AU1373" s="240"/>
      <c r="AV1373" s="240"/>
      <c r="AW1373" s="240"/>
      <c r="AX1373" s="240"/>
      <c r="AY1373" s="240"/>
      <c r="AZ1373" s="240"/>
      <c r="BA1373" s="240"/>
      <c r="BB1373" s="240"/>
      <c r="BC1373" s="240"/>
      <c r="BD1373" s="240"/>
    </row>
    <row r="1374" spans="1:56" ht="15" customHeight="1">
      <c r="A1374" s="248"/>
      <c r="B1374" s="249" t="str">
        <f ca="1">IF(INDIRECT("ZS(-1)",0)="","",VLOOKUP(INDIRECT("ZS(-1)",0),Tiernummer!$A$2:$B$999,2,FALSE))</f>
        <v/>
      </c>
      <c r="C1374" s="250"/>
      <c r="D1374" s="251"/>
      <c r="E1374" s="248"/>
      <c r="F1374" s="248"/>
      <c r="G1374" s="257" t="str">
        <f t="shared" ca="1" si="21"/>
        <v/>
      </c>
      <c r="H1374" s="248"/>
      <c r="I1374" s="240"/>
      <c r="J1374" s="240"/>
      <c r="K1374" s="240"/>
      <c r="L1374" s="240"/>
      <c r="M1374" s="240"/>
      <c r="N1374" s="240"/>
      <c r="O1374" s="240"/>
      <c r="P1374" s="240"/>
      <c r="Q1374" s="240"/>
      <c r="R1374" s="240"/>
      <c r="S1374" s="240"/>
      <c r="T1374" s="240"/>
      <c r="U1374" s="240"/>
      <c r="V1374" s="240"/>
      <c r="W1374" s="240"/>
      <c r="X1374" s="240"/>
      <c r="Y1374" s="240"/>
      <c r="Z1374" s="240"/>
      <c r="AA1374" s="240"/>
      <c r="AB1374" s="240"/>
      <c r="AC1374" s="240"/>
      <c r="AD1374" s="240"/>
      <c r="AE1374" s="240"/>
      <c r="AF1374" s="240"/>
      <c r="AG1374" s="240"/>
      <c r="AH1374" s="240"/>
      <c r="AI1374" s="240"/>
      <c r="AJ1374" s="240"/>
      <c r="AK1374" s="240"/>
      <c r="AL1374" s="240"/>
      <c r="AM1374" s="240"/>
      <c r="AN1374" s="240"/>
      <c r="AO1374" s="240"/>
      <c r="AP1374" s="240"/>
      <c r="AQ1374" s="240"/>
      <c r="AR1374" s="240"/>
      <c r="AS1374" s="240"/>
      <c r="AT1374" s="240"/>
      <c r="AU1374" s="240"/>
      <c r="AV1374" s="240"/>
      <c r="AW1374" s="240"/>
      <c r="AX1374" s="240"/>
      <c r="AY1374" s="240"/>
      <c r="AZ1374" s="240"/>
      <c r="BA1374" s="240"/>
      <c r="BB1374" s="240"/>
      <c r="BC1374" s="240"/>
      <c r="BD1374" s="240"/>
    </row>
    <row r="1375" spans="1:56" ht="15" customHeight="1">
      <c r="A1375" s="248"/>
      <c r="B1375" s="249" t="str">
        <f ca="1">IF(INDIRECT("ZS(-1)",0)="","",VLOOKUP(INDIRECT("ZS(-1)",0),Tiernummer!$A$2:$B$999,2,FALSE))</f>
        <v/>
      </c>
      <c r="C1375" s="250"/>
      <c r="D1375" s="251"/>
      <c r="E1375" s="248"/>
      <c r="F1375" s="248"/>
      <c r="G1375" s="257" t="str">
        <f t="shared" ca="1" si="21"/>
        <v/>
      </c>
      <c r="H1375" s="248"/>
      <c r="I1375" s="240"/>
      <c r="J1375" s="240"/>
      <c r="K1375" s="240"/>
      <c r="L1375" s="240"/>
      <c r="M1375" s="240"/>
      <c r="N1375" s="240"/>
      <c r="O1375" s="240"/>
      <c r="P1375" s="240"/>
      <c r="Q1375" s="240"/>
      <c r="R1375" s="240"/>
      <c r="S1375" s="240"/>
      <c r="T1375" s="240"/>
      <c r="U1375" s="240"/>
      <c r="V1375" s="240"/>
      <c r="W1375" s="240"/>
      <c r="X1375" s="240"/>
      <c r="Y1375" s="240"/>
      <c r="Z1375" s="240"/>
      <c r="AA1375" s="240"/>
      <c r="AB1375" s="240"/>
      <c r="AC1375" s="240"/>
      <c r="AD1375" s="240"/>
      <c r="AE1375" s="240"/>
      <c r="AF1375" s="240"/>
      <c r="AG1375" s="240"/>
      <c r="AH1375" s="240"/>
      <c r="AI1375" s="240"/>
      <c r="AJ1375" s="240"/>
      <c r="AK1375" s="240"/>
      <c r="AL1375" s="240"/>
      <c r="AM1375" s="240"/>
      <c r="AN1375" s="240"/>
      <c r="AO1375" s="240"/>
      <c r="AP1375" s="240"/>
      <c r="AQ1375" s="240"/>
      <c r="AR1375" s="240"/>
      <c r="AS1375" s="240"/>
      <c r="AT1375" s="240"/>
      <c r="AU1375" s="240"/>
      <c r="AV1375" s="240"/>
      <c r="AW1375" s="240"/>
      <c r="AX1375" s="240"/>
      <c r="AY1375" s="240"/>
      <c r="AZ1375" s="240"/>
      <c r="BA1375" s="240"/>
      <c r="BB1375" s="240"/>
      <c r="BC1375" s="240"/>
      <c r="BD1375" s="240"/>
    </row>
    <row r="1376" spans="1:56" ht="15" customHeight="1">
      <c r="A1376" s="248"/>
      <c r="B1376" s="249" t="str">
        <f ca="1">IF(INDIRECT("ZS(-1)",0)="","",VLOOKUP(INDIRECT("ZS(-1)",0),Tiernummer!$A$2:$B$999,2,FALSE))</f>
        <v/>
      </c>
      <c r="C1376" s="250"/>
      <c r="D1376" s="251"/>
      <c r="E1376" s="248"/>
      <c r="F1376" s="248"/>
      <c r="G1376" s="257" t="str">
        <f t="shared" ca="1" si="21"/>
        <v/>
      </c>
      <c r="H1376" s="248"/>
      <c r="I1376" s="240"/>
      <c r="J1376" s="240"/>
      <c r="K1376" s="240"/>
      <c r="L1376" s="240"/>
      <c r="M1376" s="240"/>
      <c r="N1376" s="240"/>
      <c r="O1376" s="240"/>
      <c r="P1376" s="240"/>
      <c r="Q1376" s="240"/>
      <c r="R1376" s="240"/>
      <c r="S1376" s="240"/>
      <c r="T1376" s="240"/>
      <c r="U1376" s="240"/>
      <c r="V1376" s="240"/>
      <c r="W1376" s="240"/>
      <c r="X1376" s="240"/>
      <c r="Y1376" s="240"/>
      <c r="Z1376" s="240"/>
      <c r="AA1376" s="240"/>
      <c r="AB1376" s="240"/>
      <c r="AC1376" s="240"/>
      <c r="AD1376" s="240"/>
      <c r="AE1376" s="240"/>
      <c r="AF1376" s="240"/>
      <c r="AG1376" s="240"/>
      <c r="AH1376" s="240"/>
      <c r="AI1376" s="240"/>
      <c r="AJ1376" s="240"/>
      <c r="AK1376" s="240"/>
      <c r="AL1376" s="240"/>
      <c r="AM1376" s="240"/>
      <c r="AN1376" s="240"/>
      <c r="AO1376" s="240"/>
      <c r="AP1376" s="240"/>
      <c r="AQ1376" s="240"/>
      <c r="AR1376" s="240"/>
      <c r="AS1376" s="240"/>
      <c r="AT1376" s="240"/>
      <c r="AU1376" s="240"/>
      <c r="AV1376" s="240"/>
      <c r="AW1376" s="240"/>
      <c r="AX1376" s="240"/>
      <c r="AY1376" s="240"/>
      <c r="AZ1376" s="240"/>
      <c r="BA1376" s="240"/>
      <c r="BB1376" s="240"/>
      <c r="BC1376" s="240"/>
      <c r="BD1376" s="240"/>
    </row>
    <row r="1377" spans="1:56" ht="15" customHeight="1">
      <c r="A1377" s="248"/>
      <c r="B1377" s="249" t="str">
        <f ca="1">IF(INDIRECT("ZS(-1)",0)="","",VLOOKUP(INDIRECT("ZS(-1)",0),Tiernummer!$A$2:$B$999,2,FALSE))</f>
        <v/>
      </c>
      <c r="C1377" s="250"/>
      <c r="D1377" s="251"/>
      <c r="E1377" s="248"/>
      <c r="F1377" s="248"/>
      <c r="G1377" s="257" t="str">
        <f t="shared" ca="1" si="21"/>
        <v/>
      </c>
      <c r="H1377" s="248"/>
      <c r="I1377" s="240"/>
      <c r="J1377" s="240"/>
      <c r="K1377" s="240"/>
      <c r="L1377" s="240"/>
      <c r="M1377" s="240"/>
      <c r="N1377" s="240"/>
      <c r="O1377" s="240"/>
      <c r="P1377" s="240"/>
      <c r="Q1377" s="240"/>
      <c r="R1377" s="240"/>
      <c r="S1377" s="240"/>
      <c r="T1377" s="240"/>
      <c r="U1377" s="240"/>
      <c r="V1377" s="240"/>
      <c r="W1377" s="240"/>
      <c r="X1377" s="240"/>
      <c r="Y1377" s="240"/>
      <c r="Z1377" s="240"/>
      <c r="AA1377" s="240"/>
      <c r="AB1377" s="240"/>
      <c r="AC1377" s="240"/>
      <c r="AD1377" s="240"/>
      <c r="AE1377" s="240"/>
      <c r="AF1377" s="240"/>
      <c r="AG1377" s="240"/>
      <c r="AH1377" s="240"/>
      <c r="AI1377" s="240"/>
      <c r="AJ1377" s="240"/>
      <c r="AK1377" s="240"/>
      <c r="AL1377" s="240"/>
      <c r="AM1377" s="240"/>
      <c r="AN1377" s="240"/>
      <c r="AO1377" s="240"/>
      <c r="AP1377" s="240"/>
      <c r="AQ1377" s="240"/>
      <c r="AR1377" s="240"/>
      <c r="AS1377" s="240"/>
      <c r="AT1377" s="240"/>
      <c r="AU1377" s="240"/>
      <c r="AV1377" s="240"/>
      <c r="AW1377" s="240"/>
      <c r="AX1377" s="240"/>
      <c r="AY1377" s="240"/>
      <c r="AZ1377" s="240"/>
      <c r="BA1377" s="240"/>
      <c r="BB1377" s="240"/>
      <c r="BC1377" s="240"/>
      <c r="BD1377" s="240"/>
    </row>
    <row r="1378" spans="1:56" ht="15" customHeight="1">
      <c r="A1378" s="248"/>
      <c r="B1378" s="249" t="str">
        <f ca="1">IF(INDIRECT("ZS(-1)",0)="","",VLOOKUP(INDIRECT("ZS(-1)",0),Tiernummer!$A$2:$B$999,2,FALSE))</f>
        <v/>
      </c>
      <c r="C1378" s="250"/>
      <c r="D1378" s="251"/>
      <c r="E1378" s="248"/>
      <c r="F1378" s="248"/>
      <c r="G1378" s="257" t="str">
        <f t="shared" ca="1" si="21"/>
        <v/>
      </c>
      <c r="H1378" s="248"/>
      <c r="I1378" s="240"/>
      <c r="J1378" s="240"/>
      <c r="K1378" s="240"/>
      <c r="L1378" s="240"/>
      <c r="M1378" s="240"/>
      <c r="N1378" s="240"/>
      <c r="O1378" s="240"/>
      <c r="P1378" s="240"/>
      <c r="Q1378" s="240"/>
      <c r="R1378" s="240"/>
      <c r="S1378" s="240"/>
      <c r="T1378" s="240"/>
      <c r="U1378" s="240"/>
      <c r="V1378" s="240"/>
      <c r="W1378" s="240"/>
      <c r="X1378" s="240"/>
      <c r="Y1378" s="240"/>
      <c r="Z1378" s="240"/>
      <c r="AA1378" s="240"/>
      <c r="AB1378" s="240"/>
      <c r="AC1378" s="240"/>
      <c r="AD1378" s="240"/>
      <c r="AE1378" s="240"/>
      <c r="AF1378" s="240"/>
      <c r="AG1378" s="240"/>
      <c r="AH1378" s="240"/>
      <c r="AI1378" s="240"/>
      <c r="AJ1378" s="240"/>
      <c r="AK1378" s="240"/>
      <c r="AL1378" s="240"/>
      <c r="AM1378" s="240"/>
      <c r="AN1378" s="240"/>
      <c r="AO1378" s="240"/>
      <c r="AP1378" s="240"/>
      <c r="AQ1378" s="240"/>
      <c r="AR1378" s="240"/>
      <c r="AS1378" s="240"/>
      <c r="AT1378" s="240"/>
      <c r="AU1378" s="240"/>
      <c r="AV1378" s="240"/>
      <c r="AW1378" s="240"/>
      <c r="AX1378" s="240"/>
      <c r="AY1378" s="240"/>
      <c r="AZ1378" s="240"/>
      <c r="BA1378" s="240"/>
      <c r="BB1378" s="240"/>
      <c r="BC1378" s="240"/>
      <c r="BD1378" s="240"/>
    </row>
    <row r="1379" spans="1:56" ht="15" customHeight="1">
      <c r="A1379" s="248"/>
      <c r="B1379" s="249" t="str">
        <f ca="1">IF(INDIRECT("ZS(-1)",0)="","",VLOOKUP(INDIRECT("ZS(-1)",0),Tiernummer!$A$2:$B$999,2,FALSE))</f>
        <v/>
      </c>
      <c r="C1379" s="250"/>
      <c r="D1379" s="251"/>
      <c r="E1379" s="248"/>
      <c r="F1379" s="248"/>
      <c r="G1379" s="257" t="str">
        <f t="shared" ca="1" si="21"/>
        <v/>
      </c>
      <c r="H1379" s="248"/>
      <c r="I1379" s="240"/>
      <c r="J1379" s="240"/>
      <c r="K1379" s="240"/>
      <c r="L1379" s="240"/>
      <c r="M1379" s="240"/>
      <c r="N1379" s="240"/>
      <c r="O1379" s="240"/>
      <c r="P1379" s="240"/>
      <c r="Q1379" s="240"/>
      <c r="R1379" s="240"/>
      <c r="S1379" s="240"/>
      <c r="T1379" s="240"/>
      <c r="U1379" s="240"/>
      <c r="V1379" s="240"/>
      <c r="W1379" s="240"/>
      <c r="X1379" s="240"/>
      <c r="Y1379" s="240"/>
      <c r="Z1379" s="240"/>
      <c r="AA1379" s="240"/>
      <c r="AB1379" s="240"/>
      <c r="AC1379" s="240"/>
      <c r="AD1379" s="240"/>
      <c r="AE1379" s="240"/>
      <c r="AF1379" s="240"/>
      <c r="AG1379" s="240"/>
      <c r="AH1379" s="240"/>
      <c r="AI1379" s="240"/>
      <c r="AJ1379" s="240"/>
      <c r="AK1379" s="240"/>
      <c r="AL1379" s="240"/>
      <c r="AM1379" s="240"/>
      <c r="AN1379" s="240"/>
      <c r="AO1379" s="240"/>
      <c r="AP1379" s="240"/>
      <c r="AQ1379" s="240"/>
      <c r="AR1379" s="240"/>
      <c r="AS1379" s="240"/>
      <c r="AT1379" s="240"/>
      <c r="AU1379" s="240"/>
      <c r="AV1379" s="240"/>
      <c r="AW1379" s="240"/>
      <c r="AX1379" s="240"/>
      <c r="AY1379" s="240"/>
      <c r="AZ1379" s="240"/>
      <c r="BA1379" s="240"/>
      <c r="BB1379" s="240"/>
      <c r="BC1379" s="240"/>
      <c r="BD1379" s="240"/>
    </row>
    <row r="1380" spans="1:56" ht="15" customHeight="1">
      <c r="A1380" s="248"/>
      <c r="B1380" s="249" t="str">
        <f ca="1">IF(INDIRECT("ZS(-1)",0)="","",VLOOKUP(INDIRECT("ZS(-1)",0),Tiernummer!$A$2:$B$999,2,FALSE))</f>
        <v/>
      </c>
      <c r="C1380" s="250"/>
      <c r="D1380" s="251"/>
      <c r="E1380" s="248"/>
      <c r="F1380" s="248"/>
      <c r="G1380" s="257" t="str">
        <f t="shared" ca="1" si="21"/>
        <v/>
      </c>
      <c r="H1380" s="248"/>
      <c r="I1380" s="240"/>
      <c r="J1380" s="240"/>
      <c r="K1380" s="240"/>
      <c r="L1380" s="240"/>
      <c r="M1380" s="240"/>
      <c r="N1380" s="240"/>
      <c r="O1380" s="240"/>
      <c r="P1380" s="240"/>
      <c r="Q1380" s="240"/>
      <c r="R1380" s="240"/>
      <c r="S1380" s="240"/>
      <c r="T1380" s="240"/>
      <c r="U1380" s="240"/>
      <c r="V1380" s="240"/>
      <c r="W1380" s="240"/>
      <c r="X1380" s="240"/>
      <c r="Y1380" s="240"/>
      <c r="Z1380" s="240"/>
      <c r="AA1380" s="240"/>
      <c r="AB1380" s="240"/>
      <c r="AC1380" s="240"/>
      <c r="AD1380" s="240"/>
      <c r="AE1380" s="240"/>
      <c r="AF1380" s="240"/>
      <c r="AG1380" s="240"/>
      <c r="AH1380" s="240"/>
      <c r="AI1380" s="240"/>
      <c r="AJ1380" s="240"/>
      <c r="AK1380" s="240"/>
      <c r="AL1380" s="240"/>
      <c r="AM1380" s="240"/>
      <c r="AN1380" s="240"/>
      <c r="AO1380" s="240"/>
      <c r="AP1380" s="240"/>
      <c r="AQ1380" s="240"/>
      <c r="AR1380" s="240"/>
      <c r="AS1380" s="240"/>
      <c r="AT1380" s="240"/>
      <c r="AU1380" s="240"/>
      <c r="AV1380" s="240"/>
      <c r="AW1380" s="240"/>
      <c r="AX1380" s="240"/>
      <c r="AY1380" s="240"/>
      <c r="AZ1380" s="240"/>
      <c r="BA1380" s="240"/>
      <c r="BB1380" s="240"/>
      <c r="BC1380" s="240"/>
      <c r="BD1380" s="240"/>
    </row>
    <row r="1381" spans="1:56" ht="15" customHeight="1">
      <c r="A1381" s="248"/>
      <c r="B1381" s="249" t="str">
        <f ca="1">IF(INDIRECT("ZS(-1)",0)="","",VLOOKUP(INDIRECT("ZS(-1)",0),Tiernummer!$A$2:$B$999,2,FALSE))</f>
        <v/>
      </c>
      <c r="C1381" s="250"/>
      <c r="D1381" s="251"/>
      <c r="E1381" s="248"/>
      <c r="F1381" s="248"/>
      <c r="G1381" s="257" t="str">
        <f t="shared" ca="1" si="21"/>
        <v/>
      </c>
      <c r="H1381" s="248"/>
      <c r="I1381" s="240"/>
      <c r="J1381" s="240"/>
      <c r="K1381" s="240"/>
      <c r="L1381" s="240"/>
      <c r="M1381" s="240"/>
      <c r="N1381" s="240"/>
      <c r="O1381" s="240"/>
      <c r="P1381" s="240"/>
      <c r="Q1381" s="240"/>
      <c r="R1381" s="240"/>
      <c r="S1381" s="240"/>
      <c r="T1381" s="240"/>
      <c r="U1381" s="240"/>
      <c r="V1381" s="240"/>
      <c r="W1381" s="240"/>
      <c r="X1381" s="240"/>
      <c r="Y1381" s="240"/>
      <c r="Z1381" s="240"/>
      <c r="AA1381" s="240"/>
      <c r="AB1381" s="240"/>
      <c r="AC1381" s="240"/>
      <c r="AD1381" s="240"/>
      <c r="AE1381" s="240"/>
      <c r="AF1381" s="240"/>
      <c r="AG1381" s="240"/>
      <c r="AH1381" s="240"/>
      <c r="AI1381" s="240"/>
      <c r="AJ1381" s="240"/>
      <c r="AK1381" s="240"/>
      <c r="AL1381" s="240"/>
      <c r="AM1381" s="240"/>
      <c r="AN1381" s="240"/>
      <c r="AO1381" s="240"/>
      <c r="AP1381" s="240"/>
      <c r="AQ1381" s="240"/>
      <c r="AR1381" s="240"/>
      <c r="AS1381" s="240"/>
      <c r="AT1381" s="240"/>
      <c r="AU1381" s="240"/>
      <c r="AV1381" s="240"/>
      <c r="AW1381" s="240"/>
      <c r="AX1381" s="240"/>
      <c r="AY1381" s="240"/>
      <c r="AZ1381" s="240"/>
      <c r="BA1381" s="240"/>
      <c r="BB1381" s="240"/>
      <c r="BC1381" s="240"/>
      <c r="BD1381" s="240"/>
    </row>
    <row r="1382" spans="1:56" ht="15" customHeight="1">
      <c r="A1382" s="248"/>
      <c r="B1382" s="249" t="str">
        <f ca="1">IF(INDIRECT("ZS(-1)",0)="","",VLOOKUP(INDIRECT("ZS(-1)",0),Tiernummer!$A$2:$B$999,2,FALSE))</f>
        <v/>
      </c>
      <c r="C1382" s="250"/>
      <c r="D1382" s="251"/>
      <c r="E1382" s="248"/>
      <c r="F1382" s="248"/>
      <c r="G1382" s="257" t="str">
        <f t="shared" ca="1" si="21"/>
        <v/>
      </c>
      <c r="H1382" s="248"/>
      <c r="I1382" s="240"/>
      <c r="J1382" s="240"/>
      <c r="K1382" s="240"/>
      <c r="L1382" s="240"/>
      <c r="M1382" s="240"/>
      <c r="N1382" s="240"/>
      <c r="O1382" s="240"/>
      <c r="P1382" s="240"/>
      <c r="Q1382" s="240"/>
      <c r="R1382" s="240"/>
      <c r="S1382" s="240"/>
      <c r="T1382" s="240"/>
      <c r="U1382" s="240"/>
      <c r="V1382" s="240"/>
      <c r="W1382" s="240"/>
      <c r="X1382" s="240"/>
      <c r="Y1382" s="240"/>
      <c r="Z1382" s="240"/>
      <c r="AA1382" s="240"/>
      <c r="AB1382" s="240"/>
      <c r="AC1382" s="240"/>
      <c r="AD1382" s="240"/>
      <c r="AE1382" s="240"/>
      <c r="AF1382" s="240"/>
      <c r="AG1382" s="240"/>
      <c r="AH1382" s="240"/>
      <c r="AI1382" s="240"/>
      <c r="AJ1382" s="240"/>
      <c r="AK1382" s="240"/>
      <c r="AL1382" s="240"/>
      <c r="AM1382" s="240"/>
      <c r="AN1382" s="240"/>
      <c r="AO1382" s="240"/>
      <c r="AP1382" s="240"/>
      <c r="AQ1382" s="240"/>
      <c r="AR1382" s="240"/>
      <c r="AS1382" s="240"/>
      <c r="AT1382" s="240"/>
      <c r="AU1382" s="240"/>
      <c r="AV1382" s="240"/>
      <c r="AW1382" s="240"/>
      <c r="AX1382" s="240"/>
      <c r="AY1382" s="240"/>
      <c r="AZ1382" s="240"/>
      <c r="BA1382" s="240"/>
      <c r="BB1382" s="240"/>
      <c r="BC1382" s="240"/>
      <c r="BD1382" s="240"/>
    </row>
    <row r="1383" spans="1:56" ht="15" customHeight="1">
      <c r="A1383" s="248"/>
      <c r="B1383" s="249" t="str">
        <f ca="1">IF(INDIRECT("ZS(-1)",0)="","",VLOOKUP(INDIRECT("ZS(-1)",0),Tiernummer!$A$2:$B$999,2,FALSE))</f>
        <v/>
      </c>
      <c r="C1383" s="250"/>
      <c r="D1383" s="251"/>
      <c r="E1383" s="248"/>
      <c r="F1383" s="248"/>
      <c r="G1383" s="257" t="str">
        <f t="shared" ca="1" si="21"/>
        <v/>
      </c>
      <c r="H1383" s="248"/>
      <c r="I1383" s="240"/>
      <c r="J1383" s="240"/>
      <c r="K1383" s="240"/>
      <c r="L1383" s="240"/>
      <c r="M1383" s="240"/>
      <c r="N1383" s="240"/>
      <c r="O1383" s="240"/>
      <c r="P1383" s="240"/>
      <c r="Q1383" s="240"/>
      <c r="R1383" s="240"/>
      <c r="S1383" s="240"/>
      <c r="T1383" s="240"/>
      <c r="U1383" s="240"/>
      <c r="V1383" s="240"/>
      <c r="W1383" s="240"/>
      <c r="X1383" s="240"/>
      <c r="Y1383" s="240"/>
      <c r="Z1383" s="240"/>
      <c r="AA1383" s="240"/>
      <c r="AB1383" s="240"/>
      <c r="AC1383" s="240"/>
      <c r="AD1383" s="240"/>
      <c r="AE1383" s="240"/>
      <c r="AF1383" s="240"/>
      <c r="AG1383" s="240"/>
      <c r="AH1383" s="240"/>
      <c r="AI1383" s="240"/>
      <c r="AJ1383" s="240"/>
      <c r="AK1383" s="240"/>
      <c r="AL1383" s="240"/>
      <c r="AM1383" s="240"/>
      <c r="AN1383" s="240"/>
      <c r="AO1383" s="240"/>
      <c r="AP1383" s="240"/>
      <c r="AQ1383" s="240"/>
      <c r="AR1383" s="240"/>
      <c r="AS1383" s="240"/>
      <c r="AT1383" s="240"/>
      <c r="AU1383" s="240"/>
      <c r="AV1383" s="240"/>
      <c r="AW1383" s="240"/>
      <c r="AX1383" s="240"/>
      <c r="AY1383" s="240"/>
      <c r="AZ1383" s="240"/>
      <c r="BA1383" s="240"/>
      <c r="BB1383" s="240"/>
      <c r="BC1383" s="240"/>
      <c r="BD1383" s="240"/>
    </row>
    <row r="1384" spans="1:56" ht="15" customHeight="1">
      <c r="A1384" s="248"/>
      <c r="B1384" s="249" t="str">
        <f ca="1">IF(INDIRECT("ZS(-1)",0)="","",VLOOKUP(INDIRECT("ZS(-1)",0),Tiernummer!$A$2:$B$999,2,FALSE))</f>
        <v/>
      </c>
      <c r="C1384" s="250"/>
      <c r="D1384" s="251"/>
      <c r="E1384" s="248"/>
      <c r="F1384" s="248"/>
      <c r="G1384" s="257" t="str">
        <f t="shared" ca="1" si="21"/>
        <v/>
      </c>
      <c r="H1384" s="248"/>
      <c r="I1384" s="240"/>
      <c r="J1384" s="240"/>
      <c r="K1384" s="240"/>
      <c r="L1384" s="240"/>
      <c r="M1384" s="240"/>
      <c r="N1384" s="240"/>
      <c r="O1384" s="240"/>
      <c r="P1384" s="240"/>
      <c r="Q1384" s="240"/>
      <c r="R1384" s="240"/>
      <c r="S1384" s="240"/>
      <c r="T1384" s="240"/>
      <c r="U1384" s="240"/>
      <c r="V1384" s="240"/>
      <c r="W1384" s="240"/>
      <c r="X1384" s="240"/>
      <c r="Y1384" s="240"/>
      <c r="Z1384" s="240"/>
      <c r="AA1384" s="240"/>
      <c r="AB1384" s="240"/>
      <c r="AC1384" s="240"/>
      <c r="AD1384" s="240"/>
      <c r="AE1384" s="240"/>
      <c r="AF1384" s="240"/>
      <c r="AG1384" s="240"/>
      <c r="AH1384" s="240"/>
      <c r="AI1384" s="240"/>
      <c r="AJ1384" s="240"/>
      <c r="AK1384" s="240"/>
      <c r="AL1384" s="240"/>
      <c r="AM1384" s="240"/>
      <c r="AN1384" s="240"/>
      <c r="AO1384" s="240"/>
      <c r="AP1384" s="240"/>
      <c r="AQ1384" s="240"/>
      <c r="AR1384" s="240"/>
      <c r="AS1384" s="240"/>
      <c r="AT1384" s="240"/>
      <c r="AU1384" s="240"/>
      <c r="AV1384" s="240"/>
      <c r="AW1384" s="240"/>
      <c r="AX1384" s="240"/>
      <c r="AY1384" s="240"/>
      <c r="AZ1384" s="240"/>
      <c r="BA1384" s="240"/>
      <c r="BB1384" s="240"/>
      <c r="BC1384" s="240"/>
      <c r="BD1384" s="240"/>
    </row>
    <row r="1385" spans="1:56" ht="15" customHeight="1">
      <c r="A1385" s="248"/>
      <c r="B1385" s="249" t="str">
        <f ca="1">IF(INDIRECT("ZS(-1)",0)="","",VLOOKUP(INDIRECT("ZS(-1)",0),Tiernummer!$A$2:$B$999,2,FALSE))</f>
        <v/>
      </c>
      <c r="C1385" s="250"/>
      <c r="D1385" s="251"/>
      <c r="E1385" s="248"/>
      <c r="F1385" s="248"/>
      <c r="G1385" s="257" t="str">
        <f t="shared" ca="1" si="21"/>
        <v/>
      </c>
      <c r="H1385" s="248"/>
      <c r="I1385" s="240"/>
      <c r="J1385" s="240"/>
      <c r="K1385" s="240"/>
      <c r="L1385" s="240"/>
      <c r="M1385" s="240"/>
      <c r="N1385" s="240"/>
      <c r="O1385" s="240"/>
      <c r="P1385" s="240"/>
      <c r="Q1385" s="240"/>
      <c r="R1385" s="240"/>
      <c r="S1385" s="240"/>
      <c r="T1385" s="240"/>
      <c r="U1385" s="240"/>
      <c r="V1385" s="240"/>
      <c r="W1385" s="240"/>
      <c r="X1385" s="240"/>
      <c r="Y1385" s="240"/>
      <c r="Z1385" s="240"/>
      <c r="AA1385" s="240"/>
      <c r="AB1385" s="240"/>
      <c r="AC1385" s="240"/>
      <c r="AD1385" s="240"/>
      <c r="AE1385" s="240"/>
      <c r="AF1385" s="240"/>
      <c r="AG1385" s="240"/>
      <c r="AH1385" s="240"/>
      <c r="AI1385" s="240"/>
      <c r="AJ1385" s="240"/>
      <c r="AK1385" s="240"/>
      <c r="AL1385" s="240"/>
      <c r="AM1385" s="240"/>
      <c r="AN1385" s="240"/>
      <c r="AO1385" s="240"/>
      <c r="AP1385" s="240"/>
      <c r="AQ1385" s="240"/>
      <c r="AR1385" s="240"/>
      <c r="AS1385" s="240"/>
      <c r="AT1385" s="240"/>
      <c r="AU1385" s="240"/>
      <c r="AV1385" s="240"/>
      <c r="AW1385" s="240"/>
      <c r="AX1385" s="240"/>
      <c r="AY1385" s="240"/>
      <c r="AZ1385" s="240"/>
      <c r="BA1385" s="240"/>
      <c r="BB1385" s="240"/>
      <c r="BC1385" s="240"/>
      <c r="BD1385" s="240"/>
    </row>
    <row r="1386" spans="1:56" ht="15" customHeight="1">
      <c r="A1386" s="248"/>
      <c r="B1386" s="249" t="str">
        <f ca="1">IF(INDIRECT("ZS(-1)",0)="","",VLOOKUP(INDIRECT("ZS(-1)",0),Tiernummer!$A$2:$B$999,2,FALSE))</f>
        <v/>
      </c>
      <c r="C1386" s="250"/>
      <c r="D1386" s="251"/>
      <c r="E1386" s="248"/>
      <c r="F1386" s="248"/>
      <c r="G1386" s="257" t="str">
        <f t="shared" ca="1" si="21"/>
        <v/>
      </c>
      <c r="H1386" s="248"/>
      <c r="I1386" s="240"/>
      <c r="J1386" s="240"/>
      <c r="K1386" s="240"/>
      <c r="L1386" s="240"/>
      <c r="M1386" s="240"/>
      <c r="N1386" s="240"/>
      <c r="O1386" s="240"/>
      <c r="P1386" s="240"/>
      <c r="Q1386" s="240"/>
      <c r="R1386" s="240"/>
      <c r="S1386" s="240"/>
      <c r="T1386" s="240"/>
      <c r="U1386" s="240"/>
      <c r="V1386" s="240"/>
      <c r="W1386" s="240"/>
      <c r="X1386" s="240"/>
      <c r="Y1386" s="240"/>
      <c r="Z1386" s="240"/>
      <c r="AA1386" s="240"/>
      <c r="AB1386" s="240"/>
      <c r="AC1386" s="240"/>
      <c r="AD1386" s="240"/>
      <c r="AE1386" s="240"/>
      <c r="AF1386" s="240"/>
      <c r="AG1386" s="240"/>
      <c r="AH1386" s="240"/>
      <c r="AI1386" s="240"/>
      <c r="AJ1386" s="240"/>
      <c r="AK1386" s="240"/>
      <c r="AL1386" s="240"/>
      <c r="AM1386" s="240"/>
      <c r="AN1386" s="240"/>
      <c r="AO1386" s="240"/>
      <c r="AP1386" s="240"/>
      <c r="AQ1386" s="240"/>
      <c r="AR1386" s="240"/>
      <c r="AS1386" s="240"/>
      <c r="AT1386" s="240"/>
      <c r="AU1386" s="240"/>
      <c r="AV1386" s="240"/>
      <c r="AW1386" s="240"/>
      <c r="AX1386" s="240"/>
      <c r="AY1386" s="240"/>
      <c r="AZ1386" s="240"/>
      <c r="BA1386" s="240"/>
      <c r="BB1386" s="240"/>
      <c r="BC1386" s="240"/>
      <c r="BD1386" s="240"/>
    </row>
    <row r="1387" spans="1:56" ht="15" customHeight="1">
      <c r="A1387" s="248"/>
      <c r="B1387" s="249" t="str">
        <f ca="1">IF(INDIRECT("ZS(-1)",0)="","",VLOOKUP(INDIRECT("ZS(-1)",0),Tiernummer!$A$2:$B$999,2,FALSE))</f>
        <v/>
      </c>
      <c r="C1387" s="250"/>
      <c r="D1387" s="251"/>
      <c r="E1387" s="248"/>
      <c r="F1387" s="248"/>
      <c r="G1387" s="257" t="str">
        <f t="shared" ca="1" si="21"/>
        <v/>
      </c>
      <c r="H1387" s="248"/>
      <c r="I1387" s="240"/>
      <c r="J1387" s="240"/>
      <c r="K1387" s="240"/>
      <c r="L1387" s="240"/>
      <c r="M1387" s="240"/>
      <c r="N1387" s="240"/>
      <c r="O1387" s="240"/>
      <c r="P1387" s="240"/>
      <c r="Q1387" s="240"/>
      <c r="R1387" s="240"/>
      <c r="S1387" s="240"/>
      <c r="T1387" s="240"/>
      <c r="U1387" s="240"/>
      <c r="V1387" s="240"/>
      <c r="W1387" s="240"/>
      <c r="X1387" s="240"/>
      <c r="Y1387" s="240"/>
      <c r="Z1387" s="240"/>
      <c r="AA1387" s="240"/>
      <c r="AB1387" s="240"/>
      <c r="AC1387" s="240"/>
      <c r="AD1387" s="240"/>
      <c r="AE1387" s="240"/>
      <c r="AF1387" s="240"/>
      <c r="AG1387" s="240"/>
      <c r="AH1387" s="240"/>
      <c r="AI1387" s="240"/>
      <c r="AJ1387" s="240"/>
      <c r="AK1387" s="240"/>
      <c r="AL1387" s="240"/>
      <c r="AM1387" s="240"/>
      <c r="AN1387" s="240"/>
      <c r="AO1387" s="240"/>
      <c r="AP1387" s="240"/>
      <c r="AQ1387" s="240"/>
      <c r="AR1387" s="240"/>
      <c r="AS1387" s="240"/>
      <c r="AT1387" s="240"/>
      <c r="AU1387" s="240"/>
      <c r="AV1387" s="240"/>
      <c r="AW1387" s="240"/>
      <c r="AX1387" s="240"/>
      <c r="AY1387" s="240"/>
      <c r="AZ1387" s="240"/>
      <c r="BA1387" s="240"/>
      <c r="BB1387" s="240"/>
      <c r="BC1387" s="240"/>
      <c r="BD1387" s="240"/>
    </row>
    <row r="1388" spans="1:56" ht="15" customHeight="1">
      <c r="A1388" s="248"/>
      <c r="B1388" s="249" t="str">
        <f ca="1">IF(INDIRECT("ZS(-1)",0)="","",VLOOKUP(INDIRECT("ZS(-1)",0),Tiernummer!$A$2:$B$999,2,FALSE))</f>
        <v/>
      </c>
      <c r="C1388" s="250"/>
      <c r="D1388" s="251"/>
      <c r="E1388" s="248"/>
      <c r="F1388" s="248"/>
      <c r="G1388" s="257" t="str">
        <f t="shared" ca="1" si="21"/>
        <v/>
      </c>
      <c r="H1388" s="248"/>
      <c r="I1388" s="240"/>
      <c r="J1388" s="240"/>
      <c r="K1388" s="240"/>
      <c r="L1388" s="240"/>
      <c r="M1388" s="240"/>
      <c r="N1388" s="240"/>
      <c r="O1388" s="240"/>
      <c r="P1388" s="240"/>
      <c r="Q1388" s="240"/>
      <c r="R1388" s="240"/>
      <c r="S1388" s="240"/>
      <c r="T1388" s="240"/>
      <c r="U1388" s="240"/>
      <c r="V1388" s="240"/>
      <c r="W1388" s="240"/>
      <c r="X1388" s="240"/>
      <c r="Y1388" s="240"/>
      <c r="Z1388" s="240"/>
      <c r="AA1388" s="240"/>
      <c r="AB1388" s="240"/>
      <c r="AC1388" s="240"/>
      <c r="AD1388" s="240"/>
      <c r="AE1388" s="240"/>
      <c r="AF1388" s="240"/>
      <c r="AG1388" s="240"/>
      <c r="AH1388" s="240"/>
      <c r="AI1388" s="240"/>
      <c r="AJ1388" s="240"/>
      <c r="AK1388" s="240"/>
      <c r="AL1388" s="240"/>
      <c r="AM1388" s="240"/>
      <c r="AN1388" s="240"/>
      <c r="AO1388" s="240"/>
      <c r="AP1388" s="240"/>
      <c r="AQ1388" s="240"/>
      <c r="AR1388" s="240"/>
      <c r="AS1388" s="240"/>
      <c r="AT1388" s="240"/>
      <c r="AU1388" s="240"/>
      <c r="AV1388" s="240"/>
      <c r="AW1388" s="240"/>
      <c r="AX1388" s="240"/>
      <c r="AY1388" s="240"/>
      <c r="AZ1388" s="240"/>
      <c r="BA1388" s="240"/>
      <c r="BB1388" s="240"/>
      <c r="BC1388" s="240"/>
      <c r="BD1388" s="240"/>
    </row>
    <row r="1389" spans="1:56" ht="15" customHeight="1">
      <c r="A1389" s="248"/>
      <c r="B1389" s="249" t="str">
        <f ca="1">IF(INDIRECT("ZS(-1)",0)="","",VLOOKUP(INDIRECT("ZS(-1)",0),Tiernummer!$A$2:$B$999,2,FALSE))</f>
        <v/>
      </c>
      <c r="C1389" s="250"/>
      <c r="D1389" s="251"/>
      <c r="E1389" s="248"/>
      <c r="F1389" s="248"/>
      <c r="G1389" s="257" t="str">
        <f t="shared" ca="1" si="21"/>
        <v/>
      </c>
      <c r="H1389" s="248"/>
      <c r="I1389" s="240"/>
      <c r="J1389" s="240"/>
      <c r="K1389" s="240"/>
      <c r="L1389" s="240"/>
      <c r="M1389" s="240"/>
      <c r="N1389" s="240"/>
      <c r="O1389" s="240"/>
      <c r="P1389" s="240"/>
      <c r="Q1389" s="240"/>
      <c r="R1389" s="240"/>
      <c r="S1389" s="240"/>
      <c r="T1389" s="240"/>
      <c r="U1389" s="240"/>
      <c r="V1389" s="240"/>
      <c r="W1389" s="240"/>
      <c r="X1389" s="240"/>
      <c r="Y1389" s="240"/>
      <c r="Z1389" s="240"/>
      <c r="AA1389" s="240"/>
      <c r="AB1389" s="240"/>
      <c r="AC1389" s="240"/>
      <c r="AD1389" s="240"/>
      <c r="AE1389" s="240"/>
      <c r="AF1389" s="240"/>
      <c r="AG1389" s="240"/>
      <c r="AH1389" s="240"/>
      <c r="AI1389" s="240"/>
      <c r="AJ1389" s="240"/>
      <c r="AK1389" s="240"/>
      <c r="AL1389" s="240"/>
      <c r="AM1389" s="240"/>
      <c r="AN1389" s="240"/>
      <c r="AO1389" s="240"/>
      <c r="AP1389" s="240"/>
      <c r="AQ1389" s="240"/>
      <c r="AR1389" s="240"/>
      <c r="AS1389" s="240"/>
      <c r="AT1389" s="240"/>
      <c r="AU1389" s="240"/>
      <c r="AV1389" s="240"/>
      <c r="AW1389" s="240"/>
      <c r="AX1389" s="240"/>
      <c r="AY1389" s="240"/>
      <c r="AZ1389" s="240"/>
      <c r="BA1389" s="240"/>
      <c r="BB1389" s="240"/>
      <c r="BC1389" s="240"/>
      <c r="BD1389" s="240"/>
    </row>
    <row r="1390" spans="1:56" ht="15" customHeight="1">
      <c r="A1390" s="248"/>
      <c r="B1390" s="249" t="str">
        <f ca="1">IF(INDIRECT("ZS(-1)",0)="","",VLOOKUP(INDIRECT("ZS(-1)",0),Tiernummer!$A$2:$B$999,2,FALSE))</f>
        <v/>
      </c>
      <c r="C1390" s="250"/>
      <c r="D1390" s="251"/>
      <c r="E1390" s="248"/>
      <c r="F1390" s="248"/>
      <c r="G1390" s="257" t="str">
        <f t="shared" ca="1" si="21"/>
        <v/>
      </c>
      <c r="H1390" s="248"/>
      <c r="I1390" s="240"/>
      <c r="J1390" s="240"/>
      <c r="K1390" s="240"/>
      <c r="L1390" s="240"/>
      <c r="M1390" s="240"/>
      <c r="N1390" s="240"/>
      <c r="O1390" s="240"/>
      <c r="P1390" s="240"/>
      <c r="Q1390" s="240"/>
      <c r="R1390" s="240"/>
      <c r="S1390" s="240"/>
      <c r="T1390" s="240"/>
      <c r="U1390" s="240"/>
      <c r="V1390" s="240"/>
      <c r="W1390" s="240"/>
      <c r="X1390" s="240"/>
      <c r="Y1390" s="240"/>
      <c r="Z1390" s="240"/>
      <c r="AA1390" s="240"/>
      <c r="AB1390" s="240"/>
      <c r="AC1390" s="240"/>
      <c r="AD1390" s="240"/>
      <c r="AE1390" s="240"/>
      <c r="AF1390" s="240"/>
      <c r="AG1390" s="240"/>
      <c r="AH1390" s="240"/>
      <c r="AI1390" s="240"/>
      <c r="AJ1390" s="240"/>
      <c r="AK1390" s="240"/>
      <c r="AL1390" s="240"/>
      <c r="AM1390" s="240"/>
      <c r="AN1390" s="240"/>
      <c r="AO1390" s="240"/>
      <c r="AP1390" s="240"/>
      <c r="AQ1390" s="240"/>
      <c r="AR1390" s="240"/>
      <c r="AS1390" s="240"/>
      <c r="AT1390" s="240"/>
      <c r="AU1390" s="240"/>
      <c r="AV1390" s="240"/>
      <c r="AW1390" s="240"/>
      <c r="AX1390" s="240"/>
      <c r="AY1390" s="240"/>
      <c r="AZ1390" s="240"/>
      <c r="BA1390" s="240"/>
      <c r="BB1390" s="240"/>
      <c r="BC1390" s="240"/>
      <c r="BD1390" s="240"/>
    </row>
    <row r="1391" spans="1:56" ht="15" customHeight="1">
      <c r="A1391" s="248"/>
      <c r="B1391" s="249" t="str">
        <f ca="1">IF(INDIRECT("ZS(-1)",0)="","",VLOOKUP(INDIRECT("ZS(-1)",0),Tiernummer!$A$2:$B$999,2,FALSE))</f>
        <v/>
      </c>
      <c r="C1391" s="250"/>
      <c r="D1391" s="251"/>
      <c r="E1391" s="248"/>
      <c r="F1391" s="248"/>
      <c r="G1391" s="257" t="str">
        <f t="shared" ca="1" si="21"/>
        <v/>
      </c>
      <c r="H1391" s="248"/>
      <c r="I1391" s="240"/>
      <c r="J1391" s="240"/>
      <c r="K1391" s="240"/>
      <c r="L1391" s="240"/>
      <c r="M1391" s="240"/>
      <c r="N1391" s="240"/>
      <c r="O1391" s="240"/>
      <c r="P1391" s="240"/>
      <c r="Q1391" s="240"/>
      <c r="R1391" s="240"/>
      <c r="S1391" s="240"/>
      <c r="T1391" s="240"/>
      <c r="U1391" s="240"/>
      <c r="V1391" s="240"/>
      <c r="W1391" s="240"/>
      <c r="X1391" s="240"/>
      <c r="Y1391" s="240"/>
      <c r="Z1391" s="240"/>
      <c r="AA1391" s="240"/>
      <c r="AB1391" s="240"/>
      <c r="AC1391" s="240"/>
      <c r="AD1391" s="240"/>
      <c r="AE1391" s="240"/>
      <c r="AF1391" s="240"/>
      <c r="AG1391" s="240"/>
      <c r="AH1391" s="240"/>
      <c r="AI1391" s="240"/>
      <c r="AJ1391" s="240"/>
      <c r="AK1391" s="240"/>
      <c r="AL1391" s="240"/>
      <c r="AM1391" s="240"/>
      <c r="AN1391" s="240"/>
      <c r="AO1391" s="240"/>
      <c r="AP1391" s="240"/>
      <c r="AQ1391" s="240"/>
      <c r="AR1391" s="240"/>
      <c r="AS1391" s="240"/>
      <c r="AT1391" s="240"/>
      <c r="AU1391" s="240"/>
      <c r="AV1391" s="240"/>
      <c r="AW1391" s="240"/>
      <c r="AX1391" s="240"/>
      <c r="AY1391" s="240"/>
      <c r="AZ1391" s="240"/>
      <c r="BA1391" s="240"/>
      <c r="BB1391" s="240"/>
      <c r="BC1391" s="240"/>
      <c r="BD1391" s="240"/>
    </row>
    <row r="1392" spans="1:56" ht="15" customHeight="1">
      <c r="A1392" s="248"/>
      <c r="B1392" s="249" t="str">
        <f ca="1">IF(INDIRECT("ZS(-1)",0)="","",VLOOKUP(INDIRECT("ZS(-1)",0),Tiernummer!$A$2:$B$999,2,FALSE))</f>
        <v/>
      </c>
      <c r="C1392" s="250"/>
      <c r="D1392" s="251"/>
      <c r="E1392" s="248"/>
      <c r="F1392" s="248"/>
      <c r="G1392" s="257" t="str">
        <f t="shared" ca="1" si="21"/>
        <v/>
      </c>
      <c r="H1392" s="248"/>
      <c r="I1392" s="240"/>
      <c r="J1392" s="240"/>
      <c r="K1392" s="240"/>
      <c r="L1392" s="240"/>
      <c r="M1392" s="240"/>
      <c r="N1392" s="240"/>
      <c r="O1392" s="240"/>
      <c r="P1392" s="240"/>
      <c r="Q1392" s="240"/>
      <c r="R1392" s="240"/>
      <c r="S1392" s="240"/>
      <c r="T1392" s="240"/>
      <c r="U1392" s="240"/>
      <c r="V1392" s="240"/>
      <c r="W1392" s="240"/>
      <c r="X1392" s="240"/>
      <c r="Y1392" s="240"/>
      <c r="Z1392" s="240"/>
      <c r="AA1392" s="240"/>
      <c r="AB1392" s="240"/>
      <c r="AC1392" s="240"/>
      <c r="AD1392" s="240"/>
      <c r="AE1392" s="240"/>
      <c r="AF1392" s="240"/>
      <c r="AG1392" s="240"/>
      <c r="AH1392" s="240"/>
      <c r="AI1392" s="240"/>
      <c r="AJ1392" s="240"/>
      <c r="AK1392" s="240"/>
      <c r="AL1392" s="240"/>
      <c r="AM1392" s="240"/>
      <c r="AN1392" s="240"/>
      <c r="AO1392" s="240"/>
      <c r="AP1392" s="240"/>
      <c r="AQ1392" s="240"/>
      <c r="AR1392" s="240"/>
      <c r="AS1392" s="240"/>
      <c r="AT1392" s="240"/>
      <c r="AU1392" s="240"/>
      <c r="AV1392" s="240"/>
      <c r="AW1392" s="240"/>
      <c r="AX1392" s="240"/>
      <c r="AY1392" s="240"/>
      <c r="AZ1392" s="240"/>
      <c r="BA1392" s="240"/>
      <c r="BB1392" s="240"/>
      <c r="BC1392" s="240"/>
      <c r="BD1392" s="240"/>
    </row>
    <row r="1393" spans="1:56" ht="15" customHeight="1">
      <c r="A1393" s="248"/>
      <c r="B1393" s="249" t="str">
        <f ca="1">IF(INDIRECT("ZS(-1)",0)="","",VLOOKUP(INDIRECT("ZS(-1)",0),Tiernummer!$A$2:$B$999,2,FALSE))</f>
        <v/>
      </c>
      <c r="C1393" s="250"/>
      <c r="D1393" s="251"/>
      <c r="E1393" s="248"/>
      <c r="F1393" s="248"/>
      <c r="G1393" s="257" t="str">
        <f t="shared" ca="1" si="21"/>
        <v/>
      </c>
      <c r="H1393" s="248"/>
      <c r="I1393" s="240"/>
      <c r="J1393" s="240"/>
      <c r="K1393" s="240"/>
      <c r="L1393" s="240"/>
      <c r="M1393" s="240"/>
      <c r="N1393" s="240"/>
      <c r="O1393" s="240"/>
      <c r="P1393" s="240"/>
      <c r="Q1393" s="240"/>
      <c r="R1393" s="240"/>
      <c r="S1393" s="240"/>
      <c r="T1393" s="240"/>
      <c r="U1393" s="240"/>
      <c r="V1393" s="240"/>
      <c r="W1393" s="240"/>
      <c r="X1393" s="240"/>
      <c r="Y1393" s="240"/>
      <c r="Z1393" s="240"/>
      <c r="AA1393" s="240"/>
      <c r="AB1393" s="240"/>
      <c r="AC1393" s="240"/>
      <c r="AD1393" s="240"/>
      <c r="AE1393" s="240"/>
      <c r="AF1393" s="240"/>
      <c r="AG1393" s="240"/>
      <c r="AH1393" s="240"/>
      <c r="AI1393" s="240"/>
      <c r="AJ1393" s="240"/>
      <c r="AK1393" s="240"/>
      <c r="AL1393" s="240"/>
      <c r="AM1393" s="240"/>
      <c r="AN1393" s="240"/>
      <c r="AO1393" s="240"/>
      <c r="AP1393" s="240"/>
      <c r="AQ1393" s="240"/>
      <c r="AR1393" s="240"/>
      <c r="AS1393" s="240"/>
      <c r="AT1393" s="240"/>
      <c r="AU1393" s="240"/>
      <c r="AV1393" s="240"/>
      <c r="AW1393" s="240"/>
      <c r="AX1393" s="240"/>
      <c r="AY1393" s="240"/>
      <c r="AZ1393" s="240"/>
      <c r="BA1393" s="240"/>
      <c r="BB1393" s="240"/>
      <c r="BC1393" s="240"/>
      <c r="BD1393" s="240"/>
    </row>
    <row r="1394" spans="1:56" ht="15" customHeight="1">
      <c r="A1394" s="248"/>
      <c r="B1394" s="249" t="str">
        <f ca="1">IF(INDIRECT("ZS(-1)",0)="","",VLOOKUP(INDIRECT("ZS(-1)",0),Tiernummer!$A$2:$B$999,2,FALSE))</f>
        <v/>
      </c>
      <c r="C1394" s="250"/>
      <c r="D1394" s="251"/>
      <c r="E1394" s="248"/>
      <c r="F1394" s="248"/>
      <c r="G1394" s="257" t="str">
        <f t="shared" ca="1" si="21"/>
        <v/>
      </c>
      <c r="H1394" s="248"/>
      <c r="I1394" s="240"/>
      <c r="J1394" s="240"/>
      <c r="K1394" s="240"/>
      <c r="L1394" s="240"/>
      <c r="M1394" s="240"/>
      <c r="N1394" s="240"/>
      <c r="O1394" s="240"/>
      <c r="P1394" s="240"/>
      <c r="Q1394" s="240"/>
      <c r="R1394" s="240"/>
      <c r="S1394" s="240"/>
      <c r="T1394" s="240"/>
      <c r="U1394" s="240"/>
      <c r="V1394" s="240"/>
      <c r="W1394" s="240"/>
      <c r="X1394" s="240"/>
      <c r="Y1394" s="240"/>
      <c r="Z1394" s="240"/>
      <c r="AA1394" s="240"/>
      <c r="AB1394" s="240"/>
      <c r="AC1394" s="240"/>
      <c r="AD1394" s="240"/>
      <c r="AE1394" s="240"/>
      <c r="AF1394" s="240"/>
      <c r="AG1394" s="240"/>
      <c r="AH1394" s="240"/>
      <c r="AI1394" s="240"/>
      <c r="AJ1394" s="240"/>
      <c r="AK1394" s="240"/>
      <c r="AL1394" s="240"/>
      <c r="AM1394" s="240"/>
      <c r="AN1394" s="240"/>
      <c r="AO1394" s="240"/>
      <c r="AP1394" s="240"/>
      <c r="AQ1394" s="240"/>
      <c r="AR1394" s="240"/>
      <c r="AS1394" s="240"/>
      <c r="AT1394" s="240"/>
      <c r="AU1394" s="240"/>
      <c r="AV1394" s="240"/>
      <c r="AW1394" s="240"/>
      <c r="AX1394" s="240"/>
      <c r="AY1394" s="240"/>
      <c r="AZ1394" s="240"/>
      <c r="BA1394" s="240"/>
      <c r="BB1394" s="240"/>
      <c r="BC1394" s="240"/>
      <c r="BD1394" s="240"/>
    </row>
    <row r="1395" spans="1:56" ht="15" customHeight="1">
      <c r="A1395" s="248"/>
      <c r="B1395" s="249" t="str">
        <f ca="1">IF(INDIRECT("ZS(-1)",0)="","",VLOOKUP(INDIRECT("ZS(-1)",0),Tiernummer!$A$2:$B$999,2,FALSE))</f>
        <v/>
      </c>
      <c r="C1395" s="250"/>
      <c r="D1395" s="251"/>
      <c r="E1395" s="248"/>
      <c r="F1395" s="248"/>
      <c r="G1395" s="257" t="str">
        <f t="shared" ca="1" si="21"/>
        <v/>
      </c>
      <c r="H1395" s="248"/>
      <c r="I1395" s="240"/>
      <c r="J1395" s="240"/>
      <c r="K1395" s="240"/>
      <c r="L1395" s="240"/>
      <c r="M1395" s="240"/>
      <c r="N1395" s="240"/>
      <c r="O1395" s="240"/>
      <c r="P1395" s="240"/>
      <c r="Q1395" s="240"/>
      <c r="R1395" s="240"/>
      <c r="S1395" s="240"/>
      <c r="T1395" s="240"/>
      <c r="U1395" s="240"/>
      <c r="V1395" s="240"/>
      <c r="W1395" s="240"/>
      <c r="X1395" s="240"/>
      <c r="Y1395" s="240"/>
      <c r="Z1395" s="240"/>
      <c r="AA1395" s="240"/>
      <c r="AB1395" s="240"/>
      <c r="AC1395" s="240"/>
      <c r="AD1395" s="240"/>
      <c r="AE1395" s="240"/>
      <c r="AF1395" s="240"/>
      <c r="AG1395" s="240"/>
      <c r="AH1395" s="240"/>
      <c r="AI1395" s="240"/>
      <c r="AJ1395" s="240"/>
      <c r="AK1395" s="240"/>
      <c r="AL1395" s="240"/>
      <c r="AM1395" s="240"/>
      <c r="AN1395" s="240"/>
      <c r="AO1395" s="240"/>
      <c r="AP1395" s="240"/>
      <c r="AQ1395" s="240"/>
      <c r="AR1395" s="240"/>
      <c r="AS1395" s="240"/>
      <c r="AT1395" s="240"/>
      <c r="AU1395" s="240"/>
      <c r="AV1395" s="240"/>
      <c r="AW1395" s="240"/>
      <c r="AX1395" s="240"/>
      <c r="AY1395" s="240"/>
      <c r="AZ1395" s="240"/>
      <c r="BA1395" s="240"/>
      <c r="BB1395" s="240"/>
      <c r="BC1395" s="240"/>
      <c r="BD1395" s="240"/>
    </row>
    <row r="1396" spans="1:56" ht="15" customHeight="1">
      <c r="A1396" s="248"/>
      <c r="B1396" s="249" t="str">
        <f ca="1">IF(INDIRECT("ZS(-1)",0)="","",VLOOKUP(INDIRECT("ZS(-1)",0),Tiernummer!$A$2:$B$999,2,FALSE))</f>
        <v/>
      </c>
      <c r="C1396" s="250"/>
      <c r="D1396" s="251"/>
      <c r="E1396" s="248"/>
      <c r="F1396" s="248"/>
      <c r="G1396" s="257" t="str">
        <f t="shared" ca="1" si="21"/>
        <v/>
      </c>
      <c r="H1396" s="248"/>
      <c r="I1396" s="240"/>
      <c r="J1396" s="240"/>
      <c r="K1396" s="240"/>
      <c r="L1396" s="240"/>
      <c r="M1396" s="240"/>
      <c r="N1396" s="240"/>
      <c r="O1396" s="240"/>
      <c r="P1396" s="240"/>
      <c r="Q1396" s="240"/>
      <c r="R1396" s="240"/>
      <c r="S1396" s="240"/>
      <c r="T1396" s="240"/>
      <c r="U1396" s="240"/>
      <c r="V1396" s="240"/>
      <c r="W1396" s="240"/>
      <c r="X1396" s="240"/>
      <c r="Y1396" s="240"/>
      <c r="Z1396" s="240"/>
      <c r="AA1396" s="240"/>
      <c r="AB1396" s="240"/>
      <c r="AC1396" s="240"/>
      <c r="AD1396" s="240"/>
      <c r="AE1396" s="240"/>
      <c r="AF1396" s="240"/>
      <c r="AG1396" s="240"/>
      <c r="AH1396" s="240"/>
      <c r="AI1396" s="240"/>
      <c r="AJ1396" s="240"/>
      <c r="AK1396" s="240"/>
      <c r="AL1396" s="240"/>
      <c r="AM1396" s="240"/>
      <c r="AN1396" s="240"/>
      <c r="AO1396" s="240"/>
      <c r="AP1396" s="240"/>
      <c r="AQ1396" s="240"/>
      <c r="AR1396" s="240"/>
      <c r="AS1396" s="240"/>
      <c r="AT1396" s="240"/>
      <c r="AU1396" s="240"/>
      <c r="AV1396" s="240"/>
      <c r="AW1396" s="240"/>
      <c r="AX1396" s="240"/>
      <c r="AY1396" s="240"/>
      <c r="AZ1396" s="240"/>
      <c r="BA1396" s="240"/>
      <c r="BB1396" s="240"/>
      <c r="BC1396" s="240"/>
      <c r="BD1396" s="240"/>
    </row>
    <row r="1397" spans="1:56" ht="15" customHeight="1">
      <c r="A1397" s="248"/>
      <c r="B1397" s="249" t="str">
        <f ca="1">IF(INDIRECT("ZS(-1)",0)="","",VLOOKUP(INDIRECT("ZS(-1)",0),Tiernummer!$A$2:$B$999,2,FALSE))</f>
        <v/>
      </c>
      <c r="C1397" s="250"/>
      <c r="D1397" s="251"/>
      <c r="E1397" s="248"/>
      <c r="F1397" s="248"/>
      <c r="G1397" s="257" t="str">
        <f t="shared" ca="1" si="21"/>
        <v/>
      </c>
      <c r="H1397" s="248"/>
      <c r="I1397" s="240"/>
      <c r="J1397" s="240"/>
      <c r="K1397" s="240"/>
      <c r="L1397" s="240"/>
      <c r="M1397" s="240"/>
      <c r="N1397" s="240"/>
      <c r="O1397" s="240"/>
      <c r="P1397" s="240"/>
      <c r="Q1397" s="240"/>
      <c r="R1397" s="240"/>
      <c r="S1397" s="240"/>
      <c r="T1397" s="240"/>
      <c r="U1397" s="240"/>
      <c r="V1397" s="240"/>
      <c r="W1397" s="240"/>
      <c r="X1397" s="240"/>
      <c r="Y1397" s="240"/>
      <c r="Z1397" s="240"/>
      <c r="AA1397" s="240"/>
      <c r="AB1397" s="240"/>
      <c r="AC1397" s="240"/>
      <c r="AD1397" s="240"/>
      <c r="AE1397" s="240"/>
      <c r="AF1397" s="240"/>
      <c r="AG1397" s="240"/>
      <c r="AH1397" s="240"/>
      <c r="AI1397" s="240"/>
      <c r="AJ1397" s="240"/>
      <c r="AK1397" s="240"/>
      <c r="AL1397" s="240"/>
      <c r="AM1397" s="240"/>
      <c r="AN1397" s="240"/>
      <c r="AO1397" s="240"/>
      <c r="AP1397" s="240"/>
      <c r="AQ1397" s="240"/>
      <c r="AR1397" s="240"/>
      <c r="AS1397" s="240"/>
      <c r="AT1397" s="240"/>
      <c r="AU1397" s="240"/>
      <c r="AV1397" s="240"/>
      <c r="AW1397" s="240"/>
      <c r="AX1397" s="240"/>
      <c r="AY1397" s="240"/>
      <c r="AZ1397" s="240"/>
      <c r="BA1397" s="240"/>
      <c r="BB1397" s="240"/>
      <c r="BC1397" s="240"/>
      <c r="BD1397" s="240"/>
    </row>
    <row r="1398" spans="1:56" ht="15" customHeight="1">
      <c r="A1398" s="248"/>
      <c r="B1398" s="249" t="str">
        <f ca="1">IF(INDIRECT("ZS(-1)",0)="","",VLOOKUP(INDIRECT("ZS(-1)",0),Tiernummer!$A$2:$B$999,2,FALSE))</f>
        <v/>
      </c>
      <c r="C1398" s="250"/>
      <c r="D1398" s="251"/>
      <c r="E1398" s="248"/>
      <c r="F1398" s="248"/>
      <c r="G1398" s="257" t="str">
        <f t="shared" ca="1" si="21"/>
        <v/>
      </c>
      <c r="H1398" s="248"/>
      <c r="I1398" s="240"/>
      <c r="J1398" s="240"/>
      <c r="K1398" s="240"/>
      <c r="L1398" s="240"/>
      <c r="M1398" s="240"/>
      <c r="N1398" s="240"/>
      <c r="O1398" s="240"/>
      <c r="P1398" s="240"/>
      <c r="Q1398" s="240"/>
      <c r="R1398" s="240"/>
      <c r="S1398" s="240"/>
      <c r="T1398" s="240"/>
      <c r="U1398" s="240"/>
      <c r="V1398" s="240"/>
      <c r="W1398" s="240"/>
      <c r="X1398" s="240"/>
      <c r="Y1398" s="240"/>
      <c r="Z1398" s="240"/>
      <c r="AA1398" s="240"/>
      <c r="AB1398" s="240"/>
      <c r="AC1398" s="240"/>
      <c r="AD1398" s="240"/>
      <c r="AE1398" s="240"/>
      <c r="AF1398" s="240"/>
      <c r="AG1398" s="240"/>
      <c r="AH1398" s="240"/>
      <c r="AI1398" s="240"/>
      <c r="AJ1398" s="240"/>
      <c r="AK1398" s="240"/>
      <c r="AL1398" s="240"/>
      <c r="AM1398" s="240"/>
      <c r="AN1398" s="240"/>
      <c r="AO1398" s="240"/>
      <c r="AP1398" s="240"/>
      <c r="AQ1398" s="240"/>
      <c r="AR1398" s="240"/>
      <c r="AS1398" s="240"/>
      <c r="AT1398" s="240"/>
      <c r="AU1398" s="240"/>
      <c r="AV1398" s="240"/>
      <c r="AW1398" s="240"/>
      <c r="AX1398" s="240"/>
      <c r="AY1398" s="240"/>
      <c r="AZ1398" s="240"/>
      <c r="BA1398" s="240"/>
      <c r="BB1398" s="240"/>
      <c r="BC1398" s="240"/>
      <c r="BD1398" s="240"/>
    </row>
    <row r="1399" spans="1:56" ht="15" customHeight="1">
      <c r="A1399" s="248"/>
      <c r="B1399" s="249" t="str">
        <f ca="1">IF(INDIRECT("ZS(-1)",0)="","",VLOOKUP(INDIRECT("ZS(-1)",0),Tiernummer!$A$2:$B$999,2,FALSE))</f>
        <v/>
      </c>
      <c r="C1399" s="250"/>
      <c r="D1399" s="251"/>
      <c r="E1399" s="248"/>
      <c r="F1399" s="248"/>
      <c r="G1399" s="257" t="str">
        <f t="shared" ca="1" si="21"/>
        <v/>
      </c>
      <c r="H1399" s="248"/>
      <c r="I1399" s="240"/>
      <c r="J1399" s="240"/>
      <c r="K1399" s="240"/>
      <c r="L1399" s="240"/>
      <c r="M1399" s="240"/>
      <c r="N1399" s="240"/>
      <c r="O1399" s="240"/>
      <c r="P1399" s="240"/>
      <c r="Q1399" s="240"/>
      <c r="R1399" s="240"/>
      <c r="S1399" s="240"/>
      <c r="T1399" s="240"/>
      <c r="U1399" s="240"/>
      <c r="V1399" s="240"/>
      <c r="W1399" s="240"/>
      <c r="X1399" s="240"/>
      <c r="Y1399" s="240"/>
      <c r="Z1399" s="240"/>
      <c r="AA1399" s="240"/>
      <c r="AB1399" s="240"/>
      <c r="AC1399" s="240"/>
      <c r="AD1399" s="240"/>
      <c r="AE1399" s="240"/>
      <c r="AF1399" s="240"/>
      <c r="AG1399" s="240"/>
      <c r="AH1399" s="240"/>
      <c r="AI1399" s="240"/>
      <c r="AJ1399" s="240"/>
      <c r="AK1399" s="240"/>
      <c r="AL1399" s="240"/>
      <c r="AM1399" s="240"/>
      <c r="AN1399" s="240"/>
      <c r="AO1399" s="240"/>
      <c r="AP1399" s="240"/>
      <c r="AQ1399" s="240"/>
      <c r="AR1399" s="240"/>
      <c r="AS1399" s="240"/>
      <c r="AT1399" s="240"/>
      <c r="AU1399" s="240"/>
      <c r="AV1399" s="240"/>
      <c r="AW1399" s="240"/>
      <c r="AX1399" s="240"/>
      <c r="AY1399" s="240"/>
      <c r="AZ1399" s="240"/>
      <c r="BA1399" s="240"/>
      <c r="BB1399" s="240"/>
      <c r="BC1399" s="240"/>
      <c r="BD1399" s="240"/>
    </row>
    <row r="1400" spans="1:56" ht="15" customHeight="1">
      <c r="A1400" s="248"/>
      <c r="B1400" s="249" t="str">
        <f ca="1">IF(INDIRECT("ZS(-1)",0)="","",VLOOKUP(INDIRECT("ZS(-1)",0),Tiernummer!$A$2:$B$999,2,FALSE))</f>
        <v/>
      </c>
      <c r="C1400" s="250"/>
      <c r="D1400" s="251"/>
      <c r="E1400" s="248"/>
      <c r="F1400" s="248"/>
      <c r="G1400" s="257" t="str">
        <f t="shared" ca="1" si="21"/>
        <v/>
      </c>
      <c r="H1400" s="248"/>
      <c r="I1400" s="240"/>
      <c r="J1400" s="240"/>
      <c r="K1400" s="240"/>
      <c r="L1400" s="240"/>
      <c r="M1400" s="240"/>
      <c r="N1400" s="240"/>
      <c r="O1400" s="240"/>
      <c r="P1400" s="240"/>
      <c r="Q1400" s="240"/>
      <c r="R1400" s="240"/>
      <c r="S1400" s="240"/>
      <c r="T1400" s="240"/>
      <c r="U1400" s="240"/>
      <c r="V1400" s="240"/>
      <c r="W1400" s="240"/>
      <c r="X1400" s="240"/>
      <c r="Y1400" s="240"/>
      <c r="Z1400" s="240"/>
      <c r="AA1400" s="240"/>
      <c r="AB1400" s="240"/>
      <c r="AC1400" s="240"/>
      <c r="AD1400" s="240"/>
      <c r="AE1400" s="240"/>
      <c r="AF1400" s="240"/>
      <c r="AG1400" s="240"/>
      <c r="AH1400" s="240"/>
      <c r="AI1400" s="240"/>
      <c r="AJ1400" s="240"/>
      <c r="AK1400" s="240"/>
      <c r="AL1400" s="240"/>
      <c r="AM1400" s="240"/>
      <c r="AN1400" s="240"/>
      <c r="AO1400" s="240"/>
      <c r="AP1400" s="240"/>
      <c r="AQ1400" s="240"/>
      <c r="AR1400" s="240"/>
      <c r="AS1400" s="240"/>
      <c r="AT1400" s="240"/>
      <c r="AU1400" s="240"/>
      <c r="AV1400" s="240"/>
      <c r="AW1400" s="240"/>
      <c r="AX1400" s="240"/>
      <c r="AY1400" s="240"/>
      <c r="AZ1400" s="240"/>
      <c r="BA1400" s="240"/>
      <c r="BB1400" s="240"/>
      <c r="BC1400" s="240"/>
      <c r="BD1400" s="240"/>
    </row>
    <row r="1401" spans="1:56" ht="15" customHeight="1">
      <c r="A1401" s="248"/>
      <c r="B1401" s="249" t="str">
        <f ca="1">IF(INDIRECT("ZS(-1)",0)="","",VLOOKUP(INDIRECT("ZS(-1)",0),Tiernummer!$A$2:$B$999,2,FALSE))</f>
        <v/>
      </c>
      <c r="C1401" s="250"/>
      <c r="D1401" s="251"/>
      <c r="E1401" s="248"/>
      <c r="F1401" s="248"/>
      <c r="G1401" s="257" t="str">
        <f t="shared" ca="1" si="21"/>
        <v/>
      </c>
      <c r="H1401" s="248"/>
      <c r="I1401" s="240"/>
      <c r="J1401" s="240"/>
      <c r="K1401" s="240"/>
      <c r="L1401" s="240"/>
      <c r="M1401" s="240"/>
      <c r="N1401" s="240"/>
      <c r="O1401" s="240"/>
      <c r="P1401" s="240"/>
      <c r="Q1401" s="240"/>
      <c r="R1401" s="240"/>
      <c r="S1401" s="240"/>
      <c r="T1401" s="240"/>
      <c r="U1401" s="240"/>
      <c r="V1401" s="240"/>
      <c r="W1401" s="240"/>
      <c r="X1401" s="240"/>
      <c r="Y1401" s="240"/>
      <c r="Z1401" s="240"/>
      <c r="AA1401" s="240"/>
      <c r="AB1401" s="240"/>
      <c r="AC1401" s="240"/>
      <c r="AD1401" s="240"/>
      <c r="AE1401" s="240"/>
      <c r="AF1401" s="240"/>
      <c r="AG1401" s="240"/>
      <c r="AH1401" s="240"/>
      <c r="AI1401" s="240"/>
      <c r="AJ1401" s="240"/>
      <c r="AK1401" s="240"/>
      <c r="AL1401" s="240"/>
      <c r="AM1401" s="240"/>
      <c r="AN1401" s="240"/>
      <c r="AO1401" s="240"/>
      <c r="AP1401" s="240"/>
      <c r="AQ1401" s="240"/>
      <c r="AR1401" s="240"/>
      <c r="AS1401" s="240"/>
      <c r="AT1401" s="240"/>
      <c r="AU1401" s="240"/>
      <c r="AV1401" s="240"/>
      <c r="AW1401" s="240"/>
      <c r="AX1401" s="240"/>
      <c r="AY1401" s="240"/>
      <c r="AZ1401" s="240"/>
      <c r="BA1401" s="240"/>
      <c r="BB1401" s="240"/>
      <c r="BC1401" s="240"/>
      <c r="BD1401" s="240"/>
    </row>
    <row r="1402" spans="1:56" ht="15" customHeight="1">
      <c r="A1402" s="248"/>
      <c r="B1402" s="249" t="str">
        <f ca="1">IF(INDIRECT("ZS(-1)",0)="","",VLOOKUP(INDIRECT("ZS(-1)",0),Tiernummer!$A$2:$B$999,2,FALSE))</f>
        <v/>
      </c>
      <c r="C1402" s="250"/>
      <c r="D1402" s="251"/>
      <c r="E1402" s="248"/>
      <c r="F1402" s="248"/>
      <c r="G1402" s="257" t="str">
        <f t="shared" ca="1" si="21"/>
        <v/>
      </c>
      <c r="H1402" s="248"/>
      <c r="I1402" s="240"/>
      <c r="J1402" s="240"/>
      <c r="K1402" s="240"/>
      <c r="L1402" s="240"/>
      <c r="M1402" s="240"/>
      <c r="N1402" s="240"/>
      <c r="O1402" s="240"/>
      <c r="P1402" s="240"/>
      <c r="Q1402" s="240"/>
      <c r="R1402" s="240"/>
      <c r="S1402" s="240"/>
      <c r="T1402" s="240"/>
      <c r="U1402" s="240"/>
      <c r="V1402" s="240"/>
      <c r="W1402" s="240"/>
      <c r="X1402" s="240"/>
      <c r="Y1402" s="240"/>
      <c r="Z1402" s="240"/>
      <c r="AA1402" s="240"/>
      <c r="AB1402" s="240"/>
      <c r="AC1402" s="240"/>
      <c r="AD1402" s="240"/>
      <c r="AE1402" s="240"/>
      <c r="AF1402" s="240"/>
      <c r="AG1402" s="240"/>
      <c r="AH1402" s="240"/>
      <c r="AI1402" s="240"/>
      <c r="AJ1402" s="240"/>
      <c r="AK1402" s="240"/>
      <c r="AL1402" s="240"/>
      <c r="AM1402" s="240"/>
      <c r="AN1402" s="240"/>
      <c r="AO1402" s="240"/>
      <c r="AP1402" s="240"/>
      <c r="AQ1402" s="240"/>
      <c r="AR1402" s="240"/>
      <c r="AS1402" s="240"/>
      <c r="AT1402" s="240"/>
      <c r="AU1402" s="240"/>
      <c r="AV1402" s="240"/>
      <c r="AW1402" s="240"/>
      <c r="AX1402" s="240"/>
      <c r="AY1402" s="240"/>
      <c r="AZ1402" s="240"/>
      <c r="BA1402" s="240"/>
      <c r="BB1402" s="240"/>
      <c r="BC1402" s="240"/>
      <c r="BD1402" s="240"/>
    </row>
    <row r="1403" spans="1:56" ht="15" customHeight="1">
      <c r="A1403" s="248"/>
      <c r="B1403" s="249" t="str">
        <f ca="1">IF(INDIRECT("ZS(-1)",0)="","",VLOOKUP(INDIRECT("ZS(-1)",0),Tiernummer!$A$2:$B$999,2,FALSE))</f>
        <v/>
      </c>
      <c r="C1403" s="250"/>
      <c r="D1403" s="251"/>
      <c r="E1403" s="248"/>
      <c r="F1403" s="248"/>
      <c r="G1403" s="257" t="str">
        <f t="shared" ca="1" si="21"/>
        <v/>
      </c>
      <c r="H1403" s="248"/>
      <c r="I1403" s="240"/>
      <c r="J1403" s="240"/>
      <c r="K1403" s="240"/>
      <c r="L1403" s="240"/>
      <c r="M1403" s="240"/>
      <c r="N1403" s="240"/>
      <c r="O1403" s="240"/>
      <c r="P1403" s="240"/>
      <c r="Q1403" s="240"/>
      <c r="R1403" s="240"/>
      <c r="S1403" s="240"/>
      <c r="T1403" s="240"/>
      <c r="U1403" s="240"/>
      <c r="V1403" s="240"/>
      <c r="W1403" s="240"/>
      <c r="X1403" s="240"/>
      <c r="Y1403" s="240"/>
      <c r="Z1403" s="240"/>
      <c r="AA1403" s="240"/>
      <c r="AB1403" s="240"/>
      <c r="AC1403" s="240"/>
      <c r="AD1403" s="240"/>
      <c r="AE1403" s="240"/>
      <c r="AF1403" s="240"/>
      <c r="AG1403" s="240"/>
      <c r="AH1403" s="240"/>
      <c r="AI1403" s="240"/>
      <c r="AJ1403" s="240"/>
      <c r="AK1403" s="240"/>
      <c r="AL1403" s="240"/>
      <c r="AM1403" s="240"/>
      <c r="AN1403" s="240"/>
      <c r="AO1403" s="240"/>
      <c r="AP1403" s="240"/>
      <c r="AQ1403" s="240"/>
      <c r="AR1403" s="240"/>
      <c r="AS1403" s="240"/>
      <c r="AT1403" s="240"/>
      <c r="AU1403" s="240"/>
      <c r="AV1403" s="240"/>
      <c r="AW1403" s="240"/>
      <c r="AX1403" s="240"/>
      <c r="AY1403" s="240"/>
      <c r="AZ1403" s="240"/>
      <c r="BA1403" s="240"/>
      <c r="BB1403" s="240"/>
      <c r="BC1403" s="240"/>
      <c r="BD1403" s="240"/>
    </row>
    <row r="1404" spans="1:56" ht="15" customHeight="1">
      <c r="A1404" s="248"/>
      <c r="B1404" s="249" t="str">
        <f ca="1">IF(INDIRECT("ZS(-1)",0)="","",VLOOKUP(INDIRECT("ZS(-1)",0),Tiernummer!$A$2:$B$999,2,FALSE))</f>
        <v/>
      </c>
      <c r="C1404" s="250"/>
      <c r="D1404" s="251"/>
      <c r="E1404" s="248"/>
      <c r="F1404" s="248"/>
      <c r="G1404" s="257" t="str">
        <f t="shared" ca="1" si="21"/>
        <v/>
      </c>
      <c r="H1404" s="248"/>
      <c r="I1404" s="240"/>
      <c r="J1404" s="240"/>
      <c r="K1404" s="240"/>
      <c r="L1404" s="240"/>
      <c r="M1404" s="240"/>
      <c r="N1404" s="240"/>
      <c r="O1404" s="240"/>
      <c r="P1404" s="240"/>
      <c r="Q1404" s="240"/>
      <c r="R1404" s="240"/>
      <c r="S1404" s="240"/>
      <c r="T1404" s="240"/>
      <c r="U1404" s="240"/>
      <c r="V1404" s="240"/>
      <c r="W1404" s="240"/>
      <c r="X1404" s="240"/>
      <c r="Y1404" s="240"/>
      <c r="Z1404" s="240"/>
      <c r="AA1404" s="240"/>
      <c r="AB1404" s="240"/>
      <c r="AC1404" s="240"/>
      <c r="AD1404" s="240"/>
      <c r="AE1404" s="240"/>
      <c r="AF1404" s="240"/>
      <c r="AG1404" s="240"/>
      <c r="AH1404" s="240"/>
      <c r="AI1404" s="240"/>
      <c r="AJ1404" s="240"/>
      <c r="AK1404" s="240"/>
      <c r="AL1404" s="240"/>
      <c r="AM1404" s="240"/>
      <c r="AN1404" s="240"/>
      <c r="AO1404" s="240"/>
      <c r="AP1404" s="240"/>
      <c r="AQ1404" s="240"/>
      <c r="AR1404" s="240"/>
      <c r="AS1404" s="240"/>
      <c r="AT1404" s="240"/>
      <c r="AU1404" s="240"/>
      <c r="AV1404" s="240"/>
      <c r="AW1404" s="240"/>
      <c r="AX1404" s="240"/>
      <c r="AY1404" s="240"/>
      <c r="AZ1404" s="240"/>
      <c r="BA1404" s="240"/>
      <c r="BB1404" s="240"/>
      <c r="BC1404" s="240"/>
      <c r="BD1404" s="240"/>
    </row>
    <row r="1405" spans="1:56" ht="15" customHeight="1">
      <c r="A1405" s="248"/>
      <c r="B1405" s="249" t="str">
        <f ca="1">IF(INDIRECT("ZS(-1)",0)="","",VLOOKUP(INDIRECT("ZS(-1)",0),Tiernummer!$A$2:$B$999,2,FALSE))</f>
        <v/>
      </c>
      <c r="C1405" s="250"/>
      <c r="D1405" s="251"/>
      <c r="E1405" s="248"/>
      <c r="F1405" s="248"/>
      <c r="G1405" s="257" t="str">
        <f t="shared" ca="1" si="21"/>
        <v/>
      </c>
      <c r="H1405" s="248"/>
      <c r="I1405" s="240"/>
      <c r="J1405" s="240"/>
      <c r="K1405" s="240"/>
      <c r="L1405" s="240"/>
      <c r="M1405" s="240"/>
      <c r="N1405" s="240"/>
      <c r="O1405" s="240"/>
      <c r="P1405" s="240"/>
      <c r="Q1405" s="240"/>
      <c r="R1405" s="240"/>
      <c r="S1405" s="240"/>
      <c r="T1405" s="240"/>
      <c r="U1405" s="240"/>
      <c r="V1405" s="240"/>
      <c r="W1405" s="240"/>
      <c r="X1405" s="240"/>
      <c r="Y1405" s="240"/>
      <c r="Z1405" s="240"/>
      <c r="AA1405" s="240"/>
      <c r="AB1405" s="240"/>
      <c r="AC1405" s="240"/>
      <c r="AD1405" s="240"/>
      <c r="AE1405" s="240"/>
      <c r="AF1405" s="240"/>
      <c r="AG1405" s="240"/>
      <c r="AH1405" s="240"/>
      <c r="AI1405" s="240"/>
      <c r="AJ1405" s="240"/>
      <c r="AK1405" s="240"/>
      <c r="AL1405" s="240"/>
      <c r="AM1405" s="240"/>
      <c r="AN1405" s="240"/>
      <c r="AO1405" s="240"/>
      <c r="AP1405" s="240"/>
      <c r="AQ1405" s="240"/>
      <c r="AR1405" s="240"/>
      <c r="AS1405" s="240"/>
      <c r="AT1405" s="240"/>
      <c r="AU1405" s="240"/>
      <c r="AV1405" s="240"/>
      <c r="AW1405" s="240"/>
      <c r="AX1405" s="240"/>
      <c r="AY1405" s="240"/>
      <c r="AZ1405" s="240"/>
      <c r="BA1405" s="240"/>
      <c r="BB1405" s="240"/>
      <c r="BC1405" s="240"/>
      <c r="BD1405" s="240"/>
    </row>
    <row r="1406" spans="1:56" ht="15" customHeight="1">
      <c r="A1406" s="248"/>
      <c r="B1406" s="249" t="str">
        <f ca="1">IF(INDIRECT("ZS(-1)",0)="","",VLOOKUP(INDIRECT("ZS(-1)",0),Tiernummer!$A$2:$B$999,2,FALSE))</f>
        <v/>
      </c>
      <c r="C1406" s="250"/>
      <c r="D1406" s="251"/>
      <c r="E1406" s="248"/>
      <c r="F1406" s="248"/>
      <c r="G1406" s="257" t="str">
        <f t="shared" ca="1" si="21"/>
        <v/>
      </c>
      <c r="H1406" s="248"/>
      <c r="I1406" s="240"/>
      <c r="J1406" s="240"/>
      <c r="K1406" s="240"/>
      <c r="L1406" s="240"/>
      <c r="M1406" s="240"/>
      <c r="N1406" s="240"/>
      <c r="O1406" s="240"/>
      <c r="P1406" s="240"/>
      <c r="Q1406" s="240"/>
      <c r="R1406" s="240"/>
      <c r="S1406" s="240"/>
      <c r="T1406" s="240"/>
      <c r="U1406" s="240"/>
      <c r="V1406" s="240"/>
      <c r="W1406" s="240"/>
      <c r="X1406" s="240"/>
      <c r="Y1406" s="240"/>
      <c r="Z1406" s="240"/>
      <c r="AA1406" s="240"/>
      <c r="AB1406" s="240"/>
      <c r="AC1406" s="240"/>
      <c r="AD1406" s="240"/>
      <c r="AE1406" s="240"/>
      <c r="AF1406" s="240"/>
      <c r="AG1406" s="240"/>
      <c r="AH1406" s="240"/>
      <c r="AI1406" s="240"/>
      <c r="AJ1406" s="240"/>
      <c r="AK1406" s="240"/>
      <c r="AL1406" s="240"/>
      <c r="AM1406" s="240"/>
      <c r="AN1406" s="240"/>
      <c r="AO1406" s="240"/>
      <c r="AP1406" s="240"/>
      <c r="AQ1406" s="240"/>
      <c r="AR1406" s="240"/>
      <c r="AS1406" s="240"/>
      <c r="AT1406" s="240"/>
      <c r="AU1406" s="240"/>
      <c r="AV1406" s="240"/>
      <c r="AW1406" s="240"/>
      <c r="AX1406" s="240"/>
      <c r="AY1406" s="240"/>
      <c r="AZ1406" s="240"/>
      <c r="BA1406" s="240"/>
      <c r="BB1406" s="240"/>
      <c r="BC1406" s="240"/>
      <c r="BD1406" s="240"/>
    </row>
    <row r="1407" spans="1:56" ht="15" customHeight="1">
      <c r="A1407" s="248"/>
      <c r="B1407" s="249" t="str">
        <f ca="1">IF(INDIRECT("ZS(-1)",0)="","",VLOOKUP(INDIRECT("ZS(-1)",0),Tiernummer!$A$2:$B$999,2,FALSE))</f>
        <v/>
      </c>
      <c r="C1407" s="250"/>
      <c r="D1407" s="251"/>
      <c r="E1407" s="248"/>
      <c r="F1407" s="248"/>
      <c r="G1407" s="257" t="str">
        <f t="shared" ca="1" si="21"/>
        <v/>
      </c>
      <c r="H1407" s="248"/>
      <c r="I1407" s="240"/>
      <c r="J1407" s="240"/>
      <c r="K1407" s="240"/>
      <c r="L1407" s="240"/>
      <c r="M1407" s="240"/>
      <c r="N1407" s="240"/>
      <c r="O1407" s="240"/>
      <c r="P1407" s="240"/>
      <c r="Q1407" s="240"/>
      <c r="R1407" s="240"/>
      <c r="S1407" s="240"/>
      <c r="T1407" s="240"/>
      <c r="U1407" s="240"/>
      <c r="V1407" s="240"/>
      <c r="W1407" s="240"/>
      <c r="X1407" s="240"/>
      <c r="Y1407" s="240"/>
      <c r="Z1407" s="240"/>
      <c r="AA1407" s="240"/>
      <c r="AB1407" s="240"/>
      <c r="AC1407" s="240"/>
      <c r="AD1407" s="240"/>
      <c r="AE1407" s="240"/>
      <c r="AF1407" s="240"/>
      <c r="AG1407" s="240"/>
      <c r="AH1407" s="240"/>
      <c r="AI1407" s="240"/>
      <c r="AJ1407" s="240"/>
      <c r="AK1407" s="240"/>
      <c r="AL1407" s="240"/>
      <c r="AM1407" s="240"/>
      <c r="AN1407" s="240"/>
      <c r="AO1407" s="240"/>
      <c r="AP1407" s="240"/>
      <c r="AQ1407" s="240"/>
      <c r="AR1407" s="240"/>
      <c r="AS1407" s="240"/>
      <c r="AT1407" s="240"/>
      <c r="AU1407" s="240"/>
      <c r="AV1407" s="240"/>
      <c r="AW1407" s="240"/>
      <c r="AX1407" s="240"/>
      <c r="AY1407" s="240"/>
      <c r="AZ1407" s="240"/>
      <c r="BA1407" s="240"/>
      <c r="BB1407" s="240"/>
      <c r="BC1407" s="240"/>
      <c r="BD1407" s="240"/>
    </row>
    <row r="1408" spans="1:56" ht="15" customHeight="1">
      <c r="A1408" s="248"/>
      <c r="B1408" s="249" t="str">
        <f ca="1">IF(INDIRECT("ZS(-1)",0)="","",VLOOKUP(INDIRECT("ZS(-1)",0),Tiernummer!$A$2:$B$999,2,FALSE))</f>
        <v/>
      </c>
      <c r="C1408" s="250"/>
      <c r="D1408" s="251"/>
      <c r="E1408" s="248"/>
      <c r="F1408" s="248"/>
      <c r="G1408" s="257" t="str">
        <f t="shared" ca="1" si="21"/>
        <v/>
      </c>
      <c r="H1408" s="248"/>
      <c r="I1408" s="240"/>
      <c r="J1408" s="240"/>
      <c r="K1408" s="240"/>
      <c r="L1408" s="240"/>
      <c r="M1408" s="240"/>
      <c r="N1408" s="240"/>
      <c r="O1408" s="240"/>
      <c r="P1408" s="240"/>
      <c r="Q1408" s="240"/>
      <c r="R1408" s="240"/>
      <c r="S1408" s="240"/>
      <c r="T1408" s="240"/>
      <c r="U1408" s="240"/>
      <c r="V1408" s="240"/>
      <c r="W1408" s="240"/>
      <c r="X1408" s="240"/>
      <c r="Y1408" s="240"/>
      <c r="Z1408" s="240"/>
      <c r="AA1408" s="240"/>
      <c r="AB1408" s="240"/>
      <c r="AC1408" s="240"/>
      <c r="AD1408" s="240"/>
      <c r="AE1408" s="240"/>
      <c r="AF1408" s="240"/>
      <c r="AG1408" s="240"/>
      <c r="AH1408" s="240"/>
      <c r="AI1408" s="240"/>
      <c r="AJ1408" s="240"/>
      <c r="AK1408" s="240"/>
      <c r="AL1408" s="240"/>
      <c r="AM1408" s="240"/>
      <c r="AN1408" s="240"/>
      <c r="AO1408" s="240"/>
      <c r="AP1408" s="240"/>
      <c r="AQ1408" s="240"/>
      <c r="AR1408" s="240"/>
      <c r="AS1408" s="240"/>
      <c r="AT1408" s="240"/>
      <c r="AU1408" s="240"/>
      <c r="AV1408" s="240"/>
      <c r="AW1408" s="240"/>
      <c r="AX1408" s="240"/>
      <c r="AY1408" s="240"/>
      <c r="AZ1408" s="240"/>
      <c r="BA1408" s="240"/>
      <c r="BB1408" s="240"/>
      <c r="BC1408" s="240"/>
      <c r="BD1408" s="240"/>
    </row>
    <row r="1409" spans="1:56" ht="15" customHeight="1">
      <c r="A1409" s="248"/>
      <c r="B1409" s="249" t="str">
        <f ca="1">IF(INDIRECT("ZS(-1)",0)="","",VLOOKUP(INDIRECT("ZS(-1)",0),Tiernummer!$A$2:$B$999,2,FALSE))</f>
        <v/>
      </c>
      <c r="C1409" s="250"/>
      <c r="D1409" s="251"/>
      <c r="E1409" s="248"/>
      <c r="F1409" s="248"/>
      <c r="G1409" s="257" t="str">
        <f t="shared" ca="1" si="21"/>
        <v/>
      </c>
      <c r="H1409" s="248"/>
      <c r="I1409" s="240"/>
      <c r="J1409" s="240"/>
      <c r="K1409" s="240"/>
      <c r="L1409" s="240"/>
      <c r="M1409" s="240"/>
      <c r="N1409" s="240"/>
      <c r="O1409" s="240"/>
      <c r="P1409" s="240"/>
      <c r="Q1409" s="240"/>
      <c r="R1409" s="240"/>
      <c r="S1409" s="240"/>
      <c r="T1409" s="240"/>
      <c r="U1409" s="240"/>
      <c r="V1409" s="240"/>
      <c r="W1409" s="240"/>
      <c r="X1409" s="240"/>
      <c r="Y1409" s="240"/>
      <c r="Z1409" s="240"/>
      <c r="AA1409" s="240"/>
      <c r="AB1409" s="240"/>
      <c r="AC1409" s="240"/>
      <c r="AD1409" s="240"/>
      <c r="AE1409" s="240"/>
      <c r="AF1409" s="240"/>
      <c r="AG1409" s="240"/>
      <c r="AH1409" s="240"/>
      <c r="AI1409" s="240"/>
      <c r="AJ1409" s="240"/>
      <c r="AK1409" s="240"/>
      <c r="AL1409" s="240"/>
      <c r="AM1409" s="240"/>
      <c r="AN1409" s="240"/>
      <c r="AO1409" s="240"/>
      <c r="AP1409" s="240"/>
      <c r="AQ1409" s="240"/>
      <c r="AR1409" s="240"/>
      <c r="AS1409" s="240"/>
      <c r="AT1409" s="240"/>
      <c r="AU1409" s="240"/>
      <c r="AV1409" s="240"/>
      <c r="AW1409" s="240"/>
      <c r="AX1409" s="240"/>
      <c r="AY1409" s="240"/>
      <c r="AZ1409" s="240"/>
      <c r="BA1409" s="240"/>
      <c r="BB1409" s="240"/>
      <c r="BC1409" s="240"/>
      <c r="BD1409" s="240"/>
    </row>
    <row r="1410" spans="1:56" ht="15" customHeight="1">
      <c r="A1410" s="248"/>
      <c r="B1410" s="249" t="str">
        <f ca="1">IF(INDIRECT("ZS(-1)",0)="","",VLOOKUP(INDIRECT("ZS(-1)",0),Tiernummer!$A$2:$B$999,2,FALSE))</f>
        <v/>
      </c>
      <c r="C1410" s="250"/>
      <c r="D1410" s="251"/>
      <c r="E1410" s="248"/>
      <c r="F1410" s="248"/>
      <c r="G1410" s="257" t="str">
        <f t="shared" ca="1" si="21"/>
        <v/>
      </c>
      <c r="H1410" s="248"/>
      <c r="I1410" s="240"/>
      <c r="J1410" s="240"/>
      <c r="K1410" s="240"/>
      <c r="L1410" s="240"/>
      <c r="M1410" s="240"/>
      <c r="N1410" s="240"/>
      <c r="O1410" s="240"/>
      <c r="P1410" s="240"/>
      <c r="Q1410" s="240"/>
      <c r="R1410" s="240"/>
      <c r="S1410" s="240"/>
      <c r="T1410" s="240"/>
      <c r="U1410" s="240"/>
      <c r="V1410" s="240"/>
      <c r="W1410" s="240"/>
      <c r="X1410" s="240"/>
      <c r="Y1410" s="240"/>
      <c r="Z1410" s="240"/>
      <c r="AA1410" s="240"/>
      <c r="AB1410" s="240"/>
      <c r="AC1410" s="240"/>
      <c r="AD1410" s="240"/>
      <c r="AE1410" s="240"/>
      <c r="AF1410" s="240"/>
      <c r="AG1410" s="240"/>
      <c r="AH1410" s="240"/>
      <c r="AI1410" s="240"/>
      <c r="AJ1410" s="240"/>
      <c r="AK1410" s="240"/>
      <c r="AL1410" s="240"/>
      <c r="AM1410" s="240"/>
      <c r="AN1410" s="240"/>
      <c r="AO1410" s="240"/>
      <c r="AP1410" s="240"/>
      <c r="AQ1410" s="240"/>
      <c r="AR1410" s="240"/>
      <c r="AS1410" s="240"/>
      <c r="AT1410" s="240"/>
      <c r="AU1410" s="240"/>
      <c r="AV1410" s="240"/>
      <c r="AW1410" s="240"/>
      <c r="AX1410" s="240"/>
      <c r="AY1410" s="240"/>
      <c r="AZ1410" s="240"/>
      <c r="BA1410" s="240"/>
      <c r="BB1410" s="240"/>
      <c r="BC1410" s="240"/>
      <c r="BD1410" s="240"/>
    </row>
    <row r="1411" spans="1:56" ht="15" customHeight="1">
      <c r="A1411" s="248"/>
      <c r="B1411" s="249" t="str">
        <f ca="1">IF(INDIRECT("ZS(-1)",0)="","",VLOOKUP(INDIRECT("ZS(-1)",0),Tiernummer!$A$2:$B$999,2,FALSE))</f>
        <v/>
      </c>
      <c r="C1411" s="250"/>
      <c r="D1411" s="251"/>
      <c r="E1411" s="248"/>
      <c r="F1411" s="248"/>
      <c r="G1411" s="257" t="str">
        <f t="shared" ca="1" si="21"/>
        <v/>
      </c>
      <c r="H1411" s="248"/>
      <c r="I1411" s="240"/>
      <c r="J1411" s="240"/>
      <c r="K1411" s="240"/>
      <c r="L1411" s="240"/>
      <c r="M1411" s="240"/>
      <c r="N1411" s="240"/>
      <c r="O1411" s="240"/>
      <c r="P1411" s="240"/>
      <c r="Q1411" s="240"/>
      <c r="R1411" s="240"/>
      <c r="S1411" s="240"/>
      <c r="T1411" s="240"/>
      <c r="U1411" s="240"/>
      <c r="V1411" s="240"/>
      <c r="W1411" s="240"/>
      <c r="X1411" s="240"/>
      <c r="Y1411" s="240"/>
      <c r="Z1411" s="240"/>
      <c r="AA1411" s="240"/>
      <c r="AB1411" s="240"/>
      <c r="AC1411" s="240"/>
      <c r="AD1411" s="240"/>
      <c r="AE1411" s="240"/>
      <c r="AF1411" s="240"/>
      <c r="AG1411" s="240"/>
      <c r="AH1411" s="240"/>
      <c r="AI1411" s="240"/>
      <c r="AJ1411" s="240"/>
      <c r="AK1411" s="240"/>
      <c r="AL1411" s="240"/>
      <c r="AM1411" s="240"/>
      <c r="AN1411" s="240"/>
      <c r="AO1411" s="240"/>
      <c r="AP1411" s="240"/>
      <c r="AQ1411" s="240"/>
      <c r="AR1411" s="240"/>
      <c r="AS1411" s="240"/>
      <c r="AT1411" s="240"/>
      <c r="AU1411" s="240"/>
      <c r="AV1411" s="240"/>
      <c r="AW1411" s="240"/>
      <c r="AX1411" s="240"/>
      <c r="AY1411" s="240"/>
      <c r="AZ1411" s="240"/>
      <c r="BA1411" s="240"/>
      <c r="BB1411" s="240"/>
      <c r="BC1411" s="240"/>
      <c r="BD1411" s="240"/>
    </row>
    <row r="1412" spans="1:56" ht="15" customHeight="1">
      <c r="A1412" s="248"/>
      <c r="B1412" s="249" t="str">
        <f ca="1">IF(INDIRECT("ZS(-1)",0)="","",VLOOKUP(INDIRECT("ZS(-1)",0),Tiernummer!$A$2:$B$999,2,FALSE))</f>
        <v/>
      </c>
      <c r="C1412" s="250"/>
      <c r="D1412" s="251"/>
      <c r="E1412" s="248"/>
      <c r="F1412" s="248"/>
      <c r="G1412" s="257" t="str">
        <f t="shared" ca="1" si="21"/>
        <v/>
      </c>
      <c r="H1412" s="248"/>
      <c r="I1412" s="240"/>
      <c r="J1412" s="240"/>
      <c r="K1412" s="240"/>
      <c r="L1412" s="240"/>
      <c r="M1412" s="240"/>
      <c r="N1412" s="240"/>
      <c r="O1412" s="240"/>
      <c r="P1412" s="240"/>
      <c r="Q1412" s="240"/>
      <c r="R1412" s="240"/>
      <c r="S1412" s="240"/>
      <c r="T1412" s="240"/>
      <c r="U1412" s="240"/>
      <c r="V1412" s="240"/>
      <c r="W1412" s="240"/>
      <c r="X1412" s="240"/>
      <c r="Y1412" s="240"/>
      <c r="Z1412" s="240"/>
      <c r="AA1412" s="240"/>
      <c r="AB1412" s="240"/>
      <c r="AC1412" s="240"/>
      <c r="AD1412" s="240"/>
      <c r="AE1412" s="240"/>
      <c r="AF1412" s="240"/>
      <c r="AG1412" s="240"/>
      <c r="AH1412" s="240"/>
      <c r="AI1412" s="240"/>
      <c r="AJ1412" s="240"/>
      <c r="AK1412" s="240"/>
      <c r="AL1412" s="240"/>
      <c r="AM1412" s="240"/>
      <c r="AN1412" s="240"/>
      <c r="AO1412" s="240"/>
      <c r="AP1412" s="240"/>
      <c r="AQ1412" s="240"/>
      <c r="AR1412" s="240"/>
      <c r="AS1412" s="240"/>
      <c r="AT1412" s="240"/>
      <c r="AU1412" s="240"/>
      <c r="AV1412" s="240"/>
      <c r="AW1412" s="240"/>
      <c r="AX1412" s="240"/>
      <c r="AY1412" s="240"/>
      <c r="AZ1412" s="240"/>
      <c r="BA1412" s="240"/>
      <c r="BB1412" s="240"/>
      <c r="BC1412" s="240"/>
      <c r="BD1412" s="240"/>
    </row>
    <row r="1413" spans="1:56" ht="15" customHeight="1">
      <c r="A1413" s="248"/>
      <c r="B1413" s="249" t="str">
        <f ca="1">IF(INDIRECT("ZS(-1)",0)="","",VLOOKUP(INDIRECT("ZS(-1)",0),Tiernummer!$A$2:$B$999,2,FALSE))</f>
        <v/>
      </c>
      <c r="C1413" s="250"/>
      <c r="D1413" s="251"/>
      <c r="E1413" s="248"/>
      <c r="F1413" s="248"/>
      <c r="G1413" s="257" t="str">
        <f t="shared" ca="1" si="21"/>
        <v/>
      </c>
      <c r="H1413" s="248"/>
      <c r="I1413" s="240"/>
      <c r="J1413" s="240"/>
      <c r="K1413" s="240"/>
      <c r="L1413" s="240"/>
      <c r="M1413" s="240"/>
      <c r="N1413" s="240"/>
      <c r="O1413" s="240"/>
      <c r="P1413" s="240"/>
      <c r="Q1413" s="240"/>
      <c r="R1413" s="240"/>
      <c r="S1413" s="240"/>
      <c r="T1413" s="240"/>
      <c r="U1413" s="240"/>
      <c r="V1413" s="240"/>
      <c r="W1413" s="240"/>
      <c r="X1413" s="240"/>
      <c r="Y1413" s="240"/>
      <c r="Z1413" s="240"/>
      <c r="AA1413" s="240"/>
      <c r="AB1413" s="240"/>
      <c r="AC1413" s="240"/>
      <c r="AD1413" s="240"/>
      <c r="AE1413" s="240"/>
      <c r="AF1413" s="240"/>
      <c r="AG1413" s="240"/>
      <c r="AH1413" s="240"/>
      <c r="AI1413" s="240"/>
      <c r="AJ1413" s="240"/>
      <c r="AK1413" s="240"/>
      <c r="AL1413" s="240"/>
      <c r="AM1413" s="240"/>
      <c r="AN1413" s="240"/>
      <c r="AO1413" s="240"/>
      <c r="AP1413" s="240"/>
      <c r="AQ1413" s="240"/>
      <c r="AR1413" s="240"/>
      <c r="AS1413" s="240"/>
      <c r="AT1413" s="240"/>
      <c r="AU1413" s="240"/>
      <c r="AV1413" s="240"/>
      <c r="AW1413" s="240"/>
      <c r="AX1413" s="240"/>
      <c r="AY1413" s="240"/>
      <c r="AZ1413" s="240"/>
      <c r="BA1413" s="240"/>
      <c r="BB1413" s="240"/>
      <c r="BC1413" s="240"/>
      <c r="BD1413" s="240"/>
    </row>
    <row r="1414" spans="1:56" ht="15" customHeight="1">
      <c r="A1414" s="248"/>
      <c r="B1414" s="249" t="str">
        <f ca="1">IF(INDIRECT("ZS(-1)",0)="","",VLOOKUP(INDIRECT("ZS(-1)",0),Tiernummer!$A$2:$B$999,2,FALSE))</f>
        <v/>
      </c>
      <c r="C1414" s="250"/>
      <c r="D1414" s="251"/>
      <c r="E1414" s="248"/>
      <c r="F1414" s="248"/>
      <c r="G1414" s="257" t="str">
        <f t="shared" ca="1" si="21"/>
        <v/>
      </c>
      <c r="H1414" s="248"/>
      <c r="I1414" s="240"/>
      <c r="J1414" s="240"/>
      <c r="K1414" s="240"/>
      <c r="L1414" s="240"/>
      <c r="M1414" s="240"/>
      <c r="N1414" s="240"/>
      <c r="O1414" s="240"/>
      <c r="P1414" s="240"/>
      <c r="Q1414" s="240"/>
      <c r="R1414" s="240"/>
      <c r="S1414" s="240"/>
      <c r="T1414" s="240"/>
      <c r="U1414" s="240"/>
      <c r="V1414" s="240"/>
      <c r="W1414" s="240"/>
      <c r="X1414" s="240"/>
      <c r="Y1414" s="240"/>
      <c r="Z1414" s="240"/>
      <c r="AA1414" s="240"/>
      <c r="AB1414" s="240"/>
      <c r="AC1414" s="240"/>
      <c r="AD1414" s="240"/>
      <c r="AE1414" s="240"/>
      <c r="AF1414" s="240"/>
      <c r="AG1414" s="240"/>
      <c r="AH1414" s="240"/>
      <c r="AI1414" s="240"/>
      <c r="AJ1414" s="240"/>
      <c r="AK1414" s="240"/>
      <c r="AL1414" s="240"/>
      <c r="AM1414" s="240"/>
      <c r="AN1414" s="240"/>
      <c r="AO1414" s="240"/>
      <c r="AP1414" s="240"/>
      <c r="AQ1414" s="240"/>
      <c r="AR1414" s="240"/>
      <c r="AS1414" s="240"/>
      <c r="AT1414" s="240"/>
      <c r="AU1414" s="240"/>
      <c r="AV1414" s="240"/>
      <c r="AW1414" s="240"/>
      <c r="AX1414" s="240"/>
      <c r="AY1414" s="240"/>
      <c r="AZ1414" s="240"/>
      <c r="BA1414" s="240"/>
      <c r="BB1414" s="240"/>
      <c r="BC1414" s="240"/>
      <c r="BD1414" s="240"/>
    </row>
    <row r="1415" spans="1:56" ht="15" customHeight="1">
      <c r="A1415" s="248"/>
      <c r="B1415" s="249" t="str">
        <f ca="1">IF(INDIRECT("ZS(-1)",0)="","",VLOOKUP(INDIRECT("ZS(-1)",0),Tiernummer!$A$2:$B$999,2,FALSE))</f>
        <v/>
      </c>
      <c r="C1415" s="250"/>
      <c r="D1415" s="251"/>
      <c r="E1415" s="248"/>
      <c r="F1415" s="248"/>
      <c r="G1415" s="257" t="str">
        <f t="shared" ref="G1415:G1478" ca="1" si="22">INDIRECT("'Hintergrunddaten'!EA"&amp;ROW())</f>
        <v/>
      </c>
      <c r="H1415" s="248"/>
      <c r="I1415" s="240"/>
      <c r="J1415" s="240"/>
      <c r="K1415" s="240"/>
      <c r="L1415" s="240"/>
      <c r="M1415" s="240"/>
      <c r="N1415" s="240"/>
      <c r="O1415" s="240"/>
      <c r="P1415" s="240"/>
      <c r="Q1415" s="240"/>
      <c r="R1415" s="240"/>
      <c r="S1415" s="240"/>
      <c r="T1415" s="240"/>
      <c r="U1415" s="240"/>
      <c r="V1415" s="240"/>
      <c r="W1415" s="240"/>
      <c r="X1415" s="240"/>
      <c r="Y1415" s="240"/>
      <c r="Z1415" s="240"/>
      <c r="AA1415" s="240"/>
      <c r="AB1415" s="240"/>
      <c r="AC1415" s="240"/>
      <c r="AD1415" s="240"/>
      <c r="AE1415" s="240"/>
      <c r="AF1415" s="240"/>
      <c r="AG1415" s="240"/>
      <c r="AH1415" s="240"/>
      <c r="AI1415" s="240"/>
      <c r="AJ1415" s="240"/>
      <c r="AK1415" s="240"/>
      <c r="AL1415" s="240"/>
      <c r="AM1415" s="240"/>
      <c r="AN1415" s="240"/>
      <c r="AO1415" s="240"/>
      <c r="AP1415" s="240"/>
      <c r="AQ1415" s="240"/>
      <c r="AR1415" s="240"/>
      <c r="AS1415" s="240"/>
      <c r="AT1415" s="240"/>
      <c r="AU1415" s="240"/>
      <c r="AV1415" s="240"/>
      <c r="AW1415" s="240"/>
      <c r="AX1415" s="240"/>
      <c r="AY1415" s="240"/>
      <c r="AZ1415" s="240"/>
      <c r="BA1415" s="240"/>
      <c r="BB1415" s="240"/>
      <c r="BC1415" s="240"/>
      <c r="BD1415" s="240"/>
    </row>
    <row r="1416" spans="1:56" ht="15" customHeight="1">
      <c r="A1416" s="248"/>
      <c r="B1416" s="249" t="str">
        <f ca="1">IF(INDIRECT("ZS(-1)",0)="","",VLOOKUP(INDIRECT("ZS(-1)",0),Tiernummer!$A$2:$B$999,2,FALSE))</f>
        <v/>
      </c>
      <c r="C1416" s="250"/>
      <c r="D1416" s="251"/>
      <c r="E1416" s="248"/>
      <c r="F1416" s="248"/>
      <c r="G1416" s="257" t="str">
        <f t="shared" ca="1" si="22"/>
        <v/>
      </c>
      <c r="H1416" s="248"/>
      <c r="I1416" s="240"/>
      <c r="J1416" s="240"/>
      <c r="K1416" s="240"/>
      <c r="L1416" s="240"/>
      <c r="M1416" s="240"/>
      <c r="N1416" s="240"/>
      <c r="O1416" s="240"/>
      <c r="P1416" s="240"/>
      <c r="Q1416" s="240"/>
      <c r="R1416" s="240"/>
      <c r="S1416" s="240"/>
      <c r="T1416" s="240"/>
      <c r="U1416" s="240"/>
      <c r="V1416" s="240"/>
      <c r="W1416" s="240"/>
      <c r="X1416" s="240"/>
      <c r="Y1416" s="240"/>
      <c r="Z1416" s="240"/>
      <c r="AA1416" s="240"/>
      <c r="AB1416" s="240"/>
      <c r="AC1416" s="240"/>
      <c r="AD1416" s="240"/>
      <c r="AE1416" s="240"/>
      <c r="AF1416" s="240"/>
      <c r="AG1416" s="240"/>
      <c r="AH1416" s="240"/>
      <c r="AI1416" s="240"/>
      <c r="AJ1416" s="240"/>
      <c r="AK1416" s="240"/>
      <c r="AL1416" s="240"/>
      <c r="AM1416" s="240"/>
      <c r="AN1416" s="240"/>
      <c r="AO1416" s="240"/>
      <c r="AP1416" s="240"/>
      <c r="AQ1416" s="240"/>
      <c r="AR1416" s="240"/>
      <c r="AS1416" s="240"/>
      <c r="AT1416" s="240"/>
      <c r="AU1416" s="240"/>
      <c r="AV1416" s="240"/>
      <c r="AW1416" s="240"/>
      <c r="AX1416" s="240"/>
      <c r="AY1416" s="240"/>
      <c r="AZ1416" s="240"/>
      <c r="BA1416" s="240"/>
      <c r="BB1416" s="240"/>
      <c r="BC1416" s="240"/>
      <c r="BD1416" s="240"/>
    </row>
    <row r="1417" spans="1:56" ht="15" customHeight="1">
      <c r="A1417" s="248"/>
      <c r="B1417" s="249" t="str">
        <f ca="1">IF(INDIRECT("ZS(-1)",0)="","",VLOOKUP(INDIRECT("ZS(-1)",0),Tiernummer!$A$2:$B$999,2,FALSE))</f>
        <v/>
      </c>
      <c r="C1417" s="250"/>
      <c r="D1417" s="251"/>
      <c r="E1417" s="248"/>
      <c r="F1417" s="248"/>
      <c r="G1417" s="257" t="str">
        <f t="shared" ca="1" si="22"/>
        <v/>
      </c>
      <c r="H1417" s="248"/>
      <c r="I1417" s="240"/>
      <c r="J1417" s="240"/>
      <c r="K1417" s="240"/>
      <c r="L1417" s="240"/>
      <c r="M1417" s="240"/>
      <c r="N1417" s="240"/>
      <c r="O1417" s="240"/>
      <c r="P1417" s="240"/>
      <c r="Q1417" s="240"/>
      <c r="R1417" s="240"/>
      <c r="S1417" s="240"/>
      <c r="T1417" s="240"/>
      <c r="U1417" s="240"/>
      <c r="V1417" s="240"/>
      <c r="W1417" s="240"/>
      <c r="X1417" s="240"/>
      <c r="Y1417" s="240"/>
      <c r="Z1417" s="240"/>
      <c r="AA1417" s="240"/>
      <c r="AB1417" s="240"/>
      <c r="AC1417" s="240"/>
      <c r="AD1417" s="240"/>
      <c r="AE1417" s="240"/>
      <c r="AF1417" s="240"/>
      <c r="AG1417" s="240"/>
      <c r="AH1417" s="240"/>
      <c r="AI1417" s="240"/>
      <c r="AJ1417" s="240"/>
      <c r="AK1417" s="240"/>
      <c r="AL1417" s="240"/>
      <c r="AM1417" s="240"/>
      <c r="AN1417" s="240"/>
      <c r="AO1417" s="240"/>
      <c r="AP1417" s="240"/>
      <c r="AQ1417" s="240"/>
      <c r="AR1417" s="240"/>
      <c r="AS1417" s="240"/>
      <c r="AT1417" s="240"/>
      <c r="AU1417" s="240"/>
      <c r="AV1417" s="240"/>
      <c r="AW1417" s="240"/>
      <c r="AX1417" s="240"/>
      <c r="AY1417" s="240"/>
      <c r="AZ1417" s="240"/>
      <c r="BA1417" s="240"/>
      <c r="BB1417" s="240"/>
      <c r="BC1417" s="240"/>
      <c r="BD1417" s="240"/>
    </row>
    <row r="1418" spans="1:56" ht="15" customHeight="1">
      <c r="A1418" s="248"/>
      <c r="B1418" s="249" t="str">
        <f ca="1">IF(INDIRECT("ZS(-1)",0)="","",VLOOKUP(INDIRECT("ZS(-1)",0),Tiernummer!$A$2:$B$999,2,FALSE))</f>
        <v/>
      </c>
      <c r="C1418" s="250"/>
      <c r="D1418" s="251"/>
      <c r="E1418" s="248"/>
      <c r="F1418" s="248"/>
      <c r="G1418" s="257" t="str">
        <f t="shared" ca="1" si="22"/>
        <v/>
      </c>
      <c r="H1418" s="248"/>
      <c r="I1418" s="240"/>
      <c r="J1418" s="240"/>
      <c r="K1418" s="240"/>
      <c r="L1418" s="240"/>
      <c r="M1418" s="240"/>
      <c r="N1418" s="240"/>
      <c r="O1418" s="240"/>
      <c r="P1418" s="240"/>
      <c r="Q1418" s="240"/>
      <c r="R1418" s="240"/>
      <c r="S1418" s="240"/>
      <c r="T1418" s="240"/>
      <c r="U1418" s="240"/>
      <c r="V1418" s="240"/>
      <c r="W1418" s="240"/>
      <c r="X1418" s="240"/>
      <c r="Y1418" s="240"/>
      <c r="Z1418" s="240"/>
      <c r="AA1418" s="240"/>
      <c r="AB1418" s="240"/>
      <c r="AC1418" s="240"/>
      <c r="AD1418" s="240"/>
      <c r="AE1418" s="240"/>
      <c r="AF1418" s="240"/>
      <c r="AG1418" s="240"/>
      <c r="AH1418" s="240"/>
      <c r="AI1418" s="240"/>
      <c r="AJ1418" s="240"/>
      <c r="AK1418" s="240"/>
      <c r="AL1418" s="240"/>
      <c r="AM1418" s="240"/>
      <c r="AN1418" s="240"/>
      <c r="AO1418" s="240"/>
      <c r="AP1418" s="240"/>
      <c r="AQ1418" s="240"/>
      <c r="AR1418" s="240"/>
      <c r="AS1418" s="240"/>
      <c r="AT1418" s="240"/>
      <c r="AU1418" s="240"/>
      <c r="AV1418" s="240"/>
      <c r="AW1418" s="240"/>
      <c r="AX1418" s="240"/>
      <c r="AY1418" s="240"/>
      <c r="AZ1418" s="240"/>
      <c r="BA1418" s="240"/>
      <c r="BB1418" s="240"/>
      <c r="BC1418" s="240"/>
      <c r="BD1418" s="240"/>
    </row>
    <row r="1419" spans="1:56" ht="15" customHeight="1">
      <c r="A1419" s="248"/>
      <c r="B1419" s="249" t="str">
        <f ca="1">IF(INDIRECT("ZS(-1)",0)="","",VLOOKUP(INDIRECT("ZS(-1)",0),Tiernummer!$A$2:$B$999,2,FALSE))</f>
        <v/>
      </c>
      <c r="C1419" s="250"/>
      <c r="D1419" s="251"/>
      <c r="E1419" s="248"/>
      <c r="F1419" s="248"/>
      <c r="G1419" s="257" t="str">
        <f t="shared" ca="1" si="22"/>
        <v/>
      </c>
      <c r="H1419" s="248"/>
      <c r="I1419" s="240"/>
      <c r="J1419" s="240"/>
      <c r="K1419" s="240"/>
      <c r="L1419" s="240"/>
      <c r="M1419" s="240"/>
      <c r="N1419" s="240"/>
      <c r="O1419" s="240"/>
      <c r="P1419" s="240"/>
      <c r="Q1419" s="240"/>
      <c r="R1419" s="240"/>
      <c r="S1419" s="240"/>
      <c r="T1419" s="240"/>
      <c r="U1419" s="240"/>
      <c r="V1419" s="240"/>
      <c r="W1419" s="240"/>
      <c r="X1419" s="240"/>
      <c r="Y1419" s="240"/>
      <c r="Z1419" s="240"/>
      <c r="AA1419" s="240"/>
      <c r="AB1419" s="240"/>
      <c r="AC1419" s="240"/>
      <c r="AD1419" s="240"/>
      <c r="AE1419" s="240"/>
      <c r="AF1419" s="240"/>
      <c r="AG1419" s="240"/>
      <c r="AH1419" s="240"/>
      <c r="AI1419" s="240"/>
      <c r="AJ1419" s="240"/>
      <c r="AK1419" s="240"/>
      <c r="AL1419" s="240"/>
      <c r="AM1419" s="240"/>
      <c r="AN1419" s="240"/>
      <c r="AO1419" s="240"/>
      <c r="AP1419" s="240"/>
      <c r="AQ1419" s="240"/>
      <c r="AR1419" s="240"/>
      <c r="AS1419" s="240"/>
      <c r="AT1419" s="240"/>
      <c r="AU1419" s="240"/>
      <c r="AV1419" s="240"/>
      <c r="AW1419" s="240"/>
      <c r="AX1419" s="240"/>
      <c r="AY1419" s="240"/>
      <c r="AZ1419" s="240"/>
      <c r="BA1419" s="240"/>
      <c r="BB1419" s="240"/>
      <c r="BC1419" s="240"/>
      <c r="BD1419" s="240"/>
    </row>
    <row r="1420" spans="1:56" ht="15" customHeight="1">
      <c r="A1420" s="248"/>
      <c r="B1420" s="249" t="str">
        <f ca="1">IF(INDIRECT("ZS(-1)",0)="","",VLOOKUP(INDIRECT("ZS(-1)",0),Tiernummer!$A$2:$B$999,2,FALSE))</f>
        <v/>
      </c>
      <c r="C1420" s="250"/>
      <c r="D1420" s="251"/>
      <c r="E1420" s="248"/>
      <c r="F1420" s="248"/>
      <c r="G1420" s="257" t="str">
        <f t="shared" ca="1" si="22"/>
        <v/>
      </c>
      <c r="H1420" s="248"/>
      <c r="I1420" s="240"/>
      <c r="J1420" s="240"/>
      <c r="K1420" s="240"/>
      <c r="L1420" s="240"/>
      <c r="M1420" s="240"/>
      <c r="N1420" s="240"/>
      <c r="O1420" s="240"/>
      <c r="P1420" s="240"/>
      <c r="Q1420" s="240"/>
      <c r="R1420" s="240"/>
      <c r="S1420" s="240"/>
      <c r="T1420" s="240"/>
      <c r="U1420" s="240"/>
      <c r="V1420" s="240"/>
      <c r="W1420" s="240"/>
      <c r="X1420" s="240"/>
      <c r="Y1420" s="240"/>
      <c r="Z1420" s="240"/>
      <c r="AA1420" s="240"/>
      <c r="AB1420" s="240"/>
      <c r="AC1420" s="240"/>
      <c r="AD1420" s="240"/>
      <c r="AE1420" s="240"/>
      <c r="AF1420" s="240"/>
      <c r="AG1420" s="240"/>
      <c r="AH1420" s="240"/>
      <c r="AI1420" s="240"/>
      <c r="AJ1420" s="240"/>
      <c r="AK1420" s="240"/>
      <c r="AL1420" s="240"/>
      <c r="AM1420" s="240"/>
      <c r="AN1420" s="240"/>
      <c r="AO1420" s="240"/>
      <c r="AP1420" s="240"/>
      <c r="AQ1420" s="240"/>
      <c r="AR1420" s="240"/>
      <c r="AS1420" s="240"/>
      <c r="AT1420" s="240"/>
      <c r="AU1420" s="240"/>
      <c r="AV1420" s="240"/>
      <c r="AW1420" s="240"/>
      <c r="AX1420" s="240"/>
      <c r="AY1420" s="240"/>
      <c r="AZ1420" s="240"/>
      <c r="BA1420" s="240"/>
      <c r="BB1420" s="240"/>
      <c r="BC1420" s="240"/>
      <c r="BD1420" s="240"/>
    </row>
    <row r="1421" spans="1:56" ht="15" customHeight="1">
      <c r="A1421" s="248"/>
      <c r="B1421" s="249" t="str">
        <f ca="1">IF(INDIRECT("ZS(-1)",0)="","",VLOOKUP(INDIRECT("ZS(-1)",0),Tiernummer!$A$2:$B$999,2,FALSE))</f>
        <v/>
      </c>
      <c r="C1421" s="250"/>
      <c r="D1421" s="251"/>
      <c r="E1421" s="248"/>
      <c r="F1421" s="248"/>
      <c r="G1421" s="257" t="str">
        <f t="shared" ca="1" si="22"/>
        <v/>
      </c>
      <c r="H1421" s="248"/>
      <c r="I1421" s="240"/>
      <c r="J1421" s="240"/>
      <c r="K1421" s="240"/>
      <c r="L1421" s="240"/>
      <c r="M1421" s="240"/>
      <c r="N1421" s="240"/>
      <c r="O1421" s="240"/>
      <c r="P1421" s="240"/>
      <c r="Q1421" s="240"/>
      <c r="R1421" s="240"/>
      <c r="S1421" s="240"/>
      <c r="T1421" s="240"/>
      <c r="U1421" s="240"/>
      <c r="V1421" s="240"/>
      <c r="W1421" s="240"/>
      <c r="X1421" s="240"/>
      <c r="Y1421" s="240"/>
      <c r="Z1421" s="240"/>
      <c r="AA1421" s="240"/>
      <c r="AB1421" s="240"/>
      <c r="AC1421" s="240"/>
      <c r="AD1421" s="240"/>
      <c r="AE1421" s="240"/>
      <c r="AF1421" s="240"/>
      <c r="AG1421" s="240"/>
      <c r="AH1421" s="240"/>
      <c r="AI1421" s="240"/>
      <c r="AJ1421" s="240"/>
      <c r="AK1421" s="240"/>
      <c r="AL1421" s="240"/>
      <c r="AM1421" s="240"/>
      <c r="AN1421" s="240"/>
      <c r="AO1421" s="240"/>
      <c r="AP1421" s="240"/>
      <c r="AQ1421" s="240"/>
      <c r="AR1421" s="240"/>
      <c r="AS1421" s="240"/>
      <c r="AT1421" s="240"/>
      <c r="AU1421" s="240"/>
      <c r="AV1421" s="240"/>
      <c r="AW1421" s="240"/>
      <c r="AX1421" s="240"/>
      <c r="AY1421" s="240"/>
      <c r="AZ1421" s="240"/>
      <c r="BA1421" s="240"/>
      <c r="BB1421" s="240"/>
      <c r="BC1421" s="240"/>
      <c r="BD1421" s="240"/>
    </row>
    <row r="1422" spans="1:56" ht="15" customHeight="1">
      <c r="A1422" s="248"/>
      <c r="B1422" s="249" t="str">
        <f ca="1">IF(INDIRECT("ZS(-1)",0)="","",VLOOKUP(INDIRECT("ZS(-1)",0),Tiernummer!$A$2:$B$999,2,FALSE))</f>
        <v/>
      </c>
      <c r="C1422" s="250"/>
      <c r="D1422" s="251"/>
      <c r="E1422" s="248"/>
      <c r="F1422" s="248"/>
      <c r="G1422" s="257" t="str">
        <f t="shared" ca="1" si="22"/>
        <v/>
      </c>
      <c r="H1422" s="248"/>
      <c r="I1422" s="240"/>
      <c r="J1422" s="240"/>
      <c r="K1422" s="240"/>
      <c r="L1422" s="240"/>
      <c r="M1422" s="240"/>
      <c r="N1422" s="240"/>
      <c r="O1422" s="240"/>
      <c r="P1422" s="240"/>
      <c r="Q1422" s="240"/>
      <c r="R1422" s="240"/>
      <c r="S1422" s="240"/>
      <c r="T1422" s="240"/>
      <c r="U1422" s="240"/>
      <c r="V1422" s="240"/>
      <c r="W1422" s="240"/>
      <c r="X1422" s="240"/>
      <c r="Y1422" s="240"/>
      <c r="Z1422" s="240"/>
      <c r="AA1422" s="240"/>
      <c r="AB1422" s="240"/>
      <c r="AC1422" s="240"/>
      <c r="AD1422" s="240"/>
      <c r="AE1422" s="240"/>
      <c r="AF1422" s="240"/>
      <c r="AG1422" s="240"/>
      <c r="AH1422" s="240"/>
      <c r="AI1422" s="240"/>
      <c r="AJ1422" s="240"/>
      <c r="AK1422" s="240"/>
      <c r="AL1422" s="240"/>
      <c r="AM1422" s="240"/>
      <c r="AN1422" s="240"/>
      <c r="AO1422" s="240"/>
      <c r="AP1422" s="240"/>
      <c r="AQ1422" s="240"/>
      <c r="AR1422" s="240"/>
      <c r="AS1422" s="240"/>
      <c r="AT1422" s="240"/>
      <c r="AU1422" s="240"/>
      <c r="AV1422" s="240"/>
      <c r="AW1422" s="240"/>
      <c r="AX1422" s="240"/>
      <c r="AY1422" s="240"/>
      <c r="AZ1422" s="240"/>
      <c r="BA1422" s="240"/>
      <c r="BB1422" s="240"/>
      <c r="BC1422" s="240"/>
      <c r="BD1422" s="240"/>
    </row>
    <row r="1423" spans="1:56" ht="15" customHeight="1">
      <c r="A1423" s="248"/>
      <c r="B1423" s="249" t="str">
        <f ca="1">IF(INDIRECT("ZS(-1)",0)="","",VLOOKUP(INDIRECT("ZS(-1)",0),Tiernummer!$A$2:$B$999,2,FALSE))</f>
        <v/>
      </c>
      <c r="C1423" s="250"/>
      <c r="D1423" s="251"/>
      <c r="E1423" s="248"/>
      <c r="F1423" s="248"/>
      <c r="G1423" s="257" t="str">
        <f t="shared" ca="1" si="22"/>
        <v/>
      </c>
      <c r="H1423" s="248"/>
      <c r="I1423" s="240"/>
      <c r="J1423" s="240"/>
      <c r="K1423" s="240"/>
      <c r="L1423" s="240"/>
      <c r="M1423" s="240"/>
      <c r="N1423" s="240"/>
      <c r="O1423" s="240"/>
      <c r="P1423" s="240"/>
      <c r="Q1423" s="240"/>
      <c r="R1423" s="240"/>
      <c r="S1423" s="240"/>
      <c r="T1423" s="240"/>
      <c r="U1423" s="240"/>
      <c r="V1423" s="240"/>
      <c r="W1423" s="240"/>
      <c r="X1423" s="240"/>
      <c r="Y1423" s="240"/>
      <c r="Z1423" s="240"/>
      <c r="AA1423" s="240"/>
      <c r="AB1423" s="240"/>
      <c r="AC1423" s="240"/>
      <c r="AD1423" s="240"/>
      <c r="AE1423" s="240"/>
      <c r="AF1423" s="240"/>
      <c r="AG1423" s="240"/>
      <c r="AH1423" s="240"/>
      <c r="AI1423" s="240"/>
      <c r="AJ1423" s="240"/>
      <c r="AK1423" s="240"/>
      <c r="AL1423" s="240"/>
      <c r="AM1423" s="240"/>
      <c r="AN1423" s="240"/>
      <c r="AO1423" s="240"/>
      <c r="AP1423" s="240"/>
      <c r="AQ1423" s="240"/>
      <c r="AR1423" s="240"/>
      <c r="AS1423" s="240"/>
      <c r="AT1423" s="240"/>
      <c r="AU1423" s="240"/>
      <c r="AV1423" s="240"/>
      <c r="AW1423" s="240"/>
      <c r="AX1423" s="240"/>
      <c r="AY1423" s="240"/>
      <c r="AZ1423" s="240"/>
      <c r="BA1423" s="240"/>
      <c r="BB1423" s="240"/>
      <c r="BC1423" s="240"/>
      <c r="BD1423" s="240"/>
    </row>
    <row r="1424" spans="1:56" ht="15" customHeight="1">
      <c r="A1424" s="248"/>
      <c r="B1424" s="249" t="str">
        <f ca="1">IF(INDIRECT("ZS(-1)",0)="","",VLOOKUP(INDIRECT("ZS(-1)",0),Tiernummer!$A$2:$B$999,2,FALSE))</f>
        <v/>
      </c>
      <c r="C1424" s="250"/>
      <c r="D1424" s="251"/>
      <c r="E1424" s="248"/>
      <c r="F1424" s="248"/>
      <c r="G1424" s="257" t="str">
        <f t="shared" ca="1" si="22"/>
        <v/>
      </c>
      <c r="H1424" s="248"/>
      <c r="I1424" s="240"/>
      <c r="J1424" s="240"/>
      <c r="K1424" s="240"/>
      <c r="L1424" s="240"/>
      <c r="M1424" s="240"/>
      <c r="N1424" s="240"/>
      <c r="O1424" s="240"/>
      <c r="P1424" s="240"/>
      <c r="Q1424" s="240"/>
      <c r="R1424" s="240"/>
      <c r="S1424" s="240"/>
      <c r="T1424" s="240"/>
      <c r="U1424" s="240"/>
      <c r="V1424" s="240"/>
      <c r="W1424" s="240"/>
      <c r="X1424" s="240"/>
      <c r="Y1424" s="240"/>
      <c r="Z1424" s="240"/>
      <c r="AA1424" s="240"/>
      <c r="AB1424" s="240"/>
      <c r="AC1424" s="240"/>
      <c r="AD1424" s="240"/>
      <c r="AE1424" s="240"/>
      <c r="AF1424" s="240"/>
      <c r="AG1424" s="240"/>
      <c r="AH1424" s="240"/>
      <c r="AI1424" s="240"/>
      <c r="AJ1424" s="240"/>
      <c r="AK1424" s="240"/>
      <c r="AL1424" s="240"/>
      <c r="AM1424" s="240"/>
      <c r="AN1424" s="240"/>
      <c r="AO1424" s="240"/>
      <c r="AP1424" s="240"/>
      <c r="AQ1424" s="240"/>
      <c r="AR1424" s="240"/>
      <c r="AS1424" s="240"/>
      <c r="AT1424" s="240"/>
      <c r="AU1424" s="240"/>
      <c r="AV1424" s="240"/>
      <c r="AW1424" s="240"/>
      <c r="AX1424" s="240"/>
      <c r="AY1424" s="240"/>
      <c r="AZ1424" s="240"/>
      <c r="BA1424" s="240"/>
      <c r="BB1424" s="240"/>
      <c r="BC1424" s="240"/>
      <c r="BD1424" s="240"/>
    </row>
    <row r="1425" spans="1:56" ht="15" customHeight="1">
      <c r="A1425" s="248"/>
      <c r="B1425" s="249" t="str">
        <f ca="1">IF(INDIRECT("ZS(-1)",0)="","",VLOOKUP(INDIRECT("ZS(-1)",0),Tiernummer!$A$2:$B$999,2,FALSE))</f>
        <v/>
      </c>
      <c r="C1425" s="250"/>
      <c r="D1425" s="251"/>
      <c r="E1425" s="248"/>
      <c r="F1425" s="248"/>
      <c r="G1425" s="257" t="str">
        <f t="shared" ca="1" si="22"/>
        <v/>
      </c>
      <c r="H1425" s="248"/>
      <c r="I1425" s="240"/>
      <c r="J1425" s="240"/>
      <c r="K1425" s="240"/>
      <c r="L1425" s="240"/>
      <c r="M1425" s="240"/>
      <c r="N1425" s="240"/>
      <c r="O1425" s="240"/>
      <c r="P1425" s="240"/>
      <c r="Q1425" s="240"/>
      <c r="R1425" s="240"/>
      <c r="S1425" s="240"/>
      <c r="T1425" s="240"/>
      <c r="U1425" s="240"/>
      <c r="V1425" s="240"/>
      <c r="W1425" s="240"/>
      <c r="X1425" s="240"/>
      <c r="Y1425" s="240"/>
      <c r="Z1425" s="240"/>
      <c r="AA1425" s="240"/>
      <c r="AB1425" s="240"/>
      <c r="AC1425" s="240"/>
      <c r="AD1425" s="240"/>
      <c r="AE1425" s="240"/>
      <c r="AF1425" s="240"/>
      <c r="AG1425" s="240"/>
      <c r="AH1425" s="240"/>
      <c r="AI1425" s="240"/>
      <c r="AJ1425" s="240"/>
      <c r="AK1425" s="240"/>
      <c r="AL1425" s="240"/>
      <c r="AM1425" s="240"/>
      <c r="AN1425" s="240"/>
      <c r="AO1425" s="240"/>
      <c r="AP1425" s="240"/>
      <c r="AQ1425" s="240"/>
      <c r="AR1425" s="240"/>
      <c r="AS1425" s="240"/>
      <c r="AT1425" s="240"/>
      <c r="AU1425" s="240"/>
      <c r="AV1425" s="240"/>
      <c r="AW1425" s="240"/>
      <c r="AX1425" s="240"/>
      <c r="AY1425" s="240"/>
      <c r="AZ1425" s="240"/>
      <c r="BA1425" s="240"/>
      <c r="BB1425" s="240"/>
      <c r="BC1425" s="240"/>
      <c r="BD1425" s="240"/>
    </row>
    <row r="1426" spans="1:56" ht="15" customHeight="1">
      <c r="A1426" s="248"/>
      <c r="B1426" s="249" t="str">
        <f ca="1">IF(INDIRECT("ZS(-1)",0)="","",VLOOKUP(INDIRECT("ZS(-1)",0),Tiernummer!$A$2:$B$999,2,FALSE))</f>
        <v/>
      </c>
      <c r="C1426" s="250"/>
      <c r="D1426" s="251"/>
      <c r="E1426" s="248"/>
      <c r="F1426" s="248"/>
      <c r="G1426" s="257" t="str">
        <f t="shared" ca="1" si="22"/>
        <v/>
      </c>
      <c r="H1426" s="248"/>
      <c r="I1426" s="240"/>
      <c r="J1426" s="240"/>
      <c r="K1426" s="240"/>
      <c r="L1426" s="240"/>
      <c r="M1426" s="240"/>
      <c r="N1426" s="240"/>
      <c r="O1426" s="240"/>
      <c r="P1426" s="240"/>
      <c r="Q1426" s="240"/>
      <c r="R1426" s="240"/>
      <c r="S1426" s="240"/>
      <c r="T1426" s="240"/>
      <c r="U1426" s="240"/>
      <c r="V1426" s="240"/>
      <c r="W1426" s="240"/>
      <c r="X1426" s="240"/>
      <c r="Y1426" s="240"/>
      <c r="Z1426" s="240"/>
      <c r="AA1426" s="240"/>
      <c r="AB1426" s="240"/>
      <c r="AC1426" s="240"/>
      <c r="AD1426" s="240"/>
      <c r="AE1426" s="240"/>
      <c r="AF1426" s="240"/>
      <c r="AG1426" s="240"/>
      <c r="AH1426" s="240"/>
      <c r="AI1426" s="240"/>
      <c r="AJ1426" s="240"/>
      <c r="AK1426" s="240"/>
      <c r="AL1426" s="240"/>
      <c r="AM1426" s="240"/>
      <c r="AN1426" s="240"/>
      <c r="AO1426" s="240"/>
      <c r="AP1426" s="240"/>
      <c r="AQ1426" s="240"/>
      <c r="AR1426" s="240"/>
      <c r="AS1426" s="240"/>
      <c r="AT1426" s="240"/>
      <c r="AU1426" s="240"/>
      <c r="AV1426" s="240"/>
      <c r="AW1426" s="240"/>
      <c r="AX1426" s="240"/>
      <c r="AY1426" s="240"/>
      <c r="AZ1426" s="240"/>
      <c r="BA1426" s="240"/>
      <c r="BB1426" s="240"/>
      <c r="BC1426" s="240"/>
      <c r="BD1426" s="240"/>
    </row>
    <row r="1427" spans="1:56" ht="15" customHeight="1">
      <c r="A1427" s="248"/>
      <c r="B1427" s="249" t="str">
        <f ca="1">IF(INDIRECT("ZS(-1)",0)="","",VLOOKUP(INDIRECT("ZS(-1)",0),Tiernummer!$A$2:$B$999,2,FALSE))</f>
        <v/>
      </c>
      <c r="C1427" s="250"/>
      <c r="D1427" s="251"/>
      <c r="E1427" s="248"/>
      <c r="F1427" s="248"/>
      <c r="G1427" s="257" t="str">
        <f t="shared" ca="1" si="22"/>
        <v/>
      </c>
      <c r="H1427" s="248"/>
      <c r="I1427" s="240"/>
      <c r="J1427" s="240"/>
      <c r="K1427" s="240"/>
      <c r="L1427" s="240"/>
      <c r="M1427" s="240"/>
      <c r="N1427" s="240"/>
      <c r="O1427" s="240"/>
      <c r="P1427" s="240"/>
      <c r="Q1427" s="240"/>
      <c r="R1427" s="240"/>
      <c r="S1427" s="240"/>
      <c r="T1427" s="240"/>
      <c r="U1427" s="240"/>
      <c r="V1427" s="240"/>
      <c r="W1427" s="240"/>
      <c r="X1427" s="240"/>
      <c r="Y1427" s="240"/>
      <c r="Z1427" s="240"/>
      <c r="AA1427" s="240"/>
      <c r="AB1427" s="240"/>
      <c r="AC1427" s="240"/>
      <c r="AD1427" s="240"/>
      <c r="AE1427" s="240"/>
      <c r="AF1427" s="240"/>
      <c r="AG1427" s="240"/>
      <c r="AH1427" s="240"/>
      <c r="AI1427" s="240"/>
      <c r="AJ1427" s="240"/>
      <c r="AK1427" s="240"/>
      <c r="AL1427" s="240"/>
      <c r="AM1427" s="240"/>
      <c r="AN1427" s="240"/>
      <c r="AO1427" s="240"/>
      <c r="AP1427" s="240"/>
      <c r="AQ1427" s="240"/>
      <c r="AR1427" s="240"/>
      <c r="AS1427" s="240"/>
      <c r="AT1427" s="240"/>
      <c r="AU1427" s="240"/>
      <c r="AV1427" s="240"/>
      <c r="AW1427" s="240"/>
      <c r="AX1427" s="240"/>
      <c r="AY1427" s="240"/>
      <c r="AZ1427" s="240"/>
      <c r="BA1427" s="240"/>
      <c r="BB1427" s="240"/>
      <c r="BC1427" s="240"/>
      <c r="BD1427" s="240"/>
    </row>
    <row r="1428" spans="1:56" ht="15" customHeight="1">
      <c r="A1428" s="248"/>
      <c r="B1428" s="249" t="str">
        <f ca="1">IF(INDIRECT("ZS(-1)",0)="","",VLOOKUP(INDIRECT("ZS(-1)",0),Tiernummer!$A$2:$B$999,2,FALSE))</f>
        <v/>
      </c>
      <c r="C1428" s="250"/>
      <c r="D1428" s="251"/>
      <c r="E1428" s="248"/>
      <c r="F1428" s="248"/>
      <c r="G1428" s="257" t="str">
        <f t="shared" ca="1" si="22"/>
        <v/>
      </c>
      <c r="H1428" s="248"/>
      <c r="I1428" s="240"/>
      <c r="J1428" s="240"/>
      <c r="K1428" s="240"/>
      <c r="L1428" s="240"/>
      <c r="M1428" s="240"/>
      <c r="N1428" s="240"/>
      <c r="O1428" s="240"/>
      <c r="P1428" s="240"/>
      <c r="Q1428" s="240"/>
      <c r="R1428" s="240"/>
      <c r="S1428" s="240"/>
      <c r="T1428" s="240"/>
      <c r="U1428" s="240"/>
      <c r="V1428" s="240"/>
      <c r="W1428" s="240"/>
      <c r="X1428" s="240"/>
      <c r="Y1428" s="240"/>
      <c r="Z1428" s="240"/>
      <c r="AA1428" s="240"/>
      <c r="AB1428" s="240"/>
      <c r="AC1428" s="240"/>
      <c r="AD1428" s="240"/>
      <c r="AE1428" s="240"/>
      <c r="AF1428" s="240"/>
      <c r="AG1428" s="240"/>
      <c r="AH1428" s="240"/>
      <c r="AI1428" s="240"/>
      <c r="AJ1428" s="240"/>
      <c r="AK1428" s="240"/>
      <c r="AL1428" s="240"/>
      <c r="AM1428" s="240"/>
      <c r="AN1428" s="240"/>
      <c r="AO1428" s="240"/>
      <c r="AP1428" s="240"/>
      <c r="AQ1428" s="240"/>
      <c r="AR1428" s="240"/>
      <c r="AS1428" s="240"/>
      <c r="AT1428" s="240"/>
      <c r="AU1428" s="240"/>
      <c r="AV1428" s="240"/>
      <c r="AW1428" s="240"/>
      <c r="AX1428" s="240"/>
      <c r="AY1428" s="240"/>
      <c r="AZ1428" s="240"/>
      <c r="BA1428" s="240"/>
      <c r="BB1428" s="240"/>
      <c r="BC1428" s="240"/>
      <c r="BD1428" s="240"/>
    </row>
    <row r="1429" spans="1:56" ht="15" customHeight="1">
      <c r="A1429" s="248"/>
      <c r="B1429" s="249" t="str">
        <f ca="1">IF(INDIRECT("ZS(-1)",0)="","",VLOOKUP(INDIRECT("ZS(-1)",0),Tiernummer!$A$2:$B$999,2,FALSE))</f>
        <v/>
      </c>
      <c r="C1429" s="250"/>
      <c r="D1429" s="251"/>
      <c r="E1429" s="248"/>
      <c r="F1429" s="248"/>
      <c r="G1429" s="257" t="str">
        <f t="shared" ca="1" si="22"/>
        <v/>
      </c>
      <c r="H1429" s="248"/>
      <c r="I1429" s="240"/>
      <c r="J1429" s="240"/>
      <c r="K1429" s="240"/>
      <c r="L1429" s="240"/>
      <c r="M1429" s="240"/>
      <c r="N1429" s="240"/>
      <c r="O1429" s="240"/>
      <c r="P1429" s="240"/>
      <c r="Q1429" s="240"/>
      <c r="R1429" s="240"/>
      <c r="S1429" s="240"/>
      <c r="T1429" s="240"/>
      <c r="U1429" s="240"/>
      <c r="V1429" s="240"/>
      <c r="W1429" s="240"/>
      <c r="X1429" s="240"/>
      <c r="Y1429" s="240"/>
      <c r="Z1429" s="240"/>
      <c r="AA1429" s="240"/>
      <c r="AB1429" s="240"/>
      <c r="AC1429" s="240"/>
      <c r="AD1429" s="240"/>
      <c r="AE1429" s="240"/>
      <c r="AF1429" s="240"/>
      <c r="AG1429" s="240"/>
      <c r="AH1429" s="240"/>
      <c r="AI1429" s="240"/>
      <c r="AJ1429" s="240"/>
      <c r="AK1429" s="240"/>
      <c r="AL1429" s="240"/>
      <c r="AM1429" s="240"/>
      <c r="AN1429" s="240"/>
      <c r="AO1429" s="240"/>
      <c r="AP1429" s="240"/>
      <c r="AQ1429" s="240"/>
      <c r="AR1429" s="240"/>
      <c r="AS1429" s="240"/>
      <c r="AT1429" s="240"/>
      <c r="AU1429" s="240"/>
      <c r="AV1429" s="240"/>
      <c r="AW1429" s="240"/>
      <c r="AX1429" s="240"/>
      <c r="AY1429" s="240"/>
      <c r="AZ1429" s="240"/>
      <c r="BA1429" s="240"/>
      <c r="BB1429" s="240"/>
      <c r="BC1429" s="240"/>
      <c r="BD1429" s="240"/>
    </row>
    <row r="1430" spans="1:56" ht="15" customHeight="1">
      <c r="A1430" s="248"/>
      <c r="B1430" s="249" t="str">
        <f ca="1">IF(INDIRECT("ZS(-1)",0)="","",VLOOKUP(INDIRECT("ZS(-1)",0),Tiernummer!$A$2:$B$999,2,FALSE))</f>
        <v/>
      </c>
      <c r="C1430" s="250"/>
      <c r="D1430" s="251"/>
      <c r="E1430" s="248"/>
      <c r="F1430" s="248"/>
      <c r="G1430" s="257" t="str">
        <f t="shared" ca="1" si="22"/>
        <v/>
      </c>
      <c r="H1430" s="248"/>
      <c r="I1430" s="240"/>
      <c r="J1430" s="240"/>
      <c r="K1430" s="240"/>
      <c r="L1430" s="240"/>
      <c r="M1430" s="240"/>
      <c r="N1430" s="240"/>
      <c r="O1430" s="240"/>
      <c r="P1430" s="240"/>
      <c r="Q1430" s="240"/>
      <c r="R1430" s="240"/>
      <c r="S1430" s="240"/>
      <c r="T1430" s="240"/>
      <c r="U1430" s="240"/>
      <c r="V1430" s="240"/>
      <c r="W1430" s="240"/>
      <c r="X1430" s="240"/>
      <c r="Y1430" s="240"/>
      <c r="Z1430" s="240"/>
      <c r="AA1430" s="240"/>
      <c r="AB1430" s="240"/>
      <c r="AC1430" s="240"/>
      <c r="AD1430" s="240"/>
      <c r="AE1430" s="240"/>
      <c r="AF1430" s="240"/>
      <c r="AG1430" s="240"/>
      <c r="AH1430" s="240"/>
      <c r="AI1430" s="240"/>
      <c r="AJ1430" s="240"/>
      <c r="AK1430" s="240"/>
      <c r="AL1430" s="240"/>
      <c r="AM1430" s="240"/>
      <c r="AN1430" s="240"/>
      <c r="AO1430" s="240"/>
      <c r="AP1430" s="240"/>
      <c r="AQ1430" s="240"/>
      <c r="AR1430" s="240"/>
      <c r="AS1430" s="240"/>
      <c r="AT1430" s="240"/>
      <c r="AU1430" s="240"/>
      <c r="AV1430" s="240"/>
      <c r="AW1430" s="240"/>
      <c r="AX1430" s="240"/>
      <c r="AY1430" s="240"/>
      <c r="AZ1430" s="240"/>
      <c r="BA1430" s="240"/>
      <c r="BB1430" s="240"/>
      <c r="BC1430" s="240"/>
      <c r="BD1430" s="240"/>
    </row>
    <row r="1431" spans="1:56" ht="15" customHeight="1">
      <c r="A1431" s="248"/>
      <c r="B1431" s="249" t="str">
        <f ca="1">IF(INDIRECT("ZS(-1)",0)="","",VLOOKUP(INDIRECT("ZS(-1)",0),Tiernummer!$A$2:$B$999,2,FALSE))</f>
        <v/>
      </c>
      <c r="C1431" s="250"/>
      <c r="D1431" s="251"/>
      <c r="E1431" s="248"/>
      <c r="F1431" s="248"/>
      <c r="G1431" s="257" t="str">
        <f t="shared" ca="1" si="22"/>
        <v/>
      </c>
      <c r="H1431" s="248"/>
      <c r="I1431" s="240"/>
      <c r="J1431" s="240"/>
      <c r="K1431" s="240"/>
      <c r="L1431" s="240"/>
      <c r="M1431" s="240"/>
      <c r="N1431" s="240"/>
      <c r="O1431" s="240"/>
      <c r="P1431" s="240"/>
      <c r="Q1431" s="240"/>
      <c r="R1431" s="240"/>
      <c r="S1431" s="240"/>
      <c r="T1431" s="240"/>
      <c r="U1431" s="240"/>
      <c r="V1431" s="240"/>
      <c r="W1431" s="240"/>
      <c r="X1431" s="240"/>
      <c r="Y1431" s="240"/>
      <c r="Z1431" s="240"/>
      <c r="AA1431" s="240"/>
      <c r="AB1431" s="240"/>
      <c r="AC1431" s="240"/>
      <c r="AD1431" s="240"/>
      <c r="AE1431" s="240"/>
      <c r="AF1431" s="240"/>
      <c r="AG1431" s="240"/>
      <c r="AH1431" s="240"/>
      <c r="AI1431" s="240"/>
      <c r="AJ1431" s="240"/>
      <c r="AK1431" s="240"/>
      <c r="AL1431" s="240"/>
      <c r="AM1431" s="240"/>
      <c r="AN1431" s="240"/>
      <c r="AO1431" s="240"/>
      <c r="AP1431" s="240"/>
      <c r="AQ1431" s="240"/>
      <c r="AR1431" s="240"/>
      <c r="AS1431" s="240"/>
      <c r="AT1431" s="240"/>
      <c r="AU1431" s="240"/>
      <c r="AV1431" s="240"/>
      <c r="AW1431" s="240"/>
      <c r="AX1431" s="240"/>
      <c r="AY1431" s="240"/>
      <c r="AZ1431" s="240"/>
      <c r="BA1431" s="240"/>
      <c r="BB1431" s="240"/>
      <c r="BC1431" s="240"/>
      <c r="BD1431" s="240"/>
    </row>
    <row r="1432" spans="1:56" ht="15" customHeight="1">
      <c r="A1432" s="248"/>
      <c r="B1432" s="249" t="str">
        <f ca="1">IF(INDIRECT("ZS(-1)",0)="","",VLOOKUP(INDIRECT("ZS(-1)",0),Tiernummer!$A$2:$B$999,2,FALSE))</f>
        <v/>
      </c>
      <c r="C1432" s="250"/>
      <c r="D1432" s="251"/>
      <c r="E1432" s="248"/>
      <c r="F1432" s="248"/>
      <c r="G1432" s="257" t="str">
        <f t="shared" ca="1" si="22"/>
        <v/>
      </c>
      <c r="H1432" s="248"/>
      <c r="I1432" s="240"/>
      <c r="J1432" s="240"/>
      <c r="K1432" s="240"/>
      <c r="L1432" s="240"/>
      <c r="M1432" s="240"/>
      <c r="N1432" s="240"/>
      <c r="O1432" s="240"/>
      <c r="P1432" s="240"/>
      <c r="Q1432" s="240"/>
      <c r="R1432" s="240"/>
      <c r="S1432" s="240"/>
      <c r="T1432" s="240"/>
      <c r="U1432" s="240"/>
      <c r="V1432" s="240"/>
      <c r="W1432" s="240"/>
      <c r="X1432" s="240"/>
      <c r="Y1432" s="240"/>
      <c r="Z1432" s="240"/>
      <c r="AA1432" s="240"/>
      <c r="AB1432" s="240"/>
      <c r="AC1432" s="240"/>
      <c r="AD1432" s="240"/>
      <c r="AE1432" s="240"/>
      <c r="AF1432" s="240"/>
      <c r="AG1432" s="240"/>
      <c r="AH1432" s="240"/>
      <c r="AI1432" s="240"/>
      <c r="AJ1432" s="240"/>
      <c r="AK1432" s="240"/>
      <c r="AL1432" s="240"/>
      <c r="AM1432" s="240"/>
      <c r="AN1432" s="240"/>
      <c r="AO1432" s="240"/>
      <c r="AP1432" s="240"/>
      <c r="AQ1432" s="240"/>
      <c r="AR1432" s="240"/>
      <c r="AS1432" s="240"/>
      <c r="AT1432" s="240"/>
      <c r="AU1432" s="240"/>
      <c r="AV1432" s="240"/>
      <c r="AW1432" s="240"/>
      <c r="AX1432" s="240"/>
      <c r="AY1432" s="240"/>
      <c r="AZ1432" s="240"/>
      <c r="BA1432" s="240"/>
      <c r="BB1432" s="240"/>
      <c r="BC1432" s="240"/>
      <c r="BD1432" s="240"/>
    </row>
    <row r="1433" spans="1:56" ht="15" customHeight="1">
      <c r="A1433" s="248"/>
      <c r="B1433" s="249" t="str">
        <f ca="1">IF(INDIRECT("ZS(-1)",0)="","",VLOOKUP(INDIRECT("ZS(-1)",0),Tiernummer!$A$2:$B$999,2,FALSE))</f>
        <v/>
      </c>
      <c r="C1433" s="250"/>
      <c r="D1433" s="251"/>
      <c r="E1433" s="248"/>
      <c r="F1433" s="248"/>
      <c r="G1433" s="257" t="str">
        <f t="shared" ca="1" si="22"/>
        <v/>
      </c>
      <c r="H1433" s="248"/>
      <c r="I1433" s="240"/>
      <c r="J1433" s="240"/>
      <c r="K1433" s="240"/>
      <c r="L1433" s="240"/>
      <c r="M1433" s="240"/>
      <c r="N1433" s="240"/>
      <c r="O1433" s="240"/>
      <c r="P1433" s="240"/>
      <c r="Q1433" s="240"/>
      <c r="R1433" s="240"/>
      <c r="S1433" s="240"/>
      <c r="T1433" s="240"/>
      <c r="U1433" s="240"/>
      <c r="V1433" s="240"/>
      <c r="W1433" s="240"/>
      <c r="X1433" s="240"/>
      <c r="Y1433" s="240"/>
      <c r="Z1433" s="240"/>
      <c r="AA1433" s="240"/>
      <c r="AB1433" s="240"/>
      <c r="AC1433" s="240"/>
      <c r="AD1433" s="240"/>
      <c r="AE1433" s="240"/>
      <c r="AF1433" s="240"/>
      <c r="AG1433" s="240"/>
      <c r="AH1433" s="240"/>
      <c r="AI1433" s="240"/>
      <c r="AJ1433" s="240"/>
      <c r="AK1433" s="240"/>
      <c r="AL1433" s="240"/>
      <c r="AM1433" s="240"/>
      <c r="AN1433" s="240"/>
      <c r="AO1433" s="240"/>
      <c r="AP1433" s="240"/>
      <c r="AQ1433" s="240"/>
      <c r="AR1433" s="240"/>
      <c r="AS1433" s="240"/>
      <c r="AT1433" s="240"/>
      <c r="AU1433" s="240"/>
      <c r="AV1433" s="240"/>
      <c r="AW1433" s="240"/>
      <c r="AX1433" s="240"/>
      <c r="AY1433" s="240"/>
      <c r="AZ1433" s="240"/>
      <c r="BA1433" s="240"/>
      <c r="BB1433" s="240"/>
      <c r="BC1433" s="240"/>
      <c r="BD1433" s="240"/>
    </row>
    <row r="1434" spans="1:56" ht="15" customHeight="1">
      <c r="A1434" s="248"/>
      <c r="B1434" s="249" t="str">
        <f ca="1">IF(INDIRECT("ZS(-1)",0)="","",VLOOKUP(INDIRECT("ZS(-1)",0),Tiernummer!$A$2:$B$999,2,FALSE))</f>
        <v/>
      </c>
      <c r="C1434" s="250"/>
      <c r="D1434" s="251"/>
      <c r="E1434" s="248"/>
      <c r="F1434" s="248"/>
      <c r="G1434" s="257" t="str">
        <f t="shared" ca="1" si="22"/>
        <v/>
      </c>
      <c r="H1434" s="248"/>
      <c r="I1434" s="240"/>
      <c r="J1434" s="240"/>
      <c r="K1434" s="240"/>
      <c r="L1434" s="240"/>
      <c r="M1434" s="240"/>
      <c r="N1434" s="240"/>
      <c r="O1434" s="240"/>
      <c r="P1434" s="240"/>
      <c r="Q1434" s="240"/>
      <c r="R1434" s="240"/>
      <c r="S1434" s="240"/>
      <c r="T1434" s="240"/>
      <c r="U1434" s="240"/>
      <c r="V1434" s="240"/>
      <c r="W1434" s="240"/>
      <c r="X1434" s="240"/>
      <c r="Y1434" s="240"/>
      <c r="Z1434" s="240"/>
      <c r="AA1434" s="240"/>
      <c r="AB1434" s="240"/>
      <c r="AC1434" s="240"/>
      <c r="AD1434" s="240"/>
      <c r="AE1434" s="240"/>
      <c r="AF1434" s="240"/>
      <c r="AG1434" s="240"/>
      <c r="AH1434" s="240"/>
      <c r="AI1434" s="240"/>
      <c r="AJ1434" s="240"/>
      <c r="AK1434" s="240"/>
      <c r="AL1434" s="240"/>
      <c r="AM1434" s="240"/>
      <c r="AN1434" s="240"/>
      <c r="AO1434" s="240"/>
      <c r="AP1434" s="240"/>
      <c r="AQ1434" s="240"/>
      <c r="AR1434" s="240"/>
      <c r="AS1434" s="240"/>
      <c r="AT1434" s="240"/>
      <c r="AU1434" s="240"/>
      <c r="AV1434" s="240"/>
      <c r="AW1434" s="240"/>
      <c r="AX1434" s="240"/>
      <c r="AY1434" s="240"/>
      <c r="AZ1434" s="240"/>
      <c r="BA1434" s="240"/>
      <c r="BB1434" s="240"/>
      <c r="BC1434" s="240"/>
      <c r="BD1434" s="240"/>
    </row>
    <row r="1435" spans="1:56" ht="15" customHeight="1">
      <c r="A1435" s="248"/>
      <c r="B1435" s="249" t="str">
        <f ca="1">IF(INDIRECT("ZS(-1)",0)="","",VLOOKUP(INDIRECT("ZS(-1)",0),Tiernummer!$A$2:$B$999,2,FALSE))</f>
        <v/>
      </c>
      <c r="C1435" s="250"/>
      <c r="D1435" s="251"/>
      <c r="E1435" s="248"/>
      <c r="F1435" s="248"/>
      <c r="G1435" s="257" t="str">
        <f t="shared" ca="1" si="22"/>
        <v/>
      </c>
      <c r="H1435" s="248"/>
      <c r="I1435" s="240"/>
      <c r="J1435" s="240"/>
      <c r="K1435" s="240"/>
      <c r="L1435" s="240"/>
      <c r="M1435" s="240"/>
      <c r="N1435" s="240"/>
      <c r="O1435" s="240"/>
      <c r="P1435" s="240"/>
      <c r="Q1435" s="240"/>
      <c r="R1435" s="240"/>
      <c r="S1435" s="240"/>
      <c r="T1435" s="240"/>
      <c r="U1435" s="240"/>
      <c r="V1435" s="240"/>
      <c r="W1435" s="240"/>
      <c r="X1435" s="240"/>
      <c r="Y1435" s="240"/>
      <c r="Z1435" s="240"/>
      <c r="AA1435" s="240"/>
      <c r="AB1435" s="240"/>
      <c r="AC1435" s="240"/>
      <c r="AD1435" s="240"/>
      <c r="AE1435" s="240"/>
      <c r="AF1435" s="240"/>
      <c r="AG1435" s="240"/>
      <c r="AH1435" s="240"/>
      <c r="AI1435" s="240"/>
      <c r="AJ1435" s="240"/>
      <c r="AK1435" s="240"/>
      <c r="AL1435" s="240"/>
      <c r="AM1435" s="240"/>
      <c r="AN1435" s="240"/>
      <c r="AO1435" s="240"/>
      <c r="AP1435" s="240"/>
      <c r="AQ1435" s="240"/>
      <c r="AR1435" s="240"/>
      <c r="AS1435" s="240"/>
      <c r="AT1435" s="240"/>
      <c r="AU1435" s="240"/>
      <c r="AV1435" s="240"/>
      <c r="AW1435" s="240"/>
      <c r="AX1435" s="240"/>
      <c r="AY1435" s="240"/>
      <c r="AZ1435" s="240"/>
      <c r="BA1435" s="240"/>
      <c r="BB1435" s="240"/>
      <c r="BC1435" s="240"/>
      <c r="BD1435" s="240"/>
    </row>
    <row r="1436" spans="1:56" ht="15" customHeight="1">
      <c r="A1436" s="248"/>
      <c r="B1436" s="249" t="str">
        <f ca="1">IF(INDIRECT("ZS(-1)",0)="","",VLOOKUP(INDIRECT("ZS(-1)",0),Tiernummer!$A$2:$B$999,2,FALSE))</f>
        <v/>
      </c>
      <c r="C1436" s="250"/>
      <c r="D1436" s="251"/>
      <c r="E1436" s="248"/>
      <c r="F1436" s="248"/>
      <c r="G1436" s="257" t="str">
        <f t="shared" ca="1" si="22"/>
        <v/>
      </c>
      <c r="H1436" s="248"/>
      <c r="I1436" s="240"/>
      <c r="J1436" s="240"/>
      <c r="K1436" s="240"/>
      <c r="L1436" s="240"/>
      <c r="M1436" s="240"/>
      <c r="N1436" s="240"/>
      <c r="O1436" s="240"/>
      <c r="P1436" s="240"/>
      <c r="Q1436" s="240"/>
      <c r="R1436" s="240"/>
      <c r="S1436" s="240"/>
      <c r="T1436" s="240"/>
      <c r="U1436" s="240"/>
      <c r="V1436" s="240"/>
      <c r="W1436" s="240"/>
      <c r="X1436" s="240"/>
      <c r="Y1436" s="240"/>
      <c r="Z1436" s="240"/>
      <c r="AA1436" s="240"/>
      <c r="AB1436" s="240"/>
      <c r="AC1436" s="240"/>
      <c r="AD1436" s="240"/>
      <c r="AE1436" s="240"/>
      <c r="AF1436" s="240"/>
      <c r="AG1436" s="240"/>
      <c r="AH1436" s="240"/>
      <c r="AI1436" s="240"/>
      <c r="AJ1436" s="240"/>
      <c r="AK1436" s="240"/>
      <c r="AL1436" s="240"/>
      <c r="AM1436" s="240"/>
      <c r="AN1436" s="240"/>
      <c r="AO1436" s="240"/>
      <c r="AP1436" s="240"/>
      <c r="AQ1436" s="240"/>
      <c r="AR1436" s="240"/>
      <c r="AS1436" s="240"/>
      <c r="AT1436" s="240"/>
      <c r="AU1436" s="240"/>
      <c r="AV1436" s="240"/>
      <c r="AW1436" s="240"/>
      <c r="AX1436" s="240"/>
      <c r="AY1436" s="240"/>
      <c r="AZ1436" s="240"/>
      <c r="BA1436" s="240"/>
      <c r="BB1436" s="240"/>
      <c r="BC1436" s="240"/>
      <c r="BD1436" s="240"/>
    </row>
    <row r="1437" spans="1:56" ht="15" customHeight="1">
      <c r="A1437" s="248"/>
      <c r="B1437" s="249" t="str">
        <f ca="1">IF(INDIRECT("ZS(-1)",0)="","",VLOOKUP(INDIRECT("ZS(-1)",0),Tiernummer!$A$2:$B$999,2,FALSE))</f>
        <v/>
      </c>
      <c r="C1437" s="250"/>
      <c r="D1437" s="251"/>
      <c r="E1437" s="248"/>
      <c r="F1437" s="248"/>
      <c r="G1437" s="257" t="str">
        <f t="shared" ca="1" si="22"/>
        <v/>
      </c>
      <c r="H1437" s="248"/>
      <c r="I1437" s="240"/>
      <c r="J1437" s="240"/>
      <c r="K1437" s="240"/>
      <c r="L1437" s="240"/>
      <c r="M1437" s="240"/>
      <c r="N1437" s="240"/>
      <c r="O1437" s="240"/>
      <c r="P1437" s="240"/>
      <c r="Q1437" s="240"/>
      <c r="R1437" s="240"/>
      <c r="S1437" s="240"/>
      <c r="T1437" s="240"/>
      <c r="U1437" s="240"/>
      <c r="V1437" s="240"/>
      <c r="W1437" s="240"/>
      <c r="X1437" s="240"/>
      <c r="Y1437" s="240"/>
      <c r="Z1437" s="240"/>
      <c r="AA1437" s="240"/>
      <c r="AB1437" s="240"/>
      <c r="AC1437" s="240"/>
      <c r="AD1437" s="240"/>
      <c r="AE1437" s="240"/>
      <c r="AF1437" s="240"/>
      <c r="AG1437" s="240"/>
      <c r="AH1437" s="240"/>
      <c r="AI1437" s="240"/>
      <c r="AJ1437" s="240"/>
      <c r="AK1437" s="240"/>
      <c r="AL1437" s="240"/>
      <c r="AM1437" s="240"/>
      <c r="AN1437" s="240"/>
      <c r="AO1437" s="240"/>
      <c r="AP1437" s="240"/>
      <c r="AQ1437" s="240"/>
      <c r="AR1437" s="240"/>
      <c r="AS1437" s="240"/>
      <c r="AT1437" s="240"/>
      <c r="AU1437" s="240"/>
      <c r="AV1437" s="240"/>
      <c r="AW1437" s="240"/>
      <c r="AX1437" s="240"/>
      <c r="AY1437" s="240"/>
      <c r="AZ1437" s="240"/>
      <c r="BA1437" s="240"/>
      <c r="BB1437" s="240"/>
      <c r="BC1437" s="240"/>
      <c r="BD1437" s="240"/>
    </row>
    <row r="1438" spans="1:56" ht="15" customHeight="1">
      <c r="A1438" s="248"/>
      <c r="B1438" s="249" t="str">
        <f ca="1">IF(INDIRECT("ZS(-1)",0)="","",VLOOKUP(INDIRECT("ZS(-1)",0),Tiernummer!$A$2:$B$999,2,FALSE))</f>
        <v/>
      </c>
      <c r="C1438" s="250"/>
      <c r="D1438" s="251"/>
      <c r="E1438" s="248"/>
      <c r="F1438" s="248"/>
      <c r="G1438" s="257" t="str">
        <f t="shared" ca="1" si="22"/>
        <v/>
      </c>
      <c r="H1438" s="248"/>
      <c r="I1438" s="240"/>
      <c r="J1438" s="240"/>
      <c r="K1438" s="240"/>
      <c r="L1438" s="240"/>
      <c r="M1438" s="240"/>
      <c r="N1438" s="240"/>
      <c r="O1438" s="240"/>
      <c r="P1438" s="240"/>
      <c r="Q1438" s="240"/>
      <c r="R1438" s="240"/>
      <c r="S1438" s="240"/>
      <c r="T1438" s="240"/>
      <c r="U1438" s="240"/>
      <c r="V1438" s="240"/>
      <c r="W1438" s="240"/>
      <c r="X1438" s="240"/>
      <c r="Y1438" s="240"/>
      <c r="Z1438" s="240"/>
      <c r="AA1438" s="240"/>
      <c r="AB1438" s="240"/>
      <c r="AC1438" s="240"/>
      <c r="AD1438" s="240"/>
      <c r="AE1438" s="240"/>
      <c r="AF1438" s="240"/>
      <c r="AG1438" s="240"/>
      <c r="AH1438" s="240"/>
      <c r="AI1438" s="240"/>
      <c r="AJ1438" s="240"/>
      <c r="AK1438" s="240"/>
      <c r="AL1438" s="240"/>
      <c r="AM1438" s="240"/>
      <c r="AN1438" s="240"/>
      <c r="AO1438" s="240"/>
      <c r="AP1438" s="240"/>
      <c r="AQ1438" s="240"/>
      <c r="AR1438" s="240"/>
      <c r="AS1438" s="240"/>
      <c r="AT1438" s="240"/>
      <c r="AU1438" s="240"/>
      <c r="AV1438" s="240"/>
      <c r="AW1438" s="240"/>
      <c r="AX1438" s="240"/>
      <c r="AY1438" s="240"/>
      <c r="AZ1438" s="240"/>
      <c r="BA1438" s="240"/>
      <c r="BB1438" s="240"/>
      <c r="BC1438" s="240"/>
      <c r="BD1438" s="240"/>
    </row>
    <row r="1439" spans="1:56" ht="15" customHeight="1">
      <c r="A1439" s="248"/>
      <c r="B1439" s="249" t="str">
        <f ca="1">IF(INDIRECT("ZS(-1)",0)="","",VLOOKUP(INDIRECT("ZS(-1)",0),Tiernummer!$A$2:$B$999,2,FALSE))</f>
        <v/>
      </c>
      <c r="C1439" s="250"/>
      <c r="D1439" s="251"/>
      <c r="E1439" s="248"/>
      <c r="F1439" s="248"/>
      <c r="G1439" s="257" t="str">
        <f t="shared" ca="1" si="22"/>
        <v/>
      </c>
      <c r="H1439" s="248"/>
      <c r="I1439" s="240"/>
      <c r="J1439" s="240"/>
      <c r="K1439" s="240"/>
      <c r="L1439" s="240"/>
      <c r="M1439" s="240"/>
      <c r="N1439" s="240"/>
      <c r="O1439" s="240"/>
      <c r="P1439" s="240"/>
      <c r="Q1439" s="240"/>
      <c r="R1439" s="240"/>
      <c r="S1439" s="240"/>
      <c r="T1439" s="240"/>
      <c r="U1439" s="240"/>
      <c r="V1439" s="240"/>
      <c r="W1439" s="240"/>
      <c r="X1439" s="240"/>
      <c r="Y1439" s="240"/>
      <c r="Z1439" s="240"/>
      <c r="AA1439" s="240"/>
      <c r="AB1439" s="240"/>
      <c r="AC1439" s="240"/>
      <c r="AD1439" s="240"/>
      <c r="AE1439" s="240"/>
      <c r="AF1439" s="240"/>
      <c r="AG1439" s="240"/>
      <c r="AH1439" s="240"/>
      <c r="AI1439" s="240"/>
      <c r="AJ1439" s="240"/>
      <c r="AK1439" s="240"/>
      <c r="AL1439" s="240"/>
      <c r="AM1439" s="240"/>
      <c r="AN1439" s="240"/>
      <c r="AO1439" s="240"/>
      <c r="AP1439" s="240"/>
      <c r="AQ1439" s="240"/>
      <c r="AR1439" s="240"/>
      <c r="AS1439" s="240"/>
      <c r="AT1439" s="240"/>
      <c r="AU1439" s="240"/>
      <c r="AV1439" s="240"/>
      <c r="AW1439" s="240"/>
      <c r="AX1439" s="240"/>
      <c r="AY1439" s="240"/>
      <c r="AZ1439" s="240"/>
      <c r="BA1439" s="240"/>
      <c r="BB1439" s="240"/>
      <c r="BC1439" s="240"/>
      <c r="BD1439" s="240"/>
    </row>
    <row r="1440" spans="1:56" ht="15" customHeight="1">
      <c r="A1440" s="248"/>
      <c r="B1440" s="249" t="str">
        <f ca="1">IF(INDIRECT("ZS(-1)",0)="","",VLOOKUP(INDIRECT("ZS(-1)",0),Tiernummer!$A$2:$B$999,2,FALSE))</f>
        <v/>
      </c>
      <c r="C1440" s="250"/>
      <c r="D1440" s="251"/>
      <c r="E1440" s="248"/>
      <c r="F1440" s="248"/>
      <c r="G1440" s="257" t="str">
        <f t="shared" ca="1" si="22"/>
        <v/>
      </c>
      <c r="H1440" s="248"/>
      <c r="I1440" s="240"/>
      <c r="J1440" s="240"/>
      <c r="K1440" s="240"/>
      <c r="L1440" s="240"/>
      <c r="M1440" s="240"/>
      <c r="N1440" s="240"/>
      <c r="O1440" s="240"/>
      <c r="P1440" s="240"/>
      <c r="Q1440" s="240"/>
      <c r="R1440" s="240"/>
      <c r="S1440" s="240"/>
      <c r="T1440" s="240"/>
      <c r="U1440" s="240"/>
      <c r="V1440" s="240"/>
      <c r="W1440" s="240"/>
      <c r="X1440" s="240"/>
      <c r="Y1440" s="240"/>
      <c r="Z1440" s="240"/>
      <c r="AA1440" s="240"/>
      <c r="AB1440" s="240"/>
      <c r="AC1440" s="240"/>
      <c r="AD1440" s="240"/>
      <c r="AE1440" s="240"/>
      <c r="AF1440" s="240"/>
      <c r="AG1440" s="240"/>
      <c r="AH1440" s="240"/>
      <c r="AI1440" s="240"/>
      <c r="AJ1440" s="240"/>
      <c r="AK1440" s="240"/>
      <c r="AL1440" s="240"/>
      <c r="AM1440" s="240"/>
      <c r="AN1440" s="240"/>
      <c r="AO1440" s="240"/>
      <c r="AP1440" s="240"/>
      <c r="AQ1440" s="240"/>
      <c r="AR1440" s="240"/>
      <c r="AS1440" s="240"/>
      <c r="AT1440" s="240"/>
      <c r="AU1440" s="240"/>
      <c r="AV1440" s="240"/>
      <c r="AW1440" s="240"/>
      <c r="AX1440" s="240"/>
      <c r="AY1440" s="240"/>
      <c r="AZ1440" s="240"/>
      <c r="BA1440" s="240"/>
      <c r="BB1440" s="240"/>
      <c r="BC1440" s="240"/>
      <c r="BD1440" s="240"/>
    </row>
    <row r="1441" spans="1:56" ht="15" customHeight="1">
      <c r="A1441" s="248"/>
      <c r="B1441" s="249" t="str">
        <f ca="1">IF(INDIRECT("ZS(-1)",0)="","",VLOOKUP(INDIRECT("ZS(-1)",0),Tiernummer!$A$2:$B$999,2,FALSE))</f>
        <v/>
      </c>
      <c r="C1441" s="250"/>
      <c r="D1441" s="251"/>
      <c r="E1441" s="248"/>
      <c r="F1441" s="248"/>
      <c r="G1441" s="257" t="str">
        <f t="shared" ca="1" si="22"/>
        <v/>
      </c>
      <c r="H1441" s="248"/>
      <c r="I1441" s="240"/>
      <c r="J1441" s="240"/>
      <c r="K1441" s="240"/>
      <c r="L1441" s="240"/>
      <c r="M1441" s="240"/>
      <c r="N1441" s="240"/>
      <c r="O1441" s="240"/>
      <c r="P1441" s="240"/>
      <c r="Q1441" s="240"/>
      <c r="R1441" s="240"/>
      <c r="S1441" s="240"/>
      <c r="T1441" s="240"/>
      <c r="U1441" s="240"/>
      <c r="V1441" s="240"/>
      <c r="W1441" s="240"/>
      <c r="X1441" s="240"/>
      <c r="Y1441" s="240"/>
      <c r="Z1441" s="240"/>
      <c r="AA1441" s="240"/>
      <c r="AB1441" s="240"/>
      <c r="AC1441" s="240"/>
      <c r="AD1441" s="240"/>
      <c r="AE1441" s="240"/>
      <c r="AF1441" s="240"/>
      <c r="AG1441" s="240"/>
      <c r="AH1441" s="240"/>
      <c r="AI1441" s="240"/>
      <c r="AJ1441" s="240"/>
      <c r="AK1441" s="240"/>
      <c r="AL1441" s="240"/>
      <c r="AM1441" s="240"/>
      <c r="AN1441" s="240"/>
      <c r="AO1441" s="240"/>
      <c r="AP1441" s="240"/>
      <c r="AQ1441" s="240"/>
      <c r="AR1441" s="240"/>
      <c r="AS1441" s="240"/>
      <c r="AT1441" s="240"/>
      <c r="AU1441" s="240"/>
      <c r="AV1441" s="240"/>
      <c r="AW1441" s="240"/>
      <c r="AX1441" s="240"/>
      <c r="AY1441" s="240"/>
      <c r="AZ1441" s="240"/>
      <c r="BA1441" s="240"/>
      <c r="BB1441" s="240"/>
      <c r="BC1441" s="240"/>
      <c r="BD1441" s="240"/>
    </row>
    <row r="1442" spans="1:56" ht="15" customHeight="1">
      <c r="A1442" s="248"/>
      <c r="B1442" s="249" t="str">
        <f ca="1">IF(INDIRECT("ZS(-1)",0)="","",VLOOKUP(INDIRECT("ZS(-1)",0),Tiernummer!$A$2:$B$999,2,FALSE))</f>
        <v/>
      </c>
      <c r="C1442" s="250"/>
      <c r="D1442" s="251"/>
      <c r="E1442" s="248"/>
      <c r="F1442" s="248"/>
      <c r="G1442" s="257" t="str">
        <f t="shared" ca="1" si="22"/>
        <v/>
      </c>
      <c r="H1442" s="248"/>
      <c r="I1442" s="240"/>
      <c r="J1442" s="240"/>
      <c r="K1442" s="240"/>
      <c r="L1442" s="240"/>
      <c r="M1442" s="240"/>
      <c r="N1442" s="240"/>
      <c r="O1442" s="240"/>
      <c r="P1442" s="240"/>
      <c r="Q1442" s="240"/>
      <c r="R1442" s="240"/>
      <c r="S1442" s="240"/>
      <c r="T1442" s="240"/>
      <c r="U1442" s="240"/>
      <c r="V1442" s="240"/>
      <c r="W1442" s="240"/>
      <c r="X1442" s="240"/>
      <c r="Y1442" s="240"/>
      <c r="Z1442" s="240"/>
      <c r="AA1442" s="240"/>
      <c r="AB1442" s="240"/>
      <c r="AC1442" s="240"/>
      <c r="AD1442" s="240"/>
      <c r="AE1442" s="240"/>
      <c r="AF1442" s="240"/>
      <c r="AG1442" s="240"/>
      <c r="AH1442" s="240"/>
      <c r="AI1442" s="240"/>
      <c r="AJ1442" s="240"/>
      <c r="AK1442" s="240"/>
      <c r="AL1442" s="240"/>
      <c r="AM1442" s="240"/>
      <c r="AN1442" s="240"/>
      <c r="AO1442" s="240"/>
      <c r="AP1442" s="240"/>
      <c r="AQ1442" s="240"/>
      <c r="AR1442" s="240"/>
      <c r="AS1442" s="240"/>
      <c r="AT1442" s="240"/>
      <c r="AU1442" s="240"/>
      <c r="AV1442" s="240"/>
      <c r="AW1442" s="240"/>
      <c r="AX1442" s="240"/>
      <c r="AY1442" s="240"/>
      <c r="AZ1442" s="240"/>
      <c r="BA1442" s="240"/>
      <c r="BB1442" s="240"/>
      <c r="BC1442" s="240"/>
      <c r="BD1442" s="240"/>
    </row>
    <row r="1443" spans="1:56" ht="15" customHeight="1">
      <c r="A1443" s="248"/>
      <c r="B1443" s="249" t="str">
        <f ca="1">IF(INDIRECT("ZS(-1)",0)="","",VLOOKUP(INDIRECT("ZS(-1)",0),Tiernummer!$A$2:$B$999,2,FALSE))</f>
        <v/>
      </c>
      <c r="C1443" s="250"/>
      <c r="D1443" s="251"/>
      <c r="E1443" s="248"/>
      <c r="F1443" s="248"/>
      <c r="G1443" s="257" t="str">
        <f t="shared" ca="1" si="22"/>
        <v/>
      </c>
      <c r="H1443" s="248"/>
      <c r="I1443" s="240"/>
      <c r="J1443" s="240"/>
      <c r="K1443" s="240"/>
      <c r="L1443" s="240"/>
      <c r="M1443" s="240"/>
      <c r="N1443" s="240"/>
      <c r="O1443" s="240"/>
      <c r="P1443" s="240"/>
      <c r="Q1443" s="240"/>
      <c r="R1443" s="240"/>
      <c r="S1443" s="240"/>
      <c r="T1443" s="240"/>
      <c r="U1443" s="240"/>
      <c r="V1443" s="240"/>
      <c r="W1443" s="240"/>
      <c r="X1443" s="240"/>
      <c r="Y1443" s="240"/>
      <c r="Z1443" s="240"/>
      <c r="AA1443" s="240"/>
      <c r="AB1443" s="240"/>
      <c r="AC1443" s="240"/>
      <c r="AD1443" s="240"/>
      <c r="AE1443" s="240"/>
      <c r="AF1443" s="240"/>
      <c r="AG1443" s="240"/>
      <c r="AH1443" s="240"/>
      <c r="AI1443" s="240"/>
      <c r="AJ1443" s="240"/>
      <c r="AK1443" s="240"/>
      <c r="AL1443" s="240"/>
      <c r="AM1443" s="240"/>
      <c r="AN1443" s="240"/>
      <c r="AO1443" s="240"/>
      <c r="AP1443" s="240"/>
      <c r="AQ1443" s="240"/>
      <c r="AR1443" s="240"/>
      <c r="AS1443" s="240"/>
      <c r="AT1443" s="240"/>
      <c r="AU1443" s="240"/>
      <c r="AV1443" s="240"/>
      <c r="AW1443" s="240"/>
      <c r="AX1443" s="240"/>
      <c r="AY1443" s="240"/>
      <c r="AZ1443" s="240"/>
      <c r="BA1443" s="240"/>
      <c r="BB1443" s="240"/>
      <c r="BC1443" s="240"/>
      <c r="BD1443" s="240"/>
    </row>
    <row r="1444" spans="1:56" ht="15" customHeight="1">
      <c r="A1444" s="248"/>
      <c r="B1444" s="249" t="str">
        <f ca="1">IF(INDIRECT("ZS(-1)",0)="","",VLOOKUP(INDIRECT("ZS(-1)",0),Tiernummer!$A$2:$B$999,2,FALSE))</f>
        <v/>
      </c>
      <c r="C1444" s="250"/>
      <c r="D1444" s="251"/>
      <c r="E1444" s="248"/>
      <c r="F1444" s="248"/>
      <c r="G1444" s="257" t="str">
        <f t="shared" ca="1" si="22"/>
        <v/>
      </c>
      <c r="H1444" s="248"/>
      <c r="I1444" s="240"/>
      <c r="J1444" s="240"/>
      <c r="K1444" s="240"/>
      <c r="L1444" s="240"/>
      <c r="M1444" s="240"/>
      <c r="N1444" s="240"/>
      <c r="O1444" s="240"/>
      <c r="P1444" s="240"/>
      <c r="Q1444" s="240"/>
      <c r="R1444" s="240"/>
      <c r="S1444" s="240"/>
      <c r="T1444" s="240"/>
      <c r="U1444" s="240"/>
      <c r="V1444" s="240"/>
      <c r="W1444" s="240"/>
      <c r="X1444" s="240"/>
      <c r="Y1444" s="240"/>
      <c r="Z1444" s="240"/>
      <c r="AA1444" s="240"/>
      <c r="AB1444" s="240"/>
      <c r="AC1444" s="240"/>
      <c r="AD1444" s="240"/>
      <c r="AE1444" s="240"/>
      <c r="AF1444" s="240"/>
      <c r="AG1444" s="240"/>
      <c r="AH1444" s="240"/>
      <c r="AI1444" s="240"/>
      <c r="AJ1444" s="240"/>
      <c r="AK1444" s="240"/>
      <c r="AL1444" s="240"/>
      <c r="AM1444" s="240"/>
      <c r="AN1444" s="240"/>
      <c r="AO1444" s="240"/>
      <c r="AP1444" s="240"/>
      <c r="AQ1444" s="240"/>
      <c r="AR1444" s="240"/>
      <c r="AS1444" s="240"/>
      <c r="AT1444" s="240"/>
      <c r="AU1444" s="240"/>
      <c r="AV1444" s="240"/>
      <c r="AW1444" s="240"/>
      <c r="AX1444" s="240"/>
      <c r="AY1444" s="240"/>
      <c r="AZ1444" s="240"/>
      <c r="BA1444" s="240"/>
      <c r="BB1444" s="240"/>
      <c r="BC1444" s="240"/>
      <c r="BD1444" s="240"/>
    </row>
    <row r="1445" spans="1:56" ht="15" customHeight="1">
      <c r="A1445" s="248"/>
      <c r="B1445" s="249" t="str">
        <f ca="1">IF(INDIRECT("ZS(-1)",0)="","",VLOOKUP(INDIRECT("ZS(-1)",0),Tiernummer!$A$2:$B$999,2,FALSE))</f>
        <v/>
      </c>
      <c r="C1445" s="250"/>
      <c r="D1445" s="251"/>
      <c r="E1445" s="248"/>
      <c r="F1445" s="248"/>
      <c r="G1445" s="257" t="str">
        <f t="shared" ca="1" si="22"/>
        <v/>
      </c>
      <c r="H1445" s="248"/>
      <c r="I1445" s="240"/>
      <c r="J1445" s="240"/>
      <c r="K1445" s="240"/>
      <c r="L1445" s="240"/>
      <c r="M1445" s="240"/>
      <c r="N1445" s="240"/>
      <c r="O1445" s="240"/>
      <c r="P1445" s="240"/>
      <c r="Q1445" s="240"/>
      <c r="R1445" s="240"/>
      <c r="S1445" s="240"/>
      <c r="T1445" s="240"/>
      <c r="U1445" s="240"/>
      <c r="V1445" s="240"/>
      <c r="W1445" s="240"/>
      <c r="X1445" s="240"/>
      <c r="Y1445" s="240"/>
      <c r="Z1445" s="240"/>
      <c r="AA1445" s="240"/>
      <c r="AB1445" s="240"/>
      <c r="AC1445" s="240"/>
      <c r="AD1445" s="240"/>
      <c r="AE1445" s="240"/>
      <c r="AF1445" s="240"/>
      <c r="AG1445" s="240"/>
      <c r="AH1445" s="240"/>
      <c r="AI1445" s="240"/>
      <c r="AJ1445" s="240"/>
      <c r="AK1445" s="240"/>
      <c r="AL1445" s="240"/>
      <c r="AM1445" s="240"/>
      <c r="AN1445" s="240"/>
      <c r="AO1445" s="240"/>
      <c r="AP1445" s="240"/>
      <c r="AQ1445" s="240"/>
      <c r="AR1445" s="240"/>
      <c r="AS1445" s="240"/>
      <c r="AT1445" s="240"/>
      <c r="AU1445" s="240"/>
      <c r="AV1445" s="240"/>
      <c r="AW1445" s="240"/>
      <c r="AX1445" s="240"/>
      <c r="AY1445" s="240"/>
      <c r="AZ1445" s="240"/>
      <c r="BA1445" s="240"/>
      <c r="BB1445" s="240"/>
      <c r="BC1445" s="240"/>
      <c r="BD1445" s="240"/>
    </row>
    <row r="1446" spans="1:56" ht="15" customHeight="1">
      <c r="A1446" s="248"/>
      <c r="B1446" s="249" t="str">
        <f ca="1">IF(INDIRECT("ZS(-1)",0)="","",VLOOKUP(INDIRECT("ZS(-1)",0),Tiernummer!$A$2:$B$999,2,FALSE))</f>
        <v/>
      </c>
      <c r="C1446" s="250"/>
      <c r="D1446" s="251"/>
      <c r="E1446" s="248"/>
      <c r="F1446" s="248"/>
      <c r="G1446" s="257" t="str">
        <f t="shared" ca="1" si="22"/>
        <v/>
      </c>
      <c r="H1446" s="248"/>
      <c r="I1446" s="240"/>
      <c r="J1446" s="240"/>
      <c r="K1446" s="240"/>
      <c r="L1446" s="240"/>
      <c r="M1446" s="240"/>
      <c r="N1446" s="240"/>
      <c r="O1446" s="240"/>
      <c r="P1446" s="240"/>
      <c r="Q1446" s="240"/>
      <c r="R1446" s="240"/>
      <c r="S1446" s="240"/>
      <c r="T1446" s="240"/>
      <c r="U1446" s="240"/>
      <c r="V1446" s="240"/>
      <c r="W1446" s="240"/>
      <c r="X1446" s="240"/>
      <c r="Y1446" s="240"/>
      <c r="Z1446" s="240"/>
      <c r="AA1446" s="240"/>
      <c r="AB1446" s="240"/>
      <c r="AC1446" s="240"/>
      <c r="AD1446" s="240"/>
      <c r="AE1446" s="240"/>
      <c r="AF1446" s="240"/>
      <c r="AG1446" s="240"/>
      <c r="AH1446" s="240"/>
      <c r="AI1446" s="240"/>
      <c r="AJ1446" s="240"/>
      <c r="AK1446" s="240"/>
      <c r="AL1446" s="240"/>
      <c r="AM1446" s="240"/>
      <c r="AN1446" s="240"/>
      <c r="AO1446" s="240"/>
      <c r="AP1446" s="240"/>
      <c r="AQ1446" s="240"/>
      <c r="AR1446" s="240"/>
      <c r="AS1446" s="240"/>
      <c r="AT1446" s="240"/>
      <c r="AU1446" s="240"/>
      <c r="AV1446" s="240"/>
      <c r="AW1446" s="240"/>
      <c r="AX1446" s="240"/>
      <c r="AY1446" s="240"/>
      <c r="AZ1446" s="240"/>
      <c r="BA1446" s="240"/>
      <c r="BB1446" s="240"/>
      <c r="BC1446" s="240"/>
      <c r="BD1446" s="240"/>
    </row>
    <row r="1447" spans="1:56" ht="15" customHeight="1">
      <c r="A1447" s="248"/>
      <c r="B1447" s="249" t="str">
        <f ca="1">IF(INDIRECT("ZS(-1)",0)="","",VLOOKUP(INDIRECT("ZS(-1)",0),Tiernummer!$A$2:$B$999,2,FALSE))</f>
        <v/>
      </c>
      <c r="C1447" s="250"/>
      <c r="D1447" s="251"/>
      <c r="E1447" s="248"/>
      <c r="F1447" s="248"/>
      <c r="G1447" s="257" t="str">
        <f t="shared" ca="1" si="22"/>
        <v/>
      </c>
      <c r="H1447" s="248"/>
      <c r="I1447" s="240"/>
      <c r="J1447" s="240"/>
      <c r="K1447" s="240"/>
      <c r="L1447" s="240"/>
      <c r="M1447" s="240"/>
      <c r="N1447" s="240"/>
      <c r="O1447" s="240"/>
      <c r="P1447" s="240"/>
      <c r="Q1447" s="240"/>
      <c r="R1447" s="240"/>
      <c r="S1447" s="240"/>
      <c r="T1447" s="240"/>
      <c r="U1447" s="240"/>
      <c r="V1447" s="240"/>
      <c r="W1447" s="240"/>
      <c r="X1447" s="240"/>
      <c r="Y1447" s="240"/>
      <c r="Z1447" s="240"/>
      <c r="AA1447" s="240"/>
      <c r="AB1447" s="240"/>
      <c r="AC1447" s="240"/>
      <c r="AD1447" s="240"/>
      <c r="AE1447" s="240"/>
      <c r="AF1447" s="240"/>
      <c r="AG1447" s="240"/>
      <c r="AH1447" s="240"/>
      <c r="AI1447" s="240"/>
      <c r="AJ1447" s="240"/>
      <c r="AK1447" s="240"/>
      <c r="AL1447" s="240"/>
      <c r="AM1447" s="240"/>
      <c r="AN1447" s="240"/>
      <c r="AO1447" s="240"/>
      <c r="AP1447" s="240"/>
      <c r="AQ1447" s="240"/>
      <c r="AR1447" s="240"/>
      <c r="AS1447" s="240"/>
      <c r="AT1447" s="240"/>
      <c r="AU1447" s="240"/>
      <c r="AV1447" s="240"/>
      <c r="AW1447" s="240"/>
      <c r="AX1447" s="240"/>
      <c r="AY1447" s="240"/>
      <c r="AZ1447" s="240"/>
      <c r="BA1447" s="240"/>
      <c r="BB1447" s="240"/>
      <c r="BC1447" s="240"/>
      <c r="BD1447" s="240"/>
    </row>
    <row r="1448" spans="1:56" ht="15" customHeight="1">
      <c r="A1448" s="248"/>
      <c r="B1448" s="249" t="str">
        <f ca="1">IF(INDIRECT("ZS(-1)",0)="","",VLOOKUP(INDIRECT("ZS(-1)",0),Tiernummer!$A$2:$B$999,2,FALSE))</f>
        <v/>
      </c>
      <c r="C1448" s="250"/>
      <c r="D1448" s="251"/>
      <c r="E1448" s="248"/>
      <c r="F1448" s="248"/>
      <c r="G1448" s="257" t="str">
        <f t="shared" ca="1" si="22"/>
        <v/>
      </c>
      <c r="H1448" s="248"/>
      <c r="I1448" s="240"/>
      <c r="J1448" s="240"/>
      <c r="K1448" s="240"/>
      <c r="L1448" s="240"/>
      <c r="M1448" s="240"/>
      <c r="N1448" s="240"/>
      <c r="O1448" s="240"/>
      <c r="P1448" s="240"/>
      <c r="Q1448" s="240"/>
      <c r="R1448" s="240"/>
      <c r="S1448" s="240"/>
      <c r="T1448" s="240"/>
      <c r="U1448" s="240"/>
      <c r="V1448" s="240"/>
      <c r="W1448" s="240"/>
      <c r="X1448" s="240"/>
      <c r="Y1448" s="240"/>
      <c r="Z1448" s="240"/>
      <c r="AA1448" s="240"/>
      <c r="AB1448" s="240"/>
      <c r="AC1448" s="240"/>
      <c r="AD1448" s="240"/>
      <c r="AE1448" s="240"/>
      <c r="AF1448" s="240"/>
      <c r="AG1448" s="240"/>
      <c r="AH1448" s="240"/>
      <c r="AI1448" s="240"/>
      <c r="AJ1448" s="240"/>
      <c r="AK1448" s="240"/>
      <c r="AL1448" s="240"/>
      <c r="AM1448" s="240"/>
      <c r="AN1448" s="240"/>
      <c r="AO1448" s="240"/>
      <c r="AP1448" s="240"/>
      <c r="AQ1448" s="240"/>
      <c r="AR1448" s="240"/>
      <c r="AS1448" s="240"/>
      <c r="AT1448" s="240"/>
      <c r="AU1448" s="240"/>
      <c r="AV1448" s="240"/>
      <c r="AW1448" s="240"/>
      <c r="AX1448" s="240"/>
      <c r="AY1448" s="240"/>
      <c r="AZ1448" s="240"/>
      <c r="BA1448" s="240"/>
      <c r="BB1448" s="240"/>
      <c r="BC1448" s="240"/>
      <c r="BD1448" s="240"/>
    </row>
    <row r="1449" spans="1:56" ht="15" customHeight="1">
      <c r="A1449" s="248"/>
      <c r="B1449" s="249" t="str">
        <f ca="1">IF(INDIRECT("ZS(-1)",0)="","",VLOOKUP(INDIRECT("ZS(-1)",0),Tiernummer!$A$2:$B$999,2,FALSE))</f>
        <v/>
      </c>
      <c r="C1449" s="250"/>
      <c r="D1449" s="251"/>
      <c r="E1449" s="248"/>
      <c r="F1449" s="248"/>
      <c r="G1449" s="257" t="str">
        <f t="shared" ca="1" si="22"/>
        <v/>
      </c>
      <c r="H1449" s="248"/>
      <c r="I1449" s="240"/>
      <c r="J1449" s="240"/>
      <c r="K1449" s="240"/>
      <c r="L1449" s="240"/>
      <c r="M1449" s="240"/>
      <c r="N1449" s="240"/>
      <c r="O1449" s="240"/>
      <c r="P1449" s="240"/>
      <c r="Q1449" s="240"/>
      <c r="R1449" s="240"/>
      <c r="S1449" s="240"/>
      <c r="T1449" s="240"/>
      <c r="U1449" s="240"/>
      <c r="V1449" s="240"/>
      <c r="W1449" s="240"/>
      <c r="X1449" s="240"/>
      <c r="Y1449" s="240"/>
      <c r="Z1449" s="240"/>
      <c r="AA1449" s="240"/>
      <c r="AB1449" s="240"/>
      <c r="AC1449" s="240"/>
      <c r="AD1449" s="240"/>
      <c r="AE1449" s="240"/>
      <c r="AF1449" s="240"/>
      <c r="AG1449" s="240"/>
      <c r="AH1449" s="240"/>
      <c r="AI1449" s="240"/>
      <c r="AJ1449" s="240"/>
      <c r="AK1449" s="240"/>
      <c r="AL1449" s="240"/>
      <c r="AM1449" s="240"/>
      <c r="AN1449" s="240"/>
      <c r="AO1449" s="240"/>
      <c r="AP1449" s="240"/>
      <c r="AQ1449" s="240"/>
      <c r="AR1449" s="240"/>
      <c r="AS1449" s="240"/>
      <c r="AT1449" s="240"/>
      <c r="AU1449" s="240"/>
      <c r="AV1449" s="240"/>
      <c r="AW1449" s="240"/>
      <c r="AX1449" s="240"/>
      <c r="AY1449" s="240"/>
      <c r="AZ1449" s="240"/>
      <c r="BA1449" s="240"/>
      <c r="BB1449" s="240"/>
      <c r="BC1449" s="240"/>
      <c r="BD1449" s="240"/>
    </row>
    <row r="1450" spans="1:56" ht="15" customHeight="1">
      <c r="A1450" s="248"/>
      <c r="B1450" s="249" t="str">
        <f ca="1">IF(INDIRECT("ZS(-1)",0)="","",VLOOKUP(INDIRECT("ZS(-1)",0),Tiernummer!$A$2:$B$999,2,FALSE))</f>
        <v/>
      </c>
      <c r="C1450" s="250"/>
      <c r="D1450" s="251"/>
      <c r="E1450" s="248"/>
      <c r="F1450" s="248"/>
      <c r="G1450" s="257" t="str">
        <f t="shared" ca="1" si="22"/>
        <v/>
      </c>
      <c r="H1450" s="248"/>
      <c r="I1450" s="240"/>
      <c r="J1450" s="240"/>
      <c r="K1450" s="240"/>
      <c r="L1450" s="240"/>
      <c r="M1450" s="240"/>
      <c r="N1450" s="240"/>
      <c r="O1450" s="240"/>
      <c r="P1450" s="240"/>
      <c r="Q1450" s="240"/>
      <c r="R1450" s="240"/>
      <c r="S1450" s="240"/>
      <c r="T1450" s="240"/>
      <c r="U1450" s="240"/>
      <c r="V1450" s="240"/>
      <c r="W1450" s="240"/>
      <c r="X1450" s="240"/>
      <c r="Y1450" s="240"/>
      <c r="Z1450" s="240"/>
      <c r="AA1450" s="240"/>
      <c r="AB1450" s="240"/>
      <c r="AC1450" s="240"/>
      <c r="AD1450" s="240"/>
      <c r="AE1450" s="240"/>
      <c r="AF1450" s="240"/>
      <c r="AG1450" s="240"/>
      <c r="AH1450" s="240"/>
      <c r="AI1450" s="240"/>
      <c r="AJ1450" s="240"/>
      <c r="AK1450" s="240"/>
      <c r="AL1450" s="240"/>
      <c r="AM1450" s="240"/>
      <c r="AN1450" s="240"/>
      <c r="AO1450" s="240"/>
      <c r="AP1450" s="240"/>
      <c r="AQ1450" s="240"/>
      <c r="AR1450" s="240"/>
      <c r="AS1450" s="240"/>
      <c r="AT1450" s="240"/>
      <c r="AU1450" s="240"/>
      <c r="AV1450" s="240"/>
      <c r="AW1450" s="240"/>
      <c r="AX1450" s="240"/>
      <c r="AY1450" s="240"/>
      <c r="AZ1450" s="240"/>
      <c r="BA1450" s="240"/>
      <c r="BB1450" s="240"/>
      <c r="BC1450" s="240"/>
      <c r="BD1450" s="240"/>
    </row>
    <row r="1451" spans="1:56" ht="15" customHeight="1">
      <c r="A1451" s="248"/>
      <c r="B1451" s="249" t="str">
        <f ca="1">IF(INDIRECT("ZS(-1)",0)="","",VLOOKUP(INDIRECT("ZS(-1)",0),Tiernummer!$A$2:$B$999,2,FALSE))</f>
        <v/>
      </c>
      <c r="C1451" s="250"/>
      <c r="D1451" s="251"/>
      <c r="E1451" s="248"/>
      <c r="F1451" s="248"/>
      <c r="G1451" s="257" t="str">
        <f t="shared" ca="1" si="22"/>
        <v/>
      </c>
      <c r="H1451" s="248"/>
      <c r="I1451" s="240"/>
      <c r="J1451" s="240"/>
      <c r="K1451" s="240"/>
      <c r="L1451" s="240"/>
      <c r="M1451" s="240"/>
      <c r="N1451" s="240"/>
      <c r="O1451" s="240"/>
      <c r="P1451" s="240"/>
      <c r="Q1451" s="240"/>
      <c r="R1451" s="240"/>
      <c r="S1451" s="240"/>
      <c r="T1451" s="240"/>
      <c r="U1451" s="240"/>
      <c r="V1451" s="240"/>
      <c r="W1451" s="240"/>
      <c r="X1451" s="240"/>
      <c r="Y1451" s="240"/>
      <c r="Z1451" s="240"/>
      <c r="AA1451" s="240"/>
      <c r="AB1451" s="240"/>
      <c r="AC1451" s="240"/>
      <c r="AD1451" s="240"/>
      <c r="AE1451" s="240"/>
      <c r="AF1451" s="240"/>
      <c r="AG1451" s="240"/>
      <c r="AH1451" s="240"/>
      <c r="AI1451" s="240"/>
      <c r="AJ1451" s="240"/>
      <c r="AK1451" s="240"/>
      <c r="AL1451" s="240"/>
      <c r="AM1451" s="240"/>
      <c r="AN1451" s="240"/>
      <c r="AO1451" s="240"/>
      <c r="AP1451" s="240"/>
      <c r="AQ1451" s="240"/>
      <c r="AR1451" s="240"/>
      <c r="AS1451" s="240"/>
      <c r="AT1451" s="240"/>
      <c r="AU1451" s="240"/>
      <c r="AV1451" s="240"/>
      <c r="AW1451" s="240"/>
      <c r="AX1451" s="240"/>
      <c r="AY1451" s="240"/>
      <c r="AZ1451" s="240"/>
      <c r="BA1451" s="240"/>
      <c r="BB1451" s="240"/>
      <c r="BC1451" s="240"/>
      <c r="BD1451" s="240"/>
    </row>
    <row r="1452" spans="1:56" ht="15" customHeight="1">
      <c r="A1452" s="248"/>
      <c r="B1452" s="249" t="str">
        <f ca="1">IF(INDIRECT("ZS(-1)",0)="","",VLOOKUP(INDIRECT("ZS(-1)",0),Tiernummer!$A$2:$B$999,2,FALSE))</f>
        <v/>
      </c>
      <c r="C1452" s="250"/>
      <c r="D1452" s="251"/>
      <c r="E1452" s="248"/>
      <c r="F1452" s="248"/>
      <c r="G1452" s="257" t="str">
        <f t="shared" ca="1" si="22"/>
        <v/>
      </c>
      <c r="H1452" s="248"/>
      <c r="I1452" s="240"/>
      <c r="J1452" s="240"/>
      <c r="K1452" s="240"/>
      <c r="L1452" s="240"/>
      <c r="M1452" s="240"/>
      <c r="N1452" s="240"/>
      <c r="O1452" s="240"/>
      <c r="P1452" s="240"/>
      <c r="Q1452" s="240"/>
      <c r="R1452" s="240"/>
      <c r="S1452" s="240"/>
      <c r="T1452" s="240"/>
      <c r="U1452" s="240"/>
      <c r="V1452" s="240"/>
      <c r="W1452" s="240"/>
      <c r="X1452" s="240"/>
      <c r="Y1452" s="240"/>
      <c r="Z1452" s="240"/>
      <c r="AA1452" s="240"/>
      <c r="AB1452" s="240"/>
      <c r="AC1452" s="240"/>
      <c r="AD1452" s="240"/>
      <c r="AE1452" s="240"/>
      <c r="AF1452" s="240"/>
      <c r="AG1452" s="240"/>
      <c r="AH1452" s="240"/>
      <c r="AI1452" s="240"/>
      <c r="AJ1452" s="240"/>
      <c r="AK1452" s="240"/>
      <c r="AL1452" s="240"/>
      <c r="AM1452" s="240"/>
      <c r="AN1452" s="240"/>
      <c r="AO1452" s="240"/>
      <c r="AP1452" s="240"/>
      <c r="AQ1452" s="240"/>
      <c r="AR1452" s="240"/>
      <c r="AS1452" s="240"/>
      <c r="AT1452" s="240"/>
      <c r="AU1452" s="240"/>
      <c r="AV1452" s="240"/>
      <c r="AW1452" s="240"/>
      <c r="AX1452" s="240"/>
      <c r="AY1452" s="240"/>
      <c r="AZ1452" s="240"/>
      <c r="BA1452" s="240"/>
      <c r="BB1452" s="240"/>
      <c r="BC1452" s="240"/>
      <c r="BD1452" s="240"/>
    </row>
    <row r="1453" spans="1:56" ht="15" customHeight="1">
      <c r="A1453" s="248"/>
      <c r="B1453" s="249" t="str">
        <f ca="1">IF(INDIRECT("ZS(-1)",0)="","",VLOOKUP(INDIRECT("ZS(-1)",0),Tiernummer!$A$2:$B$999,2,FALSE))</f>
        <v/>
      </c>
      <c r="C1453" s="250"/>
      <c r="D1453" s="251"/>
      <c r="E1453" s="248"/>
      <c r="F1453" s="248"/>
      <c r="G1453" s="257" t="str">
        <f t="shared" ca="1" si="22"/>
        <v/>
      </c>
      <c r="H1453" s="248"/>
      <c r="I1453" s="240"/>
      <c r="J1453" s="240"/>
      <c r="K1453" s="240"/>
      <c r="L1453" s="240"/>
      <c r="M1453" s="240"/>
      <c r="N1453" s="240"/>
      <c r="O1453" s="240"/>
      <c r="P1453" s="240"/>
      <c r="Q1453" s="240"/>
      <c r="R1453" s="240"/>
      <c r="S1453" s="240"/>
      <c r="T1453" s="240"/>
      <c r="U1453" s="240"/>
      <c r="V1453" s="240"/>
      <c r="W1453" s="240"/>
      <c r="X1453" s="240"/>
      <c r="Y1453" s="240"/>
      <c r="Z1453" s="240"/>
      <c r="AA1453" s="240"/>
      <c r="AB1453" s="240"/>
      <c r="AC1453" s="240"/>
      <c r="AD1453" s="240"/>
      <c r="AE1453" s="240"/>
      <c r="AF1453" s="240"/>
      <c r="AG1453" s="240"/>
      <c r="AH1453" s="240"/>
      <c r="AI1453" s="240"/>
      <c r="AJ1453" s="240"/>
      <c r="AK1453" s="240"/>
      <c r="AL1453" s="240"/>
      <c r="AM1453" s="240"/>
      <c r="AN1453" s="240"/>
      <c r="AO1453" s="240"/>
      <c r="AP1453" s="240"/>
      <c r="AQ1453" s="240"/>
      <c r="AR1453" s="240"/>
      <c r="AS1453" s="240"/>
      <c r="AT1453" s="240"/>
      <c r="AU1453" s="240"/>
      <c r="AV1453" s="240"/>
      <c r="AW1453" s="240"/>
      <c r="AX1453" s="240"/>
      <c r="AY1453" s="240"/>
      <c r="AZ1453" s="240"/>
      <c r="BA1453" s="240"/>
      <c r="BB1453" s="240"/>
      <c r="BC1453" s="240"/>
      <c r="BD1453" s="240"/>
    </row>
    <row r="1454" spans="1:56" ht="15" customHeight="1">
      <c r="A1454" s="248"/>
      <c r="B1454" s="249" t="str">
        <f ca="1">IF(INDIRECT("ZS(-1)",0)="","",VLOOKUP(INDIRECT("ZS(-1)",0),Tiernummer!$A$2:$B$999,2,FALSE))</f>
        <v/>
      </c>
      <c r="C1454" s="250"/>
      <c r="D1454" s="251"/>
      <c r="E1454" s="248"/>
      <c r="F1454" s="248"/>
      <c r="G1454" s="257" t="str">
        <f t="shared" ca="1" si="22"/>
        <v/>
      </c>
      <c r="H1454" s="248"/>
      <c r="I1454" s="240"/>
      <c r="J1454" s="240"/>
      <c r="K1454" s="240"/>
      <c r="L1454" s="240"/>
      <c r="M1454" s="240"/>
      <c r="N1454" s="240"/>
      <c r="O1454" s="240"/>
      <c r="P1454" s="240"/>
      <c r="Q1454" s="240"/>
      <c r="R1454" s="240"/>
      <c r="S1454" s="240"/>
      <c r="T1454" s="240"/>
      <c r="U1454" s="240"/>
      <c r="V1454" s="240"/>
      <c r="W1454" s="240"/>
      <c r="X1454" s="240"/>
      <c r="Y1454" s="240"/>
      <c r="Z1454" s="240"/>
      <c r="AA1454" s="240"/>
      <c r="AB1454" s="240"/>
      <c r="AC1454" s="240"/>
      <c r="AD1454" s="240"/>
      <c r="AE1454" s="240"/>
      <c r="AF1454" s="240"/>
      <c r="AG1454" s="240"/>
      <c r="AH1454" s="240"/>
      <c r="AI1454" s="240"/>
      <c r="AJ1454" s="240"/>
      <c r="AK1454" s="240"/>
      <c r="AL1454" s="240"/>
      <c r="AM1454" s="240"/>
      <c r="AN1454" s="240"/>
      <c r="AO1454" s="240"/>
      <c r="AP1454" s="240"/>
      <c r="AQ1454" s="240"/>
      <c r="AR1454" s="240"/>
      <c r="AS1454" s="240"/>
      <c r="AT1454" s="240"/>
      <c r="AU1454" s="240"/>
      <c r="AV1454" s="240"/>
      <c r="AW1454" s="240"/>
      <c r="AX1454" s="240"/>
      <c r="AY1454" s="240"/>
      <c r="AZ1454" s="240"/>
      <c r="BA1454" s="240"/>
      <c r="BB1454" s="240"/>
      <c r="BC1454" s="240"/>
      <c r="BD1454" s="240"/>
    </row>
    <row r="1455" spans="1:56" ht="15" customHeight="1">
      <c r="A1455" s="248"/>
      <c r="B1455" s="249" t="str">
        <f ca="1">IF(INDIRECT("ZS(-1)",0)="","",VLOOKUP(INDIRECT("ZS(-1)",0),Tiernummer!$A$2:$B$999,2,FALSE))</f>
        <v/>
      </c>
      <c r="C1455" s="250"/>
      <c r="D1455" s="251"/>
      <c r="E1455" s="248"/>
      <c r="F1455" s="248"/>
      <c r="G1455" s="257" t="str">
        <f t="shared" ca="1" si="22"/>
        <v/>
      </c>
      <c r="H1455" s="248"/>
      <c r="I1455" s="240"/>
      <c r="J1455" s="240"/>
      <c r="K1455" s="240"/>
      <c r="L1455" s="240"/>
      <c r="M1455" s="240"/>
      <c r="N1455" s="240"/>
      <c r="O1455" s="240"/>
      <c r="P1455" s="240"/>
      <c r="Q1455" s="240"/>
      <c r="R1455" s="240"/>
      <c r="S1455" s="240"/>
      <c r="T1455" s="240"/>
      <c r="U1455" s="240"/>
      <c r="V1455" s="240"/>
      <c r="W1455" s="240"/>
      <c r="X1455" s="240"/>
      <c r="Y1455" s="240"/>
      <c r="Z1455" s="240"/>
      <c r="AA1455" s="240"/>
      <c r="AB1455" s="240"/>
      <c r="AC1455" s="240"/>
      <c r="AD1455" s="240"/>
      <c r="AE1455" s="240"/>
      <c r="AF1455" s="240"/>
      <c r="AG1455" s="240"/>
      <c r="AH1455" s="240"/>
      <c r="AI1455" s="240"/>
      <c r="AJ1455" s="240"/>
      <c r="AK1455" s="240"/>
      <c r="AL1455" s="240"/>
      <c r="AM1455" s="240"/>
      <c r="AN1455" s="240"/>
      <c r="AO1455" s="240"/>
      <c r="AP1455" s="240"/>
      <c r="AQ1455" s="240"/>
      <c r="AR1455" s="240"/>
      <c r="AS1455" s="240"/>
      <c r="AT1455" s="240"/>
      <c r="AU1455" s="240"/>
      <c r="AV1455" s="240"/>
      <c r="AW1455" s="240"/>
      <c r="AX1455" s="240"/>
      <c r="AY1455" s="240"/>
      <c r="AZ1455" s="240"/>
      <c r="BA1455" s="240"/>
      <c r="BB1455" s="240"/>
      <c r="BC1455" s="240"/>
      <c r="BD1455" s="240"/>
    </row>
    <row r="1456" spans="1:56" ht="15" customHeight="1">
      <c r="A1456" s="248"/>
      <c r="B1456" s="249" t="str">
        <f ca="1">IF(INDIRECT("ZS(-1)",0)="","",VLOOKUP(INDIRECT("ZS(-1)",0),Tiernummer!$A$2:$B$999,2,FALSE))</f>
        <v/>
      </c>
      <c r="C1456" s="250"/>
      <c r="D1456" s="251"/>
      <c r="E1456" s="248"/>
      <c r="F1456" s="248"/>
      <c r="G1456" s="257" t="str">
        <f t="shared" ca="1" si="22"/>
        <v/>
      </c>
      <c r="H1456" s="248"/>
      <c r="I1456" s="240"/>
      <c r="J1456" s="240"/>
      <c r="K1456" s="240"/>
      <c r="L1456" s="240"/>
      <c r="M1456" s="240"/>
      <c r="N1456" s="240"/>
      <c r="O1456" s="240"/>
      <c r="P1456" s="240"/>
      <c r="Q1456" s="240"/>
      <c r="R1456" s="240"/>
      <c r="S1456" s="240"/>
      <c r="T1456" s="240"/>
      <c r="U1456" s="240"/>
      <c r="V1456" s="240"/>
      <c r="W1456" s="240"/>
      <c r="X1456" s="240"/>
      <c r="Y1456" s="240"/>
      <c r="Z1456" s="240"/>
      <c r="AA1456" s="240"/>
      <c r="AB1456" s="240"/>
      <c r="AC1456" s="240"/>
      <c r="AD1456" s="240"/>
      <c r="AE1456" s="240"/>
      <c r="AF1456" s="240"/>
      <c r="AG1456" s="240"/>
      <c r="AH1456" s="240"/>
      <c r="AI1456" s="240"/>
      <c r="AJ1456" s="240"/>
      <c r="AK1456" s="240"/>
      <c r="AL1456" s="240"/>
      <c r="AM1456" s="240"/>
      <c r="AN1456" s="240"/>
      <c r="AO1456" s="240"/>
      <c r="AP1456" s="240"/>
      <c r="AQ1456" s="240"/>
      <c r="AR1456" s="240"/>
      <c r="AS1456" s="240"/>
      <c r="AT1456" s="240"/>
      <c r="AU1456" s="240"/>
      <c r="AV1456" s="240"/>
      <c r="AW1456" s="240"/>
      <c r="AX1456" s="240"/>
      <c r="AY1456" s="240"/>
      <c r="AZ1456" s="240"/>
      <c r="BA1456" s="240"/>
      <c r="BB1456" s="240"/>
      <c r="BC1456" s="240"/>
      <c r="BD1456" s="240"/>
    </row>
    <row r="1457" spans="1:56" ht="15" customHeight="1">
      <c r="A1457" s="248"/>
      <c r="B1457" s="249" t="str">
        <f ca="1">IF(INDIRECT("ZS(-1)",0)="","",VLOOKUP(INDIRECT("ZS(-1)",0),Tiernummer!$A$2:$B$999,2,FALSE))</f>
        <v/>
      </c>
      <c r="C1457" s="250"/>
      <c r="D1457" s="251"/>
      <c r="E1457" s="248"/>
      <c r="F1457" s="248"/>
      <c r="G1457" s="257" t="str">
        <f t="shared" ca="1" si="22"/>
        <v/>
      </c>
      <c r="H1457" s="248"/>
      <c r="I1457" s="240"/>
      <c r="J1457" s="240"/>
      <c r="K1457" s="240"/>
      <c r="L1457" s="240"/>
      <c r="M1457" s="240"/>
      <c r="N1457" s="240"/>
      <c r="O1457" s="240"/>
      <c r="P1457" s="240"/>
      <c r="Q1457" s="240"/>
      <c r="R1457" s="240"/>
      <c r="S1457" s="240"/>
      <c r="T1457" s="240"/>
      <c r="U1457" s="240"/>
      <c r="V1457" s="240"/>
      <c r="W1457" s="240"/>
      <c r="X1457" s="240"/>
      <c r="Y1457" s="240"/>
      <c r="Z1457" s="240"/>
      <c r="AA1457" s="240"/>
      <c r="AB1457" s="240"/>
      <c r="AC1457" s="240"/>
      <c r="AD1457" s="240"/>
      <c r="AE1457" s="240"/>
      <c r="AF1457" s="240"/>
      <c r="AG1457" s="240"/>
      <c r="AH1457" s="240"/>
      <c r="AI1457" s="240"/>
      <c r="AJ1457" s="240"/>
      <c r="AK1457" s="240"/>
      <c r="AL1457" s="240"/>
      <c r="AM1457" s="240"/>
      <c r="AN1457" s="240"/>
      <c r="AO1457" s="240"/>
      <c r="AP1457" s="240"/>
      <c r="AQ1457" s="240"/>
      <c r="AR1457" s="240"/>
      <c r="AS1457" s="240"/>
      <c r="AT1457" s="240"/>
      <c r="AU1457" s="240"/>
      <c r="AV1457" s="240"/>
      <c r="AW1457" s="240"/>
      <c r="AX1457" s="240"/>
      <c r="AY1457" s="240"/>
      <c r="AZ1457" s="240"/>
      <c r="BA1457" s="240"/>
      <c r="BB1457" s="240"/>
      <c r="BC1457" s="240"/>
      <c r="BD1457" s="240"/>
    </row>
    <row r="1458" spans="1:56" ht="15" customHeight="1">
      <c r="A1458" s="248"/>
      <c r="B1458" s="249" t="str">
        <f ca="1">IF(INDIRECT("ZS(-1)",0)="","",VLOOKUP(INDIRECT("ZS(-1)",0),Tiernummer!$A$2:$B$999,2,FALSE))</f>
        <v/>
      </c>
      <c r="C1458" s="250"/>
      <c r="D1458" s="251"/>
      <c r="E1458" s="248"/>
      <c r="F1458" s="248"/>
      <c r="G1458" s="257" t="str">
        <f t="shared" ca="1" si="22"/>
        <v/>
      </c>
      <c r="H1458" s="248"/>
      <c r="I1458" s="240"/>
      <c r="J1458" s="240"/>
      <c r="K1458" s="240"/>
      <c r="L1458" s="240"/>
      <c r="M1458" s="240"/>
      <c r="N1458" s="240"/>
      <c r="O1458" s="240"/>
      <c r="P1458" s="240"/>
      <c r="Q1458" s="240"/>
      <c r="R1458" s="240"/>
      <c r="S1458" s="240"/>
      <c r="T1458" s="240"/>
      <c r="U1458" s="240"/>
      <c r="V1458" s="240"/>
      <c r="W1458" s="240"/>
      <c r="X1458" s="240"/>
      <c r="Y1458" s="240"/>
      <c r="Z1458" s="240"/>
      <c r="AA1458" s="240"/>
      <c r="AB1458" s="240"/>
      <c r="AC1458" s="240"/>
      <c r="AD1458" s="240"/>
      <c r="AE1458" s="240"/>
      <c r="AF1458" s="240"/>
      <c r="AG1458" s="240"/>
      <c r="AH1458" s="240"/>
      <c r="AI1458" s="240"/>
      <c r="AJ1458" s="240"/>
      <c r="AK1458" s="240"/>
      <c r="AL1458" s="240"/>
      <c r="AM1458" s="240"/>
      <c r="AN1458" s="240"/>
      <c r="AO1458" s="240"/>
      <c r="AP1458" s="240"/>
      <c r="AQ1458" s="240"/>
      <c r="AR1458" s="240"/>
      <c r="AS1458" s="240"/>
      <c r="AT1458" s="240"/>
      <c r="AU1458" s="240"/>
      <c r="AV1458" s="240"/>
      <c r="AW1458" s="240"/>
      <c r="AX1458" s="240"/>
      <c r="AY1458" s="240"/>
      <c r="AZ1458" s="240"/>
      <c r="BA1458" s="240"/>
      <c r="BB1458" s="240"/>
      <c r="BC1458" s="240"/>
      <c r="BD1458" s="240"/>
    </row>
    <row r="1459" spans="1:56" ht="15" customHeight="1">
      <c r="A1459" s="248"/>
      <c r="B1459" s="249" t="str">
        <f ca="1">IF(INDIRECT("ZS(-1)",0)="","",VLOOKUP(INDIRECT("ZS(-1)",0),Tiernummer!$A$2:$B$999,2,FALSE))</f>
        <v/>
      </c>
      <c r="C1459" s="250"/>
      <c r="D1459" s="251"/>
      <c r="E1459" s="248"/>
      <c r="F1459" s="248"/>
      <c r="G1459" s="257" t="str">
        <f t="shared" ca="1" si="22"/>
        <v/>
      </c>
      <c r="H1459" s="248"/>
      <c r="I1459" s="240"/>
      <c r="J1459" s="240"/>
      <c r="K1459" s="240"/>
      <c r="L1459" s="240"/>
      <c r="M1459" s="240"/>
      <c r="N1459" s="240"/>
      <c r="O1459" s="240"/>
      <c r="P1459" s="240"/>
      <c r="Q1459" s="240"/>
      <c r="R1459" s="240"/>
      <c r="S1459" s="240"/>
      <c r="T1459" s="240"/>
      <c r="U1459" s="240"/>
      <c r="V1459" s="240"/>
      <c r="W1459" s="240"/>
      <c r="X1459" s="240"/>
      <c r="Y1459" s="240"/>
      <c r="Z1459" s="240"/>
      <c r="AA1459" s="240"/>
      <c r="AB1459" s="240"/>
      <c r="AC1459" s="240"/>
      <c r="AD1459" s="240"/>
      <c r="AE1459" s="240"/>
      <c r="AF1459" s="240"/>
      <c r="AG1459" s="240"/>
      <c r="AH1459" s="240"/>
      <c r="AI1459" s="240"/>
      <c r="AJ1459" s="240"/>
      <c r="AK1459" s="240"/>
      <c r="AL1459" s="240"/>
      <c r="AM1459" s="240"/>
      <c r="AN1459" s="240"/>
      <c r="AO1459" s="240"/>
      <c r="AP1459" s="240"/>
      <c r="AQ1459" s="240"/>
      <c r="AR1459" s="240"/>
      <c r="AS1459" s="240"/>
      <c r="AT1459" s="240"/>
      <c r="AU1459" s="240"/>
      <c r="AV1459" s="240"/>
      <c r="AW1459" s="240"/>
      <c r="AX1459" s="240"/>
      <c r="AY1459" s="240"/>
      <c r="AZ1459" s="240"/>
      <c r="BA1459" s="240"/>
      <c r="BB1459" s="240"/>
      <c r="BC1459" s="240"/>
      <c r="BD1459" s="240"/>
    </row>
    <row r="1460" spans="1:56" ht="15" customHeight="1">
      <c r="A1460" s="248"/>
      <c r="B1460" s="249" t="str">
        <f ca="1">IF(INDIRECT("ZS(-1)",0)="","",VLOOKUP(INDIRECT("ZS(-1)",0),Tiernummer!$A$2:$B$999,2,FALSE))</f>
        <v/>
      </c>
      <c r="C1460" s="250"/>
      <c r="D1460" s="251"/>
      <c r="E1460" s="248"/>
      <c r="F1460" s="248"/>
      <c r="G1460" s="257" t="str">
        <f t="shared" ca="1" si="22"/>
        <v/>
      </c>
      <c r="H1460" s="248"/>
      <c r="I1460" s="240"/>
      <c r="J1460" s="240"/>
      <c r="K1460" s="240"/>
      <c r="L1460" s="240"/>
      <c r="M1460" s="240"/>
      <c r="N1460" s="240"/>
      <c r="O1460" s="240"/>
      <c r="P1460" s="240"/>
      <c r="Q1460" s="240"/>
      <c r="R1460" s="240"/>
      <c r="S1460" s="240"/>
      <c r="T1460" s="240"/>
      <c r="U1460" s="240"/>
      <c r="V1460" s="240"/>
      <c r="W1460" s="240"/>
      <c r="X1460" s="240"/>
      <c r="Y1460" s="240"/>
      <c r="Z1460" s="240"/>
      <c r="AA1460" s="240"/>
      <c r="AB1460" s="240"/>
      <c r="AC1460" s="240"/>
      <c r="AD1460" s="240"/>
      <c r="AE1460" s="240"/>
      <c r="AF1460" s="240"/>
      <c r="AG1460" s="240"/>
      <c r="AH1460" s="240"/>
      <c r="AI1460" s="240"/>
      <c r="AJ1460" s="240"/>
      <c r="AK1460" s="240"/>
      <c r="AL1460" s="240"/>
      <c r="AM1460" s="240"/>
      <c r="AN1460" s="240"/>
      <c r="AO1460" s="240"/>
      <c r="AP1460" s="240"/>
      <c r="AQ1460" s="240"/>
      <c r="AR1460" s="240"/>
      <c r="AS1460" s="240"/>
      <c r="AT1460" s="240"/>
      <c r="AU1460" s="240"/>
      <c r="AV1460" s="240"/>
      <c r="AW1460" s="240"/>
      <c r="AX1460" s="240"/>
      <c r="AY1460" s="240"/>
      <c r="AZ1460" s="240"/>
      <c r="BA1460" s="240"/>
      <c r="BB1460" s="240"/>
      <c r="BC1460" s="240"/>
      <c r="BD1460" s="240"/>
    </row>
    <row r="1461" spans="1:56" ht="15" customHeight="1">
      <c r="A1461" s="248"/>
      <c r="B1461" s="249" t="str">
        <f ca="1">IF(INDIRECT("ZS(-1)",0)="","",VLOOKUP(INDIRECT("ZS(-1)",0),Tiernummer!$A$2:$B$999,2,FALSE))</f>
        <v/>
      </c>
      <c r="C1461" s="250"/>
      <c r="D1461" s="251"/>
      <c r="E1461" s="248"/>
      <c r="F1461" s="248"/>
      <c r="G1461" s="257" t="str">
        <f t="shared" ca="1" si="22"/>
        <v/>
      </c>
      <c r="H1461" s="248"/>
      <c r="I1461" s="240"/>
      <c r="J1461" s="240"/>
      <c r="K1461" s="240"/>
      <c r="L1461" s="240"/>
      <c r="M1461" s="240"/>
      <c r="N1461" s="240"/>
      <c r="O1461" s="240"/>
      <c r="P1461" s="240"/>
      <c r="Q1461" s="240"/>
      <c r="R1461" s="240"/>
      <c r="S1461" s="240"/>
      <c r="T1461" s="240"/>
      <c r="U1461" s="240"/>
      <c r="V1461" s="240"/>
      <c r="W1461" s="240"/>
      <c r="X1461" s="240"/>
      <c r="Y1461" s="240"/>
      <c r="Z1461" s="240"/>
      <c r="AA1461" s="240"/>
      <c r="AB1461" s="240"/>
      <c r="AC1461" s="240"/>
      <c r="AD1461" s="240"/>
      <c r="AE1461" s="240"/>
      <c r="AF1461" s="240"/>
      <c r="AG1461" s="240"/>
      <c r="AH1461" s="240"/>
      <c r="AI1461" s="240"/>
      <c r="AJ1461" s="240"/>
      <c r="AK1461" s="240"/>
      <c r="AL1461" s="240"/>
      <c r="AM1461" s="240"/>
      <c r="AN1461" s="240"/>
      <c r="AO1461" s="240"/>
      <c r="AP1461" s="240"/>
      <c r="AQ1461" s="240"/>
      <c r="AR1461" s="240"/>
      <c r="AS1461" s="240"/>
      <c r="AT1461" s="240"/>
      <c r="AU1461" s="240"/>
      <c r="AV1461" s="240"/>
      <c r="AW1461" s="240"/>
      <c r="AX1461" s="240"/>
      <c r="AY1461" s="240"/>
      <c r="AZ1461" s="240"/>
      <c r="BA1461" s="240"/>
      <c r="BB1461" s="240"/>
      <c r="BC1461" s="240"/>
      <c r="BD1461" s="240"/>
    </row>
    <row r="1462" spans="1:56" ht="15" customHeight="1">
      <c r="A1462" s="248"/>
      <c r="B1462" s="249" t="str">
        <f ca="1">IF(INDIRECT("ZS(-1)",0)="","",VLOOKUP(INDIRECT("ZS(-1)",0),Tiernummer!$A$2:$B$999,2,FALSE))</f>
        <v/>
      </c>
      <c r="C1462" s="250"/>
      <c r="D1462" s="251"/>
      <c r="E1462" s="248"/>
      <c r="F1462" s="248"/>
      <c r="G1462" s="257" t="str">
        <f t="shared" ca="1" si="22"/>
        <v/>
      </c>
      <c r="H1462" s="248"/>
      <c r="I1462" s="240"/>
      <c r="J1462" s="240"/>
      <c r="K1462" s="240"/>
      <c r="L1462" s="240"/>
      <c r="M1462" s="240"/>
      <c r="N1462" s="240"/>
      <c r="O1462" s="240"/>
      <c r="P1462" s="240"/>
      <c r="Q1462" s="240"/>
      <c r="R1462" s="240"/>
      <c r="S1462" s="240"/>
      <c r="T1462" s="240"/>
      <c r="U1462" s="240"/>
      <c r="V1462" s="240"/>
      <c r="W1462" s="240"/>
      <c r="X1462" s="240"/>
      <c r="Y1462" s="240"/>
      <c r="Z1462" s="240"/>
      <c r="AA1462" s="240"/>
      <c r="AB1462" s="240"/>
      <c r="AC1462" s="240"/>
      <c r="AD1462" s="240"/>
      <c r="AE1462" s="240"/>
      <c r="AF1462" s="240"/>
      <c r="AG1462" s="240"/>
      <c r="AH1462" s="240"/>
      <c r="AI1462" s="240"/>
      <c r="AJ1462" s="240"/>
      <c r="AK1462" s="240"/>
      <c r="AL1462" s="240"/>
      <c r="AM1462" s="240"/>
      <c r="AN1462" s="240"/>
      <c r="AO1462" s="240"/>
      <c r="AP1462" s="240"/>
      <c r="AQ1462" s="240"/>
      <c r="AR1462" s="240"/>
      <c r="AS1462" s="240"/>
      <c r="AT1462" s="240"/>
      <c r="AU1462" s="240"/>
      <c r="AV1462" s="240"/>
      <c r="AW1462" s="240"/>
      <c r="AX1462" s="240"/>
      <c r="AY1462" s="240"/>
      <c r="AZ1462" s="240"/>
      <c r="BA1462" s="240"/>
      <c r="BB1462" s="240"/>
      <c r="BC1462" s="240"/>
      <c r="BD1462" s="240"/>
    </row>
    <row r="1463" spans="1:56" ht="15" customHeight="1">
      <c r="A1463" s="248"/>
      <c r="B1463" s="249" t="str">
        <f ca="1">IF(INDIRECT("ZS(-1)",0)="","",VLOOKUP(INDIRECT("ZS(-1)",0),Tiernummer!$A$2:$B$999,2,FALSE))</f>
        <v/>
      </c>
      <c r="C1463" s="250"/>
      <c r="D1463" s="251"/>
      <c r="E1463" s="248"/>
      <c r="F1463" s="248"/>
      <c r="G1463" s="257" t="str">
        <f t="shared" ca="1" si="22"/>
        <v/>
      </c>
      <c r="H1463" s="248"/>
      <c r="I1463" s="240"/>
      <c r="J1463" s="240"/>
      <c r="K1463" s="240"/>
      <c r="L1463" s="240"/>
      <c r="M1463" s="240"/>
      <c r="N1463" s="240"/>
      <c r="O1463" s="240"/>
      <c r="P1463" s="240"/>
      <c r="Q1463" s="240"/>
      <c r="R1463" s="240"/>
      <c r="S1463" s="240"/>
      <c r="T1463" s="240"/>
      <c r="U1463" s="240"/>
      <c r="V1463" s="240"/>
      <c r="W1463" s="240"/>
      <c r="X1463" s="240"/>
      <c r="Y1463" s="240"/>
      <c r="Z1463" s="240"/>
      <c r="AA1463" s="240"/>
      <c r="AB1463" s="240"/>
      <c r="AC1463" s="240"/>
      <c r="AD1463" s="240"/>
      <c r="AE1463" s="240"/>
      <c r="AF1463" s="240"/>
      <c r="AG1463" s="240"/>
      <c r="AH1463" s="240"/>
      <c r="AI1463" s="240"/>
      <c r="AJ1463" s="240"/>
      <c r="AK1463" s="240"/>
      <c r="AL1463" s="240"/>
      <c r="AM1463" s="240"/>
      <c r="AN1463" s="240"/>
      <c r="AO1463" s="240"/>
      <c r="AP1463" s="240"/>
      <c r="AQ1463" s="240"/>
      <c r="AR1463" s="240"/>
      <c r="AS1463" s="240"/>
      <c r="AT1463" s="240"/>
      <c r="AU1463" s="240"/>
      <c r="AV1463" s="240"/>
      <c r="AW1463" s="240"/>
      <c r="AX1463" s="240"/>
      <c r="AY1463" s="240"/>
      <c r="AZ1463" s="240"/>
      <c r="BA1463" s="240"/>
      <c r="BB1463" s="240"/>
      <c r="BC1463" s="240"/>
      <c r="BD1463" s="240"/>
    </row>
    <row r="1464" spans="1:56" ht="15" customHeight="1">
      <c r="A1464" s="248"/>
      <c r="B1464" s="249" t="str">
        <f ca="1">IF(INDIRECT("ZS(-1)",0)="","",VLOOKUP(INDIRECT("ZS(-1)",0),Tiernummer!$A$2:$B$999,2,FALSE))</f>
        <v/>
      </c>
      <c r="C1464" s="250"/>
      <c r="D1464" s="251"/>
      <c r="E1464" s="248"/>
      <c r="F1464" s="248"/>
      <c r="G1464" s="257" t="str">
        <f t="shared" ca="1" si="22"/>
        <v/>
      </c>
      <c r="H1464" s="248"/>
      <c r="I1464" s="240"/>
      <c r="J1464" s="240"/>
      <c r="K1464" s="240"/>
      <c r="L1464" s="240"/>
      <c r="M1464" s="240"/>
      <c r="N1464" s="240"/>
      <c r="O1464" s="240"/>
      <c r="P1464" s="240"/>
      <c r="Q1464" s="240"/>
      <c r="R1464" s="240"/>
      <c r="S1464" s="240"/>
      <c r="T1464" s="240"/>
      <c r="U1464" s="240"/>
      <c r="V1464" s="240"/>
      <c r="W1464" s="240"/>
      <c r="X1464" s="240"/>
      <c r="Y1464" s="240"/>
      <c r="Z1464" s="240"/>
      <c r="AA1464" s="240"/>
      <c r="AB1464" s="240"/>
      <c r="AC1464" s="240"/>
      <c r="AD1464" s="240"/>
      <c r="AE1464" s="240"/>
      <c r="AF1464" s="240"/>
      <c r="AG1464" s="240"/>
      <c r="AH1464" s="240"/>
      <c r="AI1464" s="240"/>
      <c r="AJ1464" s="240"/>
      <c r="AK1464" s="240"/>
      <c r="AL1464" s="240"/>
      <c r="AM1464" s="240"/>
      <c r="AN1464" s="240"/>
      <c r="AO1464" s="240"/>
      <c r="AP1464" s="240"/>
      <c r="AQ1464" s="240"/>
      <c r="AR1464" s="240"/>
      <c r="AS1464" s="240"/>
      <c r="AT1464" s="240"/>
      <c r="AU1464" s="240"/>
      <c r="AV1464" s="240"/>
      <c r="AW1464" s="240"/>
      <c r="AX1464" s="240"/>
      <c r="AY1464" s="240"/>
      <c r="AZ1464" s="240"/>
      <c r="BA1464" s="240"/>
      <c r="BB1464" s="240"/>
      <c r="BC1464" s="240"/>
      <c r="BD1464" s="240"/>
    </row>
    <row r="1465" spans="1:56" ht="15" customHeight="1">
      <c r="A1465" s="248"/>
      <c r="B1465" s="249" t="str">
        <f ca="1">IF(INDIRECT("ZS(-1)",0)="","",VLOOKUP(INDIRECT("ZS(-1)",0),Tiernummer!$A$2:$B$999,2,FALSE))</f>
        <v/>
      </c>
      <c r="C1465" s="250"/>
      <c r="D1465" s="251"/>
      <c r="E1465" s="248"/>
      <c r="F1465" s="248"/>
      <c r="G1465" s="257" t="str">
        <f t="shared" ca="1" si="22"/>
        <v/>
      </c>
      <c r="H1465" s="248"/>
      <c r="I1465" s="240"/>
      <c r="J1465" s="240"/>
      <c r="K1465" s="240"/>
      <c r="L1465" s="240"/>
      <c r="M1465" s="240"/>
      <c r="N1465" s="240"/>
      <c r="O1465" s="240"/>
      <c r="P1465" s="240"/>
      <c r="Q1465" s="240"/>
      <c r="R1465" s="240"/>
      <c r="S1465" s="240"/>
      <c r="T1465" s="240"/>
      <c r="U1465" s="240"/>
      <c r="V1465" s="240"/>
      <c r="W1465" s="240"/>
      <c r="X1465" s="240"/>
      <c r="Y1465" s="240"/>
      <c r="Z1465" s="240"/>
      <c r="AA1465" s="240"/>
      <c r="AB1465" s="240"/>
      <c r="AC1465" s="240"/>
      <c r="AD1465" s="240"/>
      <c r="AE1465" s="240"/>
      <c r="AF1465" s="240"/>
      <c r="AG1465" s="240"/>
      <c r="AH1465" s="240"/>
      <c r="AI1465" s="240"/>
      <c r="AJ1465" s="240"/>
      <c r="AK1465" s="240"/>
      <c r="AL1465" s="240"/>
      <c r="AM1465" s="240"/>
      <c r="AN1465" s="240"/>
      <c r="AO1465" s="240"/>
      <c r="AP1465" s="240"/>
      <c r="AQ1465" s="240"/>
      <c r="AR1465" s="240"/>
      <c r="AS1465" s="240"/>
      <c r="AT1465" s="240"/>
      <c r="AU1465" s="240"/>
      <c r="AV1465" s="240"/>
      <c r="AW1465" s="240"/>
      <c r="AX1465" s="240"/>
      <c r="AY1465" s="240"/>
      <c r="AZ1465" s="240"/>
      <c r="BA1465" s="240"/>
      <c r="BB1465" s="240"/>
      <c r="BC1465" s="240"/>
      <c r="BD1465" s="240"/>
    </row>
    <row r="1466" spans="1:56" ht="15" customHeight="1">
      <c r="A1466" s="248"/>
      <c r="B1466" s="249" t="str">
        <f ca="1">IF(INDIRECT("ZS(-1)",0)="","",VLOOKUP(INDIRECT("ZS(-1)",0),Tiernummer!$A$2:$B$999,2,FALSE))</f>
        <v/>
      </c>
      <c r="C1466" s="250"/>
      <c r="D1466" s="251"/>
      <c r="E1466" s="248"/>
      <c r="F1466" s="248"/>
      <c r="G1466" s="257" t="str">
        <f t="shared" ca="1" si="22"/>
        <v/>
      </c>
      <c r="H1466" s="248"/>
      <c r="I1466" s="240"/>
      <c r="J1466" s="240"/>
      <c r="K1466" s="240"/>
      <c r="L1466" s="240"/>
      <c r="M1466" s="240"/>
      <c r="N1466" s="240"/>
      <c r="O1466" s="240"/>
      <c r="P1466" s="240"/>
      <c r="Q1466" s="240"/>
      <c r="R1466" s="240"/>
      <c r="S1466" s="240"/>
      <c r="T1466" s="240"/>
      <c r="U1466" s="240"/>
      <c r="V1466" s="240"/>
      <c r="W1466" s="240"/>
      <c r="X1466" s="240"/>
      <c r="Y1466" s="240"/>
      <c r="Z1466" s="240"/>
      <c r="AA1466" s="240"/>
      <c r="AB1466" s="240"/>
      <c r="AC1466" s="240"/>
      <c r="AD1466" s="240"/>
      <c r="AE1466" s="240"/>
      <c r="AF1466" s="240"/>
      <c r="AG1466" s="240"/>
      <c r="AH1466" s="240"/>
      <c r="AI1466" s="240"/>
      <c r="AJ1466" s="240"/>
      <c r="AK1466" s="240"/>
      <c r="AL1466" s="240"/>
      <c r="AM1466" s="240"/>
      <c r="AN1466" s="240"/>
      <c r="AO1466" s="240"/>
      <c r="AP1466" s="240"/>
      <c r="AQ1466" s="240"/>
      <c r="AR1466" s="240"/>
      <c r="AS1466" s="240"/>
      <c r="AT1466" s="240"/>
      <c r="AU1466" s="240"/>
      <c r="AV1466" s="240"/>
      <c r="AW1466" s="240"/>
      <c r="AX1466" s="240"/>
      <c r="AY1466" s="240"/>
      <c r="AZ1466" s="240"/>
      <c r="BA1466" s="240"/>
      <c r="BB1466" s="240"/>
      <c r="BC1466" s="240"/>
      <c r="BD1466" s="240"/>
    </row>
    <row r="1467" spans="1:56" ht="15" customHeight="1">
      <c r="A1467" s="248"/>
      <c r="B1467" s="249" t="str">
        <f ca="1">IF(INDIRECT("ZS(-1)",0)="","",VLOOKUP(INDIRECT("ZS(-1)",0),Tiernummer!$A$2:$B$999,2,FALSE))</f>
        <v/>
      </c>
      <c r="C1467" s="250"/>
      <c r="D1467" s="251"/>
      <c r="E1467" s="248"/>
      <c r="F1467" s="248"/>
      <c r="G1467" s="257" t="str">
        <f t="shared" ca="1" si="22"/>
        <v/>
      </c>
      <c r="H1467" s="248"/>
      <c r="I1467" s="240"/>
      <c r="J1467" s="240"/>
      <c r="K1467" s="240"/>
      <c r="L1467" s="240"/>
      <c r="M1467" s="240"/>
      <c r="N1467" s="240"/>
      <c r="O1467" s="240"/>
      <c r="P1467" s="240"/>
      <c r="Q1467" s="240"/>
      <c r="R1467" s="240"/>
      <c r="S1467" s="240"/>
      <c r="T1467" s="240"/>
      <c r="U1467" s="240"/>
      <c r="V1467" s="240"/>
      <c r="W1467" s="240"/>
      <c r="X1467" s="240"/>
      <c r="Y1467" s="240"/>
      <c r="Z1467" s="240"/>
      <c r="AA1467" s="240"/>
      <c r="AB1467" s="240"/>
      <c r="AC1467" s="240"/>
      <c r="AD1467" s="240"/>
      <c r="AE1467" s="240"/>
      <c r="AF1467" s="240"/>
      <c r="AG1467" s="240"/>
      <c r="AH1467" s="240"/>
      <c r="AI1467" s="240"/>
      <c r="AJ1467" s="240"/>
      <c r="AK1467" s="240"/>
      <c r="AL1467" s="240"/>
      <c r="AM1467" s="240"/>
      <c r="AN1467" s="240"/>
      <c r="AO1467" s="240"/>
      <c r="AP1467" s="240"/>
      <c r="AQ1467" s="240"/>
      <c r="AR1467" s="240"/>
      <c r="AS1467" s="240"/>
      <c r="AT1467" s="240"/>
      <c r="AU1467" s="240"/>
      <c r="AV1467" s="240"/>
      <c r="AW1467" s="240"/>
      <c r="AX1467" s="240"/>
      <c r="AY1467" s="240"/>
      <c r="AZ1467" s="240"/>
      <c r="BA1467" s="240"/>
      <c r="BB1467" s="240"/>
      <c r="BC1467" s="240"/>
      <c r="BD1467" s="240"/>
    </row>
    <row r="1468" spans="1:56" ht="15" customHeight="1">
      <c r="A1468" s="248"/>
      <c r="B1468" s="249" t="str">
        <f ca="1">IF(INDIRECT("ZS(-1)",0)="","",VLOOKUP(INDIRECT("ZS(-1)",0),Tiernummer!$A$2:$B$999,2,FALSE))</f>
        <v/>
      </c>
      <c r="C1468" s="250"/>
      <c r="D1468" s="251"/>
      <c r="E1468" s="248"/>
      <c r="F1468" s="248"/>
      <c r="G1468" s="257" t="str">
        <f t="shared" ca="1" si="22"/>
        <v/>
      </c>
      <c r="H1468" s="248"/>
      <c r="I1468" s="240"/>
      <c r="J1468" s="240"/>
      <c r="K1468" s="240"/>
      <c r="L1468" s="240"/>
      <c r="M1468" s="240"/>
      <c r="N1468" s="240"/>
      <c r="O1468" s="240"/>
      <c r="P1468" s="240"/>
      <c r="Q1468" s="240"/>
      <c r="R1468" s="240"/>
      <c r="S1468" s="240"/>
      <c r="T1468" s="240"/>
      <c r="U1468" s="240"/>
      <c r="V1468" s="240"/>
      <c r="W1468" s="240"/>
      <c r="X1468" s="240"/>
      <c r="Y1468" s="240"/>
      <c r="Z1468" s="240"/>
      <c r="AA1468" s="240"/>
      <c r="AB1468" s="240"/>
      <c r="AC1468" s="240"/>
      <c r="AD1468" s="240"/>
      <c r="AE1468" s="240"/>
      <c r="AF1468" s="240"/>
      <c r="AG1468" s="240"/>
      <c r="AH1468" s="240"/>
      <c r="AI1468" s="240"/>
      <c r="AJ1468" s="240"/>
      <c r="AK1468" s="240"/>
      <c r="AL1468" s="240"/>
      <c r="AM1468" s="240"/>
      <c r="AN1468" s="240"/>
      <c r="AO1468" s="240"/>
      <c r="AP1468" s="240"/>
      <c r="AQ1468" s="240"/>
      <c r="AR1468" s="240"/>
      <c r="AS1468" s="240"/>
      <c r="AT1468" s="240"/>
      <c r="AU1468" s="240"/>
      <c r="AV1468" s="240"/>
      <c r="AW1468" s="240"/>
      <c r="AX1468" s="240"/>
      <c r="AY1468" s="240"/>
      <c r="AZ1468" s="240"/>
      <c r="BA1468" s="240"/>
      <c r="BB1468" s="240"/>
      <c r="BC1468" s="240"/>
      <c r="BD1468" s="240"/>
    </row>
    <row r="1469" spans="1:56" ht="15" customHeight="1">
      <c r="A1469" s="248"/>
      <c r="B1469" s="249" t="str">
        <f ca="1">IF(INDIRECT("ZS(-1)",0)="","",VLOOKUP(INDIRECT("ZS(-1)",0),Tiernummer!$A$2:$B$999,2,FALSE))</f>
        <v/>
      </c>
      <c r="C1469" s="250"/>
      <c r="D1469" s="251"/>
      <c r="E1469" s="248"/>
      <c r="F1469" s="248"/>
      <c r="G1469" s="257" t="str">
        <f t="shared" ca="1" si="22"/>
        <v/>
      </c>
      <c r="H1469" s="248"/>
      <c r="I1469" s="240"/>
      <c r="J1469" s="240"/>
      <c r="K1469" s="240"/>
      <c r="L1469" s="240"/>
      <c r="M1469" s="240"/>
      <c r="N1469" s="240"/>
      <c r="O1469" s="240"/>
      <c r="P1469" s="240"/>
      <c r="Q1469" s="240"/>
      <c r="R1469" s="240"/>
      <c r="S1469" s="240"/>
      <c r="T1469" s="240"/>
      <c r="U1469" s="240"/>
      <c r="V1469" s="240"/>
      <c r="W1469" s="240"/>
      <c r="X1469" s="240"/>
      <c r="Y1469" s="240"/>
      <c r="Z1469" s="240"/>
      <c r="AA1469" s="240"/>
      <c r="AB1469" s="240"/>
      <c r="AC1469" s="240"/>
      <c r="AD1469" s="240"/>
      <c r="AE1469" s="240"/>
      <c r="AF1469" s="240"/>
      <c r="AG1469" s="240"/>
      <c r="AH1469" s="240"/>
      <c r="AI1469" s="240"/>
      <c r="AJ1469" s="240"/>
      <c r="AK1469" s="240"/>
      <c r="AL1469" s="240"/>
      <c r="AM1469" s="240"/>
      <c r="AN1469" s="240"/>
      <c r="AO1469" s="240"/>
      <c r="AP1469" s="240"/>
      <c r="AQ1469" s="240"/>
      <c r="AR1469" s="240"/>
      <c r="AS1469" s="240"/>
      <c r="AT1469" s="240"/>
      <c r="AU1469" s="240"/>
      <c r="AV1469" s="240"/>
      <c r="AW1469" s="240"/>
      <c r="AX1469" s="240"/>
      <c r="AY1469" s="240"/>
      <c r="AZ1469" s="240"/>
      <c r="BA1469" s="240"/>
      <c r="BB1469" s="240"/>
      <c r="BC1469" s="240"/>
      <c r="BD1469" s="240"/>
    </row>
    <row r="1470" spans="1:56" ht="15" customHeight="1">
      <c r="A1470" s="248"/>
      <c r="B1470" s="249" t="str">
        <f ca="1">IF(INDIRECT("ZS(-1)",0)="","",VLOOKUP(INDIRECT("ZS(-1)",0),Tiernummer!$A$2:$B$999,2,FALSE))</f>
        <v/>
      </c>
      <c r="C1470" s="250"/>
      <c r="D1470" s="251"/>
      <c r="E1470" s="248"/>
      <c r="F1470" s="248"/>
      <c r="G1470" s="257" t="str">
        <f t="shared" ca="1" si="22"/>
        <v/>
      </c>
      <c r="H1470" s="248"/>
      <c r="I1470" s="240"/>
      <c r="J1470" s="240"/>
      <c r="K1470" s="240"/>
      <c r="L1470" s="240"/>
      <c r="M1470" s="240"/>
      <c r="N1470" s="240"/>
      <c r="O1470" s="240"/>
      <c r="P1470" s="240"/>
      <c r="Q1470" s="240"/>
      <c r="R1470" s="240"/>
      <c r="S1470" s="240"/>
      <c r="T1470" s="240"/>
      <c r="U1470" s="240"/>
      <c r="V1470" s="240"/>
      <c r="W1470" s="240"/>
      <c r="X1470" s="240"/>
      <c r="Y1470" s="240"/>
      <c r="Z1470" s="240"/>
      <c r="AA1470" s="240"/>
      <c r="AB1470" s="240"/>
      <c r="AC1470" s="240"/>
      <c r="AD1470" s="240"/>
      <c r="AE1470" s="240"/>
      <c r="AF1470" s="240"/>
      <c r="AG1470" s="240"/>
      <c r="AH1470" s="240"/>
      <c r="AI1470" s="240"/>
      <c r="AJ1470" s="240"/>
      <c r="AK1470" s="240"/>
      <c r="AL1470" s="240"/>
      <c r="AM1470" s="240"/>
      <c r="AN1470" s="240"/>
      <c r="AO1470" s="240"/>
      <c r="AP1470" s="240"/>
      <c r="AQ1470" s="240"/>
      <c r="AR1470" s="240"/>
      <c r="AS1470" s="240"/>
      <c r="AT1470" s="240"/>
      <c r="AU1470" s="240"/>
      <c r="AV1470" s="240"/>
      <c r="AW1470" s="240"/>
      <c r="AX1470" s="240"/>
      <c r="AY1470" s="240"/>
      <c r="AZ1470" s="240"/>
      <c r="BA1470" s="240"/>
      <c r="BB1470" s="240"/>
      <c r="BC1470" s="240"/>
      <c r="BD1470" s="240"/>
    </row>
    <row r="1471" spans="1:56" ht="15" customHeight="1">
      <c r="A1471" s="248"/>
      <c r="B1471" s="249" t="str">
        <f ca="1">IF(INDIRECT("ZS(-1)",0)="","",VLOOKUP(INDIRECT("ZS(-1)",0),Tiernummer!$A$2:$B$999,2,FALSE))</f>
        <v/>
      </c>
      <c r="C1471" s="250"/>
      <c r="D1471" s="251"/>
      <c r="E1471" s="248"/>
      <c r="F1471" s="248"/>
      <c r="G1471" s="257" t="str">
        <f t="shared" ca="1" si="22"/>
        <v/>
      </c>
      <c r="H1471" s="248"/>
      <c r="I1471" s="240"/>
      <c r="J1471" s="240"/>
      <c r="K1471" s="240"/>
      <c r="L1471" s="240"/>
      <c r="M1471" s="240"/>
      <c r="N1471" s="240"/>
      <c r="O1471" s="240"/>
      <c r="P1471" s="240"/>
      <c r="Q1471" s="240"/>
      <c r="R1471" s="240"/>
      <c r="S1471" s="240"/>
      <c r="T1471" s="240"/>
      <c r="U1471" s="240"/>
      <c r="V1471" s="240"/>
      <c r="W1471" s="240"/>
      <c r="X1471" s="240"/>
      <c r="Y1471" s="240"/>
      <c r="Z1471" s="240"/>
      <c r="AA1471" s="240"/>
      <c r="AB1471" s="240"/>
      <c r="AC1471" s="240"/>
      <c r="AD1471" s="240"/>
      <c r="AE1471" s="240"/>
      <c r="AF1471" s="240"/>
      <c r="AG1471" s="240"/>
      <c r="AH1471" s="240"/>
      <c r="AI1471" s="240"/>
      <c r="AJ1471" s="240"/>
      <c r="AK1471" s="240"/>
      <c r="AL1471" s="240"/>
      <c r="AM1471" s="240"/>
      <c r="AN1471" s="240"/>
      <c r="AO1471" s="240"/>
      <c r="AP1471" s="240"/>
      <c r="AQ1471" s="240"/>
      <c r="AR1471" s="240"/>
      <c r="AS1471" s="240"/>
      <c r="AT1471" s="240"/>
      <c r="AU1471" s="240"/>
      <c r="AV1471" s="240"/>
      <c r="AW1471" s="240"/>
      <c r="AX1471" s="240"/>
      <c r="AY1471" s="240"/>
      <c r="AZ1471" s="240"/>
      <c r="BA1471" s="240"/>
      <c r="BB1471" s="240"/>
      <c r="BC1471" s="240"/>
      <c r="BD1471" s="240"/>
    </row>
    <row r="1472" spans="1:56" ht="15" customHeight="1">
      <c r="A1472" s="248"/>
      <c r="B1472" s="249" t="str">
        <f ca="1">IF(INDIRECT("ZS(-1)",0)="","",VLOOKUP(INDIRECT("ZS(-1)",0),Tiernummer!$A$2:$B$999,2,FALSE))</f>
        <v/>
      </c>
      <c r="C1472" s="250"/>
      <c r="D1472" s="251"/>
      <c r="E1472" s="248"/>
      <c r="F1472" s="248"/>
      <c r="G1472" s="257" t="str">
        <f t="shared" ca="1" si="22"/>
        <v/>
      </c>
      <c r="H1472" s="248"/>
      <c r="I1472" s="240"/>
      <c r="J1472" s="240"/>
      <c r="K1472" s="240"/>
      <c r="L1472" s="240"/>
      <c r="M1472" s="240"/>
      <c r="N1472" s="240"/>
      <c r="O1472" s="240"/>
      <c r="P1472" s="240"/>
      <c r="Q1472" s="240"/>
      <c r="R1472" s="240"/>
      <c r="S1472" s="240"/>
      <c r="T1472" s="240"/>
      <c r="U1472" s="240"/>
      <c r="V1472" s="240"/>
      <c r="W1472" s="240"/>
      <c r="X1472" s="240"/>
      <c r="Y1472" s="240"/>
      <c r="Z1472" s="240"/>
      <c r="AA1472" s="240"/>
      <c r="AB1472" s="240"/>
      <c r="AC1472" s="240"/>
      <c r="AD1472" s="240"/>
      <c r="AE1472" s="240"/>
      <c r="AF1472" s="240"/>
      <c r="AG1472" s="240"/>
      <c r="AH1472" s="240"/>
      <c r="AI1472" s="240"/>
      <c r="AJ1472" s="240"/>
      <c r="AK1472" s="240"/>
      <c r="AL1472" s="240"/>
      <c r="AM1472" s="240"/>
      <c r="AN1472" s="240"/>
      <c r="AO1472" s="240"/>
      <c r="AP1472" s="240"/>
      <c r="AQ1472" s="240"/>
      <c r="AR1472" s="240"/>
      <c r="AS1472" s="240"/>
      <c r="AT1472" s="240"/>
      <c r="AU1472" s="240"/>
      <c r="AV1472" s="240"/>
      <c r="AW1472" s="240"/>
      <c r="AX1472" s="240"/>
      <c r="AY1472" s="240"/>
      <c r="AZ1472" s="240"/>
      <c r="BA1472" s="240"/>
      <c r="BB1472" s="240"/>
      <c r="BC1472" s="240"/>
      <c r="BD1472" s="240"/>
    </row>
    <row r="1473" spans="1:56" ht="15" customHeight="1">
      <c r="A1473" s="248"/>
      <c r="B1473" s="249" t="str">
        <f ca="1">IF(INDIRECT("ZS(-1)",0)="","",VLOOKUP(INDIRECT("ZS(-1)",0),Tiernummer!$A$2:$B$999,2,FALSE))</f>
        <v/>
      </c>
      <c r="C1473" s="250"/>
      <c r="D1473" s="251"/>
      <c r="E1473" s="248"/>
      <c r="F1473" s="248"/>
      <c r="G1473" s="257" t="str">
        <f t="shared" ca="1" si="22"/>
        <v/>
      </c>
      <c r="H1473" s="248"/>
      <c r="I1473" s="240"/>
      <c r="J1473" s="240"/>
      <c r="K1473" s="240"/>
      <c r="L1473" s="240"/>
      <c r="M1473" s="240"/>
      <c r="N1473" s="240"/>
      <c r="O1473" s="240"/>
      <c r="P1473" s="240"/>
      <c r="Q1473" s="240"/>
      <c r="R1473" s="240"/>
      <c r="S1473" s="240"/>
      <c r="T1473" s="240"/>
      <c r="U1473" s="240"/>
      <c r="V1473" s="240"/>
      <c r="W1473" s="240"/>
      <c r="X1473" s="240"/>
      <c r="Y1473" s="240"/>
      <c r="Z1473" s="240"/>
      <c r="AA1473" s="240"/>
      <c r="AB1473" s="240"/>
      <c r="AC1473" s="240"/>
      <c r="AD1473" s="240"/>
      <c r="AE1473" s="240"/>
      <c r="AF1473" s="240"/>
      <c r="AG1473" s="240"/>
      <c r="AH1473" s="240"/>
      <c r="AI1473" s="240"/>
      <c r="AJ1473" s="240"/>
      <c r="AK1473" s="240"/>
      <c r="AL1473" s="240"/>
      <c r="AM1473" s="240"/>
      <c r="AN1473" s="240"/>
      <c r="AO1473" s="240"/>
      <c r="AP1473" s="240"/>
      <c r="AQ1473" s="240"/>
      <c r="AR1473" s="240"/>
      <c r="AS1473" s="240"/>
      <c r="AT1473" s="240"/>
      <c r="AU1473" s="240"/>
      <c r="AV1473" s="240"/>
      <c r="AW1473" s="240"/>
      <c r="AX1473" s="240"/>
      <c r="AY1473" s="240"/>
      <c r="AZ1473" s="240"/>
      <c r="BA1473" s="240"/>
      <c r="BB1473" s="240"/>
      <c r="BC1473" s="240"/>
      <c r="BD1473" s="240"/>
    </row>
    <row r="1474" spans="1:56" ht="15" customHeight="1">
      <c r="A1474" s="248"/>
      <c r="B1474" s="249" t="str">
        <f ca="1">IF(INDIRECT("ZS(-1)",0)="","",VLOOKUP(INDIRECT("ZS(-1)",0),Tiernummer!$A$2:$B$999,2,FALSE))</f>
        <v/>
      </c>
      <c r="C1474" s="250"/>
      <c r="D1474" s="251"/>
      <c r="E1474" s="248"/>
      <c r="F1474" s="248"/>
      <c r="G1474" s="257" t="str">
        <f t="shared" ca="1" si="22"/>
        <v/>
      </c>
      <c r="H1474" s="248"/>
      <c r="I1474" s="240"/>
      <c r="J1474" s="240"/>
      <c r="K1474" s="240"/>
      <c r="L1474" s="240"/>
      <c r="M1474" s="240"/>
      <c r="N1474" s="240"/>
      <c r="O1474" s="240"/>
      <c r="P1474" s="240"/>
      <c r="Q1474" s="240"/>
      <c r="R1474" s="240"/>
      <c r="S1474" s="240"/>
      <c r="T1474" s="240"/>
      <c r="U1474" s="240"/>
      <c r="V1474" s="240"/>
      <c r="W1474" s="240"/>
      <c r="X1474" s="240"/>
      <c r="Y1474" s="240"/>
      <c r="Z1474" s="240"/>
      <c r="AA1474" s="240"/>
      <c r="AB1474" s="240"/>
      <c r="AC1474" s="240"/>
      <c r="AD1474" s="240"/>
      <c r="AE1474" s="240"/>
      <c r="AF1474" s="240"/>
      <c r="AG1474" s="240"/>
      <c r="AH1474" s="240"/>
      <c r="AI1474" s="240"/>
      <c r="AJ1474" s="240"/>
      <c r="AK1474" s="240"/>
      <c r="AL1474" s="240"/>
      <c r="AM1474" s="240"/>
      <c r="AN1474" s="240"/>
      <c r="AO1474" s="240"/>
      <c r="AP1474" s="240"/>
      <c r="AQ1474" s="240"/>
      <c r="AR1474" s="240"/>
      <c r="AS1474" s="240"/>
      <c r="AT1474" s="240"/>
      <c r="AU1474" s="240"/>
      <c r="AV1474" s="240"/>
      <c r="AW1474" s="240"/>
      <c r="AX1474" s="240"/>
      <c r="AY1474" s="240"/>
      <c r="AZ1474" s="240"/>
      <c r="BA1474" s="240"/>
      <c r="BB1474" s="240"/>
      <c r="BC1474" s="240"/>
      <c r="BD1474" s="240"/>
    </row>
    <row r="1475" spans="1:56" ht="15" customHeight="1">
      <c r="A1475" s="248"/>
      <c r="B1475" s="249" t="str">
        <f ca="1">IF(INDIRECT("ZS(-1)",0)="","",VLOOKUP(INDIRECT("ZS(-1)",0),Tiernummer!$A$2:$B$999,2,FALSE))</f>
        <v/>
      </c>
      <c r="C1475" s="250"/>
      <c r="D1475" s="251"/>
      <c r="E1475" s="248"/>
      <c r="F1475" s="248"/>
      <c r="G1475" s="257" t="str">
        <f t="shared" ca="1" si="22"/>
        <v/>
      </c>
      <c r="H1475" s="248"/>
      <c r="I1475" s="240"/>
      <c r="J1475" s="240"/>
      <c r="K1475" s="240"/>
      <c r="L1475" s="240"/>
      <c r="M1475" s="240"/>
      <c r="N1475" s="240"/>
      <c r="O1475" s="240"/>
      <c r="P1475" s="240"/>
      <c r="Q1475" s="240"/>
      <c r="R1475" s="240"/>
      <c r="S1475" s="240"/>
      <c r="T1475" s="240"/>
      <c r="U1475" s="240"/>
      <c r="V1475" s="240"/>
      <c r="W1475" s="240"/>
      <c r="X1475" s="240"/>
      <c r="Y1475" s="240"/>
      <c r="Z1475" s="240"/>
      <c r="AA1475" s="240"/>
      <c r="AB1475" s="240"/>
      <c r="AC1475" s="240"/>
      <c r="AD1475" s="240"/>
      <c r="AE1475" s="240"/>
      <c r="AF1475" s="240"/>
      <c r="AG1475" s="240"/>
      <c r="AH1475" s="240"/>
      <c r="AI1475" s="240"/>
      <c r="AJ1475" s="240"/>
      <c r="AK1475" s="240"/>
      <c r="AL1475" s="240"/>
      <c r="AM1475" s="240"/>
      <c r="AN1475" s="240"/>
      <c r="AO1475" s="240"/>
      <c r="AP1475" s="240"/>
      <c r="AQ1475" s="240"/>
      <c r="AR1475" s="240"/>
      <c r="AS1475" s="240"/>
      <c r="AT1475" s="240"/>
      <c r="AU1475" s="240"/>
      <c r="AV1475" s="240"/>
      <c r="AW1475" s="240"/>
      <c r="AX1475" s="240"/>
      <c r="AY1475" s="240"/>
      <c r="AZ1475" s="240"/>
      <c r="BA1475" s="240"/>
      <c r="BB1475" s="240"/>
      <c r="BC1475" s="240"/>
      <c r="BD1475" s="240"/>
    </row>
    <row r="1476" spans="1:56" ht="15" customHeight="1">
      <c r="A1476" s="248"/>
      <c r="B1476" s="249" t="str">
        <f ca="1">IF(INDIRECT("ZS(-1)",0)="","",VLOOKUP(INDIRECT("ZS(-1)",0),Tiernummer!$A$2:$B$999,2,FALSE))</f>
        <v/>
      </c>
      <c r="C1476" s="250"/>
      <c r="D1476" s="251"/>
      <c r="E1476" s="248"/>
      <c r="F1476" s="248"/>
      <c r="G1476" s="257" t="str">
        <f t="shared" ca="1" si="22"/>
        <v/>
      </c>
      <c r="H1476" s="248"/>
      <c r="I1476" s="240"/>
      <c r="J1476" s="240"/>
      <c r="K1476" s="240"/>
      <c r="L1476" s="240"/>
      <c r="M1476" s="240"/>
      <c r="N1476" s="240"/>
      <c r="O1476" s="240"/>
      <c r="P1476" s="240"/>
      <c r="Q1476" s="240"/>
      <c r="R1476" s="240"/>
      <c r="S1476" s="240"/>
      <c r="T1476" s="240"/>
      <c r="U1476" s="240"/>
      <c r="V1476" s="240"/>
      <c r="W1476" s="240"/>
      <c r="X1476" s="240"/>
      <c r="Y1476" s="240"/>
      <c r="Z1476" s="240"/>
      <c r="AA1476" s="240"/>
      <c r="AB1476" s="240"/>
      <c r="AC1476" s="240"/>
      <c r="AD1476" s="240"/>
      <c r="AE1476" s="240"/>
      <c r="AF1476" s="240"/>
      <c r="AG1476" s="240"/>
      <c r="AH1476" s="240"/>
      <c r="AI1476" s="240"/>
      <c r="AJ1476" s="240"/>
      <c r="AK1476" s="240"/>
      <c r="AL1476" s="240"/>
      <c r="AM1476" s="240"/>
      <c r="AN1476" s="240"/>
      <c r="AO1476" s="240"/>
      <c r="AP1476" s="240"/>
      <c r="AQ1476" s="240"/>
      <c r="AR1476" s="240"/>
      <c r="AS1476" s="240"/>
      <c r="AT1476" s="240"/>
      <c r="AU1476" s="240"/>
      <c r="AV1476" s="240"/>
      <c r="AW1476" s="240"/>
      <c r="AX1476" s="240"/>
      <c r="AY1476" s="240"/>
      <c r="AZ1476" s="240"/>
      <c r="BA1476" s="240"/>
      <c r="BB1476" s="240"/>
      <c r="BC1476" s="240"/>
      <c r="BD1476" s="240"/>
    </row>
    <row r="1477" spans="1:56" ht="15" customHeight="1">
      <c r="A1477" s="248"/>
      <c r="B1477" s="249" t="str">
        <f ca="1">IF(INDIRECT("ZS(-1)",0)="","",VLOOKUP(INDIRECT("ZS(-1)",0),Tiernummer!$A$2:$B$999,2,FALSE))</f>
        <v/>
      </c>
      <c r="C1477" s="250"/>
      <c r="D1477" s="251"/>
      <c r="E1477" s="248"/>
      <c r="F1477" s="248"/>
      <c r="G1477" s="257" t="str">
        <f t="shared" ca="1" si="22"/>
        <v/>
      </c>
      <c r="H1477" s="248"/>
      <c r="I1477" s="240"/>
      <c r="J1477" s="240"/>
      <c r="K1477" s="240"/>
      <c r="L1477" s="240"/>
      <c r="M1477" s="240"/>
      <c r="N1477" s="240"/>
      <c r="O1477" s="240"/>
      <c r="P1477" s="240"/>
      <c r="Q1477" s="240"/>
      <c r="R1477" s="240"/>
      <c r="S1477" s="240"/>
      <c r="T1477" s="240"/>
      <c r="U1477" s="240"/>
      <c r="V1477" s="240"/>
      <c r="W1477" s="240"/>
      <c r="X1477" s="240"/>
      <c r="Y1477" s="240"/>
      <c r="Z1477" s="240"/>
      <c r="AA1477" s="240"/>
      <c r="AB1477" s="240"/>
      <c r="AC1477" s="240"/>
      <c r="AD1477" s="240"/>
      <c r="AE1477" s="240"/>
      <c r="AF1477" s="240"/>
      <c r="AG1477" s="240"/>
      <c r="AH1477" s="240"/>
      <c r="AI1477" s="240"/>
      <c r="AJ1477" s="240"/>
      <c r="AK1477" s="240"/>
      <c r="AL1477" s="240"/>
      <c r="AM1477" s="240"/>
      <c r="AN1477" s="240"/>
      <c r="AO1477" s="240"/>
      <c r="AP1477" s="240"/>
      <c r="AQ1477" s="240"/>
      <c r="AR1477" s="240"/>
      <c r="AS1477" s="240"/>
      <c r="AT1477" s="240"/>
      <c r="AU1477" s="240"/>
      <c r="AV1477" s="240"/>
      <c r="AW1477" s="240"/>
      <c r="AX1477" s="240"/>
      <c r="AY1477" s="240"/>
      <c r="AZ1477" s="240"/>
      <c r="BA1477" s="240"/>
      <c r="BB1477" s="240"/>
      <c r="BC1477" s="240"/>
      <c r="BD1477" s="240"/>
    </row>
    <row r="1478" spans="1:56" ht="15" customHeight="1">
      <c r="A1478" s="248"/>
      <c r="B1478" s="249" t="str">
        <f ca="1">IF(INDIRECT("ZS(-1)",0)="","",VLOOKUP(INDIRECT("ZS(-1)",0),Tiernummer!$A$2:$B$999,2,FALSE))</f>
        <v/>
      </c>
      <c r="C1478" s="250"/>
      <c r="D1478" s="251"/>
      <c r="E1478" s="248"/>
      <c r="F1478" s="248"/>
      <c r="G1478" s="257" t="str">
        <f t="shared" ca="1" si="22"/>
        <v/>
      </c>
      <c r="H1478" s="248"/>
      <c r="I1478" s="240"/>
      <c r="J1478" s="240"/>
      <c r="K1478" s="240"/>
      <c r="L1478" s="240"/>
      <c r="M1478" s="240"/>
      <c r="N1478" s="240"/>
      <c r="O1478" s="240"/>
      <c r="P1478" s="240"/>
      <c r="Q1478" s="240"/>
      <c r="R1478" s="240"/>
      <c r="S1478" s="240"/>
      <c r="T1478" s="240"/>
      <c r="U1478" s="240"/>
      <c r="V1478" s="240"/>
      <c r="W1478" s="240"/>
      <c r="X1478" s="240"/>
      <c r="Y1478" s="240"/>
      <c r="Z1478" s="240"/>
      <c r="AA1478" s="240"/>
      <c r="AB1478" s="240"/>
      <c r="AC1478" s="240"/>
      <c r="AD1478" s="240"/>
      <c r="AE1478" s="240"/>
      <c r="AF1478" s="240"/>
      <c r="AG1478" s="240"/>
      <c r="AH1478" s="240"/>
      <c r="AI1478" s="240"/>
      <c r="AJ1478" s="240"/>
      <c r="AK1478" s="240"/>
      <c r="AL1478" s="240"/>
      <c r="AM1478" s="240"/>
      <c r="AN1478" s="240"/>
      <c r="AO1478" s="240"/>
      <c r="AP1478" s="240"/>
      <c r="AQ1478" s="240"/>
      <c r="AR1478" s="240"/>
      <c r="AS1478" s="240"/>
      <c r="AT1478" s="240"/>
      <c r="AU1478" s="240"/>
      <c r="AV1478" s="240"/>
      <c r="AW1478" s="240"/>
      <c r="AX1478" s="240"/>
      <c r="AY1478" s="240"/>
      <c r="AZ1478" s="240"/>
      <c r="BA1478" s="240"/>
      <c r="BB1478" s="240"/>
      <c r="BC1478" s="240"/>
      <c r="BD1478" s="240"/>
    </row>
    <row r="1479" spans="1:56" ht="15" customHeight="1">
      <c r="A1479" s="248"/>
      <c r="B1479" s="249" t="str">
        <f ca="1">IF(INDIRECT("ZS(-1)",0)="","",VLOOKUP(INDIRECT("ZS(-1)",0),Tiernummer!$A$2:$B$999,2,FALSE))</f>
        <v/>
      </c>
      <c r="C1479" s="250"/>
      <c r="D1479" s="251"/>
      <c r="E1479" s="248"/>
      <c r="F1479" s="248"/>
      <c r="G1479" s="257" t="str">
        <f t="shared" ref="G1479:G1542" ca="1" si="23">INDIRECT("'Hintergrunddaten'!EA"&amp;ROW())</f>
        <v/>
      </c>
      <c r="H1479" s="248"/>
      <c r="I1479" s="240"/>
      <c r="J1479" s="240"/>
      <c r="K1479" s="240"/>
      <c r="L1479" s="240"/>
      <c r="M1479" s="240"/>
      <c r="N1479" s="240"/>
      <c r="O1479" s="240"/>
      <c r="P1479" s="240"/>
      <c r="Q1479" s="240"/>
      <c r="R1479" s="240"/>
      <c r="S1479" s="240"/>
      <c r="T1479" s="240"/>
      <c r="U1479" s="240"/>
      <c r="V1479" s="240"/>
      <c r="W1479" s="240"/>
      <c r="X1479" s="240"/>
      <c r="Y1479" s="240"/>
      <c r="Z1479" s="240"/>
      <c r="AA1479" s="240"/>
      <c r="AB1479" s="240"/>
      <c r="AC1479" s="240"/>
      <c r="AD1479" s="240"/>
      <c r="AE1479" s="240"/>
      <c r="AF1479" s="240"/>
      <c r="AG1479" s="240"/>
      <c r="AH1479" s="240"/>
      <c r="AI1479" s="240"/>
      <c r="AJ1479" s="240"/>
      <c r="AK1479" s="240"/>
      <c r="AL1479" s="240"/>
      <c r="AM1479" s="240"/>
      <c r="AN1479" s="240"/>
      <c r="AO1479" s="240"/>
      <c r="AP1479" s="240"/>
      <c r="AQ1479" s="240"/>
      <c r="AR1479" s="240"/>
      <c r="AS1479" s="240"/>
      <c r="AT1479" s="240"/>
      <c r="AU1479" s="240"/>
      <c r="AV1479" s="240"/>
      <c r="AW1479" s="240"/>
      <c r="AX1479" s="240"/>
      <c r="AY1479" s="240"/>
      <c r="AZ1479" s="240"/>
      <c r="BA1479" s="240"/>
      <c r="BB1479" s="240"/>
      <c r="BC1479" s="240"/>
      <c r="BD1479" s="240"/>
    </row>
    <row r="1480" spans="1:56" ht="15" customHeight="1">
      <c r="A1480" s="248"/>
      <c r="B1480" s="249" t="str">
        <f ca="1">IF(INDIRECT("ZS(-1)",0)="","",VLOOKUP(INDIRECT("ZS(-1)",0),Tiernummer!$A$2:$B$999,2,FALSE))</f>
        <v/>
      </c>
      <c r="C1480" s="250"/>
      <c r="D1480" s="251"/>
      <c r="E1480" s="248"/>
      <c r="F1480" s="248"/>
      <c r="G1480" s="257" t="str">
        <f t="shared" ca="1" si="23"/>
        <v/>
      </c>
      <c r="H1480" s="248"/>
      <c r="I1480" s="240"/>
      <c r="J1480" s="240"/>
      <c r="K1480" s="240"/>
      <c r="L1480" s="240"/>
      <c r="M1480" s="240"/>
      <c r="N1480" s="240"/>
      <c r="O1480" s="240"/>
      <c r="P1480" s="240"/>
      <c r="Q1480" s="240"/>
      <c r="R1480" s="240"/>
      <c r="S1480" s="240"/>
      <c r="T1480" s="240"/>
      <c r="U1480" s="240"/>
      <c r="V1480" s="240"/>
      <c r="W1480" s="240"/>
      <c r="X1480" s="240"/>
      <c r="Y1480" s="240"/>
      <c r="Z1480" s="240"/>
      <c r="AA1480" s="240"/>
      <c r="AB1480" s="240"/>
      <c r="AC1480" s="240"/>
      <c r="AD1480" s="240"/>
      <c r="AE1480" s="240"/>
      <c r="AF1480" s="240"/>
      <c r="AG1480" s="240"/>
      <c r="AH1480" s="240"/>
      <c r="AI1480" s="240"/>
      <c r="AJ1480" s="240"/>
      <c r="AK1480" s="240"/>
      <c r="AL1480" s="240"/>
      <c r="AM1480" s="240"/>
      <c r="AN1480" s="240"/>
      <c r="AO1480" s="240"/>
      <c r="AP1480" s="240"/>
      <c r="AQ1480" s="240"/>
      <c r="AR1480" s="240"/>
      <c r="AS1480" s="240"/>
      <c r="AT1480" s="240"/>
      <c r="AU1480" s="240"/>
      <c r="AV1480" s="240"/>
      <c r="AW1480" s="240"/>
      <c r="AX1480" s="240"/>
      <c r="AY1480" s="240"/>
      <c r="AZ1480" s="240"/>
      <c r="BA1480" s="240"/>
      <c r="BB1480" s="240"/>
      <c r="BC1480" s="240"/>
      <c r="BD1480" s="240"/>
    </row>
    <row r="1481" spans="1:56" ht="15" customHeight="1">
      <c r="A1481" s="248"/>
      <c r="B1481" s="249" t="str">
        <f ca="1">IF(INDIRECT("ZS(-1)",0)="","",VLOOKUP(INDIRECT("ZS(-1)",0),Tiernummer!$A$2:$B$999,2,FALSE))</f>
        <v/>
      </c>
      <c r="C1481" s="250"/>
      <c r="D1481" s="251"/>
      <c r="E1481" s="248"/>
      <c r="F1481" s="248"/>
      <c r="G1481" s="257" t="str">
        <f t="shared" ca="1" si="23"/>
        <v/>
      </c>
      <c r="H1481" s="248"/>
      <c r="I1481" s="240"/>
      <c r="J1481" s="240"/>
      <c r="K1481" s="240"/>
      <c r="L1481" s="240"/>
      <c r="M1481" s="240"/>
      <c r="N1481" s="240"/>
      <c r="O1481" s="240"/>
      <c r="P1481" s="240"/>
      <c r="Q1481" s="240"/>
      <c r="R1481" s="240"/>
      <c r="S1481" s="240"/>
      <c r="T1481" s="240"/>
      <c r="U1481" s="240"/>
      <c r="V1481" s="240"/>
      <c r="W1481" s="240"/>
      <c r="X1481" s="240"/>
      <c r="Y1481" s="240"/>
      <c r="Z1481" s="240"/>
      <c r="AA1481" s="240"/>
      <c r="AB1481" s="240"/>
      <c r="AC1481" s="240"/>
      <c r="AD1481" s="240"/>
      <c r="AE1481" s="240"/>
      <c r="AF1481" s="240"/>
      <c r="AG1481" s="240"/>
      <c r="AH1481" s="240"/>
      <c r="AI1481" s="240"/>
      <c r="AJ1481" s="240"/>
      <c r="AK1481" s="240"/>
      <c r="AL1481" s="240"/>
      <c r="AM1481" s="240"/>
      <c r="AN1481" s="240"/>
      <c r="AO1481" s="240"/>
      <c r="AP1481" s="240"/>
      <c r="AQ1481" s="240"/>
      <c r="AR1481" s="240"/>
      <c r="AS1481" s="240"/>
      <c r="AT1481" s="240"/>
      <c r="AU1481" s="240"/>
      <c r="AV1481" s="240"/>
      <c r="AW1481" s="240"/>
      <c r="AX1481" s="240"/>
      <c r="AY1481" s="240"/>
      <c r="AZ1481" s="240"/>
      <c r="BA1481" s="240"/>
      <c r="BB1481" s="240"/>
      <c r="BC1481" s="240"/>
      <c r="BD1481" s="240"/>
    </row>
    <row r="1482" spans="1:56" ht="15" customHeight="1">
      <c r="A1482" s="248"/>
      <c r="B1482" s="249" t="str">
        <f ca="1">IF(INDIRECT("ZS(-1)",0)="","",VLOOKUP(INDIRECT("ZS(-1)",0),Tiernummer!$A$2:$B$999,2,FALSE))</f>
        <v/>
      </c>
      <c r="C1482" s="250"/>
      <c r="D1482" s="251"/>
      <c r="E1482" s="248"/>
      <c r="F1482" s="248"/>
      <c r="G1482" s="257" t="str">
        <f t="shared" ca="1" si="23"/>
        <v/>
      </c>
      <c r="H1482" s="248"/>
      <c r="I1482" s="240"/>
      <c r="J1482" s="240"/>
      <c r="K1482" s="240"/>
      <c r="L1482" s="240"/>
      <c r="M1482" s="240"/>
      <c r="N1482" s="240"/>
      <c r="O1482" s="240"/>
      <c r="P1482" s="240"/>
      <c r="Q1482" s="240"/>
      <c r="R1482" s="240"/>
      <c r="S1482" s="240"/>
      <c r="T1482" s="240"/>
      <c r="U1482" s="240"/>
      <c r="V1482" s="240"/>
      <c r="W1482" s="240"/>
      <c r="X1482" s="240"/>
      <c r="Y1482" s="240"/>
      <c r="Z1482" s="240"/>
      <c r="AA1482" s="240"/>
      <c r="AB1482" s="240"/>
      <c r="AC1482" s="240"/>
      <c r="AD1482" s="240"/>
      <c r="AE1482" s="240"/>
      <c r="AF1482" s="240"/>
      <c r="AG1482" s="240"/>
      <c r="AH1482" s="240"/>
      <c r="AI1482" s="240"/>
      <c r="AJ1482" s="240"/>
      <c r="AK1482" s="240"/>
      <c r="AL1482" s="240"/>
      <c r="AM1482" s="240"/>
      <c r="AN1482" s="240"/>
      <c r="AO1482" s="240"/>
      <c r="AP1482" s="240"/>
      <c r="AQ1482" s="240"/>
      <c r="AR1482" s="240"/>
      <c r="AS1482" s="240"/>
      <c r="AT1482" s="240"/>
      <c r="AU1482" s="240"/>
      <c r="AV1482" s="240"/>
      <c r="AW1482" s="240"/>
      <c r="AX1482" s="240"/>
      <c r="AY1482" s="240"/>
      <c r="AZ1482" s="240"/>
      <c r="BA1482" s="240"/>
      <c r="BB1482" s="240"/>
      <c r="BC1482" s="240"/>
      <c r="BD1482" s="240"/>
    </row>
    <row r="1483" spans="1:56" ht="15" customHeight="1">
      <c r="A1483" s="248"/>
      <c r="B1483" s="249" t="str">
        <f ca="1">IF(INDIRECT("ZS(-1)",0)="","",VLOOKUP(INDIRECT("ZS(-1)",0),Tiernummer!$A$2:$B$999,2,FALSE))</f>
        <v/>
      </c>
      <c r="C1483" s="250"/>
      <c r="D1483" s="251"/>
      <c r="E1483" s="248"/>
      <c r="F1483" s="248"/>
      <c r="G1483" s="257" t="str">
        <f t="shared" ca="1" si="23"/>
        <v/>
      </c>
      <c r="H1483" s="248"/>
      <c r="I1483" s="240"/>
      <c r="J1483" s="240"/>
      <c r="K1483" s="240"/>
      <c r="L1483" s="240"/>
      <c r="M1483" s="240"/>
      <c r="N1483" s="240"/>
      <c r="O1483" s="240"/>
      <c r="P1483" s="240"/>
      <c r="Q1483" s="240"/>
      <c r="R1483" s="240"/>
      <c r="S1483" s="240"/>
      <c r="T1483" s="240"/>
      <c r="U1483" s="240"/>
      <c r="V1483" s="240"/>
      <c r="W1483" s="240"/>
      <c r="X1483" s="240"/>
      <c r="Y1483" s="240"/>
      <c r="Z1483" s="240"/>
      <c r="AA1483" s="240"/>
      <c r="AB1483" s="240"/>
      <c r="AC1483" s="240"/>
      <c r="AD1483" s="240"/>
      <c r="AE1483" s="240"/>
      <c r="AF1483" s="240"/>
      <c r="AG1483" s="240"/>
      <c r="AH1483" s="240"/>
      <c r="AI1483" s="240"/>
      <c r="AJ1483" s="240"/>
      <c r="AK1483" s="240"/>
      <c r="AL1483" s="240"/>
      <c r="AM1483" s="240"/>
      <c r="AN1483" s="240"/>
      <c r="AO1483" s="240"/>
      <c r="AP1483" s="240"/>
      <c r="AQ1483" s="240"/>
      <c r="AR1483" s="240"/>
      <c r="AS1483" s="240"/>
      <c r="AT1483" s="240"/>
      <c r="AU1483" s="240"/>
      <c r="AV1483" s="240"/>
      <c r="AW1483" s="240"/>
      <c r="AX1483" s="240"/>
      <c r="AY1483" s="240"/>
      <c r="AZ1483" s="240"/>
      <c r="BA1483" s="240"/>
      <c r="BB1483" s="240"/>
      <c r="BC1483" s="240"/>
      <c r="BD1483" s="240"/>
    </row>
    <row r="1484" spans="1:56" ht="15" customHeight="1">
      <c r="A1484" s="248"/>
      <c r="B1484" s="249" t="str">
        <f ca="1">IF(INDIRECT("ZS(-1)",0)="","",VLOOKUP(INDIRECT("ZS(-1)",0),Tiernummer!$A$2:$B$999,2,FALSE))</f>
        <v/>
      </c>
      <c r="C1484" s="250"/>
      <c r="D1484" s="251"/>
      <c r="E1484" s="248"/>
      <c r="F1484" s="248"/>
      <c r="G1484" s="257" t="str">
        <f t="shared" ca="1" si="23"/>
        <v/>
      </c>
      <c r="H1484" s="248"/>
      <c r="I1484" s="240"/>
      <c r="J1484" s="240"/>
      <c r="K1484" s="240"/>
      <c r="L1484" s="240"/>
      <c r="M1484" s="240"/>
      <c r="N1484" s="240"/>
      <c r="O1484" s="240"/>
      <c r="P1484" s="240"/>
      <c r="Q1484" s="240"/>
      <c r="R1484" s="240"/>
      <c r="S1484" s="240"/>
      <c r="T1484" s="240"/>
      <c r="U1484" s="240"/>
      <c r="V1484" s="240"/>
      <c r="W1484" s="240"/>
      <c r="X1484" s="240"/>
      <c r="Y1484" s="240"/>
      <c r="Z1484" s="240"/>
      <c r="AA1484" s="240"/>
      <c r="AB1484" s="240"/>
      <c r="AC1484" s="240"/>
      <c r="AD1484" s="240"/>
      <c r="AE1484" s="240"/>
      <c r="AF1484" s="240"/>
      <c r="AG1484" s="240"/>
      <c r="AH1484" s="240"/>
      <c r="AI1484" s="240"/>
      <c r="AJ1484" s="240"/>
      <c r="AK1484" s="240"/>
      <c r="AL1484" s="240"/>
      <c r="AM1484" s="240"/>
      <c r="AN1484" s="240"/>
      <c r="AO1484" s="240"/>
      <c r="AP1484" s="240"/>
      <c r="AQ1484" s="240"/>
      <c r="AR1484" s="240"/>
      <c r="AS1484" s="240"/>
      <c r="AT1484" s="240"/>
      <c r="AU1484" s="240"/>
      <c r="AV1484" s="240"/>
      <c r="AW1484" s="240"/>
      <c r="AX1484" s="240"/>
      <c r="AY1484" s="240"/>
      <c r="AZ1484" s="240"/>
      <c r="BA1484" s="240"/>
      <c r="BB1484" s="240"/>
      <c r="BC1484" s="240"/>
      <c r="BD1484" s="240"/>
    </row>
    <row r="1485" spans="1:56" ht="15" customHeight="1">
      <c r="A1485" s="248"/>
      <c r="B1485" s="249" t="str">
        <f ca="1">IF(INDIRECT("ZS(-1)",0)="","",VLOOKUP(INDIRECT("ZS(-1)",0),Tiernummer!$A$2:$B$999,2,FALSE))</f>
        <v/>
      </c>
      <c r="C1485" s="250"/>
      <c r="D1485" s="251"/>
      <c r="E1485" s="248"/>
      <c r="F1485" s="248"/>
      <c r="G1485" s="257" t="str">
        <f t="shared" ca="1" si="23"/>
        <v/>
      </c>
      <c r="H1485" s="248"/>
      <c r="I1485" s="240"/>
      <c r="J1485" s="240"/>
      <c r="K1485" s="240"/>
      <c r="L1485" s="240"/>
      <c r="M1485" s="240"/>
      <c r="N1485" s="240"/>
      <c r="O1485" s="240"/>
      <c r="P1485" s="240"/>
      <c r="Q1485" s="240"/>
      <c r="R1485" s="240"/>
      <c r="S1485" s="240"/>
      <c r="T1485" s="240"/>
      <c r="U1485" s="240"/>
      <c r="V1485" s="240"/>
      <c r="W1485" s="240"/>
      <c r="X1485" s="240"/>
      <c r="Y1485" s="240"/>
      <c r="Z1485" s="240"/>
      <c r="AA1485" s="240"/>
      <c r="AB1485" s="240"/>
      <c r="AC1485" s="240"/>
      <c r="AD1485" s="240"/>
      <c r="AE1485" s="240"/>
      <c r="AF1485" s="240"/>
      <c r="AG1485" s="240"/>
      <c r="AH1485" s="240"/>
      <c r="AI1485" s="240"/>
      <c r="AJ1485" s="240"/>
      <c r="AK1485" s="240"/>
      <c r="AL1485" s="240"/>
      <c r="AM1485" s="240"/>
      <c r="AN1485" s="240"/>
      <c r="AO1485" s="240"/>
      <c r="AP1485" s="240"/>
      <c r="AQ1485" s="240"/>
      <c r="AR1485" s="240"/>
      <c r="AS1485" s="240"/>
      <c r="AT1485" s="240"/>
      <c r="AU1485" s="240"/>
      <c r="AV1485" s="240"/>
      <c r="AW1485" s="240"/>
      <c r="AX1485" s="240"/>
      <c r="AY1485" s="240"/>
      <c r="AZ1485" s="240"/>
      <c r="BA1485" s="240"/>
      <c r="BB1485" s="240"/>
      <c r="BC1485" s="240"/>
      <c r="BD1485" s="240"/>
    </row>
    <row r="1486" spans="1:56" ht="15" customHeight="1">
      <c r="A1486" s="248"/>
      <c r="B1486" s="249" t="str">
        <f ca="1">IF(INDIRECT("ZS(-1)",0)="","",VLOOKUP(INDIRECT("ZS(-1)",0),Tiernummer!$A$2:$B$999,2,FALSE))</f>
        <v/>
      </c>
      <c r="C1486" s="250"/>
      <c r="D1486" s="251"/>
      <c r="E1486" s="248"/>
      <c r="F1486" s="248"/>
      <c r="G1486" s="257" t="str">
        <f t="shared" ca="1" si="23"/>
        <v/>
      </c>
      <c r="H1486" s="248"/>
      <c r="I1486" s="240"/>
      <c r="J1486" s="240"/>
      <c r="K1486" s="240"/>
      <c r="L1486" s="240"/>
      <c r="M1486" s="240"/>
      <c r="N1486" s="240"/>
      <c r="O1486" s="240"/>
      <c r="P1486" s="240"/>
      <c r="Q1486" s="240"/>
      <c r="R1486" s="240"/>
      <c r="S1486" s="240"/>
      <c r="T1486" s="240"/>
      <c r="U1486" s="240"/>
      <c r="V1486" s="240"/>
      <c r="W1486" s="240"/>
      <c r="X1486" s="240"/>
      <c r="Y1486" s="240"/>
      <c r="Z1486" s="240"/>
      <c r="AA1486" s="240"/>
      <c r="AB1486" s="240"/>
      <c r="AC1486" s="240"/>
      <c r="AD1486" s="240"/>
      <c r="AE1486" s="240"/>
      <c r="AF1486" s="240"/>
      <c r="AG1486" s="240"/>
      <c r="AH1486" s="240"/>
      <c r="AI1486" s="240"/>
      <c r="AJ1486" s="240"/>
      <c r="AK1486" s="240"/>
      <c r="AL1486" s="240"/>
      <c r="AM1486" s="240"/>
      <c r="AN1486" s="240"/>
      <c r="AO1486" s="240"/>
      <c r="AP1486" s="240"/>
      <c r="AQ1486" s="240"/>
      <c r="AR1486" s="240"/>
      <c r="AS1486" s="240"/>
      <c r="AT1486" s="240"/>
      <c r="AU1486" s="240"/>
      <c r="AV1486" s="240"/>
      <c r="AW1486" s="240"/>
      <c r="AX1486" s="240"/>
      <c r="AY1486" s="240"/>
      <c r="AZ1486" s="240"/>
      <c r="BA1486" s="240"/>
      <c r="BB1486" s="240"/>
      <c r="BC1486" s="240"/>
      <c r="BD1486" s="240"/>
    </row>
    <row r="1487" spans="1:56" ht="15" customHeight="1">
      <c r="A1487" s="248"/>
      <c r="B1487" s="249" t="str">
        <f ca="1">IF(INDIRECT("ZS(-1)",0)="","",VLOOKUP(INDIRECT("ZS(-1)",0),Tiernummer!$A$2:$B$999,2,FALSE))</f>
        <v/>
      </c>
      <c r="C1487" s="250"/>
      <c r="D1487" s="251"/>
      <c r="E1487" s="248"/>
      <c r="F1487" s="248"/>
      <c r="G1487" s="257" t="str">
        <f t="shared" ca="1" si="23"/>
        <v/>
      </c>
      <c r="H1487" s="248"/>
      <c r="I1487" s="240"/>
      <c r="J1487" s="240"/>
      <c r="K1487" s="240"/>
      <c r="L1487" s="240"/>
      <c r="M1487" s="240"/>
      <c r="N1487" s="240"/>
      <c r="O1487" s="240"/>
      <c r="P1487" s="240"/>
      <c r="Q1487" s="240"/>
      <c r="R1487" s="240"/>
      <c r="S1487" s="240"/>
      <c r="T1487" s="240"/>
      <c r="U1487" s="240"/>
      <c r="V1487" s="240"/>
      <c r="W1487" s="240"/>
      <c r="X1487" s="240"/>
      <c r="Y1487" s="240"/>
      <c r="Z1487" s="240"/>
      <c r="AA1487" s="240"/>
      <c r="AB1487" s="240"/>
      <c r="AC1487" s="240"/>
      <c r="AD1487" s="240"/>
      <c r="AE1487" s="240"/>
      <c r="AF1487" s="240"/>
      <c r="AG1487" s="240"/>
      <c r="AH1487" s="240"/>
      <c r="AI1487" s="240"/>
      <c r="AJ1487" s="240"/>
      <c r="AK1487" s="240"/>
      <c r="AL1487" s="240"/>
      <c r="AM1487" s="240"/>
      <c r="AN1487" s="240"/>
      <c r="AO1487" s="240"/>
      <c r="AP1487" s="240"/>
      <c r="AQ1487" s="240"/>
      <c r="AR1487" s="240"/>
      <c r="AS1487" s="240"/>
      <c r="AT1487" s="240"/>
      <c r="AU1487" s="240"/>
      <c r="AV1487" s="240"/>
      <c r="AW1487" s="240"/>
      <c r="AX1487" s="240"/>
      <c r="AY1487" s="240"/>
      <c r="AZ1487" s="240"/>
      <c r="BA1487" s="240"/>
      <c r="BB1487" s="240"/>
      <c r="BC1487" s="240"/>
      <c r="BD1487" s="240"/>
    </row>
    <row r="1488" spans="1:56" ht="15" customHeight="1">
      <c r="A1488" s="248"/>
      <c r="B1488" s="249" t="str">
        <f ca="1">IF(INDIRECT("ZS(-1)",0)="","",VLOOKUP(INDIRECT("ZS(-1)",0),Tiernummer!$A$2:$B$999,2,FALSE))</f>
        <v/>
      </c>
      <c r="C1488" s="250"/>
      <c r="D1488" s="251"/>
      <c r="E1488" s="248"/>
      <c r="F1488" s="248"/>
      <c r="G1488" s="257" t="str">
        <f t="shared" ca="1" si="23"/>
        <v/>
      </c>
      <c r="H1488" s="248"/>
      <c r="I1488" s="240"/>
      <c r="J1488" s="240"/>
      <c r="K1488" s="240"/>
      <c r="L1488" s="240"/>
      <c r="M1488" s="240"/>
      <c r="N1488" s="240"/>
      <c r="O1488" s="240"/>
      <c r="P1488" s="240"/>
      <c r="Q1488" s="240"/>
      <c r="R1488" s="240"/>
      <c r="S1488" s="240"/>
      <c r="T1488" s="240"/>
      <c r="U1488" s="240"/>
      <c r="V1488" s="240"/>
      <c r="W1488" s="240"/>
      <c r="X1488" s="240"/>
      <c r="Y1488" s="240"/>
      <c r="Z1488" s="240"/>
      <c r="AA1488" s="240"/>
      <c r="AB1488" s="240"/>
      <c r="AC1488" s="240"/>
      <c r="AD1488" s="240"/>
      <c r="AE1488" s="240"/>
      <c r="AF1488" s="240"/>
      <c r="AG1488" s="240"/>
      <c r="AH1488" s="240"/>
      <c r="AI1488" s="240"/>
      <c r="AJ1488" s="240"/>
      <c r="AK1488" s="240"/>
      <c r="AL1488" s="240"/>
      <c r="AM1488" s="240"/>
      <c r="AN1488" s="240"/>
      <c r="AO1488" s="240"/>
      <c r="AP1488" s="240"/>
      <c r="AQ1488" s="240"/>
      <c r="AR1488" s="240"/>
      <c r="AS1488" s="240"/>
      <c r="AT1488" s="240"/>
      <c r="AU1488" s="240"/>
      <c r="AV1488" s="240"/>
      <c r="AW1488" s="240"/>
      <c r="AX1488" s="240"/>
      <c r="AY1488" s="240"/>
      <c r="AZ1488" s="240"/>
      <c r="BA1488" s="240"/>
      <c r="BB1488" s="240"/>
      <c r="BC1488" s="240"/>
      <c r="BD1488" s="240"/>
    </row>
    <row r="1489" spans="1:56" ht="15" customHeight="1">
      <c r="A1489" s="248"/>
      <c r="B1489" s="249" t="str">
        <f ca="1">IF(INDIRECT("ZS(-1)",0)="","",VLOOKUP(INDIRECT("ZS(-1)",0),Tiernummer!$A$2:$B$999,2,FALSE))</f>
        <v/>
      </c>
      <c r="C1489" s="250"/>
      <c r="D1489" s="251"/>
      <c r="E1489" s="248"/>
      <c r="F1489" s="248"/>
      <c r="G1489" s="257" t="str">
        <f t="shared" ca="1" si="23"/>
        <v/>
      </c>
      <c r="H1489" s="248"/>
      <c r="I1489" s="240"/>
      <c r="J1489" s="240"/>
      <c r="K1489" s="240"/>
      <c r="L1489" s="240"/>
      <c r="M1489" s="240"/>
      <c r="N1489" s="240"/>
      <c r="O1489" s="240"/>
      <c r="P1489" s="240"/>
      <c r="Q1489" s="240"/>
      <c r="R1489" s="240"/>
      <c r="S1489" s="240"/>
      <c r="T1489" s="240"/>
      <c r="U1489" s="240"/>
      <c r="V1489" s="240"/>
      <c r="W1489" s="240"/>
      <c r="X1489" s="240"/>
      <c r="Y1489" s="240"/>
      <c r="Z1489" s="240"/>
      <c r="AA1489" s="240"/>
      <c r="AB1489" s="240"/>
      <c r="AC1489" s="240"/>
      <c r="AD1489" s="240"/>
      <c r="AE1489" s="240"/>
      <c r="AF1489" s="240"/>
      <c r="AG1489" s="240"/>
      <c r="AH1489" s="240"/>
      <c r="AI1489" s="240"/>
      <c r="AJ1489" s="240"/>
      <c r="AK1489" s="240"/>
      <c r="AL1489" s="240"/>
      <c r="AM1489" s="240"/>
      <c r="AN1489" s="240"/>
      <c r="AO1489" s="240"/>
      <c r="AP1489" s="240"/>
      <c r="AQ1489" s="240"/>
      <c r="AR1489" s="240"/>
      <c r="AS1489" s="240"/>
      <c r="AT1489" s="240"/>
      <c r="AU1489" s="240"/>
      <c r="AV1489" s="240"/>
      <c r="AW1489" s="240"/>
      <c r="AX1489" s="240"/>
      <c r="AY1489" s="240"/>
      <c r="AZ1489" s="240"/>
      <c r="BA1489" s="240"/>
      <c r="BB1489" s="240"/>
      <c r="BC1489" s="240"/>
      <c r="BD1489" s="240"/>
    </row>
    <row r="1490" spans="1:56" ht="15" customHeight="1">
      <c r="A1490" s="248"/>
      <c r="B1490" s="249" t="str">
        <f ca="1">IF(INDIRECT("ZS(-1)",0)="","",VLOOKUP(INDIRECT("ZS(-1)",0),Tiernummer!$A$2:$B$999,2,FALSE))</f>
        <v/>
      </c>
      <c r="C1490" s="250"/>
      <c r="D1490" s="251"/>
      <c r="E1490" s="248"/>
      <c r="F1490" s="248"/>
      <c r="G1490" s="257" t="str">
        <f t="shared" ca="1" si="23"/>
        <v/>
      </c>
      <c r="H1490" s="248"/>
      <c r="I1490" s="240"/>
      <c r="J1490" s="240"/>
      <c r="K1490" s="240"/>
      <c r="L1490" s="240"/>
      <c r="M1490" s="240"/>
      <c r="N1490" s="240"/>
      <c r="O1490" s="240"/>
      <c r="P1490" s="240"/>
      <c r="Q1490" s="240"/>
      <c r="R1490" s="240"/>
      <c r="S1490" s="240"/>
      <c r="T1490" s="240"/>
      <c r="U1490" s="240"/>
      <c r="V1490" s="240"/>
      <c r="W1490" s="240"/>
      <c r="X1490" s="240"/>
      <c r="Y1490" s="240"/>
      <c r="Z1490" s="240"/>
      <c r="AA1490" s="240"/>
      <c r="AB1490" s="240"/>
      <c r="AC1490" s="240"/>
      <c r="AD1490" s="240"/>
      <c r="AE1490" s="240"/>
      <c r="AF1490" s="240"/>
      <c r="AG1490" s="240"/>
      <c r="AH1490" s="240"/>
      <c r="AI1490" s="240"/>
      <c r="AJ1490" s="240"/>
      <c r="AK1490" s="240"/>
      <c r="AL1490" s="240"/>
      <c r="AM1490" s="240"/>
      <c r="AN1490" s="240"/>
      <c r="AO1490" s="240"/>
      <c r="AP1490" s="240"/>
      <c r="AQ1490" s="240"/>
      <c r="AR1490" s="240"/>
      <c r="AS1490" s="240"/>
      <c r="AT1490" s="240"/>
      <c r="AU1490" s="240"/>
      <c r="AV1490" s="240"/>
      <c r="AW1490" s="240"/>
      <c r="AX1490" s="240"/>
      <c r="AY1490" s="240"/>
      <c r="AZ1490" s="240"/>
      <c r="BA1490" s="240"/>
      <c r="BB1490" s="240"/>
      <c r="BC1490" s="240"/>
      <c r="BD1490" s="240"/>
    </row>
    <row r="1491" spans="1:56" ht="15" customHeight="1">
      <c r="A1491" s="248"/>
      <c r="B1491" s="249" t="str">
        <f ca="1">IF(INDIRECT("ZS(-1)",0)="","",VLOOKUP(INDIRECT("ZS(-1)",0),Tiernummer!$A$2:$B$999,2,FALSE))</f>
        <v/>
      </c>
      <c r="C1491" s="250"/>
      <c r="D1491" s="251"/>
      <c r="E1491" s="248"/>
      <c r="F1491" s="248"/>
      <c r="G1491" s="257" t="str">
        <f t="shared" ca="1" si="23"/>
        <v/>
      </c>
      <c r="H1491" s="248"/>
      <c r="I1491" s="240"/>
      <c r="J1491" s="240"/>
      <c r="K1491" s="240"/>
      <c r="L1491" s="240"/>
      <c r="M1491" s="240"/>
      <c r="N1491" s="240"/>
      <c r="O1491" s="240"/>
      <c r="P1491" s="240"/>
      <c r="Q1491" s="240"/>
      <c r="R1491" s="240"/>
      <c r="S1491" s="240"/>
      <c r="T1491" s="240"/>
      <c r="U1491" s="240"/>
      <c r="V1491" s="240"/>
      <c r="W1491" s="240"/>
      <c r="X1491" s="240"/>
      <c r="Y1491" s="240"/>
      <c r="Z1491" s="240"/>
      <c r="AA1491" s="240"/>
      <c r="AB1491" s="240"/>
      <c r="AC1491" s="240"/>
      <c r="AD1491" s="240"/>
      <c r="AE1491" s="240"/>
      <c r="AF1491" s="240"/>
      <c r="AG1491" s="240"/>
      <c r="AH1491" s="240"/>
      <c r="AI1491" s="240"/>
      <c r="AJ1491" s="240"/>
      <c r="AK1491" s="240"/>
      <c r="AL1491" s="240"/>
      <c r="AM1491" s="240"/>
      <c r="AN1491" s="240"/>
      <c r="AO1491" s="240"/>
      <c r="AP1491" s="240"/>
      <c r="AQ1491" s="240"/>
      <c r="AR1491" s="240"/>
      <c r="AS1491" s="240"/>
      <c r="AT1491" s="240"/>
      <c r="AU1491" s="240"/>
      <c r="AV1491" s="240"/>
      <c r="AW1491" s="240"/>
      <c r="AX1491" s="240"/>
      <c r="AY1491" s="240"/>
      <c r="AZ1491" s="240"/>
      <c r="BA1491" s="240"/>
      <c r="BB1491" s="240"/>
      <c r="BC1491" s="240"/>
      <c r="BD1491" s="240"/>
    </row>
    <row r="1492" spans="1:56" ht="15" customHeight="1">
      <c r="A1492" s="248"/>
      <c r="B1492" s="249" t="str">
        <f ca="1">IF(INDIRECT("ZS(-1)",0)="","",VLOOKUP(INDIRECT("ZS(-1)",0),Tiernummer!$A$2:$B$999,2,FALSE))</f>
        <v/>
      </c>
      <c r="C1492" s="250"/>
      <c r="D1492" s="251"/>
      <c r="E1492" s="248"/>
      <c r="F1492" s="248"/>
      <c r="G1492" s="257" t="str">
        <f t="shared" ca="1" si="23"/>
        <v/>
      </c>
      <c r="H1492" s="248"/>
      <c r="I1492" s="240"/>
      <c r="J1492" s="240"/>
      <c r="K1492" s="240"/>
      <c r="L1492" s="240"/>
      <c r="M1492" s="240"/>
      <c r="N1492" s="240"/>
      <c r="O1492" s="240"/>
      <c r="P1492" s="240"/>
      <c r="Q1492" s="240"/>
      <c r="R1492" s="240"/>
      <c r="S1492" s="240"/>
      <c r="T1492" s="240"/>
      <c r="U1492" s="240"/>
      <c r="V1492" s="240"/>
      <c r="W1492" s="240"/>
      <c r="X1492" s="240"/>
      <c r="Y1492" s="240"/>
      <c r="Z1492" s="240"/>
      <c r="AA1492" s="240"/>
      <c r="AB1492" s="240"/>
      <c r="AC1492" s="240"/>
      <c r="AD1492" s="240"/>
      <c r="AE1492" s="240"/>
      <c r="AF1492" s="240"/>
      <c r="AG1492" s="240"/>
      <c r="AH1492" s="240"/>
      <c r="AI1492" s="240"/>
      <c r="AJ1492" s="240"/>
      <c r="AK1492" s="240"/>
      <c r="AL1492" s="240"/>
      <c r="AM1492" s="240"/>
      <c r="AN1492" s="240"/>
      <c r="AO1492" s="240"/>
      <c r="AP1492" s="240"/>
      <c r="AQ1492" s="240"/>
      <c r="AR1492" s="240"/>
      <c r="AS1492" s="240"/>
      <c r="AT1492" s="240"/>
      <c r="AU1492" s="240"/>
      <c r="AV1492" s="240"/>
      <c r="AW1492" s="240"/>
      <c r="AX1492" s="240"/>
      <c r="AY1492" s="240"/>
      <c r="AZ1492" s="240"/>
      <c r="BA1492" s="240"/>
      <c r="BB1492" s="240"/>
      <c r="BC1492" s="240"/>
      <c r="BD1492" s="240"/>
    </row>
    <row r="1493" spans="1:56" ht="15" customHeight="1">
      <c r="A1493" s="248"/>
      <c r="B1493" s="249" t="str">
        <f ca="1">IF(INDIRECT("ZS(-1)",0)="","",VLOOKUP(INDIRECT("ZS(-1)",0),Tiernummer!$A$2:$B$999,2,FALSE))</f>
        <v/>
      </c>
      <c r="C1493" s="250"/>
      <c r="D1493" s="251"/>
      <c r="E1493" s="248"/>
      <c r="F1493" s="248"/>
      <c r="G1493" s="257" t="str">
        <f t="shared" ca="1" si="23"/>
        <v/>
      </c>
      <c r="H1493" s="248"/>
      <c r="I1493" s="240"/>
      <c r="J1493" s="240"/>
      <c r="K1493" s="240"/>
      <c r="L1493" s="240"/>
      <c r="M1493" s="240"/>
      <c r="N1493" s="240"/>
      <c r="O1493" s="240"/>
      <c r="P1493" s="240"/>
      <c r="Q1493" s="240"/>
      <c r="R1493" s="240"/>
      <c r="S1493" s="240"/>
      <c r="T1493" s="240"/>
      <c r="U1493" s="240"/>
      <c r="V1493" s="240"/>
      <c r="W1493" s="240"/>
      <c r="X1493" s="240"/>
      <c r="Y1493" s="240"/>
      <c r="Z1493" s="240"/>
      <c r="AA1493" s="240"/>
      <c r="AB1493" s="240"/>
      <c r="AC1493" s="240"/>
      <c r="AD1493" s="240"/>
      <c r="AE1493" s="240"/>
      <c r="AF1493" s="240"/>
      <c r="AG1493" s="240"/>
      <c r="AH1493" s="240"/>
      <c r="AI1493" s="240"/>
      <c r="AJ1493" s="240"/>
      <c r="AK1493" s="240"/>
      <c r="AL1493" s="240"/>
      <c r="AM1493" s="240"/>
      <c r="AN1493" s="240"/>
      <c r="AO1493" s="240"/>
      <c r="AP1493" s="240"/>
      <c r="AQ1493" s="240"/>
      <c r="AR1493" s="240"/>
      <c r="AS1493" s="240"/>
      <c r="AT1493" s="240"/>
      <c r="AU1493" s="240"/>
      <c r="AV1493" s="240"/>
      <c r="AW1493" s="240"/>
      <c r="AX1493" s="240"/>
      <c r="AY1493" s="240"/>
      <c r="AZ1493" s="240"/>
      <c r="BA1493" s="240"/>
      <c r="BB1493" s="240"/>
      <c r="BC1493" s="240"/>
      <c r="BD1493" s="240"/>
    </row>
    <row r="1494" spans="1:56" ht="15" customHeight="1">
      <c r="A1494" s="248"/>
      <c r="B1494" s="249" t="str">
        <f ca="1">IF(INDIRECT("ZS(-1)",0)="","",VLOOKUP(INDIRECT("ZS(-1)",0),Tiernummer!$A$2:$B$999,2,FALSE))</f>
        <v/>
      </c>
      <c r="C1494" s="250"/>
      <c r="D1494" s="251"/>
      <c r="E1494" s="248"/>
      <c r="F1494" s="248"/>
      <c r="G1494" s="257" t="str">
        <f t="shared" ca="1" si="23"/>
        <v/>
      </c>
      <c r="H1494" s="248"/>
      <c r="I1494" s="240"/>
      <c r="J1494" s="240"/>
      <c r="K1494" s="240"/>
      <c r="L1494" s="240"/>
      <c r="M1494" s="240"/>
      <c r="N1494" s="240"/>
      <c r="O1494" s="240"/>
      <c r="P1494" s="240"/>
      <c r="Q1494" s="240"/>
      <c r="R1494" s="240"/>
      <c r="S1494" s="240"/>
      <c r="T1494" s="240"/>
      <c r="U1494" s="240"/>
      <c r="V1494" s="240"/>
      <c r="W1494" s="240"/>
      <c r="X1494" s="240"/>
      <c r="Y1494" s="240"/>
      <c r="Z1494" s="240"/>
      <c r="AA1494" s="240"/>
      <c r="AB1494" s="240"/>
      <c r="AC1494" s="240"/>
      <c r="AD1494" s="240"/>
      <c r="AE1494" s="240"/>
      <c r="AF1494" s="240"/>
      <c r="AG1494" s="240"/>
      <c r="AH1494" s="240"/>
      <c r="AI1494" s="240"/>
      <c r="AJ1494" s="240"/>
      <c r="AK1494" s="240"/>
      <c r="AL1494" s="240"/>
      <c r="AM1494" s="240"/>
      <c r="AN1494" s="240"/>
      <c r="AO1494" s="240"/>
      <c r="AP1494" s="240"/>
      <c r="AQ1494" s="240"/>
      <c r="AR1494" s="240"/>
      <c r="AS1494" s="240"/>
      <c r="AT1494" s="240"/>
      <c r="AU1494" s="240"/>
      <c r="AV1494" s="240"/>
      <c r="AW1494" s="240"/>
      <c r="AX1494" s="240"/>
      <c r="AY1494" s="240"/>
      <c r="AZ1494" s="240"/>
      <c r="BA1494" s="240"/>
      <c r="BB1494" s="240"/>
      <c r="BC1494" s="240"/>
      <c r="BD1494" s="240"/>
    </row>
    <row r="1495" spans="1:56" ht="15" customHeight="1">
      <c r="A1495" s="248"/>
      <c r="B1495" s="249" t="str">
        <f ca="1">IF(INDIRECT("ZS(-1)",0)="","",VLOOKUP(INDIRECT("ZS(-1)",0),Tiernummer!$A$2:$B$999,2,FALSE))</f>
        <v/>
      </c>
      <c r="C1495" s="250"/>
      <c r="D1495" s="251"/>
      <c r="E1495" s="248"/>
      <c r="F1495" s="248"/>
      <c r="G1495" s="257" t="str">
        <f t="shared" ca="1" si="23"/>
        <v/>
      </c>
      <c r="H1495" s="248"/>
      <c r="I1495" s="240"/>
      <c r="J1495" s="240"/>
      <c r="K1495" s="240"/>
      <c r="L1495" s="240"/>
      <c r="M1495" s="240"/>
      <c r="N1495" s="240"/>
      <c r="O1495" s="240"/>
      <c r="P1495" s="240"/>
      <c r="Q1495" s="240"/>
      <c r="R1495" s="240"/>
      <c r="S1495" s="240"/>
      <c r="T1495" s="240"/>
      <c r="U1495" s="240"/>
      <c r="V1495" s="240"/>
      <c r="W1495" s="240"/>
      <c r="X1495" s="240"/>
      <c r="Y1495" s="240"/>
      <c r="Z1495" s="240"/>
      <c r="AA1495" s="240"/>
      <c r="AB1495" s="240"/>
      <c r="AC1495" s="240"/>
      <c r="AD1495" s="240"/>
      <c r="AE1495" s="240"/>
      <c r="AF1495" s="240"/>
      <c r="AG1495" s="240"/>
      <c r="AH1495" s="240"/>
      <c r="AI1495" s="240"/>
      <c r="AJ1495" s="240"/>
      <c r="AK1495" s="240"/>
      <c r="AL1495" s="240"/>
      <c r="AM1495" s="240"/>
      <c r="AN1495" s="240"/>
      <c r="AO1495" s="240"/>
      <c r="AP1495" s="240"/>
      <c r="AQ1495" s="240"/>
      <c r="AR1495" s="240"/>
      <c r="AS1495" s="240"/>
      <c r="AT1495" s="240"/>
      <c r="AU1495" s="240"/>
      <c r="AV1495" s="240"/>
      <c r="AW1495" s="240"/>
      <c r="AX1495" s="240"/>
      <c r="AY1495" s="240"/>
      <c r="AZ1495" s="240"/>
      <c r="BA1495" s="240"/>
      <c r="BB1495" s="240"/>
      <c r="BC1495" s="240"/>
      <c r="BD1495" s="240"/>
    </row>
    <row r="1496" spans="1:56" ht="15" customHeight="1">
      <c r="A1496" s="248"/>
      <c r="B1496" s="249" t="str">
        <f ca="1">IF(INDIRECT("ZS(-1)",0)="","",VLOOKUP(INDIRECT("ZS(-1)",0),Tiernummer!$A$2:$B$999,2,FALSE))</f>
        <v/>
      </c>
      <c r="C1496" s="250"/>
      <c r="D1496" s="251"/>
      <c r="E1496" s="248"/>
      <c r="F1496" s="248"/>
      <c r="G1496" s="257" t="str">
        <f t="shared" ca="1" si="23"/>
        <v/>
      </c>
      <c r="H1496" s="248"/>
      <c r="I1496" s="240"/>
      <c r="J1496" s="240"/>
      <c r="K1496" s="240"/>
      <c r="L1496" s="240"/>
      <c r="M1496" s="240"/>
      <c r="N1496" s="240"/>
      <c r="O1496" s="240"/>
      <c r="P1496" s="240"/>
      <c r="Q1496" s="240"/>
      <c r="R1496" s="240"/>
      <c r="S1496" s="240"/>
      <c r="T1496" s="240"/>
      <c r="U1496" s="240"/>
      <c r="V1496" s="240"/>
      <c r="W1496" s="240"/>
      <c r="X1496" s="240"/>
      <c r="Y1496" s="240"/>
      <c r="Z1496" s="240"/>
      <c r="AA1496" s="240"/>
      <c r="AB1496" s="240"/>
      <c r="AC1496" s="240"/>
      <c r="AD1496" s="240"/>
      <c r="AE1496" s="240"/>
      <c r="AF1496" s="240"/>
      <c r="AG1496" s="240"/>
      <c r="AH1496" s="240"/>
      <c r="AI1496" s="240"/>
      <c r="AJ1496" s="240"/>
      <c r="AK1496" s="240"/>
      <c r="AL1496" s="240"/>
      <c r="AM1496" s="240"/>
      <c r="AN1496" s="240"/>
      <c r="AO1496" s="240"/>
      <c r="AP1496" s="240"/>
      <c r="AQ1496" s="240"/>
      <c r="AR1496" s="240"/>
      <c r="AS1496" s="240"/>
      <c r="AT1496" s="240"/>
      <c r="AU1496" s="240"/>
      <c r="AV1496" s="240"/>
      <c r="AW1496" s="240"/>
      <c r="AX1496" s="240"/>
      <c r="AY1496" s="240"/>
      <c r="AZ1496" s="240"/>
      <c r="BA1496" s="240"/>
      <c r="BB1496" s="240"/>
      <c r="BC1496" s="240"/>
      <c r="BD1496" s="240"/>
    </row>
    <row r="1497" spans="1:56" ht="15" customHeight="1">
      <c r="A1497" s="248"/>
      <c r="B1497" s="249" t="str">
        <f ca="1">IF(INDIRECT("ZS(-1)",0)="","",VLOOKUP(INDIRECT("ZS(-1)",0),Tiernummer!$A$2:$B$999,2,FALSE))</f>
        <v/>
      </c>
      <c r="C1497" s="250"/>
      <c r="D1497" s="251"/>
      <c r="E1497" s="248"/>
      <c r="F1497" s="248"/>
      <c r="G1497" s="257" t="str">
        <f t="shared" ca="1" si="23"/>
        <v/>
      </c>
      <c r="H1497" s="248"/>
      <c r="I1497" s="240"/>
      <c r="J1497" s="240"/>
      <c r="K1497" s="240"/>
      <c r="L1497" s="240"/>
      <c r="M1497" s="240"/>
      <c r="N1497" s="240"/>
      <c r="O1497" s="240"/>
      <c r="P1497" s="240"/>
      <c r="Q1497" s="240"/>
      <c r="R1497" s="240"/>
      <c r="S1497" s="240"/>
      <c r="T1497" s="240"/>
      <c r="U1497" s="240"/>
      <c r="V1497" s="240"/>
      <c r="W1497" s="240"/>
      <c r="X1497" s="240"/>
      <c r="Y1497" s="240"/>
      <c r="Z1497" s="240"/>
      <c r="AA1497" s="240"/>
      <c r="AB1497" s="240"/>
      <c r="AC1497" s="240"/>
      <c r="AD1497" s="240"/>
      <c r="AE1497" s="240"/>
      <c r="AF1497" s="240"/>
      <c r="AG1497" s="240"/>
      <c r="AH1497" s="240"/>
      <c r="AI1497" s="240"/>
      <c r="AJ1497" s="240"/>
      <c r="AK1497" s="240"/>
      <c r="AL1497" s="240"/>
      <c r="AM1497" s="240"/>
      <c r="AN1497" s="240"/>
      <c r="AO1497" s="240"/>
      <c r="AP1497" s="240"/>
      <c r="AQ1497" s="240"/>
      <c r="AR1497" s="240"/>
      <c r="AS1497" s="240"/>
      <c r="AT1497" s="240"/>
      <c r="AU1497" s="240"/>
      <c r="AV1497" s="240"/>
      <c r="AW1497" s="240"/>
      <c r="AX1497" s="240"/>
      <c r="AY1497" s="240"/>
      <c r="AZ1497" s="240"/>
      <c r="BA1497" s="240"/>
      <c r="BB1497" s="240"/>
      <c r="BC1497" s="240"/>
      <c r="BD1497" s="240"/>
    </row>
    <row r="1498" spans="1:56" ht="15" customHeight="1">
      <c r="A1498" s="248"/>
      <c r="B1498" s="249" t="str">
        <f ca="1">IF(INDIRECT("ZS(-1)",0)="","",VLOOKUP(INDIRECT("ZS(-1)",0),Tiernummer!$A$2:$B$999,2,FALSE))</f>
        <v/>
      </c>
      <c r="C1498" s="250"/>
      <c r="D1498" s="251"/>
      <c r="E1498" s="248"/>
      <c r="F1498" s="248"/>
      <c r="G1498" s="257" t="str">
        <f t="shared" ca="1" si="23"/>
        <v/>
      </c>
      <c r="H1498" s="248"/>
      <c r="I1498" s="240"/>
      <c r="J1498" s="240"/>
      <c r="K1498" s="240"/>
      <c r="L1498" s="240"/>
      <c r="M1498" s="240"/>
      <c r="N1498" s="240"/>
      <c r="O1498" s="240"/>
      <c r="P1498" s="240"/>
      <c r="Q1498" s="240"/>
      <c r="R1498" s="240"/>
      <c r="S1498" s="240"/>
      <c r="T1498" s="240"/>
      <c r="U1498" s="240"/>
      <c r="V1498" s="240"/>
      <c r="W1498" s="240"/>
      <c r="X1498" s="240"/>
      <c r="Y1498" s="240"/>
      <c r="Z1498" s="240"/>
      <c r="AA1498" s="240"/>
      <c r="AB1498" s="240"/>
      <c r="AC1498" s="240"/>
      <c r="AD1498" s="240"/>
      <c r="AE1498" s="240"/>
      <c r="AF1498" s="240"/>
      <c r="AG1498" s="240"/>
      <c r="AH1498" s="240"/>
      <c r="AI1498" s="240"/>
      <c r="AJ1498" s="240"/>
      <c r="AK1498" s="240"/>
      <c r="AL1498" s="240"/>
      <c r="AM1498" s="240"/>
      <c r="AN1498" s="240"/>
      <c r="AO1498" s="240"/>
      <c r="AP1498" s="240"/>
      <c r="AQ1498" s="240"/>
      <c r="AR1498" s="240"/>
      <c r="AS1498" s="240"/>
      <c r="AT1498" s="240"/>
      <c r="AU1498" s="240"/>
      <c r="AV1498" s="240"/>
      <c r="AW1498" s="240"/>
      <c r="AX1498" s="240"/>
      <c r="AY1498" s="240"/>
      <c r="AZ1498" s="240"/>
      <c r="BA1498" s="240"/>
      <c r="BB1498" s="240"/>
      <c r="BC1498" s="240"/>
      <c r="BD1498" s="240"/>
    </row>
    <row r="1499" spans="1:56" ht="15" customHeight="1">
      <c r="A1499" s="248"/>
      <c r="B1499" s="249" t="str">
        <f ca="1">IF(INDIRECT("ZS(-1)",0)="","",VLOOKUP(INDIRECT("ZS(-1)",0),Tiernummer!$A$2:$B$999,2,FALSE))</f>
        <v/>
      </c>
      <c r="C1499" s="250"/>
      <c r="D1499" s="251"/>
      <c r="E1499" s="248"/>
      <c r="F1499" s="248"/>
      <c r="G1499" s="257" t="str">
        <f t="shared" ca="1" si="23"/>
        <v/>
      </c>
      <c r="H1499" s="248"/>
      <c r="I1499" s="240"/>
      <c r="J1499" s="240"/>
      <c r="K1499" s="240"/>
      <c r="L1499" s="240"/>
      <c r="M1499" s="240"/>
      <c r="N1499" s="240"/>
      <c r="O1499" s="240"/>
      <c r="P1499" s="240"/>
      <c r="Q1499" s="240"/>
      <c r="R1499" s="240"/>
      <c r="S1499" s="240"/>
      <c r="T1499" s="240"/>
      <c r="U1499" s="240"/>
      <c r="V1499" s="240"/>
      <c r="W1499" s="240"/>
      <c r="X1499" s="240"/>
      <c r="Y1499" s="240"/>
      <c r="Z1499" s="240"/>
      <c r="AA1499" s="240"/>
      <c r="AB1499" s="240"/>
      <c r="AC1499" s="240"/>
      <c r="AD1499" s="240"/>
      <c r="AE1499" s="240"/>
      <c r="AF1499" s="240"/>
      <c r="AG1499" s="240"/>
      <c r="AH1499" s="240"/>
      <c r="AI1499" s="240"/>
      <c r="AJ1499" s="240"/>
      <c r="AK1499" s="240"/>
      <c r="AL1499" s="240"/>
      <c r="AM1499" s="240"/>
      <c r="AN1499" s="240"/>
      <c r="AO1499" s="240"/>
      <c r="AP1499" s="240"/>
      <c r="AQ1499" s="240"/>
      <c r="AR1499" s="240"/>
      <c r="AS1499" s="240"/>
      <c r="AT1499" s="240"/>
      <c r="AU1499" s="240"/>
      <c r="AV1499" s="240"/>
      <c r="AW1499" s="240"/>
      <c r="AX1499" s="240"/>
      <c r="AY1499" s="240"/>
      <c r="AZ1499" s="240"/>
      <c r="BA1499" s="240"/>
      <c r="BB1499" s="240"/>
      <c r="BC1499" s="240"/>
      <c r="BD1499" s="240"/>
    </row>
    <row r="1500" spans="1:56" ht="15" customHeight="1">
      <c r="A1500" s="248"/>
      <c r="B1500" s="249" t="str">
        <f ca="1">IF(INDIRECT("ZS(-1)",0)="","",VLOOKUP(INDIRECT("ZS(-1)",0),Tiernummer!$A$2:$B$999,2,FALSE))</f>
        <v/>
      </c>
      <c r="C1500" s="250"/>
      <c r="D1500" s="251"/>
      <c r="E1500" s="248"/>
      <c r="F1500" s="248"/>
      <c r="G1500" s="257" t="str">
        <f t="shared" ca="1" si="23"/>
        <v/>
      </c>
      <c r="H1500" s="248"/>
      <c r="I1500" s="240"/>
      <c r="J1500" s="240"/>
      <c r="K1500" s="240"/>
      <c r="L1500" s="240"/>
      <c r="M1500" s="240"/>
      <c r="N1500" s="240"/>
      <c r="O1500" s="240"/>
      <c r="P1500" s="240"/>
      <c r="Q1500" s="240"/>
      <c r="R1500" s="240"/>
      <c r="S1500" s="240"/>
      <c r="T1500" s="240"/>
      <c r="U1500" s="240"/>
      <c r="V1500" s="240"/>
      <c r="W1500" s="240"/>
      <c r="X1500" s="240"/>
      <c r="Y1500" s="240"/>
      <c r="Z1500" s="240"/>
      <c r="AA1500" s="240"/>
      <c r="AB1500" s="240"/>
      <c r="AC1500" s="240"/>
      <c r="AD1500" s="240"/>
      <c r="AE1500" s="240"/>
      <c r="AF1500" s="240"/>
      <c r="AG1500" s="240"/>
      <c r="AH1500" s="240"/>
      <c r="AI1500" s="240"/>
      <c r="AJ1500" s="240"/>
      <c r="AK1500" s="240"/>
      <c r="AL1500" s="240"/>
      <c r="AM1500" s="240"/>
      <c r="AN1500" s="240"/>
      <c r="AO1500" s="240"/>
      <c r="AP1500" s="240"/>
      <c r="AQ1500" s="240"/>
      <c r="AR1500" s="240"/>
      <c r="AS1500" s="240"/>
      <c r="AT1500" s="240"/>
      <c r="AU1500" s="240"/>
      <c r="AV1500" s="240"/>
      <c r="AW1500" s="240"/>
      <c r="AX1500" s="240"/>
      <c r="AY1500" s="240"/>
      <c r="AZ1500" s="240"/>
      <c r="BA1500" s="240"/>
      <c r="BB1500" s="240"/>
      <c r="BC1500" s="240"/>
      <c r="BD1500" s="240"/>
    </row>
    <row r="1501" spans="1:56" ht="15" customHeight="1">
      <c r="A1501" s="248"/>
      <c r="B1501" s="249" t="str">
        <f ca="1">IF(INDIRECT("ZS(-1)",0)="","",VLOOKUP(INDIRECT("ZS(-1)",0),Tiernummer!$A$2:$B$999,2,FALSE))</f>
        <v/>
      </c>
      <c r="C1501" s="250"/>
      <c r="D1501" s="251"/>
      <c r="E1501" s="248"/>
      <c r="F1501" s="248"/>
      <c r="G1501" s="257" t="str">
        <f t="shared" ca="1" si="23"/>
        <v/>
      </c>
      <c r="H1501" s="248"/>
      <c r="I1501" s="240"/>
      <c r="J1501" s="240"/>
      <c r="K1501" s="240"/>
      <c r="L1501" s="240"/>
      <c r="M1501" s="240"/>
      <c r="N1501" s="240"/>
      <c r="O1501" s="240"/>
      <c r="P1501" s="240"/>
      <c r="Q1501" s="240"/>
      <c r="R1501" s="240"/>
      <c r="S1501" s="240"/>
      <c r="T1501" s="240"/>
      <c r="U1501" s="240"/>
      <c r="V1501" s="240"/>
      <c r="W1501" s="240"/>
      <c r="X1501" s="240"/>
      <c r="Y1501" s="240"/>
      <c r="Z1501" s="240"/>
      <c r="AA1501" s="240"/>
      <c r="AB1501" s="240"/>
      <c r="AC1501" s="240"/>
      <c r="AD1501" s="240"/>
      <c r="AE1501" s="240"/>
      <c r="AF1501" s="240"/>
      <c r="AG1501" s="240"/>
      <c r="AH1501" s="240"/>
      <c r="AI1501" s="240"/>
      <c r="AJ1501" s="240"/>
      <c r="AK1501" s="240"/>
      <c r="AL1501" s="240"/>
      <c r="AM1501" s="240"/>
      <c r="AN1501" s="240"/>
      <c r="AO1501" s="240"/>
      <c r="AP1501" s="240"/>
      <c r="AQ1501" s="240"/>
      <c r="AR1501" s="240"/>
      <c r="AS1501" s="240"/>
      <c r="AT1501" s="240"/>
      <c r="AU1501" s="240"/>
      <c r="AV1501" s="240"/>
      <c r="AW1501" s="240"/>
      <c r="AX1501" s="240"/>
      <c r="AY1501" s="240"/>
      <c r="AZ1501" s="240"/>
      <c r="BA1501" s="240"/>
      <c r="BB1501" s="240"/>
      <c r="BC1501" s="240"/>
      <c r="BD1501" s="240"/>
    </row>
    <row r="1502" spans="1:56" ht="15" customHeight="1">
      <c r="A1502" s="248"/>
      <c r="B1502" s="249" t="str">
        <f ca="1">IF(INDIRECT("ZS(-1)",0)="","",VLOOKUP(INDIRECT("ZS(-1)",0),Tiernummer!$A$2:$B$999,2,FALSE))</f>
        <v/>
      </c>
      <c r="C1502" s="250"/>
      <c r="D1502" s="251"/>
      <c r="E1502" s="248"/>
      <c r="F1502" s="248"/>
      <c r="G1502" s="257" t="str">
        <f t="shared" ca="1" si="23"/>
        <v/>
      </c>
      <c r="H1502" s="248"/>
      <c r="I1502" s="240"/>
      <c r="J1502" s="240"/>
      <c r="K1502" s="240"/>
      <c r="L1502" s="240"/>
      <c r="M1502" s="240"/>
      <c r="N1502" s="240"/>
      <c r="O1502" s="240"/>
      <c r="P1502" s="240"/>
      <c r="Q1502" s="240"/>
      <c r="R1502" s="240"/>
      <c r="S1502" s="240"/>
      <c r="T1502" s="240"/>
      <c r="U1502" s="240"/>
      <c r="V1502" s="240"/>
      <c r="W1502" s="240"/>
      <c r="X1502" s="240"/>
      <c r="Y1502" s="240"/>
      <c r="Z1502" s="240"/>
      <c r="AA1502" s="240"/>
      <c r="AB1502" s="240"/>
      <c r="AC1502" s="240"/>
      <c r="AD1502" s="240"/>
      <c r="AE1502" s="240"/>
      <c r="AF1502" s="240"/>
      <c r="AG1502" s="240"/>
      <c r="AH1502" s="240"/>
      <c r="AI1502" s="240"/>
      <c r="AJ1502" s="240"/>
      <c r="AK1502" s="240"/>
      <c r="AL1502" s="240"/>
      <c r="AM1502" s="240"/>
      <c r="AN1502" s="240"/>
      <c r="AO1502" s="240"/>
      <c r="AP1502" s="240"/>
      <c r="AQ1502" s="240"/>
      <c r="AR1502" s="240"/>
      <c r="AS1502" s="240"/>
      <c r="AT1502" s="240"/>
      <c r="AU1502" s="240"/>
      <c r="AV1502" s="240"/>
      <c r="AW1502" s="240"/>
      <c r="AX1502" s="240"/>
      <c r="AY1502" s="240"/>
      <c r="AZ1502" s="240"/>
      <c r="BA1502" s="240"/>
      <c r="BB1502" s="240"/>
      <c r="BC1502" s="240"/>
      <c r="BD1502" s="240"/>
    </row>
    <row r="1503" spans="1:56" ht="15" customHeight="1">
      <c r="A1503" s="248"/>
      <c r="B1503" s="249" t="str">
        <f ca="1">IF(INDIRECT("ZS(-1)",0)="","",VLOOKUP(INDIRECT("ZS(-1)",0),Tiernummer!$A$2:$B$999,2,FALSE))</f>
        <v/>
      </c>
      <c r="C1503" s="250"/>
      <c r="D1503" s="251"/>
      <c r="E1503" s="248"/>
      <c r="F1503" s="248"/>
      <c r="G1503" s="257" t="str">
        <f t="shared" ca="1" si="23"/>
        <v/>
      </c>
      <c r="H1503" s="248"/>
      <c r="I1503" s="240"/>
      <c r="J1503" s="240"/>
      <c r="K1503" s="240"/>
      <c r="L1503" s="240"/>
      <c r="M1503" s="240"/>
      <c r="N1503" s="240"/>
      <c r="O1503" s="240"/>
      <c r="P1503" s="240"/>
      <c r="Q1503" s="240"/>
      <c r="R1503" s="240"/>
      <c r="S1503" s="240"/>
      <c r="T1503" s="240"/>
      <c r="U1503" s="240"/>
      <c r="V1503" s="240"/>
      <c r="W1503" s="240"/>
      <c r="X1503" s="240"/>
      <c r="Y1503" s="240"/>
      <c r="Z1503" s="240"/>
      <c r="AA1503" s="240"/>
      <c r="AB1503" s="240"/>
      <c r="AC1503" s="240"/>
      <c r="AD1503" s="240"/>
      <c r="AE1503" s="240"/>
      <c r="AF1503" s="240"/>
      <c r="AG1503" s="240"/>
      <c r="AH1503" s="240"/>
      <c r="AI1503" s="240"/>
      <c r="AJ1503" s="240"/>
      <c r="AK1503" s="240"/>
      <c r="AL1503" s="240"/>
      <c r="AM1503" s="240"/>
      <c r="AN1503" s="240"/>
      <c r="AO1503" s="240"/>
      <c r="AP1503" s="240"/>
      <c r="AQ1503" s="240"/>
      <c r="AR1503" s="240"/>
      <c r="AS1503" s="240"/>
      <c r="AT1503" s="240"/>
      <c r="AU1503" s="240"/>
      <c r="AV1503" s="240"/>
      <c r="AW1503" s="240"/>
      <c r="AX1503" s="240"/>
      <c r="AY1503" s="240"/>
      <c r="AZ1503" s="240"/>
      <c r="BA1503" s="240"/>
      <c r="BB1503" s="240"/>
      <c r="BC1503" s="240"/>
      <c r="BD1503" s="240"/>
    </row>
    <row r="1504" spans="1:56" ht="15" customHeight="1">
      <c r="A1504" s="248"/>
      <c r="B1504" s="249" t="str">
        <f ca="1">IF(INDIRECT("ZS(-1)",0)="","",VLOOKUP(INDIRECT("ZS(-1)",0),Tiernummer!$A$2:$B$999,2,FALSE))</f>
        <v/>
      </c>
      <c r="C1504" s="250"/>
      <c r="D1504" s="251"/>
      <c r="E1504" s="248"/>
      <c r="F1504" s="248"/>
      <c r="G1504" s="257" t="str">
        <f t="shared" ca="1" si="23"/>
        <v/>
      </c>
      <c r="H1504" s="248"/>
      <c r="I1504" s="240"/>
      <c r="J1504" s="240"/>
      <c r="K1504" s="240"/>
      <c r="L1504" s="240"/>
      <c r="M1504" s="240"/>
      <c r="N1504" s="240"/>
      <c r="O1504" s="240"/>
      <c r="P1504" s="240"/>
      <c r="Q1504" s="240"/>
      <c r="R1504" s="240"/>
      <c r="S1504" s="240"/>
      <c r="T1504" s="240"/>
      <c r="U1504" s="240"/>
      <c r="V1504" s="240"/>
      <c r="W1504" s="240"/>
      <c r="X1504" s="240"/>
      <c r="Y1504" s="240"/>
      <c r="Z1504" s="240"/>
      <c r="AA1504" s="240"/>
      <c r="AB1504" s="240"/>
      <c r="AC1504" s="240"/>
      <c r="AD1504" s="240"/>
      <c r="AE1504" s="240"/>
      <c r="AF1504" s="240"/>
      <c r="AG1504" s="240"/>
      <c r="AH1504" s="240"/>
      <c r="AI1504" s="240"/>
      <c r="AJ1504" s="240"/>
      <c r="AK1504" s="240"/>
      <c r="AL1504" s="240"/>
      <c r="AM1504" s="240"/>
      <c r="AN1504" s="240"/>
      <c r="AO1504" s="240"/>
      <c r="AP1504" s="240"/>
      <c r="AQ1504" s="240"/>
      <c r="AR1504" s="240"/>
      <c r="AS1504" s="240"/>
      <c r="AT1504" s="240"/>
      <c r="AU1504" s="240"/>
      <c r="AV1504" s="240"/>
      <c r="AW1504" s="240"/>
      <c r="AX1504" s="240"/>
      <c r="AY1504" s="240"/>
      <c r="AZ1504" s="240"/>
      <c r="BA1504" s="240"/>
      <c r="BB1504" s="240"/>
      <c r="BC1504" s="240"/>
      <c r="BD1504" s="240"/>
    </row>
    <row r="1505" spans="1:56" ht="15" customHeight="1">
      <c r="A1505" s="248"/>
      <c r="B1505" s="249" t="str">
        <f ca="1">IF(INDIRECT("ZS(-1)",0)="","",VLOOKUP(INDIRECT("ZS(-1)",0),Tiernummer!$A$2:$B$999,2,FALSE))</f>
        <v/>
      </c>
      <c r="C1505" s="250"/>
      <c r="D1505" s="251"/>
      <c r="E1505" s="248"/>
      <c r="F1505" s="248"/>
      <c r="G1505" s="257" t="str">
        <f t="shared" ca="1" si="23"/>
        <v/>
      </c>
      <c r="H1505" s="248"/>
      <c r="I1505" s="240"/>
      <c r="J1505" s="240"/>
      <c r="K1505" s="240"/>
      <c r="L1505" s="240"/>
      <c r="M1505" s="240"/>
      <c r="N1505" s="240"/>
      <c r="O1505" s="240"/>
      <c r="P1505" s="240"/>
      <c r="Q1505" s="240"/>
      <c r="R1505" s="240"/>
      <c r="S1505" s="240"/>
      <c r="T1505" s="240"/>
      <c r="U1505" s="240"/>
      <c r="V1505" s="240"/>
      <c r="W1505" s="240"/>
      <c r="X1505" s="240"/>
      <c r="Y1505" s="240"/>
      <c r="Z1505" s="240"/>
      <c r="AA1505" s="240"/>
      <c r="AB1505" s="240"/>
      <c r="AC1505" s="240"/>
      <c r="AD1505" s="240"/>
      <c r="AE1505" s="240"/>
      <c r="AF1505" s="240"/>
      <c r="AG1505" s="240"/>
      <c r="AH1505" s="240"/>
      <c r="AI1505" s="240"/>
      <c r="AJ1505" s="240"/>
      <c r="AK1505" s="240"/>
      <c r="AL1505" s="240"/>
      <c r="AM1505" s="240"/>
      <c r="AN1505" s="240"/>
      <c r="AO1505" s="240"/>
      <c r="AP1505" s="240"/>
      <c r="AQ1505" s="240"/>
      <c r="AR1505" s="240"/>
      <c r="AS1505" s="240"/>
      <c r="AT1505" s="240"/>
      <c r="AU1505" s="240"/>
      <c r="AV1505" s="240"/>
      <c r="AW1505" s="240"/>
      <c r="AX1505" s="240"/>
      <c r="AY1505" s="240"/>
      <c r="AZ1505" s="240"/>
      <c r="BA1505" s="240"/>
      <c r="BB1505" s="240"/>
      <c r="BC1505" s="240"/>
      <c r="BD1505" s="240"/>
    </row>
    <row r="1506" spans="1:56" ht="15" customHeight="1">
      <c r="A1506" s="248"/>
      <c r="B1506" s="249" t="str">
        <f ca="1">IF(INDIRECT("ZS(-1)",0)="","",VLOOKUP(INDIRECT("ZS(-1)",0),Tiernummer!$A$2:$B$999,2,FALSE))</f>
        <v/>
      </c>
      <c r="C1506" s="250"/>
      <c r="D1506" s="251"/>
      <c r="E1506" s="248"/>
      <c r="F1506" s="248"/>
      <c r="G1506" s="257" t="str">
        <f t="shared" ca="1" si="23"/>
        <v/>
      </c>
      <c r="H1506" s="248"/>
      <c r="I1506" s="240"/>
      <c r="J1506" s="240"/>
      <c r="K1506" s="240"/>
      <c r="L1506" s="240"/>
      <c r="M1506" s="240"/>
      <c r="N1506" s="240"/>
      <c r="O1506" s="240"/>
      <c r="P1506" s="240"/>
      <c r="Q1506" s="240"/>
      <c r="R1506" s="240"/>
      <c r="S1506" s="240"/>
      <c r="T1506" s="240"/>
      <c r="U1506" s="240"/>
      <c r="V1506" s="240"/>
      <c r="W1506" s="240"/>
      <c r="X1506" s="240"/>
      <c r="Y1506" s="240"/>
      <c r="Z1506" s="240"/>
      <c r="AA1506" s="240"/>
      <c r="AB1506" s="240"/>
      <c r="AC1506" s="240"/>
      <c r="AD1506" s="240"/>
      <c r="AE1506" s="240"/>
      <c r="AF1506" s="240"/>
      <c r="AG1506" s="240"/>
      <c r="AH1506" s="240"/>
      <c r="AI1506" s="240"/>
      <c r="AJ1506" s="240"/>
      <c r="AK1506" s="240"/>
      <c r="AL1506" s="240"/>
      <c r="AM1506" s="240"/>
      <c r="AN1506" s="240"/>
      <c r="AO1506" s="240"/>
      <c r="AP1506" s="240"/>
      <c r="AQ1506" s="240"/>
      <c r="AR1506" s="240"/>
      <c r="AS1506" s="240"/>
      <c r="AT1506" s="240"/>
      <c r="AU1506" s="240"/>
      <c r="AV1506" s="240"/>
      <c r="AW1506" s="240"/>
      <c r="AX1506" s="240"/>
      <c r="AY1506" s="240"/>
      <c r="AZ1506" s="240"/>
      <c r="BA1506" s="240"/>
      <c r="BB1506" s="240"/>
      <c r="BC1506" s="240"/>
      <c r="BD1506" s="240"/>
    </row>
    <row r="1507" spans="1:56" ht="15" customHeight="1">
      <c r="A1507" s="248"/>
      <c r="B1507" s="249" t="str">
        <f ca="1">IF(INDIRECT("ZS(-1)",0)="","",VLOOKUP(INDIRECT("ZS(-1)",0),Tiernummer!$A$2:$B$999,2,FALSE))</f>
        <v/>
      </c>
      <c r="C1507" s="250"/>
      <c r="D1507" s="251"/>
      <c r="E1507" s="248"/>
      <c r="F1507" s="248"/>
      <c r="G1507" s="257" t="str">
        <f t="shared" ca="1" si="23"/>
        <v/>
      </c>
      <c r="H1507" s="248"/>
      <c r="I1507" s="240"/>
      <c r="J1507" s="240"/>
      <c r="K1507" s="240"/>
      <c r="L1507" s="240"/>
      <c r="M1507" s="240"/>
      <c r="N1507" s="240"/>
      <c r="O1507" s="240"/>
      <c r="P1507" s="240"/>
      <c r="Q1507" s="240"/>
      <c r="R1507" s="240"/>
      <c r="S1507" s="240"/>
      <c r="T1507" s="240"/>
      <c r="U1507" s="240"/>
      <c r="V1507" s="240"/>
      <c r="W1507" s="240"/>
      <c r="X1507" s="240"/>
      <c r="Y1507" s="240"/>
      <c r="Z1507" s="240"/>
      <c r="AA1507" s="240"/>
      <c r="AB1507" s="240"/>
      <c r="AC1507" s="240"/>
      <c r="AD1507" s="240"/>
      <c r="AE1507" s="240"/>
      <c r="AF1507" s="240"/>
      <c r="AG1507" s="240"/>
      <c r="AH1507" s="240"/>
      <c r="AI1507" s="240"/>
      <c r="AJ1507" s="240"/>
      <c r="AK1507" s="240"/>
      <c r="AL1507" s="240"/>
      <c r="AM1507" s="240"/>
      <c r="AN1507" s="240"/>
      <c r="AO1507" s="240"/>
      <c r="AP1507" s="240"/>
      <c r="AQ1507" s="240"/>
      <c r="AR1507" s="240"/>
      <c r="AS1507" s="240"/>
      <c r="AT1507" s="240"/>
      <c r="AU1507" s="240"/>
      <c r="AV1507" s="240"/>
      <c r="AW1507" s="240"/>
      <c r="AX1507" s="240"/>
      <c r="AY1507" s="240"/>
      <c r="AZ1507" s="240"/>
      <c r="BA1507" s="240"/>
      <c r="BB1507" s="240"/>
      <c r="BC1507" s="240"/>
      <c r="BD1507" s="240"/>
    </row>
    <row r="1508" spans="1:56" ht="15" customHeight="1">
      <c r="A1508" s="248"/>
      <c r="B1508" s="249" t="str">
        <f ca="1">IF(INDIRECT("ZS(-1)",0)="","",VLOOKUP(INDIRECT("ZS(-1)",0),Tiernummer!$A$2:$B$999,2,FALSE))</f>
        <v/>
      </c>
      <c r="C1508" s="250"/>
      <c r="D1508" s="251"/>
      <c r="E1508" s="248"/>
      <c r="F1508" s="248"/>
      <c r="G1508" s="257" t="str">
        <f t="shared" ca="1" si="23"/>
        <v/>
      </c>
      <c r="H1508" s="248"/>
      <c r="I1508" s="240"/>
      <c r="J1508" s="240"/>
      <c r="K1508" s="240"/>
      <c r="L1508" s="240"/>
      <c r="M1508" s="240"/>
      <c r="N1508" s="240"/>
      <c r="O1508" s="240"/>
      <c r="P1508" s="240"/>
      <c r="Q1508" s="240"/>
      <c r="R1508" s="240"/>
      <c r="S1508" s="240"/>
      <c r="T1508" s="240"/>
      <c r="U1508" s="240"/>
      <c r="V1508" s="240"/>
      <c r="W1508" s="240"/>
      <c r="X1508" s="240"/>
      <c r="Y1508" s="240"/>
      <c r="Z1508" s="240"/>
      <c r="AA1508" s="240"/>
      <c r="AB1508" s="240"/>
      <c r="AC1508" s="240"/>
      <c r="AD1508" s="240"/>
      <c r="AE1508" s="240"/>
      <c r="AF1508" s="240"/>
      <c r="AG1508" s="240"/>
      <c r="AH1508" s="240"/>
      <c r="AI1508" s="240"/>
      <c r="AJ1508" s="240"/>
      <c r="AK1508" s="240"/>
      <c r="AL1508" s="240"/>
      <c r="AM1508" s="240"/>
      <c r="AN1508" s="240"/>
      <c r="AO1508" s="240"/>
      <c r="AP1508" s="240"/>
      <c r="AQ1508" s="240"/>
      <c r="AR1508" s="240"/>
      <c r="AS1508" s="240"/>
      <c r="AT1508" s="240"/>
      <c r="AU1508" s="240"/>
      <c r="AV1508" s="240"/>
      <c r="AW1508" s="240"/>
      <c r="AX1508" s="240"/>
      <c r="AY1508" s="240"/>
      <c r="AZ1508" s="240"/>
      <c r="BA1508" s="240"/>
      <c r="BB1508" s="240"/>
      <c r="BC1508" s="240"/>
      <c r="BD1508" s="240"/>
    </row>
    <row r="1509" spans="1:56" ht="15" customHeight="1">
      <c r="A1509" s="248"/>
      <c r="B1509" s="249" t="str">
        <f ca="1">IF(INDIRECT("ZS(-1)",0)="","",VLOOKUP(INDIRECT("ZS(-1)",0),Tiernummer!$A$2:$B$999,2,FALSE))</f>
        <v/>
      </c>
      <c r="C1509" s="250"/>
      <c r="D1509" s="251"/>
      <c r="E1509" s="248"/>
      <c r="F1509" s="248"/>
      <c r="G1509" s="257" t="str">
        <f t="shared" ca="1" si="23"/>
        <v/>
      </c>
      <c r="H1509" s="248"/>
      <c r="I1509" s="240"/>
      <c r="J1509" s="240"/>
      <c r="K1509" s="240"/>
      <c r="L1509" s="240"/>
      <c r="M1509" s="240"/>
      <c r="N1509" s="240"/>
      <c r="O1509" s="240"/>
      <c r="P1509" s="240"/>
      <c r="Q1509" s="240"/>
      <c r="R1509" s="240"/>
      <c r="S1509" s="240"/>
      <c r="T1509" s="240"/>
      <c r="U1509" s="240"/>
      <c r="V1509" s="240"/>
      <c r="W1509" s="240"/>
      <c r="X1509" s="240"/>
      <c r="Y1509" s="240"/>
      <c r="Z1509" s="240"/>
      <c r="AA1509" s="240"/>
      <c r="AB1509" s="240"/>
      <c r="AC1509" s="240"/>
      <c r="AD1509" s="240"/>
      <c r="AE1509" s="240"/>
      <c r="AF1509" s="240"/>
      <c r="AG1509" s="240"/>
      <c r="AH1509" s="240"/>
      <c r="AI1509" s="240"/>
      <c r="AJ1509" s="240"/>
      <c r="AK1509" s="240"/>
      <c r="AL1509" s="240"/>
      <c r="AM1509" s="240"/>
      <c r="AN1509" s="240"/>
      <c r="AO1509" s="240"/>
      <c r="AP1509" s="240"/>
      <c r="AQ1509" s="240"/>
      <c r="AR1509" s="240"/>
      <c r="AS1509" s="240"/>
      <c r="AT1509" s="240"/>
      <c r="AU1509" s="240"/>
      <c r="AV1509" s="240"/>
      <c r="AW1509" s="240"/>
      <c r="AX1509" s="240"/>
      <c r="AY1509" s="240"/>
      <c r="AZ1509" s="240"/>
      <c r="BA1509" s="240"/>
      <c r="BB1509" s="240"/>
      <c r="BC1509" s="240"/>
      <c r="BD1509" s="240"/>
    </row>
    <row r="1510" spans="1:56" ht="15" customHeight="1">
      <c r="A1510" s="248"/>
      <c r="B1510" s="249" t="str">
        <f ca="1">IF(INDIRECT("ZS(-1)",0)="","",VLOOKUP(INDIRECT("ZS(-1)",0),Tiernummer!$A$2:$B$999,2,FALSE))</f>
        <v/>
      </c>
      <c r="C1510" s="250"/>
      <c r="D1510" s="251"/>
      <c r="E1510" s="248"/>
      <c r="F1510" s="248"/>
      <c r="G1510" s="257" t="str">
        <f t="shared" ca="1" si="23"/>
        <v/>
      </c>
      <c r="H1510" s="248"/>
      <c r="I1510" s="240"/>
      <c r="J1510" s="240"/>
      <c r="K1510" s="240"/>
      <c r="L1510" s="240"/>
      <c r="M1510" s="240"/>
      <c r="N1510" s="240"/>
      <c r="O1510" s="240"/>
      <c r="P1510" s="240"/>
      <c r="Q1510" s="240"/>
      <c r="R1510" s="240"/>
      <c r="S1510" s="240"/>
      <c r="T1510" s="240"/>
      <c r="U1510" s="240"/>
      <c r="V1510" s="240"/>
      <c r="W1510" s="240"/>
      <c r="X1510" s="240"/>
      <c r="Y1510" s="240"/>
      <c r="Z1510" s="240"/>
      <c r="AA1510" s="240"/>
      <c r="AB1510" s="240"/>
      <c r="AC1510" s="240"/>
      <c r="AD1510" s="240"/>
      <c r="AE1510" s="240"/>
      <c r="AF1510" s="240"/>
      <c r="AG1510" s="240"/>
      <c r="AH1510" s="240"/>
      <c r="AI1510" s="240"/>
      <c r="AJ1510" s="240"/>
      <c r="AK1510" s="240"/>
      <c r="AL1510" s="240"/>
      <c r="AM1510" s="240"/>
      <c r="AN1510" s="240"/>
      <c r="AO1510" s="240"/>
      <c r="AP1510" s="240"/>
      <c r="AQ1510" s="240"/>
      <c r="AR1510" s="240"/>
      <c r="AS1510" s="240"/>
      <c r="AT1510" s="240"/>
      <c r="AU1510" s="240"/>
      <c r="AV1510" s="240"/>
      <c r="AW1510" s="240"/>
      <c r="AX1510" s="240"/>
      <c r="AY1510" s="240"/>
      <c r="AZ1510" s="240"/>
      <c r="BA1510" s="240"/>
      <c r="BB1510" s="240"/>
      <c r="BC1510" s="240"/>
      <c r="BD1510" s="240"/>
    </row>
    <row r="1511" spans="1:56" ht="15" customHeight="1">
      <c r="A1511" s="248"/>
      <c r="B1511" s="249" t="str">
        <f ca="1">IF(INDIRECT("ZS(-1)",0)="","",VLOOKUP(INDIRECT("ZS(-1)",0),Tiernummer!$A$2:$B$999,2,FALSE))</f>
        <v/>
      </c>
      <c r="C1511" s="250"/>
      <c r="D1511" s="251"/>
      <c r="E1511" s="248"/>
      <c r="F1511" s="248"/>
      <c r="G1511" s="257" t="str">
        <f t="shared" ca="1" si="23"/>
        <v/>
      </c>
      <c r="H1511" s="248"/>
      <c r="I1511" s="240"/>
      <c r="J1511" s="240"/>
      <c r="K1511" s="240"/>
      <c r="L1511" s="240"/>
      <c r="M1511" s="240"/>
      <c r="N1511" s="240"/>
      <c r="O1511" s="240"/>
      <c r="P1511" s="240"/>
      <c r="Q1511" s="240"/>
      <c r="R1511" s="240"/>
      <c r="S1511" s="240"/>
      <c r="T1511" s="240"/>
      <c r="U1511" s="240"/>
      <c r="V1511" s="240"/>
      <c r="W1511" s="240"/>
      <c r="X1511" s="240"/>
      <c r="Y1511" s="240"/>
      <c r="Z1511" s="240"/>
      <c r="AA1511" s="240"/>
      <c r="AB1511" s="240"/>
      <c r="AC1511" s="240"/>
      <c r="AD1511" s="240"/>
      <c r="AE1511" s="240"/>
      <c r="AF1511" s="240"/>
      <c r="AG1511" s="240"/>
      <c r="AH1511" s="240"/>
      <c r="AI1511" s="240"/>
      <c r="AJ1511" s="240"/>
      <c r="AK1511" s="240"/>
      <c r="AL1511" s="240"/>
      <c r="AM1511" s="240"/>
      <c r="AN1511" s="240"/>
      <c r="AO1511" s="240"/>
      <c r="AP1511" s="240"/>
      <c r="AQ1511" s="240"/>
      <c r="AR1511" s="240"/>
      <c r="AS1511" s="240"/>
      <c r="AT1511" s="240"/>
      <c r="AU1511" s="240"/>
      <c r="AV1511" s="240"/>
      <c r="AW1511" s="240"/>
      <c r="AX1511" s="240"/>
      <c r="AY1511" s="240"/>
      <c r="AZ1511" s="240"/>
      <c r="BA1511" s="240"/>
      <c r="BB1511" s="240"/>
      <c r="BC1511" s="240"/>
      <c r="BD1511" s="240"/>
    </row>
    <row r="1512" spans="1:56" ht="15" customHeight="1">
      <c r="A1512" s="248"/>
      <c r="B1512" s="249" t="str">
        <f ca="1">IF(INDIRECT("ZS(-1)",0)="","",VLOOKUP(INDIRECT("ZS(-1)",0),Tiernummer!$A$2:$B$999,2,FALSE))</f>
        <v/>
      </c>
      <c r="C1512" s="250"/>
      <c r="D1512" s="251"/>
      <c r="E1512" s="248"/>
      <c r="F1512" s="248"/>
      <c r="G1512" s="257" t="str">
        <f t="shared" ca="1" si="23"/>
        <v/>
      </c>
      <c r="H1512" s="248"/>
      <c r="I1512" s="240"/>
      <c r="J1512" s="240"/>
      <c r="K1512" s="240"/>
      <c r="L1512" s="240"/>
      <c r="M1512" s="240"/>
      <c r="N1512" s="240"/>
      <c r="O1512" s="240"/>
      <c r="P1512" s="240"/>
      <c r="Q1512" s="240"/>
      <c r="R1512" s="240"/>
      <c r="S1512" s="240"/>
      <c r="T1512" s="240"/>
      <c r="U1512" s="240"/>
      <c r="V1512" s="240"/>
      <c r="W1512" s="240"/>
      <c r="X1512" s="240"/>
      <c r="Y1512" s="240"/>
      <c r="Z1512" s="240"/>
      <c r="AA1512" s="240"/>
      <c r="AB1512" s="240"/>
      <c r="AC1512" s="240"/>
      <c r="AD1512" s="240"/>
      <c r="AE1512" s="240"/>
      <c r="AF1512" s="240"/>
      <c r="AG1512" s="240"/>
      <c r="AH1512" s="240"/>
      <c r="AI1512" s="240"/>
      <c r="AJ1512" s="240"/>
      <c r="AK1512" s="240"/>
      <c r="AL1512" s="240"/>
      <c r="AM1512" s="240"/>
      <c r="AN1512" s="240"/>
      <c r="AO1512" s="240"/>
      <c r="AP1512" s="240"/>
      <c r="AQ1512" s="240"/>
      <c r="AR1512" s="240"/>
      <c r="AS1512" s="240"/>
      <c r="AT1512" s="240"/>
      <c r="AU1512" s="240"/>
      <c r="AV1512" s="240"/>
      <c r="AW1512" s="240"/>
      <c r="AX1512" s="240"/>
      <c r="AY1512" s="240"/>
      <c r="AZ1512" s="240"/>
      <c r="BA1512" s="240"/>
      <c r="BB1512" s="240"/>
      <c r="BC1512" s="240"/>
      <c r="BD1512" s="240"/>
    </row>
    <row r="1513" spans="1:56" ht="15" customHeight="1">
      <c r="A1513" s="248"/>
      <c r="B1513" s="249" t="str">
        <f ca="1">IF(INDIRECT("ZS(-1)",0)="","",VLOOKUP(INDIRECT("ZS(-1)",0),Tiernummer!$A$2:$B$999,2,FALSE))</f>
        <v/>
      </c>
      <c r="C1513" s="250"/>
      <c r="D1513" s="251"/>
      <c r="E1513" s="248"/>
      <c r="F1513" s="248"/>
      <c r="G1513" s="257" t="str">
        <f t="shared" ca="1" si="23"/>
        <v/>
      </c>
      <c r="H1513" s="248"/>
      <c r="I1513" s="240"/>
      <c r="J1513" s="240"/>
      <c r="K1513" s="240"/>
      <c r="L1513" s="240"/>
      <c r="M1513" s="240"/>
      <c r="N1513" s="240"/>
      <c r="O1513" s="240"/>
      <c r="P1513" s="240"/>
      <c r="Q1513" s="240"/>
      <c r="R1513" s="240"/>
      <c r="S1513" s="240"/>
      <c r="T1513" s="240"/>
      <c r="U1513" s="240"/>
      <c r="V1513" s="240"/>
      <c r="W1513" s="240"/>
      <c r="X1513" s="240"/>
      <c r="Y1513" s="240"/>
      <c r="Z1513" s="240"/>
      <c r="AA1513" s="240"/>
      <c r="AB1513" s="240"/>
      <c r="AC1513" s="240"/>
      <c r="AD1513" s="240"/>
      <c r="AE1513" s="240"/>
      <c r="AF1513" s="240"/>
      <c r="AG1513" s="240"/>
      <c r="AH1513" s="240"/>
      <c r="AI1513" s="240"/>
      <c r="AJ1513" s="240"/>
      <c r="AK1513" s="240"/>
      <c r="AL1513" s="240"/>
      <c r="AM1513" s="240"/>
      <c r="AN1513" s="240"/>
      <c r="AO1513" s="240"/>
      <c r="AP1513" s="240"/>
      <c r="AQ1513" s="240"/>
      <c r="AR1513" s="240"/>
      <c r="AS1513" s="240"/>
      <c r="AT1513" s="240"/>
      <c r="AU1513" s="240"/>
      <c r="AV1513" s="240"/>
      <c r="AW1513" s="240"/>
      <c r="AX1513" s="240"/>
      <c r="AY1513" s="240"/>
      <c r="AZ1513" s="240"/>
      <c r="BA1513" s="240"/>
      <c r="BB1513" s="240"/>
      <c r="BC1513" s="240"/>
      <c r="BD1513" s="240"/>
    </row>
    <row r="1514" spans="1:56" ht="15" customHeight="1">
      <c r="A1514" s="248"/>
      <c r="B1514" s="249" t="str">
        <f ca="1">IF(INDIRECT("ZS(-1)",0)="","",VLOOKUP(INDIRECT("ZS(-1)",0),Tiernummer!$A$2:$B$999,2,FALSE))</f>
        <v/>
      </c>
      <c r="C1514" s="250"/>
      <c r="D1514" s="251"/>
      <c r="E1514" s="248"/>
      <c r="F1514" s="248"/>
      <c r="G1514" s="257" t="str">
        <f t="shared" ca="1" si="23"/>
        <v/>
      </c>
      <c r="H1514" s="248"/>
      <c r="I1514" s="240"/>
      <c r="J1514" s="240"/>
      <c r="K1514" s="240"/>
      <c r="L1514" s="240"/>
      <c r="M1514" s="240"/>
      <c r="N1514" s="240"/>
      <c r="O1514" s="240"/>
      <c r="P1514" s="240"/>
      <c r="Q1514" s="240"/>
      <c r="R1514" s="240"/>
      <c r="S1514" s="240"/>
      <c r="T1514" s="240"/>
      <c r="U1514" s="240"/>
      <c r="V1514" s="240"/>
      <c r="W1514" s="240"/>
      <c r="X1514" s="240"/>
      <c r="Y1514" s="240"/>
      <c r="Z1514" s="240"/>
      <c r="AA1514" s="240"/>
      <c r="AB1514" s="240"/>
      <c r="AC1514" s="240"/>
      <c r="AD1514" s="240"/>
      <c r="AE1514" s="240"/>
      <c r="AF1514" s="240"/>
      <c r="AG1514" s="240"/>
      <c r="AH1514" s="240"/>
      <c r="AI1514" s="240"/>
      <c r="AJ1514" s="240"/>
      <c r="AK1514" s="240"/>
      <c r="AL1514" s="240"/>
      <c r="AM1514" s="240"/>
      <c r="AN1514" s="240"/>
      <c r="AO1514" s="240"/>
      <c r="AP1514" s="240"/>
      <c r="AQ1514" s="240"/>
      <c r="AR1514" s="240"/>
      <c r="AS1514" s="240"/>
      <c r="AT1514" s="240"/>
      <c r="AU1514" s="240"/>
      <c r="AV1514" s="240"/>
      <c r="AW1514" s="240"/>
      <c r="AX1514" s="240"/>
      <c r="AY1514" s="240"/>
      <c r="AZ1514" s="240"/>
      <c r="BA1514" s="240"/>
      <c r="BB1514" s="240"/>
      <c r="BC1514" s="240"/>
      <c r="BD1514" s="240"/>
    </row>
    <row r="1515" spans="1:56" ht="15" customHeight="1">
      <c r="A1515" s="248"/>
      <c r="B1515" s="249" t="str">
        <f ca="1">IF(INDIRECT("ZS(-1)",0)="","",VLOOKUP(INDIRECT("ZS(-1)",0),Tiernummer!$A$2:$B$999,2,FALSE))</f>
        <v/>
      </c>
      <c r="C1515" s="250"/>
      <c r="D1515" s="251"/>
      <c r="E1515" s="248"/>
      <c r="F1515" s="248"/>
      <c r="G1515" s="257" t="str">
        <f t="shared" ca="1" si="23"/>
        <v/>
      </c>
      <c r="H1515" s="248"/>
      <c r="I1515" s="240"/>
      <c r="J1515" s="240"/>
      <c r="K1515" s="240"/>
      <c r="L1515" s="240"/>
      <c r="M1515" s="240"/>
      <c r="N1515" s="240"/>
      <c r="O1515" s="240"/>
      <c r="P1515" s="240"/>
      <c r="Q1515" s="240"/>
      <c r="R1515" s="240"/>
      <c r="S1515" s="240"/>
      <c r="T1515" s="240"/>
      <c r="U1515" s="240"/>
      <c r="V1515" s="240"/>
      <c r="W1515" s="240"/>
      <c r="X1515" s="240"/>
      <c r="Y1515" s="240"/>
      <c r="Z1515" s="240"/>
      <c r="AA1515" s="240"/>
      <c r="AB1515" s="240"/>
      <c r="AC1515" s="240"/>
      <c r="AD1515" s="240"/>
      <c r="AE1515" s="240"/>
      <c r="AF1515" s="240"/>
      <c r="AG1515" s="240"/>
      <c r="AH1515" s="240"/>
      <c r="AI1515" s="240"/>
      <c r="AJ1515" s="240"/>
      <c r="AK1515" s="240"/>
      <c r="AL1515" s="240"/>
      <c r="AM1515" s="240"/>
      <c r="AN1515" s="240"/>
      <c r="AO1515" s="240"/>
      <c r="AP1515" s="240"/>
      <c r="AQ1515" s="240"/>
      <c r="AR1515" s="240"/>
      <c r="AS1515" s="240"/>
      <c r="AT1515" s="240"/>
      <c r="AU1515" s="240"/>
      <c r="AV1515" s="240"/>
      <c r="AW1515" s="240"/>
      <c r="AX1515" s="240"/>
      <c r="AY1515" s="240"/>
      <c r="AZ1515" s="240"/>
      <c r="BA1515" s="240"/>
      <c r="BB1515" s="240"/>
      <c r="BC1515" s="240"/>
      <c r="BD1515" s="240"/>
    </row>
    <row r="1516" spans="1:56" ht="15" customHeight="1">
      <c r="A1516" s="248"/>
      <c r="B1516" s="249" t="str">
        <f ca="1">IF(INDIRECT("ZS(-1)",0)="","",VLOOKUP(INDIRECT("ZS(-1)",0),Tiernummer!$A$2:$B$999,2,FALSE))</f>
        <v/>
      </c>
      <c r="C1516" s="250"/>
      <c r="D1516" s="251"/>
      <c r="E1516" s="248"/>
      <c r="F1516" s="248"/>
      <c r="G1516" s="257" t="str">
        <f t="shared" ca="1" si="23"/>
        <v/>
      </c>
      <c r="H1516" s="248"/>
      <c r="I1516" s="240"/>
      <c r="J1516" s="240"/>
      <c r="K1516" s="240"/>
      <c r="L1516" s="240"/>
      <c r="M1516" s="240"/>
      <c r="N1516" s="240"/>
      <c r="O1516" s="240"/>
      <c r="P1516" s="240"/>
      <c r="Q1516" s="240"/>
      <c r="R1516" s="240"/>
      <c r="S1516" s="240"/>
      <c r="T1516" s="240"/>
      <c r="U1516" s="240"/>
      <c r="V1516" s="240"/>
      <c r="W1516" s="240"/>
      <c r="X1516" s="240"/>
      <c r="Y1516" s="240"/>
      <c r="Z1516" s="240"/>
      <c r="AA1516" s="240"/>
      <c r="AB1516" s="240"/>
      <c r="AC1516" s="240"/>
      <c r="AD1516" s="240"/>
      <c r="AE1516" s="240"/>
      <c r="AF1516" s="240"/>
      <c r="AG1516" s="240"/>
      <c r="AH1516" s="240"/>
      <c r="AI1516" s="240"/>
      <c r="AJ1516" s="240"/>
      <c r="AK1516" s="240"/>
      <c r="AL1516" s="240"/>
      <c r="AM1516" s="240"/>
      <c r="AN1516" s="240"/>
      <c r="AO1516" s="240"/>
      <c r="AP1516" s="240"/>
      <c r="AQ1516" s="240"/>
      <c r="AR1516" s="240"/>
      <c r="AS1516" s="240"/>
      <c r="AT1516" s="240"/>
      <c r="AU1516" s="240"/>
      <c r="AV1516" s="240"/>
      <c r="AW1516" s="240"/>
      <c r="AX1516" s="240"/>
      <c r="AY1516" s="240"/>
      <c r="AZ1516" s="240"/>
      <c r="BA1516" s="240"/>
      <c r="BB1516" s="240"/>
      <c r="BC1516" s="240"/>
      <c r="BD1516" s="240"/>
    </row>
    <row r="1517" spans="1:56" ht="15" customHeight="1">
      <c r="A1517" s="248"/>
      <c r="B1517" s="249" t="str">
        <f ca="1">IF(INDIRECT("ZS(-1)",0)="","",VLOOKUP(INDIRECT("ZS(-1)",0),Tiernummer!$A$2:$B$999,2,FALSE))</f>
        <v/>
      </c>
      <c r="C1517" s="250"/>
      <c r="D1517" s="251"/>
      <c r="E1517" s="248"/>
      <c r="F1517" s="248"/>
      <c r="G1517" s="257" t="str">
        <f t="shared" ca="1" si="23"/>
        <v/>
      </c>
      <c r="H1517" s="248"/>
      <c r="I1517" s="240"/>
      <c r="J1517" s="240"/>
      <c r="K1517" s="240"/>
      <c r="L1517" s="240"/>
      <c r="M1517" s="240"/>
      <c r="N1517" s="240"/>
      <c r="O1517" s="240"/>
      <c r="P1517" s="240"/>
      <c r="Q1517" s="240"/>
      <c r="R1517" s="240"/>
      <c r="S1517" s="240"/>
      <c r="T1517" s="240"/>
      <c r="U1517" s="240"/>
      <c r="V1517" s="240"/>
      <c r="W1517" s="240"/>
      <c r="X1517" s="240"/>
      <c r="Y1517" s="240"/>
      <c r="Z1517" s="240"/>
      <c r="AA1517" s="240"/>
      <c r="AB1517" s="240"/>
      <c r="AC1517" s="240"/>
      <c r="AD1517" s="240"/>
      <c r="AE1517" s="240"/>
      <c r="AF1517" s="240"/>
      <c r="AG1517" s="240"/>
      <c r="AH1517" s="240"/>
      <c r="AI1517" s="240"/>
      <c r="AJ1517" s="240"/>
      <c r="AK1517" s="240"/>
      <c r="AL1517" s="240"/>
      <c r="AM1517" s="240"/>
      <c r="AN1517" s="240"/>
      <c r="AO1517" s="240"/>
      <c r="AP1517" s="240"/>
      <c r="AQ1517" s="240"/>
      <c r="AR1517" s="240"/>
      <c r="AS1517" s="240"/>
      <c r="AT1517" s="240"/>
      <c r="AU1517" s="240"/>
      <c r="AV1517" s="240"/>
      <c r="AW1517" s="240"/>
      <c r="AX1517" s="240"/>
      <c r="AY1517" s="240"/>
      <c r="AZ1517" s="240"/>
      <c r="BA1517" s="240"/>
      <c r="BB1517" s="240"/>
      <c r="BC1517" s="240"/>
      <c r="BD1517" s="240"/>
    </row>
    <row r="1518" spans="1:56" ht="15" customHeight="1">
      <c r="A1518" s="248"/>
      <c r="B1518" s="249" t="str">
        <f ca="1">IF(INDIRECT("ZS(-1)",0)="","",VLOOKUP(INDIRECT("ZS(-1)",0),Tiernummer!$A$2:$B$999,2,FALSE))</f>
        <v/>
      </c>
      <c r="C1518" s="250"/>
      <c r="D1518" s="251"/>
      <c r="E1518" s="248"/>
      <c r="F1518" s="248"/>
      <c r="G1518" s="257" t="str">
        <f t="shared" ca="1" si="23"/>
        <v/>
      </c>
      <c r="H1518" s="248"/>
      <c r="I1518" s="240"/>
      <c r="J1518" s="240"/>
      <c r="K1518" s="240"/>
      <c r="L1518" s="240"/>
      <c r="M1518" s="240"/>
      <c r="N1518" s="240"/>
      <c r="O1518" s="240"/>
      <c r="P1518" s="240"/>
      <c r="Q1518" s="240"/>
      <c r="R1518" s="240"/>
      <c r="S1518" s="240"/>
      <c r="T1518" s="240"/>
      <c r="U1518" s="240"/>
      <c r="V1518" s="240"/>
      <c r="W1518" s="240"/>
      <c r="X1518" s="240"/>
      <c r="Y1518" s="240"/>
      <c r="Z1518" s="240"/>
      <c r="AA1518" s="240"/>
      <c r="AB1518" s="240"/>
      <c r="AC1518" s="240"/>
      <c r="AD1518" s="240"/>
      <c r="AE1518" s="240"/>
      <c r="AF1518" s="240"/>
      <c r="AG1518" s="240"/>
      <c r="AH1518" s="240"/>
      <c r="AI1518" s="240"/>
      <c r="AJ1518" s="240"/>
      <c r="AK1518" s="240"/>
      <c r="AL1518" s="240"/>
      <c r="AM1518" s="240"/>
      <c r="AN1518" s="240"/>
      <c r="AO1518" s="240"/>
      <c r="AP1518" s="240"/>
      <c r="AQ1518" s="240"/>
      <c r="AR1518" s="240"/>
      <c r="AS1518" s="240"/>
      <c r="AT1518" s="240"/>
      <c r="AU1518" s="240"/>
      <c r="AV1518" s="240"/>
      <c r="AW1518" s="240"/>
      <c r="AX1518" s="240"/>
      <c r="AY1518" s="240"/>
      <c r="AZ1518" s="240"/>
      <c r="BA1518" s="240"/>
      <c r="BB1518" s="240"/>
      <c r="BC1518" s="240"/>
      <c r="BD1518" s="240"/>
    </row>
    <row r="1519" spans="1:56" ht="15" customHeight="1">
      <c r="A1519" s="248"/>
      <c r="B1519" s="249" t="str">
        <f ca="1">IF(INDIRECT("ZS(-1)",0)="","",VLOOKUP(INDIRECT("ZS(-1)",0),Tiernummer!$A$2:$B$999,2,FALSE))</f>
        <v/>
      </c>
      <c r="C1519" s="250"/>
      <c r="D1519" s="251"/>
      <c r="E1519" s="248"/>
      <c r="F1519" s="248"/>
      <c r="G1519" s="257" t="str">
        <f t="shared" ca="1" si="23"/>
        <v/>
      </c>
      <c r="H1519" s="248"/>
      <c r="I1519" s="240"/>
      <c r="J1519" s="240"/>
      <c r="K1519" s="240"/>
      <c r="L1519" s="240"/>
      <c r="M1519" s="240"/>
      <c r="N1519" s="240"/>
      <c r="O1519" s="240"/>
      <c r="P1519" s="240"/>
      <c r="Q1519" s="240"/>
      <c r="R1519" s="240"/>
      <c r="S1519" s="240"/>
      <c r="T1519" s="240"/>
      <c r="U1519" s="240"/>
      <c r="V1519" s="240"/>
      <c r="W1519" s="240"/>
      <c r="X1519" s="240"/>
      <c r="Y1519" s="240"/>
      <c r="Z1519" s="240"/>
      <c r="AA1519" s="240"/>
      <c r="AB1519" s="240"/>
      <c r="AC1519" s="240"/>
      <c r="AD1519" s="240"/>
      <c r="AE1519" s="240"/>
      <c r="AF1519" s="240"/>
      <c r="AG1519" s="240"/>
      <c r="AH1519" s="240"/>
      <c r="AI1519" s="240"/>
      <c r="AJ1519" s="240"/>
      <c r="AK1519" s="240"/>
      <c r="AL1519" s="240"/>
      <c r="AM1519" s="240"/>
      <c r="AN1519" s="240"/>
      <c r="AO1519" s="240"/>
      <c r="AP1519" s="240"/>
      <c r="AQ1519" s="240"/>
      <c r="AR1519" s="240"/>
      <c r="AS1519" s="240"/>
      <c r="AT1519" s="240"/>
      <c r="AU1519" s="240"/>
      <c r="AV1519" s="240"/>
      <c r="AW1519" s="240"/>
      <c r="AX1519" s="240"/>
      <c r="AY1519" s="240"/>
      <c r="AZ1519" s="240"/>
      <c r="BA1519" s="240"/>
      <c r="BB1519" s="240"/>
      <c r="BC1519" s="240"/>
      <c r="BD1519" s="240"/>
    </row>
    <row r="1520" spans="1:56" ht="15" customHeight="1">
      <c r="A1520" s="248"/>
      <c r="B1520" s="249" t="str">
        <f ca="1">IF(INDIRECT("ZS(-1)",0)="","",VLOOKUP(INDIRECT("ZS(-1)",0),Tiernummer!$A$2:$B$999,2,FALSE))</f>
        <v/>
      </c>
      <c r="C1520" s="250"/>
      <c r="D1520" s="251"/>
      <c r="E1520" s="248"/>
      <c r="F1520" s="248"/>
      <c r="G1520" s="257" t="str">
        <f t="shared" ca="1" si="23"/>
        <v/>
      </c>
      <c r="H1520" s="248"/>
      <c r="I1520" s="240"/>
      <c r="J1520" s="240"/>
      <c r="K1520" s="240"/>
      <c r="L1520" s="240"/>
      <c r="M1520" s="240"/>
      <c r="N1520" s="240"/>
      <c r="O1520" s="240"/>
      <c r="P1520" s="240"/>
      <c r="Q1520" s="240"/>
      <c r="R1520" s="240"/>
      <c r="S1520" s="240"/>
      <c r="T1520" s="240"/>
      <c r="U1520" s="240"/>
      <c r="V1520" s="240"/>
      <c r="W1520" s="240"/>
      <c r="X1520" s="240"/>
      <c r="Y1520" s="240"/>
      <c r="Z1520" s="240"/>
      <c r="AA1520" s="240"/>
      <c r="AB1520" s="240"/>
      <c r="AC1520" s="240"/>
      <c r="AD1520" s="240"/>
      <c r="AE1520" s="240"/>
      <c r="AF1520" s="240"/>
      <c r="AG1520" s="240"/>
      <c r="AH1520" s="240"/>
      <c r="AI1520" s="240"/>
      <c r="AJ1520" s="240"/>
      <c r="AK1520" s="240"/>
      <c r="AL1520" s="240"/>
      <c r="AM1520" s="240"/>
      <c r="AN1520" s="240"/>
      <c r="AO1520" s="240"/>
      <c r="AP1520" s="240"/>
      <c r="AQ1520" s="240"/>
      <c r="AR1520" s="240"/>
      <c r="AS1520" s="240"/>
      <c r="AT1520" s="240"/>
      <c r="AU1520" s="240"/>
      <c r="AV1520" s="240"/>
      <c r="AW1520" s="240"/>
      <c r="AX1520" s="240"/>
      <c r="AY1520" s="240"/>
      <c r="AZ1520" s="240"/>
      <c r="BA1520" s="240"/>
      <c r="BB1520" s="240"/>
      <c r="BC1520" s="240"/>
      <c r="BD1520" s="240"/>
    </row>
    <row r="1521" spans="1:56" ht="15" customHeight="1">
      <c r="A1521" s="248"/>
      <c r="B1521" s="249" t="str">
        <f ca="1">IF(INDIRECT("ZS(-1)",0)="","",VLOOKUP(INDIRECT("ZS(-1)",0),Tiernummer!$A$2:$B$999,2,FALSE))</f>
        <v/>
      </c>
      <c r="C1521" s="250"/>
      <c r="D1521" s="251"/>
      <c r="E1521" s="248"/>
      <c r="F1521" s="248"/>
      <c r="G1521" s="257" t="str">
        <f t="shared" ca="1" si="23"/>
        <v/>
      </c>
      <c r="H1521" s="248"/>
      <c r="I1521" s="240"/>
      <c r="J1521" s="240"/>
      <c r="K1521" s="240"/>
      <c r="L1521" s="240"/>
      <c r="M1521" s="240"/>
      <c r="N1521" s="240"/>
      <c r="O1521" s="240"/>
      <c r="P1521" s="240"/>
      <c r="Q1521" s="240"/>
      <c r="R1521" s="240"/>
      <c r="S1521" s="240"/>
      <c r="T1521" s="240"/>
      <c r="U1521" s="240"/>
      <c r="V1521" s="240"/>
      <c r="W1521" s="240"/>
      <c r="X1521" s="240"/>
      <c r="Y1521" s="240"/>
      <c r="Z1521" s="240"/>
      <c r="AA1521" s="240"/>
      <c r="AB1521" s="240"/>
      <c r="AC1521" s="240"/>
      <c r="AD1521" s="240"/>
      <c r="AE1521" s="240"/>
      <c r="AF1521" s="240"/>
      <c r="AG1521" s="240"/>
      <c r="AH1521" s="240"/>
      <c r="AI1521" s="240"/>
      <c r="AJ1521" s="240"/>
      <c r="AK1521" s="240"/>
      <c r="AL1521" s="240"/>
      <c r="AM1521" s="240"/>
      <c r="AN1521" s="240"/>
      <c r="AO1521" s="240"/>
      <c r="AP1521" s="240"/>
      <c r="AQ1521" s="240"/>
      <c r="AR1521" s="240"/>
      <c r="AS1521" s="240"/>
      <c r="AT1521" s="240"/>
      <c r="AU1521" s="240"/>
      <c r="AV1521" s="240"/>
      <c r="AW1521" s="240"/>
      <c r="AX1521" s="240"/>
      <c r="AY1521" s="240"/>
      <c r="AZ1521" s="240"/>
      <c r="BA1521" s="240"/>
      <c r="BB1521" s="240"/>
      <c r="BC1521" s="240"/>
      <c r="BD1521" s="240"/>
    </row>
    <row r="1522" spans="1:56" ht="15" customHeight="1">
      <c r="A1522" s="248"/>
      <c r="B1522" s="249" t="str">
        <f ca="1">IF(INDIRECT("ZS(-1)",0)="","",VLOOKUP(INDIRECT("ZS(-1)",0),Tiernummer!$A$2:$B$999,2,FALSE))</f>
        <v/>
      </c>
      <c r="C1522" s="250"/>
      <c r="D1522" s="251"/>
      <c r="E1522" s="248"/>
      <c r="F1522" s="248"/>
      <c r="G1522" s="257" t="str">
        <f t="shared" ca="1" si="23"/>
        <v/>
      </c>
      <c r="H1522" s="248"/>
      <c r="I1522" s="240"/>
      <c r="J1522" s="240"/>
      <c r="K1522" s="240"/>
      <c r="L1522" s="240"/>
      <c r="M1522" s="240"/>
      <c r="N1522" s="240"/>
      <c r="O1522" s="240"/>
      <c r="P1522" s="240"/>
      <c r="Q1522" s="240"/>
      <c r="R1522" s="240"/>
      <c r="S1522" s="240"/>
      <c r="T1522" s="240"/>
      <c r="U1522" s="240"/>
      <c r="V1522" s="240"/>
      <c r="W1522" s="240"/>
      <c r="X1522" s="240"/>
      <c r="Y1522" s="240"/>
      <c r="Z1522" s="240"/>
      <c r="AA1522" s="240"/>
      <c r="AB1522" s="240"/>
      <c r="AC1522" s="240"/>
      <c r="AD1522" s="240"/>
      <c r="AE1522" s="240"/>
      <c r="AF1522" s="240"/>
      <c r="AG1522" s="240"/>
      <c r="AH1522" s="240"/>
      <c r="AI1522" s="240"/>
      <c r="AJ1522" s="240"/>
      <c r="AK1522" s="240"/>
      <c r="AL1522" s="240"/>
      <c r="AM1522" s="240"/>
      <c r="AN1522" s="240"/>
      <c r="AO1522" s="240"/>
      <c r="AP1522" s="240"/>
      <c r="AQ1522" s="240"/>
      <c r="AR1522" s="240"/>
      <c r="AS1522" s="240"/>
      <c r="AT1522" s="240"/>
      <c r="AU1522" s="240"/>
      <c r="AV1522" s="240"/>
      <c r="AW1522" s="240"/>
      <c r="AX1522" s="240"/>
      <c r="AY1522" s="240"/>
      <c r="AZ1522" s="240"/>
      <c r="BA1522" s="240"/>
      <c r="BB1522" s="240"/>
      <c r="BC1522" s="240"/>
      <c r="BD1522" s="240"/>
    </row>
    <row r="1523" spans="1:56" ht="15" customHeight="1">
      <c r="A1523" s="248"/>
      <c r="B1523" s="249" t="str">
        <f ca="1">IF(INDIRECT("ZS(-1)",0)="","",VLOOKUP(INDIRECT("ZS(-1)",0),Tiernummer!$A$2:$B$999,2,FALSE))</f>
        <v/>
      </c>
      <c r="C1523" s="250"/>
      <c r="D1523" s="251"/>
      <c r="E1523" s="248"/>
      <c r="F1523" s="248"/>
      <c r="G1523" s="257" t="str">
        <f t="shared" ca="1" si="23"/>
        <v/>
      </c>
      <c r="H1523" s="248"/>
      <c r="I1523" s="240"/>
      <c r="J1523" s="240"/>
      <c r="K1523" s="240"/>
      <c r="L1523" s="240"/>
      <c r="M1523" s="240"/>
      <c r="N1523" s="240"/>
      <c r="O1523" s="240"/>
      <c r="P1523" s="240"/>
      <c r="Q1523" s="240"/>
      <c r="R1523" s="240"/>
      <c r="S1523" s="240"/>
      <c r="T1523" s="240"/>
      <c r="U1523" s="240"/>
      <c r="V1523" s="240"/>
      <c r="W1523" s="240"/>
      <c r="X1523" s="240"/>
      <c r="Y1523" s="240"/>
      <c r="Z1523" s="240"/>
      <c r="AA1523" s="240"/>
      <c r="AB1523" s="240"/>
      <c r="AC1523" s="240"/>
      <c r="AD1523" s="240"/>
      <c r="AE1523" s="240"/>
      <c r="AF1523" s="240"/>
      <c r="AG1523" s="240"/>
      <c r="AH1523" s="240"/>
      <c r="AI1523" s="240"/>
      <c r="AJ1523" s="240"/>
      <c r="AK1523" s="240"/>
      <c r="AL1523" s="240"/>
      <c r="AM1523" s="240"/>
      <c r="AN1523" s="240"/>
      <c r="AO1523" s="240"/>
      <c r="AP1523" s="240"/>
      <c r="AQ1523" s="240"/>
      <c r="AR1523" s="240"/>
      <c r="AS1523" s="240"/>
      <c r="AT1523" s="240"/>
      <c r="AU1523" s="240"/>
      <c r="AV1523" s="240"/>
      <c r="AW1523" s="240"/>
      <c r="AX1523" s="240"/>
      <c r="AY1523" s="240"/>
      <c r="AZ1523" s="240"/>
      <c r="BA1523" s="240"/>
      <c r="BB1523" s="240"/>
      <c r="BC1523" s="240"/>
      <c r="BD1523" s="240"/>
    </row>
    <row r="1524" spans="1:56" ht="15" customHeight="1">
      <c r="A1524" s="248"/>
      <c r="B1524" s="249" t="str">
        <f ca="1">IF(INDIRECT("ZS(-1)",0)="","",VLOOKUP(INDIRECT("ZS(-1)",0),Tiernummer!$A$2:$B$999,2,FALSE))</f>
        <v/>
      </c>
      <c r="C1524" s="250"/>
      <c r="D1524" s="251"/>
      <c r="E1524" s="248"/>
      <c r="F1524" s="248"/>
      <c r="G1524" s="257" t="str">
        <f t="shared" ca="1" si="23"/>
        <v/>
      </c>
      <c r="H1524" s="248"/>
      <c r="I1524" s="240"/>
      <c r="J1524" s="240"/>
      <c r="K1524" s="240"/>
      <c r="L1524" s="240"/>
      <c r="M1524" s="240"/>
      <c r="N1524" s="240"/>
      <c r="O1524" s="240"/>
      <c r="P1524" s="240"/>
      <c r="Q1524" s="240"/>
      <c r="R1524" s="240"/>
      <c r="S1524" s="240"/>
      <c r="T1524" s="240"/>
      <c r="U1524" s="240"/>
      <c r="V1524" s="240"/>
      <c r="W1524" s="240"/>
      <c r="X1524" s="240"/>
      <c r="Y1524" s="240"/>
      <c r="Z1524" s="240"/>
      <c r="AA1524" s="240"/>
      <c r="AB1524" s="240"/>
      <c r="AC1524" s="240"/>
      <c r="AD1524" s="240"/>
      <c r="AE1524" s="240"/>
      <c r="AF1524" s="240"/>
      <c r="AG1524" s="240"/>
      <c r="AH1524" s="240"/>
      <c r="AI1524" s="240"/>
      <c r="AJ1524" s="240"/>
      <c r="AK1524" s="240"/>
      <c r="AL1524" s="240"/>
      <c r="AM1524" s="240"/>
      <c r="AN1524" s="240"/>
      <c r="AO1524" s="240"/>
      <c r="AP1524" s="240"/>
      <c r="AQ1524" s="240"/>
      <c r="AR1524" s="240"/>
      <c r="AS1524" s="240"/>
      <c r="AT1524" s="240"/>
      <c r="AU1524" s="240"/>
      <c r="AV1524" s="240"/>
      <c r="AW1524" s="240"/>
      <c r="AX1524" s="240"/>
      <c r="AY1524" s="240"/>
      <c r="AZ1524" s="240"/>
      <c r="BA1524" s="240"/>
      <c r="BB1524" s="240"/>
      <c r="BC1524" s="240"/>
      <c r="BD1524" s="240"/>
    </row>
    <row r="1525" spans="1:56" ht="15" customHeight="1">
      <c r="A1525" s="248"/>
      <c r="B1525" s="249" t="str">
        <f ca="1">IF(INDIRECT("ZS(-1)",0)="","",VLOOKUP(INDIRECT("ZS(-1)",0),Tiernummer!$A$2:$B$999,2,FALSE))</f>
        <v/>
      </c>
      <c r="C1525" s="250"/>
      <c r="D1525" s="251"/>
      <c r="E1525" s="248"/>
      <c r="F1525" s="248"/>
      <c r="G1525" s="257" t="str">
        <f t="shared" ca="1" si="23"/>
        <v/>
      </c>
      <c r="H1525" s="248"/>
      <c r="I1525" s="240"/>
      <c r="J1525" s="240"/>
      <c r="K1525" s="240"/>
      <c r="L1525" s="240"/>
      <c r="M1525" s="240"/>
      <c r="N1525" s="240"/>
      <c r="O1525" s="240"/>
      <c r="P1525" s="240"/>
      <c r="Q1525" s="240"/>
      <c r="R1525" s="240"/>
      <c r="S1525" s="240"/>
      <c r="T1525" s="240"/>
      <c r="U1525" s="240"/>
      <c r="V1525" s="240"/>
      <c r="W1525" s="240"/>
      <c r="X1525" s="240"/>
      <c r="Y1525" s="240"/>
      <c r="Z1525" s="240"/>
      <c r="AA1525" s="240"/>
      <c r="AB1525" s="240"/>
      <c r="AC1525" s="240"/>
      <c r="AD1525" s="240"/>
      <c r="AE1525" s="240"/>
      <c r="AF1525" s="240"/>
      <c r="AG1525" s="240"/>
      <c r="AH1525" s="240"/>
      <c r="AI1525" s="240"/>
      <c r="AJ1525" s="240"/>
      <c r="AK1525" s="240"/>
      <c r="AL1525" s="240"/>
      <c r="AM1525" s="240"/>
      <c r="AN1525" s="240"/>
      <c r="AO1525" s="240"/>
      <c r="AP1525" s="240"/>
      <c r="AQ1525" s="240"/>
      <c r="AR1525" s="240"/>
      <c r="AS1525" s="240"/>
      <c r="AT1525" s="240"/>
      <c r="AU1525" s="240"/>
      <c r="AV1525" s="240"/>
      <c r="AW1525" s="240"/>
      <c r="AX1525" s="240"/>
      <c r="AY1525" s="240"/>
      <c r="AZ1525" s="240"/>
      <c r="BA1525" s="240"/>
      <c r="BB1525" s="240"/>
      <c r="BC1525" s="240"/>
      <c r="BD1525" s="240"/>
    </row>
    <row r="1526" spans="1:56" ht="15" customHeight="1">
      <c r="A1526" s="248"/>
      <c r="B1526" s="249" t="str">
        <f ca="1">IF(INDIRECT("ZS(-1)",0)="","",VLOOKUP(INDIRECT("ZS(-1)",0),Tiernummer!$A$2:$B$999,2,FALSE))</f>
        <v/>
      </c>
      <c r="C1526" s="250"/>
      <c r="D1526" s="251"/>
      <c r="E1526" s="248"/>
      <c r="F1526" s="248"/>
      <c r="G1526" s="257" t="str">
        <f t="shared" ca="1" si="23"/>
        <v/>
      </c>
      <c r="H1526" s="248"/>
      <c r="I1526" s="240"/>
      <c r="J1526" s="240"/>
      <c r="K1526" s="240"/>
      <c r="L1526" s="240"/>
      <c r="M1526" s="240"/>
      <c r="N1526" s="240"/>
      <c r="O1526" s="240"/>
      <c r="P1526" s="240"/>
      <c r="Q1526" s="240"/>
      <c r="R1526" s="240"/>
      <c r="S1526" s="240"/>
      <c r="T1526" s="240"/>
      <c r="U1526" s="240"/>
      <c r="V1526" s="240"/>
      <c r="W1526" s="240"/>
      <c r="X1526" s="240"/>
      <c r="Y1526" s="240"/>
      <c r="Z1526" s="240"/>
      <c r="AA1526" s="240"/>
      <c r="AB1526" s="240"/>
      <c r="AC1526" s="240"/>
      <c r="AD1526" s="240"/>
      <c r="AE1526" s="240"/>
      <c r="AF1526" s="240"/>
      <c r="AG1526" s="240"/>
      <c r="AH1526" s="240"/>
      <c r="AI1526" s="240"/>
      <c r="AJ1526" s="240"/>
      <c r="AK1526" s="240"/>
      <c r="AL1526" s="240"/>
      <c r="AM1526" s="240"/>
      <c r="AN1526" s="240"/>
      <c r="AO1526" s="240"/>
      <c r="AP1526" s="240"/>
      <c r="AQ1526" s="240"/>
      <c r="AR1526" s="240"/>
      <c r="AS1526" s="240"/>
      <c r="AT1526" s="240"/>
      <c r="AU1526" s="240"/>
      <c r="AV1526" s="240"/>
      <c r="AW1526" s="240"/>
      <c r="AX1526" s="240"/>
      <c r="AY1526" s="240"/>
      <c r="AZ1526" s="240"/>
      <c r="BA1526" s="240"/>
      <c r="BB1526" s="240"/>
      <c r="BC1526" s="240"/>
      <c r="BD1526" s="240"/>
    </row>
    <row r="1527" spans="1:56" ht="15" customHeight="1">
      <c r="A1527" s="248"/>
      <c r="B1527" s="249" t="str">
        <f ca="1">IF(INDIRECT("ZS(-1)",0)="","",VLOOKUP(INDIRECT("ZS(-1)",0),Tiernummer!$A$2:$B$999,2,FALSE))</f>
        <v/>
      </c>
      <c r="C1527" s="250"/>
      <c r="D1527" s="251"/>
      <c r="E1527" s="248"/>
      <c r="F1527" s="248"/>
      <c r="G1527" s="257" t="str">
        <f t="shared" ca="1" si="23"/>
        <v/>
      </c>
      <c r="H1527" s="248"/>
      <c r="I1527" s="240"/>
      <c r="J1527" s="240"/>
      <c r="K1527" s="240"/>
      <c r="L1527" s="240"/>
      <c r="M1527" s="240"/>
      <c r="N1527" s="240"/>
      <c r="O1527" s="240"/>
      <c r="P1527" s="240"/>
      <c r="Q1527" s="240"/>
      <c r="R1527" s="240"/>
      <c r="S1527" s="240"/>
      <c r="T1527" s="240"/>
      <c r="U1527" s="240"/>
      <c r="V1527" s="240"/>
      <c r="W1527" s="240"/>
      <c r="X1527" s="240"/>
      <c r="Y1527" s="240"/>
      <c r="Z1527" s="240"/>
      <c r="AA1527" s="240"/>
      <c r="AB1527" s="240"/>
      <c r="AC1527" s="240"/>
      <c r="AD1527" s="240"/>
      <c r="AE1527" s="240"/>
      <c r="AF1527" s="240"/>
      <c r="AG1527" s="240"/>
      <c r="AH1527" s="240"/>
      <c r="AI1527" s="240"/>
      <c r="AJ1527" s="240"/>
      <c r="AK1527" s="240"/>
      <c r="AL1527" s="240"/>
      <c r="AM1527" s="240"/>
      <c r="AN1527" s="240"/>
      <c r="AO1527" s="240"/>
      <c r="AP1527" s="240"/>
      <c r="AQ1527" s="240"/>
      <c r="AR1527" s="240"/>
      <c r="AS1527" s="240"/>
      <c r="AT1527" s="240"/>
      <c r="AU1527" s="240"/>
      <c r="AV1527" s="240"/>
      <c r="AW1527" s="240"/>
      <c r="AX1527" s="240"/>
      <c r="AY1527" s="240"/>
      <c r="AZ1527" s="240"/>
      <c r="BA1527" s="240"/>
      <c r="BB1527" s="240"/>
      <c r="BC1527" s="240"/>
      <c r="BD1527" s="240"/>
    </row>
    <row r="1528" spans="1:56" ht="15" customHeight="1">
      <c r="A1528" s="248"/>
      <c r="B1528" s="249" t="str">
        <f ca="1">IF(INDIRECT("ZS(-1)",0)="","",VLOOKUP(INDIRECT("ZS(-1)",0),Tiernummer!$A$2:$B$999,2,FALSE))</f>
        <v/>
      </c>
      <c r="C1528" s="250"/>
      <c r="D1528" s="251"/>
      <c r="E1528" s="248"/>
      <c r="F1528" s="248"/>
      <c r="G1528" s="257" t="str">
        <f t="shared" ca="1" si="23"/>
        <v/>
      </c>
      <c r="H1528" s="248"/>
      <c r="I1528" s="240"/>
      <c r="J1528" s="240"/>
      <c r="K1528" s="240"/>
      <c r="L1528" s="240"/>
      <c r="M1528" s="240"/>
      <c r="N1528" s="240"/>
      <c r="O1528" s="240"/>
      <c r="P1528" s="240"/>
      <c r="Q1528" s="240"/>
      <c r="R1528" s="240"/>
      <c r="S1528" s="240"/>
      <c r="T1528" s="240"/>
      <c r="U1528" s="240"/>
      <c r="V1528" s="240"/>
      <c r="W1528" s="240"/>
      <c r="X1528" s="240"/>
      <c r="Y1528" s="240"/>
      <c r="Z1528" s="240"/>
      <c r="AA1528" s="240"/>
      <c r="AB1528" s="240"/>
      <c r="AC1528" s="240"/>
      <c r="AD1528" s="240"/>
      <c r="AE1528" s="240"/>
      <c r="AF1528" s="240"/>
      <c r="AG1528" s="240"/>
      <c r="AH1528" s="240"/>
      <c r="AI1528" s="240"/>
      <c r="AJ1528" s="240"/>
      <c r="AK1528" s="240"/>
      <c r="AL1528" s="240"/>
      <c r="AM1528" s="240"/>
      <c r="AN1528" s="240"/>
      <c r="AO1528" s="240"/>
      <c r="AP1528" s="240"/>
      <c r="AQ1528" s="240"/>
      <c r="AR1528" s="240"/>
      <c r="AS1528" s="240"/>
      <c r="AT1528" s="240"/>
      <c r="AU1528" s="240"/>
      <c r="AV1528" s="240"/>
      <c r="AW1528" s="240"/>
      <c r="AX1528" s="240"/>
      <c r="AY1528" s="240"/>
      <c r="AZ1528" s="240"/>
      <c r="BA1528" s="240"/>
      <c r="BB1528" s="240"/>
      <c r="BC1528" s="240"/>
      <c r="BD1528" s="240"/>
    </row>
    <row r="1529" spans="1:56" ht="15" customHeight="1">
      <c r="A1529" s="248"/>
      <c r="B1529" s="249" t="str">
        <f ca="1">IF(INDIRECT("ZS(-1)",0)="","",VLOOKUP(INDIRECT("ZS(-1)",0),Tiernummer!$A$2:$B$999,2,FALSE))</f>
        <v/>
      </c>
      <c r="C1529" s="250"/>
      <c r="D1529" s="251"/>
      <c r="E1529" s="248"/>
      <c r="F1529" s="248"/>
      <c r="G1529" s="257" t="str">
        <f t="shared" ca="1" si="23"/>
        <v/>
      </c>
      <c r="H1529" s="248"/>
      <c r="I1529" s="240"/>
      <c r="J1529" s="240"/>
      <c r="K1529" s="240"/>
      <c r="L1529" s="240"/>
      <c r="M1529" s="240"/>
      <c r="N1529" s="240"/>
      <c r="O1529" s="240"/>
      <c r="P1529" s="240"/>
      <c r="Q1529" s="240"/>
      <c r="R1529" s="240"/>
      <c r="S1529" s="240"/>
      <c r="T1529" s="240"/>
      <c r="U1529" s="240"/>
      <c r="V1529" s="240"/>
      <c r="W1529" s="240"/>
      <c r="X1529" s="240"/>
      <c r="Y1529" s="240"/>
      <c r="Z1529" s="240"/>
      <c r="AA1529" s="240"/>
      <c r="AB1529" s="240"/>
      <c r="AC1529" s="240"/>
      <c r="AD1529" s="240"/>
      <c r="AE1529" s="240"/>
      <c r="AF1529" s="240"/>
      <c r="AG1529" s="240"/>
      <c r="AH1529" s="240"/>
      <c r="AI1529" s="240"/>
      <c r="AJ1529" s="240"/>
      <c r="AK1529" s="240"/>
      <c r="AL1529" s="240"/>
      <c r="AM1529" s="240"/>
      <c r="AN1529" s="240"/>
      <c r="AO1529" s="240"/>
      <c r="AP1529" s="240"/>
      <c r="AQ1529" s="240"/>
      <c r="AR1529" s="240"/>
      <c r="AS1529" s="240"/>
      <c r="AT1529" s="240"/>
      <c r="AU1529" s="240"/>
      <c r="AV1529" s="240"/>
      <c r="AW1529" s="240"/>
      <c r="AX1529" s="240"/>
      <c r="AY1529" s="240"/>
      <c r="AZ1529" s="240"/>
      <c r="BA1529" s="240"/>
      <c r="BB1529" s="240"/>
      <c r="BC1529" s="240"/>
      <c r="BD1529" s="240"/>
    </row>
    <row r="1530" spans="1:56" ht="15" customHeight="1">
      <c r="A1530" s="248"/>
      <c r="B1530" s="249" t="str">
        <f ca="1">IF(INDIRECT("ZS(-1)",0)="","",VLOOKUP(INDIRECT("ZS(-1)",0),Tiernummer!$A$2:$B$999,2,FALSE))</f>
        <v/>
      </c>
      <c r="C1530" s="250"/>
      <c r="D1530" s="251"/>
      <c r="E1530" s="248"/>
      <c r="F1530" s="248"/>
      <c r="G1530" s="257" t="str">
        <f t="shared" ca="1" si="23"/>
        <v/>
      </c>
      <c r="H1530" s="248"/>
      <c r="I1530" s="240"/>
      <c r="J1530" s="240"/>
      <c r="K1530" s="240"/>
      <c r="L1530" s="240"/>
      <c r="M1530" s="240"/>
      <c r="N1530" s="240"/>
      <c r="O1530" s="240"/>
      <c r="P1530" s="240"/>
      <c r="Q1530" s="240"/>
      <c r="R1530" s="240"/>
      <c r="S1530" s="240"/>
      <c r="T1530" s="240"/>
      <c r="U1530" s="240"/>
      <c r="V1530" s="240"/>
      <c r="W1530" s="240"/>
      <c r="X1530" s="240"/>
      <c r="Y1530" s="240"/>
      <c r="Z1530" s="240"/>
      <c r="AA1530" s="240"/>
      <c r="AB1530" s="240"/>
      <c r="AC1530" s="240"/>
      <c r="AD1530" s="240"/>
      <c r="AE1530" s="240"/>
      <c r="AF1530" s="240"/>
      <c r="AG1530" s="240"/>
      <c r="AH1530" s="240"/>
      <c r="AI1530" s="240"/>
      <c r="AJ1530" s="240"/>
      <c r="AK1530" s="240"/>
      <c r="AL1530" s="240"/>
      <c r="AM1530" s="240"/>
      <c r="AN1530" s="240"/>
      <c r="AO1530" s="240"/>
      <c r="AP1530" s="240"/>
      <c r="AQ1530" s="240"/>
      <c r="AR1530" s="240"/>
      <c r="AS1530" s="240"/>
      <c r="AT1530" s="240"/>
      <c r="AU1530" s="240"/>
      <c r="AV1530" s="240"/>
      <c r="AW1530" s="240"/>
      <c r="AX1530" s="240"/>
      <c r="AY1530" s="240"/>
      <c r="AZ1530" s="240"/>
      <c r="BA1530" s="240"/>
      <c r="BB1530" s="240"/>
      <c r="BC1530" s="240"/>
      <c r="BD1530" s="240"/>
    </row>
    <row r="1531" spans="1:56" ht="15" customHeight="1">
      <c r="A1531" s="248"/>
      <c r="B1531" s="249" t="str">
        <f ca="1">IF(INDIRECT("ZS(-1)",0)="","",VLOOKUP(INDIRECT("ZS(-1)",0),Tiernummer!$A$2:$B$999,2,FALSE))</f>
        <v/>
      </c>
      <c r="C1531" s="250"/>
      <c r="D1531" s="251"/>
      <c r="E1531" s="248"/>
      <c r="F1531" s="248"/>
      <c r="G1531" s="257" t="str">
        <f t="shared" ca="1" si="23"/>
        <v/>
      </c>
      <c r="H1531" s="248"/>
      <c r="I1531" s="240"/>
      <c r="J1531" s="240"/>
      <c r="K1531" s="240"/>
      <c r="L1531" s="240"/>
      <c r="M1531" s="240"/>
      <c r="N1531" s="240"/>
      <c r="O1531" s="240"/>
      <c r="P1531" s="240"/>
      <c r="Q1531" s="240"/>
      <c r="R1531" s="240"/>
      <c r="S1531" s="240"/>
      <c r="T1531" s="240"/>
      <c r="U1531" s="240"/>
      <c r="V1531" s="240"/>
      <c r="W1531" s="240"/>
      <c r="X1531" s="240"/>
      <c r="Y1531" s="240"/>
      <c r="Z1531" s="240"/>
      <c r="AA1531" s="240"/>
      <c r="AB1531" s="240"/>
      <c r="AC1531" s="240"/>
      <c r="AD1531" s="240"/>
      <c r="AE1531" s="240"/>
      <c r="AF1531" s="240"/>
      <c r="AG1531" s="240"/>
      <c r="AH1531" s="240"/>
      <c r="AI1531" s="240"/>
      <c r="AJ1531" s="240"/>
      <c r="AK1531" s="240"/>
      <c r="AL1531" s="240"/>
      <c r="AM1531" s="240"/>
      <c r="AN1531" s="240"/>
      <c r="AO1531" s="240"/>
      <c r="AP1531" s="240"/>
      <c r="AQ1531" s="240"/>
      <c r="AR1531" s="240"/>
      <c r="AS1531" s="240"/>
      <c r="AT1531" s="240"/>
      <c r="AU1531" s="240"/>
      <c r="AV1531" s="240"/>
      <c r="AW1531" s="240"/>
      <c r="AX1531" s="240"/>
      <c r="AY1531" s="240"/>
      <c r="AZ1531" s="240"/>
      <c r="BA1531" s="240"/>
      <c r="BB1531" s="240"/>
      <c r="BC1531" s="240"/>
      <c r="BD1531" s="240"/>
    </row>
    <row r="1532" spans="1:56" ht="15" customHeight="1">
      <c r="A1532" s="248"/>
      <c r="B1532" s="249" t="str">
        <f ca="1">IF(INDIRECT("ZS(-1)",0)="","",VLOOKUP(INDIRECT("ZS(-1)",0),Tiernummer!$A$2:$B$999,2,FALSE))</f>
        <v/>
      </c>
      <c r="C1532" s="250"/>
      <c r="D1532" s="251"/>
      <c r="E1532" s="248"/>
      <c r="F1532" s="248"/>
      <c r="G1532" s="257" t="str">
        <f t="shared" ca="1" si="23"/>
        <v/>
      </c>
      <c r="H1532" s="248"/>
      <c r="I1532" s="240"/>
      <c r="J1532" s="240"/>
      <c r="K1532" s="240"/>
      <c r="L1532" s="240"/>
      <c r="M1532" s="240"/>
      <c r="N1532" s="240"/>
      <c r="O1532" s="240"/>
      <c r="P1532" s="240"/>
      <c r="Q1532" s="240"/>
      <c r="R1532" s="240"/>
      <c r="S1532" s="240"/>
      <c r="T1532" s="240"/>
      <c r="U1532" s="240"/>
      <c r="V1532" s="240"/>
      <c r="W1532" s="240"/>
      <c r="X1532" s="240"/>
      <c r="Y1532" s="240"/>
      <c r="Z1532" s="240"/>
      <c r="AA1532" s="240"/>
      <c r="AB1532" s="240"/>
      <c r="AC1532" s="240"/>
      <c r="AD1532" s="240"/>
      <c r="AE1532" s="240"/>
      <c r="AF1532" s="240"/>
      <c r="AG1532" s="240"/>
      <c r="AH1532" s="240"/>
      <c r="AI1532" s="240"/>
      <c r="AJ1532" s="240"/>
      <c r="AK1532" s="240"/>
      <c r="AL1532" s="240"/>
      <c r="AM1532" s="240"/>
      <c r="AN1532" s="240"/>
      <c r="AO1532" s="240"/>
      <c r="AP1532" s="240"/>
      <c r="AQ1532" s="240"/>
      <c r="AR1532" s="240"/>
      <c r="AS1532" s="240"/>
      <c r="AT1532" s="240"/>
      <c r="AU1532" s="240"/>
      <c r="AV1532" s="240"/>
      <c r="AW1532" s="240"/>
      <c r="AX1532" s="240"/>
      <c r="AY1532" s="240"/>
      <c r="AZ1532" s="240"/>
      <c r="BA1532" s="240"/>
      <c r="BB1532" s="240"/>
      <c r="BC1532" s="240"/>
      <c r="BD1532" s="240"/>
    </row>
    <row r="1533" spans="1:56" ht="15" customHeight="1">
      <c r="A1533" s="248"/>
      <c r="B1533" s="249" t="str">
        <f ca="1">IF(INDIRECT("ZS(-1)",0)="","",VLOOKUP(INDIRECT("ZS(-1)",0),Tiernummer!$A$2:$B$999,2,FALSE))</f>
        <v/>
      </c>
      <c r="C1533" s="250"/>
      <c r="D1533" s="251"/>
      <c r="E1533" s="248"/>
      <c r="F1533" s="248"/>
      <c r="G1533" s="257" t="str">
        <f t="shared" ca="1" si="23"/>
        <v/>
      </c>
      <c r="H1533" s="248"/>
      <c r="I1533" s="240"/>
      <c r="J1533" s="240"/>
      <c r="K1533" s="240"/>
      <c r="L1533" s="240"/>
      <c r="M1533" s="240"/>
      <c r="N1533" s="240"/>
      <c r="O1533" s="240"/>
      <c r="P1533" s="240"/>
      <c r="Q1533" s="240"/>
      <c r="R1533" s="240"/>
      <c r="S1533" s="240"/>
      <c r="T1533" s="240"/>
      <c r="U1533" s="240"/>
      <c r="V1533" s="240"/>
      <c r="W1533" s="240"/>
      <c r="X1533" s="240"/>
      <c r="Y1533" s="240"/>
      <c r="Z1533" s="240"/>
      <c r="AA1533" s="240"/>
      <c r="AB1533" s="240"/>
      <c r="AC1533" s="240"/>
      <c r="AD1533" s="240"/>
      <c r="AE1533" s="240"/>
      <c r="AF1533" s="240"/>
      <c r="AG1533" s="240"/>
      <c r="AH1533" s="240"/>
      <c r="AI1533" s="240"/>
      <c r="AJ1533" s="240"/>
      <c r="AK1533" s="240"/>
      <c r="AL1533" s="240"/>
      <c r="AM1533" s="240"/>
      <c r="AN1533" s="240"/>
      <c r="AO1533" s="240"/>
      <c r="AP1533" s="240"/>
      <c r="AQ1533" s="240"/>
      <c r="AR1533" s="240"/>
      <c r="AS1533" s="240"/>
      <c r="AT1533" s="240"/>
      <c r="AU1533" s="240"/>
      <c r="AV1533" s="240"/>
      <c r="AW1533" s="240"/>
      <c r="AX1533" s="240"/>
      <c r="AY1533" s="240"/>
      <c r="AZ1533" s="240"/>
      <c r="BA1533" s="240"/>
      <c r="BB1533" s="240"/>
      <c r="BC1533" s="240"/>
      <c r="BD1533" s="240"/>
    </row>
    <row r="1534" spans="1:56" ht="15" customHeight="1">
      <c r="A1534" s="248"/>
      <c r="B1534" s="249" t="str">
        <f ca="1">IF(INDIRECT("ZS(-1)",0)="","",VLOOKUP(INDIRECT("ZS(-1)",0),Tiernummer!$A$2:$B$999,2,FALSE))</f>
        <v/>
      </c>
      <c r="C1534" s="250"/>
      <c r="D1534" s="251"/>
      <c r="E1534" s="248"/>
      <c r="F1534" s="248"/>
      <c r="G1534" s="257" t="str">
        <f t="shared" ca="1" si="23"/>
        <v/>
      </c>
      <c r="H1534" s="248"/>
      <c r="I1534" s="240"/>
      <c r="J1534" s="240"/>
      <c r="K1534" s="240"/>
      <c r="L1534" s="240"/>
      <c r="M1534" s="240"/>
      <c r="N1534" s="240"/>
      <c r="O1534" s="240"/>
      <c r="P1534" s="240"/>
      <c r="Q1534" s="240"/>
      <c r="R1534" s="240"/>
      <c r="S1534" s="240"/>
      <c r="T1534" s="240"/>
      <c r="U1534" s="240"/>
      <c r="V1534" s="240"/>
      <c r="W1534" s="240"/>
      <c r="X1534" s="240"/>
      <c r="Y1534" s="240"/>
      <c r="Z1534" s="240"/>
      <c r="AA1534" s="240"/>
      <c r="AB1534" s="240"/>
      <c r="AC1534" s="240"/>
      <c r="AD1534" s="240"/>
      <c r="AE1534" s="240"/>
      <c r="AF1534" s="240"/>
      <c r="AG1534" s="240"/>
      <c r="AH1534" s="240"/>
      <c r="AI1534" s="240"/>
      <c r="AJ1534" s="240"/>
      <c r="AK1534" s="240"/>
      <c r="AL1534" s="240"/>
      <c r="AM1534" s="240"/>
      <c r="AN1534" s="240"/>
      <c r="AO1534" s="240"/>
      <c r="AP1534" s="240"/>
      <c r="AQ1534" s="240"/>
      <c r="AR1534" s="240"/>
      <c r="AS1534" s="240"/>
      <c r="AT1534" s="240"/>
      <c r="AU1534" s="240"/>
      <c r="AV1534" s="240"/>
      <c r="AW1534" s="240"/>
      <c r="AX1534" s="240"/>
      <c r="AY1534" s="240"/>
      <c r="AZ1534" s="240"/>
      <c r="BA1534" s="240"/>
      <c r="BB1534" s="240"/>
      <c r="BC1534" s="240"/>
      <c r="BD1534" s="240"/>
    </row>
    <row r="1535" spans="1:56" ht="15" customHeight="1">
      <c r="A1535" s="248"/>
      <c r="B1535" s="249" t="str">
        <f ca="1">IF(INDIRECT("ZS(-1)",0)="","",VLOOKUP(INDIRECT("ZS(-1)",0),Tiernummer!$A$2:$B$999,2,FALSE))</f>
        <v/>
      </c>
      <c r="C1535" s="250"/>
      <c r="D1535" s="251"/>
      <c r="E1535" s="248"/>
      <c r="F1535" s="248"/>
      <c r="G1535" s="257" t="str">
        <f t="shared" ca="1" si="23"/>
        <v/>
      </c>
      <c r="H1535" s="248"/>
      <c r="I1535" s="240"/>
      <c r="J1535" s="240"/>
      <c r="K1535" s="240"/>
      <c r="L1535" s="240"/>
      <c r="M1535" s="240"/>
      <c r="N1535" s="240"/>
      <c r="O1535" s="240"/>
      <c r="P1535" s="240"/>
      <c r="Q1535" s="240"/>
      <c r="R1535" s="240"/>
      <c r="S1535" s="240"/>
      <c r="T1535" s="240"/>
      <c r="U1535" s="240"/>
      <c r="V1535" s="240"/>
      <c r="W1535" s="240"/>
      <c r="X1535" s="240"/>
      <c r="Y1535" s="240"/>
      <c r="Z1535" s="240"/>
      <c r="AA1535" s="240"/>
      <c r="AB1535" s="240"/>
      <c r="AC1535" s="240"/>
      <c r="AD1535" s="240"/>
      <c r="AE1535" s="240"/>
      <c r="AF1535" s="240"/>
      <c r="AG1535" s="240"/>
      <c r="AH1535" s="240"/>
      <c r="AI1535" s="240"/>
      <c r="AJ1535" s="240"/>
      <c r="AK1535" s="240"/>
      <c r="AL1535" s="240"/>
      <c r="AM1535" s="240"/>
      <c r="AN1535" s="240"/>
      <c r="AO1535" s="240"/>
      <c r="AP1535" s="240"/>
      <c r="AQ1535" s="240"/>
      <c r="AR1535" s="240"/>
      <c r="AS1535" s="240"/>
      <c r="AT1535" s="240"/>
      <c r="AU1535" s="240"/>
      <c r="AV1535" s="240"/>
      <c r="AW1535" s="240"/>
      <c r="AX1535" s="240"/>
      <c r="AY1535" s="240"/>
      <c r="AZ1535" s="240"/>
      <c r="BA1535" s="240"/>
      <c r="BB1535" s="240"/>
      <c r="BC1535" s="240"/>
      <c r="BD1535" s="240"/>
    </row>
    <row r="1536" spans="1:56" ht="15" customHeight="1">
      <c r="A1536" s="248"/>
      <c r="B1536" s="249" t="str">
        <f ca="1">IF(INDIRECT("ZS(-1)",0)="","",VLOOKUP(INDIRECT("ZS(-1)",0),Tiernummer!$A$2:$B$999,2,FALSE))</f>
        <v/>
      </c>
      <c r="C1536" s="250"/>
      <c r="D1536" s="251"/>
      <c r="E1536" s="248"/>
      <c r="F1536" s="248"/>
      <c r="G1536" s="257" t="str">
        <f t="shared" ca="1" si="23"/>
        <v/>
      </c>
      <c r="H1536" s="248"/>
      <c r="I1536" s="240"/>
      <c r="J1536" s="240"/>
      <c r="K1536" s="240"/>
      <c r="L1536" s="240"/>
      <c r="M1536" s="240"/>
      <c r="N1536" s="240"/>
      <c r="O1536" s="240"/>
      <c r="P1536" s="240"/>
      <c r="Q1536" s="240"/>
      <c r="R1536" s="240"/>
      <c r="S1536" s="240"/>
      <c r="T1536" s="240"/>
      <c r="U1536" s="240"/>
      <c r="V1536" s="240"/>
      <c r="W1536" s="240"/>
      <c r="X1536" s="240"/>
      <c r="Y1536" s="240"/>
      <c r="Z1536" s="240"/>
      <c r="AA1536" s="240"/>
      <c r="AB1536" s="240"/>
      <c r="AC1536" s="240"/>
      <c r="AD1536" s="240"/>
      <c r="AE1536" s="240"/>
      <c r="AF1536" s="240"/>
      <c r="AG1536" s="240"/>
      <c r="AH1536" s="240"/>
      <c r="AI1536" s="240"/>
      <c r="AJ1536" s="240"/>
      <c r="AK1536" s="240"/>
      <c r="AL1536" s="240"/>
      <c r="AM1536" s="240"/>
      <c r="AN1536" s="240"/>
      <c r="AO1536" s="240"/>
      <c r="AP1536" s="240"/>
      <c r="AQ1536" s="240"/>
      <c r="AR1536" s="240"/>
      <c r="AS1536" s="240"/>
      <c r="AT1536" s="240"/>
      <c r="AU1536" s="240"/>
      <c r="AV1536" s="240"/>
      <c r="AW1536" s="240"/>
      <c r="AX1536" s="240"/>
      <c r="AY1536" s="240"/>
      <c r="AZ1536" s="240"/>
      <c r="BA1536" s="240"/>
      <c r="BB1536" s="240"/>
      <c r="BC1536" s="240"/>
      <c r="BD1536" s="240"/>
    </row>
    <row r="1537" spans="1:56" ht="15" customHeight="1">
      <c r="A1537" s="248"/>
      <c r="B1537" s="249" t="str">
        <f ca="1">IF(INDIRECT("ZS(-1)",0)="","",VLOOKUP(INDIRECT("ZS(-1)",0),Tiernummer!$A$2:$B$999,2,FALSE))</f>
        <v/>
      </c>
      <c r="C1537" s="250"/>
      <c r="D1537" s="251"/>
      <c r="E1537" s="248"/>
      <c r="F1537" s="248"/>
      <c r="G1537" s="257" t="str">
        <f t="shared" ca="1" si="23"/>
        <v/>
      </c>
      <c r="H1537" s="248"/>
      <c r="I1537" s="240"/>
      <c r="J1537" s="240"/>
      <c r="K1537" s="240"/>
      <c r="L1537" s="240"/>
      <c r="M1537" s="240"/>
      <c r="N1537" s="240"/>
      <c r="O1537" s="240"/>
      <c r="P1537" s="240"/>
      <c r="Q1537" s="240"/>
      <c r="R1537" s="240"/>
      <c r="S1537" s="240"/>
      <c r="T1537" s="240"/>
      <c r="U1537" s="240"/>
      <c r="V1537" s="240"/>
      <c r="W1537" s="240"/>
      <c r="X1537" s="240"/>
      <c r="Y1537" s="240"/>
      <c r="Z1537" s="240"/>
      <c r="AA1537" s="240"/>
      <c r="AB1537" s="240"/>
      <c r="AC1537" s="240"/>
      <c r="AD1537" s="240"/>
      <c r="AE1537" s="240"/>
      <c r="AF1537" s="240"/>
      <c r="AG1537" s="240"/>
      <c r="AH1537" s="240"/>
      <c r="AI1537" s="240"/>
      <c r="AJ1537" s="240"/>
      <c r="AK1537" s="240"/>
      <c r="AL1537" s="240"/>
      <c r="AM1537" s="240"/>
      <c r="AN1537" s="240"/>
      <c r="AO1537" s="240"/>
      <c r="AP1537" s="240"/>
      <c r="AQ1537" s="240"/>
      <c r="AR1537" s="240"/>
      <c r="AS1537" s="240"/>
      <c r="AT1537" s="240"/>
      <c r="AU1537" s="240"/>
      <c r="AV1537" s="240"/>
      <c r="AW1537" s="240"/>
      <c r="AX1537" s="240"/>
      <c r="AY1537" s="240"/>
      <c r="AZ1537" s="240"/>
      <c r="BA1537" s="240"/>
      <c r="BB1537" s="240"/>
      <c r="BC1537" s="240"/>
      <c r="BD1537" s="240"/>
    </row>
    <row r="1538" spans="1:56" ht="15" customHeight="1">
      <c r="A1538" s="248"/>
      <c r="B1538" s="249" t="str">
        <f ca="1">IF(INDIRECT("ZS(-1)",0)="","",VLOOKUP(INDIRECT("ZS(-1)",0),Tiernummer!$A$2:$B$999,2,FALSE))</f>
        <v/>
      </c>
      <c r="C1538" s="250"/>
      <c r="D1538" s="251"/>
      <c r="E1538" s="248"/>
      <c r="F1538" s="248"/>
      <c r="G1538" s="257" t="str">
        <f t="shared" ca="1" si="23"/>
        <v/>
      </c>
      <c r="H1538" s="248"/>
      <c r="I1538" s="240"/>
      <c r="J1538" s="240"/>
      <c r="K1538" s="240"/>
      <c r="L1538" s="240"/>
      <c r="M1538" s="240"/>
      <c r="N1538" s="240"/>
      <c r="O1538" s="240"/>
      <c r="P1538" s="240"/>
      <c r="Q1538" s="240"/>
      <c r="R1538" s="240"/>
      <c r="S1538" s="240"/>
      <c r="T1538" s="240"/>
      <c r="U1538" s="240"/>
      <c r="V1538" s="240"/>
      <c r="W1538" s="240"/>
      <c r="X1538" s="240"/>
      <c r="Y1538" s="240"/>
      <c r="Z1538" s="240"/>
      <c r="AA1538" s="240"/>
      <c r="AB1538" s="240"/>
      <c r="AC1538" s="240"/>
      <c r="AD1538" s="240"/>
      <c r="AE1538" s="240"/>
      <c r="AF1538" s="240"/>
      <c r="AG1538" s="240"/>
      <c r="AH1538" s="240"/>
      <c r="AI1538" s="240"/>
      <c r="AJ1538" s="240"/>
      <c r="AK1538" s="240"/>
      <c r="AL1538" s="240"/>
      <c r="AM1538" s="240"/>
      <c r="AN1538" s="240"/>
      <c r="AO1538" s="240"/>
      <c r="AP1538" s="240"/>
      <c r="AQ1538" s="240"/>
      <c r="AR1538" s="240"/>
      <c r="AS1538" s="240"/>
      <c r="AT1538" s="240"/>
      <c r="AU1538" s="240"/>
      <c r="AV1538" s="240"/>
      <c r="AW1538" s="240"/>
      <c r="AX1538" s="240"/>
      <c r="AY1538" s="240"/>
      <c r="AZ1538" s="240"/>
      <c r="BA1538" s="240"/>
      <c r="BB1538" s="240"/>
      <c r="BC1538" s="240"/>
      <c r="BD1538" s="240"/>
    </row>
    <row r="1539" spans="1:56" ht="15" customHeight="1">
      <c r="A1539" s="248"/>
      <c r="B1539" s="249" t="str">
        <f ca="1">IF(INDIRECT("ZS(-1)",0)="","",VLOOKUP(INDIRECT("ZS(-1)",0),Tiernummer!$A$2:$B$999,2,FALSE))</f>
        <v/>
      </c>
      <c r="C1539" s="250"/>
      <c r="D1539" s="251"/>
      <c r="E1539" s="248"/>
      <c r="F1539" s="248"/>
      <c r="G1539" s="257" t="str">
        <f t="shared" ca="1" si="23"/>
        <v/>
      </c>
      <c r="H1539" s="248"/>
      <c r="I1539" s="240"/>
      <c r="J1539" s="240"/>
      <c r="K1539" s="240"/>
      <c r="L1539" s="240"/>
      <c r="M1539" s="240"/>
      <c r="N1539" s="240"/>
      <c r="O1539" s="240"/>
      <c r="P1539" s="240"/>
      <c r="Q1539" s="240"/>
      <c r="R1539" s="240"/>
      <c r="S1539" s="240"/>
      <c r="T1539" s="240"/>
      <c r="U1539" s="240"/>
      <c r="V1539" s="240"/>
      <c r="W1539" s="240"/>
      <c r="X1539" s="240"/>
      <c r="Y1539" s="240"/>
      <c r="Z1539" s="240"/>
      <c r="AA1539" s="240"/>
      <c r="AB1539" s="240"/>
      <c r="AC1539" s="240"/>
      <c r="AD1539" s="240"/>
      <c r="AE1539" s="240"/>
      <c r="AF1539" s="240"/>
      <c r="AG1539" s="240"/>
      <c r="AH1539" s="240"/>
      <c r="AI1539" s="240"/>
      <c r="AJ1539" s="240"/>
      <c r="AK1539" s="240"/>
      <c r="AL1539" s="240"/>
      <c r="AM1539" s="240"/>
      <c r="AN1539" s="240"/>
      <c r="AO1539" s="240"/>
      <c r="AP1539" s="240"/>
      <c r="AQ1539" s="240"/>
      <c r="AR1539" s="240"/>
      <c r="AS1539" s="240"/>
      <c r="AT1539" s="240"/>
      <c r="AU1539" s="240"/>
      <c r="AV1539" s="240"/>
      <c r="AW1539" s="240"/>
      <c r="AX1539" s="240"/>
      <c r="AY1539" s="240"/>
      <c r="AZ1539" s="240"/>
      <c r="BA1539" s="240"/>
      <c r="BB1539" s="240"/>
      <c r="BC1539" s="240"/>
      <c r="BD1539" s="240"/>
    </row>
    <row r="1540" spans="1:56" ht="15" customHeight="1">
      <c r="A1540" s="248"/>
      <c r="B1540" s="249" t="str">
        <f ca="1">IF(INDIRECT("ZS(-1)",0)="","",VLOOKUP(INDIRECT("ZS(-1)",0),Tiernummer!$A$2:$B$999,2,FALSE))</f>
        <v/>
      </c>
      <c r="C1540" s="250"/>
      <c r="D1540" s="251"/>
      <c r="E1540" s="248"/>
      <c r="F1540" s="248"/>
      <c r="G1540" s="257" t="str">
        <f t="shared" ca="1" si="23"/>
        <v/>
      </c>
      <c r="H1540" s="248"/>
      <c r="I1540" s="240"/>
      <c r="J1540" s="240"/>
      <c r="K1540" s="240"/>
      <c r="L1540" s="240"/>
      <c r="M1540" s="240"/>
      <c r="N1540" s="240"/>
      <c r="O1540" s="240"/>
      <c r="P1540" s="240"/>
      <c r="Q1540" s="240"/>
      <c r="R1540" s="240"/>
      <c r="S1540" s="240"/>
      <c r="T1540" s="240"/>
      <c r="U1540" s="240"/>
      <c r="V1540" s="240"/>
      <c r="W1540" s="240"/>
      <c r="X1540" s="240"/>
      <c r="Y1540" s="240"/>
      <c r="Z1540" s="240"/>
      <c r="AA1540" s="240"/>
      <c r="AB1540" s="240"/>
      <c r="AC1540" s="240"/>
      <c r="AD1540" s="240"/>
      <c r="AE1540" s="240"/>
      <c r="AF1540" s="240"/>
      <c r="AG1540" s="240"/>
      <c r="AH1540" s="240"/>
      <c r="AI1540" s="240"/>
      <c r="AJ1540" s="240"/>
      <c r="AK1540" s="240"/>
      <c r="AL1540" s="240"/>
      <c r="AM1540" s="240"/>
      <c r="AN1540" s="240"/>
      <c r="AO1540" s="240"/>
      <c r="AP1540" s="240"/>
      <c r="AQ1540" s="240"/>
      <c r="AR1540" s="240"/>
      <c r="AS1540" s="240"/>
      <c r="AT1540" s="240"/>
      <c r="AU1540" s="240"/>
      <c r="AV1540" s="240"/>
      <c r="AW1540" s="240"/>
      <c r="AX1540" s="240"/>
      <c r="AY1540" s="240"/>
      <c r="AZ1540" s="240"/>
      <c r="BA1540" s="240"/>
      <c r="BB1540" s="240"/>
      <c r="BC1540" s="240"/>
      <c r="BD1540" s="240"/>
    </row>
    <row r="1541" spans="1:56" ht="15" customHeight="1">
      <c r="A1541" s="248"/>
      <c r="B1541" s="249" t="str">
        <f ca="1">IF(INDIRECT("ZS(-1)",0)="","",VLOOKUP(INDIRECT("ZS(-1)",0),Tiernummer!$A$2:$B$999,2,FALSE))</f>
        <v/>
      </c>
      <c r="C1541" s="250"/>
      <c r="D1541" s="251"/>
      <c r="E1541" s="248"/>
      <c r="F1541" s="248"/>
      <c r="G1541" s="257" t="str">
        <f t="shared" ca="1" si="23"/>
        <v/>
      </c>
      <c r="H1541" s="248"/>
      <c r="I1541" s="240"/>
      <c r="J1541" s="240"/>
      <c r="K1541" s="240"/>
      <c r="L1541" s="240"/>
      <c r="M1541" s="240"/>
      <c r="N1541" s="240"/>
      <c r="O1541" s="240"/>
      <c r="P1541" s="240"/>
      <c r="Q1541" s="240"/>
      <c r="R1541" s="240"/>
      <c r="S1541" s="240"/>
      <c r="T1541" s="240"/>
      <c r="U1541" s="240"/>
      <c r="V1541" s="240"/>
      <c r="W1541" s="240"/>
      <c r="X1541" s="240"/>
      <c r="Y1541" s="240"/>
      <c r="Z1541" s="240"/>
      <c r="AA1541" s="240"/>
      <c r="AB1541" s="240"/>
      <c r="AC1541" s="240"/>
      <c r="AD1541" s="240"/>
      <c r="AE1541" s="240"/>
      <c r="AF1541" s="240"/>
      <c r="AG1541" s="240"/>
      <c r="AH1541" s="240"/>
      <c r="AI1541" s="240"/>
      <c r="AJ1541" s="240"/>
      <c r="AK1541" s="240"/>
      <c r="AL1541" s="240"/>
      <c r="AM1541" s="240"/>
      <c r="AN1541" s="240"/>
      <c r="AO1541" s="240"/>
      <c r="AP1541" s="240"/>
      <c r="AQ1541" s="240"/>
      <c r="AR1541" s="240"/>
      <c r="AS1541" s="240"/>
      <c r="AT1541" s="240"/>
      <c r="AU1541" s="240"/>
      <c r="AV1541" s="240"/>
      <c r="AW1541" s="240"/>
      <c r="AX1541" s="240"/>
      <c r="AY1541" s="240"/>
      <c r="AZ1541" s="240"/>
      <c r="BA1541" s="240"/>
      <c r="BB1541" s="240"/>
      <c r="BC1541" s="240"/>
      <c r="BD1541" s="240"/>
    </row>
    <row r="1542" spans="1:56" ht="15" customHeight="1">
      <c r="A1542" s="248"/>
      <c r="B1542" s="249" t="str">
        <f ca="1">IF(INDIRECT("ZS(-1)",0)="","",VLOOKUP(INDIRECT("ZS(-1)",0),Tiernummer!$A$2:$B$999,2,FALSE))</f>
        <v/>
      </c>
      <c r="C1542" s="250"/>
      <c r="D1542" s="251"/>
      <c r="E1542" s="248"/>
      <c r="F1542" s="248"/>
      <c r="G1542" s="257" t="str">
        <f t="shared" ca="1" si="23"/>
        <v/>
      </c>
      <c r="H1542" s="248"/>
      <c r="I1542" s="240"/>
      <c r="J1542" s="240"/>
      <c r="K1542" s="240"/>
      <c r="L1542" s="240"/>
      <c r="M1542" s="240"/>
      <c r="N1542" s="240"/>
      <c r="O1542" s="240"/>
      <c r="P1542" s="240"/>
      <c r="Q1542" s="240"/>
      <c r="R1542" s="240"/>
      <c r="S1542" s="240"/>
      <c r="T1542" s="240"/>
      <c r="U1542" s="240"/>
      <c r="V1542" s="240"/>
      <c r="W1542" s="240"/>
      <c r="X1542" s="240"/>
      <c r="Y1542" s="240"/>
      <c r="Z1542" s="240"/>
      <c r="AA1542" s="240"/>
      <c r="AB1542" s="240"/>
      <c r="AC1542" s="240"/>
      <c r="AD1542" s="240"/>
      <c r="AE1542" s="240"/>
      <c r="AF1542" s="240"/>
      <c r="AG1542" s="240"/>
      <c r="AH1542" s="240"/>
      <c r="AI1542" s="240"/>
      <c r="AJ1542" s="240"/>
      <c r="AK1542" s="240"/>
      <c r="AL1542" s="240"/>
      <c r="AM1542" s="240"/>
      <c r="AN1542" s="240"/>
      <c r="AO1542" s="240"/>
      <c r="AP1542" s="240"/>
      <c r="AQ1542" s="240"/>
      <c r="AR1542" s="240"/>
      <c r="AS1542" s="240"/>
      <c r="AT1542" s="240"/>
      <c r="AU1542" s="240"/>
      <c r="AV1542" s="240"/>
      <c r="AW1542" s="240"/>
      <c r="AX1542" s="240"/>
      <c r="AY1542" s="240"/>
      <c r="AZ1542" s="240"/>
      <c r="BA1542" s="240"/>
      <c r="BB1542" s="240"/>
      <c r="BC1542" s="240"/>
      <c r="BD1542" s="240"/>
    </row>
    <row r="1543" spans="1:56" ht="15" customHeight="1">
      <c r="A1543" s="248"/>
      <c r="B1543" s="249" t="str">
        <f ca="1">IF(INDIRECT("ZS(-1)",0)="","",VLOOKUP(INDIRECT("ZS(-1)",0),Tiernummer!$A$2:$B$999,2,FALSE))</f>
        <v/>
      </c>
      <c r="C1543" s="250"/>
      <c r="D1543" s="251"/>
      <c r="E1543" s="248"/>
      <c r="F1543" s="248"/>
      <c r="G1543" s="257" t="str">
        <f t="shared" ref="G1543:G1606" ca="1" si="24">INDIRECT("'Hintergrunddaten'!EA"&amp;ROW())</f>
        <v/>
      </c>
      <c r="H1543" s="248"/>
      <c r="I1543" s="240"/>
      <c r="J1543" s="240"/>
      <c r="K1543" s="240"/>
      <c r="L1543" s="240"/>
      <c r="M1543" s="240"/>
      <c r="N1543" s="240"/>
      <c r="O1543" s="240"/>
      <c r="P1543" s="240"/>
      <c r="Q1543" s="240"/>
      <c r="R1543" s="240"/>
      <c r="S1543" s="240"/>
      <c r="T1543" s="240"/>
      <c r="U1543" s="240"/>
      <c r="V1543" s="240"/>
      <c r="W1543" s="240"/>
      <c r="X1543" s="240"/>
      <c r="Y1543" s="240"/>
      <c r="Z1543" s="240"/>
      <c r="AA1543" s="240"/>
      <c r="AB1543" s="240"/>
      <c r="AC1543" s="240"/>
      <c r="AD1543" s="240"/>
      <c r="AE1543" s="240"/>
      <c r="AF1543" s="240"/>
      <c r="AG1543" s="240"/>
      <c r="AH1543" s="240"/>
      <c r="AI1543" s="240"/>
      <c r="AJ1543" s="240"/>
      <c r="AK1543" s="240"/>
      <c r="AL1543" s="240"/>
      <c r="AM1543" s="240"/>
      <c r="AN1543" s="240"/>
      <c r="AO1543" s="240"/>
      <c r="AP1543" s="240"/>
      <c r="AQ1543" s="240"/>
      <c r="AR1543" s="240"/>
      <c r="AS1543" s="240"/>
      <c r="AT1543" s="240"/>
      <c r="AU1543" s="240"/>
      <c r="AV1543" s="240"/>
      <c r="AW1543" s="240"/>
      <c r="AX1543" s="240"/>
      <c r="AY1543" s="240"/>
      <c r="AZ1543" s="240"/>
      <c r="BA1543" s="240"/>
      <c r="BB1543" s="240"/>
      <c r="BC1543" s="240"/>
      <c r="BD1543" s="240"/>
    </row>
    <row r="1544" spans="1:56" ht="15" customHeight="1">
      <c r="A1544" s="248"/>
      <c r="B1544" s="249" t="str">
        <f ca="1">IF(INDIRECT("ZS(-1)",0)="","",VLOOKUP(INDIRECT("ZS(-1)",0),Tiernummer!$A$2:$B$999,2,FALSE))</f>
        <v/>
      </c>
      <c r="C1544" s="250"/>
      <c r="D1544" s="251"/>
      <c r="E1544" s="248"/>
      <c r="F1544" s="248"/>
      <c r="G1544" s="257" t="str">
        <f t="shared" ca="1" si="24"/>
        <v/>
      </c>
      <c r="H1544" s="248"/>
      <c r="I1544" s="240"/>
      <c r="J1544" s="240"/>
      <c r="K1544" s="240"/>
      <c r="L1544" s="240"/>
      <c r="M1544" s="240"/>
      <c r="N1544" s="240"/>
      <c r="O1544" s="240"/>
      <c r="P1544" s="240"/>
      <c r="Q1544" s="240"/>
      <c r="R1544" s="240"/>
      <c r="S1544" s="240"/>
      <c r="T1544" s="240"/>
      <c r="U1544" s="240"/>
      <c r="V1544" s="240"/>
      <c r="W1544" s="240"/>
      <c r="X1544" s="240"/>
      <c r="Y1544" s="240"/>
      <c r="Z1544" s="240"/>
      <c r="AA1544" s="240"/>
      <c r="AB1544" s="240"/>
      <c r="AC1544" s="240"/>
      <c r="AD1544" s="240"/>
      <c r="AE1544" s="240"/>
      <c r="AF1544" s="240"/>
      <c r="AG1544" s="240"/>
      <c r="AH1544" s="240"/>
      <c r="AI1544" s="240"/>
      <c r="AJ1544" s="240"/>
      <c r="AK1544" s="240"/>
      <c r="AL1544" s="240"/>
      <c r="AM1544" s="240"/>
      <c r="AN1544" s="240"/>
      <c r="AO1544" s="240"/>
      <c r="AP1544" s="240"/>
      <c r="AQ1544" s="240"/>
      <c r="AR1544" s="240"/>
      <c r="AS1544" s="240"/>
      <c r="AT1544" s="240"/>
      <c r="AU1544" s="240"/>
      <c r="AV1544" s="240"/>
      <c r="AW1544" s="240"/>
      <c r="AX1544" s="240"/>
      <c r="AY1544" s="240"/>
      <c r="AZ1544" s="240"/>
      <c r="BA1544" s="240"/>
      <c r="BB1544" s="240"/>
      <c r="BC1544" s="240"/>
      <c r="BD1544" s="240"/>
    </row>
    <row r="1545" spans="1:56" ht="15" customHeight="1">
      <c r="A1545" s="248"/>
      <c r="B1545" s="249" t="str">
        <f ca="1">IF(INDIRECT("ZS(-1)",0)="","",VLOOKUP(INDIRECT("ZS(-1)",0),Tiernummer!$A$2:$B$999,2,FALSE))</f>
        <v/>
      </c>
      <c r="C1545" s="250"/>
      <c r="D1545" s="251"/>
      <c r="E1545" s="248"/>
      <c r="F1545" s="248"/>
      <c r="G1545" s="257" t="str">
        <f t="shared" ca="1" si="24"/>
        <v/>
      </c>
      <c r="H1545" s="248"/>
      <c r="I1545" s="240"/>
      <c r="J1545" s="240"/>
      <c r="K1545" s="240"/>
      <c r="L1545" s="240"/>
      <c r="M1545" s="240"/>
      <c r="N1545" s="240"/>
      <c r="O1545" s="240"/>
      <c r="P1545" s="240"/>
      <c r="Q1545" s="240"/>
      <c r="R1545" s="240"/>
      <c r="S1545" s="240"/>
      <c r="T1545" s="240"/>
      <c r="U1545" s="240"/>
      <c r="V1545" s="240"/>
      <c r="W1545" s="240"/>
      <c r="X1545" s="240"/>
      <c r="Y1545" s="240"/>
      <c r="Z1545" s="240"/>
      <c r="AA1545" s="240"/>
      <c r="AB1545" s="240"/>
      <c r="AC1545" s="240"/>
      <c r="AD1545" s="240"/>
      <c r="AE1545" s="240"/>
      <c r="AF1545" s="240"/>
      <c r="AG1545" s="240"/>
      <c r="AH1545" s="240"/>
      <c r="AI1545" s="240"/>
      <c r="AJ1545" s="240"/>
      <c r="AK1545" s="240"/>
      <c r="AL1545" s="240"/>
      <c r="AM1545" s="240"/>
      <c r="AN1545" s="240"/>
      <c r="AO1545" s="240"/>
      <c r="AP1545" s="240"/>
      <c r="AQ1545" s="240"/>
      <c r="AR1545" s="240"/>
      <c r="AS1545" s="240"/>
      <c r="AT1545" s="240"/>
      <c r="AU1545" s="240"/>
      <c r="AV1545" s="240"/>
      <c r="AW1545" s="240"/>
      <c r="AX1545" s="240"/>
      <c r="AY1545" s="240"/>
      <c r="AZ1545" s="240"/>
      <c r="BA1545" s="240"/>
      <c r="BB1545" s="240"/>
      <c r="BC1545" s="240"/>
      <c r="BD1545" s="240"/>
    </row>
    <row r="1546" spans="1:56" ht="15" customHeight="1">
      <c r="A1546" s="248"/>
      <c r="B1546" s="249" t="str">
        <f ca="1">IF(INDIRECT("ZS(-1)",0)="","",VLOOKUP(INDIRECT("ZS(-1)",0),Tiernummer!$A$2:$B$999,2,FALSE))</f>
        <v/>
      </c>
      <c r="C1546" s="250"/>
      <c r="D1546" s="251"/>
      <c r="E1546" s="248"/>
      <c r="F1546" s="248"/>
      <c r="G1546" s="257" t="str">
        <f t="shared" ca="1" si="24"/>
        <v/>
      </c>
      <c r="H1546" s="248"/>
      <c r="I1546" s="240"/>
      <c r="J1546" s="240"/>
      <c r="K1546" s="240"/>
      <c r="L1546" s="240"/>
      <c r="M1546" s="240"/>
      <c r="N1546" s="240"/>
      <c r="O1546" s="240"/>
      <c r="P1546" s="240"/>
      <c r="Q1546" s="240"/>
      <c r="R1546" s="240"/>
      <c r="S1546" s="240"/>
      <c r="T1546" s="240"/>
      <c r="U1546" s="240"/>
      <c r="V1546" s="240"/>
      <c r="W1546" s="240"/>
      <c r="X1546" s="240"/>
      <c r="Y1546" s="240"/>
      <c r="Z1546" s="240"/>
      <c r="AA1546" s="240"/>
      <c r="AB1546" s="240"/>
      <c r="AC1546" s="240"/>
      <c r="AD1546" s="240"/>
      <c r="AE1546" s="240"/>
      <c r="AF1546" s="240"/>
      <c r="AG1546" s="240"/>
      <c r="AH1546" s="240"/>
      <c r="AI1546" s="240"/>
      <c r="AJ1546" s="240"/>
      <c r="AK1546" s="240"/>
      <c r="AL1546" s="240"/>
      <c r="AM1546" s="240"/>
      <c r="AN1546" s="240"/>
      <c r="AO1546" s="240"/>
      <c r="AP1546" s="240"/>
      <c r="AQ1546" s="240"/>
      <c r="AR1546" s="240"/>
      <c r="AS1546" s="240"/>
      <c r="AT1546" s="240"/>
      <c r="AU1546" s="240"/>
      <c r="AV1546" s="240"/>
      <c r="AW1546" s="240"/>
      <c r="AX1546" s="240"/>
      <c r="AY1546" s="240"/>
      <c r="AZ1546" s="240"/>
      <c r="BA1546" s="240"/>
      <c r="BB1546" s="240"/>
      <c r="BC1546" s="240"/>
      <c r="BD1546" s="240"/>
    </row>
    <row r="1547" spans="1:56" ht="15" customHeight="1">
      <c r="A1547" s="248"/>
      <c r="B1547" s="249" t="str">
        <f ca="1">IF(INDIRECT("ZS(-1)",0)="","",VLOOKUP(INDIRECT("ZS(-1)",0),Tiernummer!$A$2:$B$999,2,FALSE))</f>
        <v/>
      </c>
      <c r="C1547" s="250"/>
      <c r="D1547" s="251"/>
      <c r="E1547" s="248"/>
      <c r="F1547" s="248"/>
      <c r="G1547" s="257" t="str">
        <f t="shared" ca="1" si="24"/>
        <v/>
      </c>
      <c r="H1547" s="248"/>
      <c r="I1547" s="240"/>
      <c r="J1547" s="240"/>
      <c r="K1547" s="240"/>
      <c r="L1547" s="240"/>
      <c r="M1547" s="240"/>
      <c r="N1547" s="240"/>
      <c r="O1547" s="240"/>
      <c r="P1547" s="240"/>
      <c r="Q1547" s="240"/>
      <c r="R1547" s="240"/>
      <c r="S1547" s="240"/>
      <c r="T1547" s="240"/>
      <c r="U1547" s="240"/>
      <c r="V1547" s="240"/>
      <c r="W1547" s="240"/>
      <c r="X1547" s="240"/>
      <c r="Y1547" s="240"/>
      <c r="Z1547" s="240"/>
      <c r="AA1547" s="240"/>
      <c r="AB1547" s="240"/>
      <c r="AC1547" s="240"/>
      <c r="AD1547" s="240"/>
      <c r="AE1547" s="240"/>
      <c r="AF1547" s="240"/>
      <c r="AG1547" s="240"/>
      <c r="AH1547" s="240"/>
      <c r="AI1547" s="240"/>
      <c r="AJ1547" s="240"/>
      <c r="AK1547" s="240"/>
      <c r="AL1547" s="240"/>
      <c r="AM1547" s="240"/>
      <c r="AN1547" s="240"/>
      <c r="AO1547" s="240"/>
      <c r="AP1547" s="240"/>
      <c r="AQ1547" s="240"/>
      <c r="AR1547" s="240"/>
      <c r="AS1547" s="240"/>
      <c r="AT1547" s="240"/>
      <c r="AU1547" s="240"/>
      <c r="AV1547" s="240"/>
      <c r="AW1547" s="240"/>
      <c r="AX1547" s="240"/>
      <c r="AY1547" s="240"/>
      <c r="AZ1547" s="240"/>
      <c r="BA1547" s="240"/>
      <c r="BB1547" s="240"/>
      <c r="BC1547" s="240"/>
      <c r="BD1547" s="240"/>
    </row>
    <row r="1548" spans="1:56" ht="15" customHeight="1">
      <c r="A1548" s="248"/>
      <c r="B1548" s="249" t="str">
        <f ca="1">IF(INDIRECT("ZS(-1)",0)="","",VLOOKUP(INDIRECT("ZS(-1)",0),Tiernummer!$A$2:$B$999,2,FALSE))</f>
        <v/>
      </c>
      <c r="C1548" s="250"/>
      <c r="D1548" s="251"/>
      <c r="E1548" s="248"/>
      <c r="F1548" s="248"/>
      <c r="G1548" s="257" t="str">
        <f t="shared" ca="1" si="24"/>
        <v/>
      </c>
      <c r="H1548" s="248"/>
      <c r="I1548" s="240"/>
      <c r="J1548" s="240"/>
      <c r="K1548" s="240"/>
      <c r="L1548" s="240"/>
      <c r="M1548" s="240"/>
      <c r="N1548" s="240"/>
      <c r="O1548" s="240"/>
      <c r="P1548" s="240"/>
      <c r="Q1548" s="240"/>
      <c r="R1548" s="240"/>
      <c r="S1548" s="240"/>
      <c r="T1548" s="240"/>
      <c r="U1548" s="240"/>
      <c r="V1548" s="240"/>
      <c r="W1548" s="240"/>
      <c r="X1548" s="240"/>
      <c r="Y1548" s="240"/>
      <c r="Z1548" s="240"/>
      <c r="AA1548" s="240"/>
      <c r="AB1548" s="240"/>
      <c r="AC1548" s="240"/>
      <c r="AD1548" s="240"/>
      <c r="AE1548" s="240"/>
      <c r="AF1548" s="240"/>
      <c r="AG1548" s="240"/>
      <c r="AH1548" s="240"/>
      <c r="AI1548" s="240"/>
      <c r="AJ1548" s="240"/>
      <c r="AK1548" s="240"/>
      <c r="AL1548" s="240"/>
      <c r="AM1548" s="240"/>
      <c r="AN1548" s="240"/>
      <c r="AO1548" s="240"/>
      <c r="AP1548" s="240"/>
      <c r="AQ1548" s="240"/>
      <c r="AR1548" s="240"/>
      <c r="AS1548" s="240"/>
      <c r="AT1548" s="240"/>
      <c r="AU1548" s="240"/>
      <c r="AV1548" s="240"/>
      <c r="AW1548" s="240"/>
      <c r="AX1548" s="240"/>
      <c r="AY1548" s="240"/>
      <c r="AZ1548" s="240"/>
      <c r="BA1548" s="240"/>
      <c r="BB1548" s="240"/>
      <c r="BC1548" s="240"/>
      <c r="BD1548" s="240"/>
    </row>
    <row r="1549" spans="1:56" ht="15" customHeight="1">
      <c r="A1549" s="248"/>
      <c r="B1549" s="249" t="str">
        <f ca="1">IF(INDIRECT("ZS(-1)",0)="","",VLOOKUP(INDIRECT("ZS(-1)",0),Tiernummer!$A$2:$B$999,2,FALSE))</f>
        <v/>
      </c>
      <c r="C1549" s="250"/>
      <c r="D1549" s="251"/>
      <c r="E1549" s="248"/>
      <c r="F1549" s="248"/>
      <c r="G1549" s="257" t="str">
        <f t="shared" ca="1" si="24"/>
        <v/>
      </c>
      <c r="H1549" s="248"/>
      <c r="I1549" s="240"/>
      <c r="J1549" s="240"/>
      <c r="K1549" s="240"/>
      <c r="L1549" s="240"/>
      <c r="M1549" s="240"/>
      <c r="N1549" s="240"/>
      <c r="O1549" s="240"/>
      <c r="P1549" s="240"/>
      <c r="Q1549" s="240"/>
      <c r="R1549" s="240"/>
      <c r="S1549" s="240"/>
      <c r="T1549" s="240"/>
      <c r="U1549" s="240"/>
      <c r="V1549" s="240"/>
      <c r="W1549" s="240"/>
      <c r="X1549" s="240"/>
      <c r="Y1549" s="240"/>
      <c r="Z1549" s="240"/>
      <c r="AA1549" s="240"/>
      <c r="AB1549" s="240"/>
      <c r="AC1549" s="240"/>
      <c r="AD1549" s="240"/>
      <c r="AE1549" s="240"/>
      <c r="AF1549" s="240"/>
      <c r="AG1549" s="240"/>
      <c r="AH1549" s="240"/>
      <c r="AI1549" s="240"/>
      <c r="AJ1549" s="240"/>
      <c r="AK1549" s="240"/>
      <c r="AL1549" s="240"/>
      <c r="AM1549" s="240"/>
      <c r="AN1549" s="240"/>
      <c r="AO1549" s="240"/>
      <c r="AP1549" s="240"/>
      <c r="AQ1549" s="240"/>
      <c r="AR1549" s="240"/>
      <c r="AS1549" s="240"/>
      <c r="AT1549" s="240"/>
      <c r="AU1549" s="240"/>
      <c r="AV1549" s="240"/>
      <c r="AW1549" s="240"/>
      <c r="AX1549" s="240"/>
      <c r="AY1549" s="240"/>
      <c r="AZ1549" s="240"/>
      <c r="BA1549" s="240"/>
      <c r="BB1549" s="240"/>
      <c r="BC1549" s="240"/>
      <c r="BD1549" s="240"/>
    </row>
    <row r="1550" spans="1:56" ht="15" customHeight="1">
      <c r="A1550" s="248"/>
      <c r="B1550" s="249" t="str">
        <f ca="1">IF(INDIRECT("ZS(-1)",0)="","",VLOOKUP(INDIRECT("ZS(-1)",0),Tiernummer!$A$2:$B$999,2,FALSE))</f>
        <v/>
      </c>
      <c r="C1550" s="250"/>
      <c r="D1550" s="251"/>
      <c r="E1550" s="248"/>
      <c r="F1550" s="248"/>
      <c r="G1550" s="257" t="str">
        <f t="shared" ca="1" si="24"/>
        <v/>
      </c>
      <c r="H1550" s="248"/>
      <c r="I1550" s="240"/>
      <c r="J1550" s="240"/>
      <c r="K1550" s="240"/>
      <c r="L1550" s="240"/>
      <c r="M1550" s="240"/>
      <c r="N1550" s="240"/>
      <c r="O1550" s="240"/>
      <c r="P1550" s="240"/>
      <c r="Q1550" s="240"/>
      <c r="R1550" s="240"/>
      <c r="S1550" s="240"/>
      <c r="T1550" s="240"/>
      <c r="U1550" s="240"/>
      <c r="V1550" s="240"/>
      <c r="W1550" s="240"/>
      <c r="X1550" s="240"/>
      <c r="Y1550" s="240"/>
      <c r="Z1550" s="240"/>
      <c r="AA1550" s="240"/>
      <c r="AB1550" s="240"/>
      <c r="AC1550" s="240"/>
      <c r="AD1550" s="240"/>
      <c r="AE1550" s="240"/>
      <c r="AF1550" s="240"/>
      <c r="AG1550" s="240"/>
      <c r="AH1550" s="240"/>
      <c r="AI1550" s="240"/>
      <c r="AJ1550" s="240"/>
      <c r="AK1550" s="240"/>
      <c r="AL1550" s="240"/>
      <c r="AM1550" s="240"/>
      <c r="AN1550" s="240"/>
      <c r="AO1550" s="240"/>
      <c r="AP1550" s="240"/>
      <c r="AQ1550" s="240"/>
      <c r="AR1550" s="240"/>
      <c r="AS1550" s="240"/>
      <c r="AT1550" s="240"/>
      <c r="AU1550" s="240"/>
      <c r="AV1550" s="240"/>
      <c r="AW1550" s="240"/>
      <c r="AX1550" s="240"/>
      <c r="AY1550" s="240"/>
      <c r="AZ1550" s="240"/>
      <c r="BA1550" s="240"/>
      <c r="BB1550" s="240"/>
      <c r="BC1550" s="240"/>
      <c r="BD1550" s="240"/>
    </row>
    <row r="1551" spans="1:56" ht="15" customHeight="1">
      <c r="A1551" s="248"/>
      <c r="B1551" s="249" t="str">
        <f ca="1">IF(INDIRECT("ZS(-1)",0)="","",VLOOKUP(INDIRECT("ZS(-1)",0),Tiernummer!$A$2:$B$999,2,FALSE))</f>
        <v/>
      </c>
      <c r="C1551" s="250"/>
      <c r="D1551" s="251"/>
      <c r="E1551" s="248"/>
      <c r="F1551" s="248"/>
      <c r="G1551" s="257" t="str">
        <f t="shared" ca="1" si="24"/>
        <v/>
      </c>
      <c r="H1551" s="248"/>
      <c r="I1551" s="240"/>
      <c r="J1551" s="240"/>
      <c r="K1551" s="240"/>
      <c r="L1551" s="240"/>
      <c r="M1551" s="240"/>
      <c r="N1551" s="240"/>
      <c r="O1551" s="240"/>
      <c r="P1551" s="240"/>
      <c r="Q1551" s="240"/>
      <c r="R1551" s="240"/>
      <c r="S1551" s="240"/>
      <c r="T1551" s="240"/>
      <c r="U1551" s="240"/>
      <c r="V1551" s="240"/>
      <c r="W1551" s="240"/>
      <c r="X1551" s="240"/>
      <c r="Y1551" s="240"/>
      <c r="Z1551" s="240"/>
      <c r="AA1551" s="240"/>
      <c r="AB1551" s="240"/>
      <c r="AC1551" s="240"/>
      <c r="AD1551" s="240"/>
      <c r="AE1551" s="240"/>
      <c r="AF1551" s="240"/>
      <c r="AG1551" s="240"/>
      <c r="AH1551" s="240"/>
      <c r="AI1551" s="240"/>
      <c r="AJ1551" s="240"/>
      <c r="AK1551" s="240"/>
      <c r="AL1551" s="240"/>
      <c r="AM1551" s="240"/>
      <c r="AN1551" s="240"/>
      <c r="AO1551" s="240"/>
      <c r="AP1551" s="240"/>
      <c r="AQ1551" s="240"/>
      <c r="AR1551" s="240"/>
      <c r="AS1551" s="240"/>
      <c r="AT1551" s="240"/>
      <c r="AU1551" s="240"/>
      <c r="AV1551" s="240"/>
      <c r="AW1551" s="240"/>
      <c r="AX1551" s="240"/>
      <c r="AY1551" s="240"/>
      <c r="AZ1551" s="240"/>
      <c r="BA1551" s="240"/>
      <c r="BB1551" s="240"/>
      <c r="BC1551" s="240"/>
      <c r="BD1551" s="240"/>
    </row>
    <row r="1552" spans="1:56" ht="15" customHeight="1">
      <c r="A1552" s="248"/>
      <c r="B1552" s="249" t="str">
        <f ca="1">IF(INDIRECT("ZS(-1)",0)="","",VLOOKUP(INDIRECT("ZS(-1)",0),Tiernummer!$A$2:$B$999,2,FALSE))</f>
        <v/>
      </c>
      <c r="C1552" s="250"/>
      <c r="D1552" s="251"/>
      <c r="E1552" s="248"/>
      <c r="F1552" s="248"/>
      <c r="G1552" s="257" t="str">
        <f t="shared" ca="1" si="24"/>
        <v/>
      </c>
      <c r="H1552" s="248"/>
      <c r="I1552" s="240"/>
      <c r="J1552" s="240"/>
      <c r="K1552" s="240"/>
      <c r="L1552" s="240"/>
      <c r="M1552" s="240"/>
      <c r="N1552" s="240"/>
      <c r="O1552" s="240"/>
      <c r="P1552" s="240"/>
      <c r="Q1552" s="240"/>
      <c r="R1552" s="240"/>
      <c r="S1552" s="240"/>
      <c r="T1552" s="240"/>
      <c r="U1552" s="240"/>
      <c r="V1552" s="240"/>
      <c r="W1552" s="240"/>
      <c r="X1552" s="240"/>
      <c r="Y1552" s="240"/>
      <c r="Z1552" s="240"/>
      <c r="AA1552" s="240"/>
      <c r="AB1552" s="240"/>
      <c r="AC1552" s="240"/>
      <c r="AD1552" s="240"/>
      <c r="AE1552" s="240"/>
      <c r="AF1552" s="240"/>
      <c r="AG1552" s="240"/>
      <c r="AH1552" s="240"/>
      <c r="AI1552" s="240"/>
      <c r="AJ1552" s="240"/>
      <c r="AK1552" s="240"/>
      <c r="AL1552" s="240"/>
      <c r="AM1552" s="240"/>
      <c r="AN1552" s="240"/>
      <c r="AO1552" s="240"/>
      <c r="AP1552" s="240"/>
      <c r="AQ1552" s="240"/>
      <c r="AR1552" s="240"/>
      <c r="AS1552" s="240"/>
      <c r="AT1552" s="240"/>
      <c r="AU1552" s="240"/>
      <c r="AV1552" s="240"/>
      <c r="AW1552" s="240"/>
      <c r="AX1552" s="240"/>
      <c r="AY1552" s="240"/>
      <c r="AZ1552" s="240"/>
      <c r="BA1552" s="240"/>
      <c r="BB1552" s="240"/>
      <c r="BC1552" s="240"/>
      <c r="BD1552" s="240"/>
    </row>
    <row r="1553" spans="1:56" ht="15" customHeight="1">
      <c r="A1553" s="248"/>
      <c r="B1553" s="249" t="str">
        <f ca="1">IF(INDIRECT("ZS(-1)",0)="","",VLOOKUP(INDIRECT("ZS(-1)",0),Tiernummer!$A$2:$B$999,2,FALSE))</f>
        <v/>
      </c>
      <c r="C1553" s="250"/>
      <c r="D1553" s="251"/>
      <c r="E1553" s="248"/>
      <c r="F1553" s="248"/>
      <c r="G1553" s="257" t="str">
        <f t="shared" ca="1" si="24"/>
        <v/>
      </c>
      <c r="H1553" s="248"/>
      <c r="I1553" s="240"/>
      <c r="J1553" s="240"/>
      <c r="K1553" s="240"/>
      <c r="L1553" s="240"/>
      <c r="M1553" s="240"/>
      <c r="N1553" s="240"/>
      <c r="O1553" s="240"/>
      <c r="P1553" s="240"/>
      <c r="Q1553" s="240"/>
      <c r="R1553" s="240"/>
      <c r="S1553" s="240"/>
      <c r="T1553" s="240"/>
      <c r="U1553" s="240"/>
      <c r="V1553" s="240"/>
      <c r="W1553" s="240"/>
      <c r="X1553" s="240"/>
      <c r="Y1553" s="240"/>
      <c r="Z1553" s="240"/>
      <c r="AA1553" s="240"/>
      <c r="AB1553" s="240"/>
      <c r="AC1553" s="240"/>
      <c r="AD1553" s="240"/>
      <c r="AE1553" s="240"/>
      <c r="AF1553" s="240"/>
      <c r="AG1553" s="240"/>
      <c r="AH1553" s="240"/>
      <c r="AI1553" s="240"/>
      <c r="AJ1553" s="240"/>
      <c r="AK1553" s="240"/>
      <c r="AL1553" s="240"/>
      <c r="AM1553" s="240"/>
      <c r="AN1553" s="240"/>
      <c r="AO1553" s="240"/>
      <c r="AP1553" s="240"/>
      <c r="AQ1553" s="240"/>
      <c r="AR1553" s="240"/>
      <c r="AS1553" s="240"/>
      <c r="AT1553" s="240"/>
      <c r="AU1553" s="240"/>
      <c r="AV1553" s="240"/>
      <c r="AW1553" s="240"/>
      <c r="AX1553" s="240"/>
      <c r="AY1553" s="240"/>
      <c r="AZ1553" s="240"/>
      <c r="BA1553" s="240"/>
      <c r="BB1553" s="240"/>
      <c r="BC1553" s="240"/>
      <c r="BD1553" s="240"/>
    </row>
    <row r="1554" spans="1:56" ht="15" customHeight="1">
      <c r="A1554" s="248"/>
      <c r="B1554" s="249" t="str">
        <f ca="1">IF(INDIRECT("ZS(-1)",0)="","",VLOOKUP(INDIRECT("ZS(-1)",0),Tiernummer!$A$2:$B$999,2,FALSE))</f>
        <v/>
      </c>
      <c r="C1554" s="250"/>
      <c r="D1554" s="251"/>
      <c r="E1554" s="248"/>
      <c r="F1554" s="248"/>
      <c r="G1554" s="257" t="str">
        <f t="shared" ca="1" si="24"/>
        <v/>
      </c>
      <c r="H1554" s="248"/>
      <c r="I1554" s="240"/>
      <c r="J1554" s="240"/>
      <c r="K1554" s="240"/>
      <c r="L1554" s="240"/>
      <c r="M1554" s="240"/>
      <c r="N1554" s="240"/>
      <c r="O1554" s="240"/>
      <c r="P1554" s="240"/>
      <c r="Q1554" s="240"/>
      <c r="R1554" s="240"/>
      <c r="S1554" s="240"/>
      <c r="T1554" s="240"/>
      <c r="U1554" s="240"/>
      <c r="V1554" s="240"/>
      <c r="W1554" s="240"/>
      <c r="X1554" s="240"/>
      <c r="Y1554" s="240"/>
      <c r="Z1554" s="240"/>
      <c r="AA1554" s="240"/>
      <c r="AB1554" s="240"/>
      <c r="AC1554" s="240"/>
      <c r="AD1554" s="240"/>
      <c r="AE1554" s="240"/>
      <c r="AF1554" s="240"/>
      <c r="AG1554" s="240"/>
      <c r="AH1554" s="240"/>
      <c r="AI1554" s="240"/>
      <c r="AJ1554" s="240"/>
      <c r="AK1554" s="240"/>
      <c r="AL1554" s="240"/>
      <c r="AM1554" s="240"/>
      <c r="AN1554" s="240"/>
      <c r="AO1554" s="240"/>
      <c r="AP1554" s="240"/>
      <c r="AQ1554" s="240"/>
      <c r="AR1554" s="240"/>
      <c r="AS1554" s="240"/>
      <c r="AT1554" s="240"/>
      <c r="AU1554" s="240"/>
      <c r="AV1554" s="240"/>
      <c r="AW1554" s="240"/>
      <c r="AX1554" s="240"/>
      <c r="AY1554" s="240"/>
      <c r="AZ1554" s="240"/>
      <c r="BA1554" s="240"/>
      <c r="BB1554" s="240"/>
      <c r="BC1554" s="240"/>
      <c r="BD1554" s="240"/>
    </row>
    <row r="1555" spans="1:56" ht="15" customHeight="1">
      <c r="A1555" s="248"/>
      <c r="B1555" s="249" t="str">
        <f ca="1">IF(INDIRECT("ZS(-1)",0)="","",VLOOKUP(INDIRECT("ZS(-1)",0),Tiernummer!$A$2:$B$999,2,FALSE))</f>
        <v/>
      </c>
      <c r="C1555" s="250"/>
      <c r="D1555" s="251"/>
      <c r="E1555" s="248"/>
      <c r="F1555" s="248"/>
      <c r="G1555" s="257" t="str">
        <f t="shared" ca="1" si="24"/>
        <v/>
      </c>
      <c r="H1555" s="248"/>
      <c r="I1555" s="240"/>
      <c r="J1555" s="240"/>
      <c r="K1555" s="240"/>
      <c r="L1555" s="240"/>
      <c r="M1555" s="240"/>
      <c r="N1555" s="240"/>
      <c r="O1555" s="240"/>
      <c r="P1555" s="240"/>
      <c r="Q1555" s="240"/>
      <c r="R1555" s="240"/>
      <c r="S1555" s="240"/>
      <c r="T1555" s="240"/>
      <c r="U1555" s="240"/>
      <c r="V1555" s="240"/>
      <c r="W1555" s="240"/>
      <c r="X1555" s="240"/>
      <c r="Y1555" s="240"/>
      <c r="Z1555" s="240"/>
      <c r="AA1555" s="240"/>
      <c r="AB1555" s="240"/>
      <c r="AC1555" s="240"/>
      <c r="AD1555" s="240"/>
      <c r="AE1555" s="240"/>
      <c r="AF1555" s="240"/>
      <c r="AG1555" s="240"/>
      <c r="AH1555" s="240"/>
      <c r="AI1555" s="240"/>
      <c r="AJ1555" s="240"/>
      <c r="AK1555" s="240"/>
      <c r="AL1555" s="240"/>
      <c r="AM1555" s="240"/>
      <c r="AN1555" s="240"/>
      <c r="AO1555" s="240"/>
      <c r="AP1555" s="240"/>
      <c r="AQ1555" s="240"/>
      <c r="AR1555" s="240"/>
      <c r="AS1555" s="240"/>
      <c r="AT1555" s="240"/>
      <c r="AU1555" s="240"/>
      <c r="AV1555" s="240"/>
      <c r="AW1555" s="240"/>
      <c r="AX1555" s="240"/>
      <c r="AY1555" s="240"/>
      <c r="AZ1555" s="240"/>
      <c r="BA1555" s="240"/>
      <c r="BB1555" s="240"/>
      <c r="BC1555" s="240"/>
      <c r="BD1555" s="240"/>
    </row>
    <row r="1556" spans="1:56" ht="15" customHeight="1">
      <c r="A1556" s="248"/>
      <c r="B1556" s="249" t="str">
        <f ca="1">IF(INDIRECT("ZS(-1)",0)="","",VLOOKUP(INDIRECT("ZS(-1)",0),Tiernummer!$A$2:$B$999,2,FALSE))</f>
        <v/>
      </c>
      <c r="C1556" s="250"/>
      <c r="D1556" s="251"/>
      <c r="E1556" s="248"/>
      <c r="F1556" s="248"/>
      <c r="G1556" s="257" t="str">
        <f t="shared" ca="1" si="24"/>
        <v/>
      </c>
      <c r="H1556" s="248"/>
      <c r="I1556" s="240"/>
      <c r="J1556" s="240"/>
      <c r="K1556" s="240"/>
      <c r="L1556" s="240"/>
      <c r="M1556" s="240"/>
      <c r="N1556" s="240"/>
      <c r="O1556" s="240"/>
      <c r="P1556" s="240"/>
      <c r="Q1556" s="240"/>
      <c r="R1556" s="240"/>
      <c r="S1556" s="240"/>
      <c r="T1556" s="240"/>
      <c r="U1556" s="240"/>
      <c r="V1556" s="240"/>
      <c r="W1556" s="240"/>
      <c r="X1556" s="240"/>
      <c r="Y1556" s="240"/>
      <c r="Z1556" s="240"/>
      <c r="AA1556" s="240"/>
      <c r="AB1556" s="240"/>
      <c r="AC1556" s="240"/>
      <c r="AD1556" s="240"/>
      <c r="AE1556" s="240"/>
      <c r="AF1556" s="240"/>
      <c r="AG1556" s="240"/>
      <c r="AH1556" s="240"/>
      <c r="AI1556" s="240"/>
      <c r="AJ1556" s="240"/>
      <c r="AK1556" s="240"/>
      <c r="AL1556" s="240"/>
      <c r="AM1556" s="240"/>
      <c r="AN1556" s="240"/>
      <c r="AO1556" s="240"/>
      <c r="AP1556" s="240"/>
      <c r="AQ1556" s="240"/>
      <c r="AR1556" s="240"/>
      <c r="AS1556" s="240"/>
      <c r="AT1556" s="240"/>
      <c r="AU1556" s="240"/>
      <c r="AV1556" s="240"/>
      <c r="AW1556" s="240"/>
      <c r="AX1556" s="240"/>
      <c r="AY1556" s="240"/>
      <c r="AZ1556" s="240"/>
      <c r="BA1556" s="240"/>
      <c r="BB1556" s="240"/>
      <c r="BC1556" s="240"/>
      <c r="BD1556" s="240"/>
    </row>
    <row r="1557" spans="1:56" ht="15" customHeight="1">
      <c r="A1557" s="248"/>
      <c r="B1557" s="249" t="str">
        <f ca="1">IF(INDIRECT("ZS(-1)",0)="","",VLOOKUP(INDIRECT("ZS(-1)",0),Tiernummer!$A$2:$B$999,2,FALSE))</f>
        <v/>
      </c>
      <c r="C1557" s="250"/>
      <c r="D1557" s="251"/>
      <c r="E1557" s="248"/>
      <c r="F1557" s="248"/>
      <c r="G1557" s="257" t="str">
        <f t="shared" ca="1" si="24"/>
        <v/>
      </c>
      <c r="H1557" s="248"/>
      <c r="I1557" s="240"/>
      <c r="J1557" s="240"/>
      <c r="K1557" s="240"/>
      <c r="L1557" s="240"/>
      <c r="M1557" s="240"/>
      <c r="N1557" s="240"/>
      <c r="O1557" s="240"/>
      <c r="P1557" s="240"/>
      <c r="Q1557" s="240"/>
      <c r="R1557" s="240"/>
      <c r="S1557" s="240"/>
      <c r="T1557" s="240"/>
      <c r="U1557" s="240"/>
      <c r="V1557" s="240"/>
      <c r="W1557" s="240"/>
      <c r="X1557" s="240"/>
      <c r="Y1557" s="240"/>
      <c r="Z1557" s="240"/>
      <c r="AA1557" s="240"/>
      <c r="AB1557" s="240"/>
      <c r="AC1557" s="240"/>
      <c r="AD1557" s="240"/>
      <c r="AE1557" s="240"/>
      <c r="AF1557" s="240"/>
      <c r="AG1557" s="240"/>
      <c r="AH1557" s="240"/>
      <c r="AI1557" s="240"/>
      <c r="AJ1557" s="240"/>
      <c r="AK1557" s="240"/>
      <c r="AL1557" s="240"/>
      <c r="AM1557" s="240"/>
      <c r="AN1557" s="240"/>
      <c r="AO1557" s="240"/>
      <c r="AP1557" s="240"/>
      <c r="AQ1557" s="240"/>
      <c r="AR1557" s="240"/>
      <c r="AS1557" s="240"/>
      <c r="AT1557" s="240"/>
      <c r="AU1557" s="240"/>
      <c r="AV1557" s="240"/>
      <c r="AW1557" s="240"/>
      <c r="AX1557" s="240"/>
      <c r="AY1557" s="240"/>
      <c r="AZ1557" s="240"/>
      <c r="BA1557" s="240"/>
      <c r="BB1557" s="240"/>
      <c r="BC1557" s="240"/>
      <c r="BD1557" s="240"/>
    </row>
    <row r="1558" spans="1:56" ht="15" customHeight="1">
      <c r="A1558" s="248"/>
      <c r="B1558" s="249" t="str">
        <f ca="1">IF(INDIRECT("ZS(-1)",0)="","",VLOOKUP(INDIRECT("ZS(-1)",0),Tiernummer!$A$2:$B$999,2,FALSE))</f>
        <v/>
      </c>
      <c r="C1558" s="250"/>
      <c r="D1558" s="251"/>
      <c r="E1558" s="248"/>
      <c r="F1558" s="248"/>
      <c r="G1558" s="257" t="str">
        <f t="shared" ca="1" si="24"/>
        <v/>
      </c>
      <c r="H1558" s="248"/>
      <c r="I1558" s="240"/>
      <c r="J1558" s="240"/>
      <c r="K1558" s="240"/>
      <c r="L1558" s="240"/>
      <c r="M1558" s="240"/>
      <c r="N1558" s="240"/>
      <c r="O1558" s="240"/>
      <c r="P1558" s="240"/>
      <c r="Q1558" s="240"/>
      <c r="R1558" s="240"/>
      <c r="S1558" s="240"/>
      <c r="T1558" s="240"/>
      <c r="U1558" s="240"/>
      <c r="V1558" s="240"/>
      <c r="W1558" s="240"/>
      <c r="X1558" s="240"/>
      <c r="Y1558" s="240"/>
      <c r="Z1558" s="240"/>
      <c r="AA1558" s="240"/>
      <c r="AB1558" s="240"/>
      <c r="AC1558" s="240"/>
      <c r="AD1558" s="240"/>
      <c r="AE1558" s="240"/>
      <c r="AF1558" s="240"/>
      <c r="AG1558" s="240"/>
      <c r="AH1558" s="240"/>
      <c r="AI1558" s="240"/>
      <c r="AJ1558" s="240"/>
      <c r="AK1558" s="240"/>
      <c r="AL1558" s="240"/>
      <c r="AM1558" s="240"/>
      <c r="AN1558" s="240"/>
      <c r="AO1558" s="240"/>
      <c r="AP1558" s="240"/>
      <c r="AQ1558" s="240"/>
      <c r="AR1558" s="240"/>
      <c r="AS1558" s="240"/>
      <c r="AT1558" s="240"/>
      <c r="AU1558" s="240"/>
      <c r="AV1558" s="240"/>
      <c r="AW1558" s="240"/>
      <c r="AX1558" s="240"/>
      <c r="AY1558" s="240"/>
      <c r="AZ1558" s="240"/>
      <c r="BA1558" s="240"/>
      <c r="BB1558" s="240"/>
      <c r="BC1558" s="240"/>
      <c r="BD1558" s="240"/>
    </row>
    <row r="1559" spans="1:56" ht="15" customHeight="1">
      <c r="A1559" s="248"/>
      <c r="B1559" s="249" t="str">
        <f ca="1">IF(INDIRECT("ZS(-1)",0)="","",VLOOKUP(INDIRECT("ZS(-1)",0),Tiernummer!$A$2:$B$999,2,FALSE))</f>
        <v/>
      </c>
      <c r="C1559" s="250"/>
      <c r="D1559" s="251"/>
      <c r="E1559" s="248"/>
      <c r="F1559" s="248"/>
      <c r="G1559" s="257" t="str">
        <f t="shared" ca="1" si="24"/>
        <v/>
      </c>
      <c r="H1559" s="248"/>
      <c r="I1559" s="240"/>
      <c r="J1559" s="240"/>
      <c r="K1559" s="240"/>
      <c r="L1559" s="240"/>
      <c r="M1559" s="240"/>
      <c r="N1559" s="240"/>
      <c r="O1559" s="240"/>
      <c r="P1559" s="240"/>
      <c r="Q1559" s="240"/>
      <c r="R1559" s="240"/>
      <c r="S1559" s="240"/>
      <c r="T1559" s="240"/>
      <c r="U1559" s="240"/>
      <c r="V1559" s="240"/>
      <c r="W1559" s="240"/>
      <c r="X1559" s="240"/>
      <c r="Y1559" s="240"/>
      <c r="Z1559" s="240"/>
      <c r="AA1559" s="240"/>
      <c r="AB1559" s="240"/>
      <c r="AC1559" s="240"/>
      <c r="AD1559" s="240"/>
      <c r="AE1559" s="240"/>
      <c r="AF1559" s="240"/>
      <c r="AG1559" s="240"/>
      <c r="AH1559" s="240"/>
      <c r="AI1559" s="240"/>
      <c r="AJ1559" s="240"/>
      <c r="AK1559" s="240"/>
      <c r="AL1559" s="240"/>
      <c r="AM1559" s="240"/>
      <c r="AN1559" s="240"/>
      <c r="AO1559" s="240"/>
      <c r="AP1559" s="240"/>
      <c r="AQ1559" s="240"/>
      <c r="AR1559" s="240"/>
      <c r="AS1559" s="240"/>
      <c r="AT1559" s="240"/>
      <c r="AU1559" s="240"/>
      <c r="AV1559" s="240"/>
      <c r="AW1559" s="240"/>
      <c r="AX1559" s="240"/>
      <c r="AY1559" s="240"/>
      <c r="AZ1559" s="240"/>
      <c r="BA1559" s="240"/>
      <c r="BB1559" s="240"/>
      <c r="BC1559" s="240"/>
      <c r="BD1559" s="240"/>
    </row>
    <row r="1560" spans="1:56" ht="15" customHeight="1">
      <c r="A1560" s="248"/>
      <c r="B1560" s="249" t="str">
        <f ca="1">IF(INDIRECT("ZS(-1)",0)="","",VLOOKUP(INDIRECT("ZS(-1)",0),Tiernummer!$A$2:$B$999,2,FALSE))</f>
        <v/>
      </c>
      <c r="C1560" s="250"/>
      <c r="D1560" s="251"/>
      <c r="E1560" s="248"/>
      <c r="F1560" s="248"/>
      <c r="G1560" s="257" t="str">
        <f t="shared" ca="1" si="24"/>
        <v/>
      </c>
      <c r="H1560" s="248"/>
      <c r="I1560" s="240"/>
      <c r="J1560" s="240"/>
      <c r="K1560" s="240"/>
      <c r="L1560" s="240"/>
      <c r="M1560" s="240"/>
      <c r="N1560" s="240"/>
      <c r="O1560" s="240"/>
      <c r="P1560" s="240"/>
      <c r="Q1560" s="240"/>
      <c r="R1560" s="240"/>
      <c r="S1560" s="240"/>
      <c r="T1560" s="240"/>
      <c r="U1560" s="240"/>
      <c r="V1560" s="240"/>
      <c r="W1560" s="240"/>
      <c r="X1560" s="240"/>
      <c r="Y1560" s="240"/>
      <c r="Z1560" s="240"/>
      <c r="AA1560" s="240"/>
      <c r="AB1560" s="240"/>
      <c r="AC1560" s="240"/>
      <c r="AD1560" s="240"/>
      <c r="AE1560" s="240"/>
      <c r="AF1560" s="240"/>
      <c r="AG1560" s="240"/>
      <c r="AH1560" s="240"/>
      <c r="AI1560" s="240"/>
      <c r="AJ1560" s="240"/>
      <c r="AK1560" s="240"/>
      <c r="AL1560" s="240"/>
      <c r="AM1560" s="240"/>
      <c r="AN1560" s="240"/>
      <c r="AO1560" s="240"/>
      <c r="AP1560" s="240"/>
      <c r="AQ1560" s="240"/>
      <c r="AR1560" s="240"/>
      <c r="AS1560" s="240"/>
      <c r="AT1560" s="240"/>
      <c r="AU1560" s="240"/>
      <c r="AV1560" s="240"/>
      <c r="AW1560" s="240"/>
      <c r="AX1560" s="240"/>
      <c r="AY1560" s="240"/>
      <c r="AZ1560" s="240"/>
      <c r="BA1560" s="240"/>
      <c r="BB1560" s="240"/>
      <c r="BC1560" s="240"/>
      <c r="BD1560" s="240"/>
    </row>
    <row r="1561" spans="1:56" ht="15" customHeight="1">
      <c r="A1561" s="248"/>
      <c r="B1561" s="249" t="str">
        <f ca="1">IF(INDIRECT("ZS(-1)",0)="","",VLOOKUP(INDIRECT("ZS(-1)",0),Tiernummer!$A$2:$B$999,2,FALSE))</f>
        <v/>
      </c>
      <c r="C1561" s="250"/>
      <c r="D1561" s="251"/>
      <c r="E1561" s="248"/>
      <c r="F1561" s="248"/>
      <c r="G1561" s="257" t="str">
        <f t="shared" ca="1" si="24"/>
        <v/>
      </c>
      <c r="H1561" s="248"/>
      <c r="I1561" s="240"/>
      <c r="J1561" s="240"/>
      <c r="K1561" s="240"/>
      <c r="L1561" s="240"/>
      <c r="M1561" s="240"/>
      <c r="N1561" s="240"/>
      <c r="O1561" s="240"/>
      <c r="P1561" s="240"/>
      <c r="Q1561" s="240"/>
      <c r="R1561" s="240"/>
      <c r="S1561" s="240"/>
      <c r="T1561" s="240"/>
      <c r="U1561" s="240"/>
      <c r="V1561" s="240"/>
      <c r="W1561" s="240"/>
      <c r="X1561" s="240"/>
      <c r="Y1561" s="240"/>
      <c r="Z1561" s="240"/>
      <c r="AA1561" s="240"/>
      <c r="AB1561" s="240"/>
      <c r="AC1561" s="240"/>
      <c r="AD1561" s="240"/>
      <c r="AE1561" s="240"/>
      <c r="AF1561" s="240"/>
      <c r="AG1561" s="240"/>
      <c r="AH1561" s="240"/>
      <c r="AI1561" s="240"/>
      <c r="AJ1561" s="240"/>
      <c r="AK1561" s="240"/>
      <c r="AL1561" s="240"/>
      <c r="AM1561" s="240"/>
      <c r="AN1561" s="240"/>
      <c r="AO1561" s="240"/>
      <c r="AP1561" s="240"/>
      <c r="AQ1561" s="240"/>
      <c r="AR1561" s="240"/>
      <c r="AS1561" s="240"/>
      <c r="AT1561" s="240"/>
      <c r="AU1561" s="240"/>
      <c r="AV1561" s="240"/>
      <c r="AW1561" s="240"/>
      <c r="AX1561" s="240"/>
      <c r="AY1561" s="240"/>
      <c r="AZ1561" s="240"/>
      <c r="BA1561" s="240"/>
      <c r="BB1561" s="240"/>
      <c r="BC1561" s="240"/>
      <c r="BD1561" s="240"/>
    </row>
    <row r="1562" spans="1:56" ht="15" customHeight="1">
      <c r="A1562" s="248"/>
      <c r="B1562" s="249" t="str">
        <f ca="1">IF(INDIRECT("ZS(-1)",0)="","",VLOOKUP(INDIRECT("ZS(-1)",0),Tiernummer!$A$2:$B$999,2,FALSE))</f>
        <v/>
      </c>
      <c r="C1562" s="250"/>
      <c r="D1562" s="251"/>
      <c r="E1562" s="248"/>
      <c r="F1562" s="248"/>
      <c r="G1562" s="257" t="str">
        <f t="shared" ca="1" si="24"/>
        <v/>
      </c>
      <c r="H1562" s="248"/>
      <c r="I1562" s="240"/>
      <c r="J1562" s="240"/>
      <c r="K1562" s="240"/>
      <c r="L1562" s="240"/>
      <c r="M1562" s="240"/>
      <c r="N1562" s="240"/>
      <c r="O1562" s="240"/>
      <c r="P1562" s="240"/>
      <c r="Q1562" s="240"/>
      <c r="R1562" s="240"/>
      <c r="S1562" s="240"/>
      <c r="T1562" s="240"/>
      <c r="U1562" s="240"/>
      <c r="V1562" s="240"/>
      <c r="W1562" s="240"/>
      <c r="X1562" s="240"/>
      <c r="Y1562" s="240"/>
      <c r="Z1562" s="240"/>
      <c r="AA1562" s="240"/>
      <c r="AB1562" s="240"/>
      <c r="AC1562" s="240"/>
      <c r="AD1562" s="240"/>
      <c r="AE1562" s="240"/>
      <c r="AF1562" s="240"/>
      <c r="AG1562" s="240"/>
      <c r="AH1562" s="240"/>
      <c r="AI1562" s="240"/>
      <c r="AJ1562" s="240"/>
      <c r="AK1562" s="240"/>
      <c r="AL1562" s="240"/>
      <c r="AM1562" s="240"/>
      <c r="AN1562" s="240"/>
      <c r="AO1562" s="240"/>
      <c r="AP1562" s="240"/>
      <c r="AQ1562" s="240"/>
      <c r="AR1562" s="240"/>
      <c r="AS1562" s="240"/>
      <c r="AT1562" s="240"/>
      <c r="AU1562" s="240"/>
      <c r="AV1562" s="240"/>
      <c r="AW1562" s="240"/>
      <c r="AX1562" s="240"/>
      <c r="AY1562" s="240"/>
      <c r="AZ1562" s="240"/>
      <c r="BA1562" s="240"/>
      <c r="BB1562" s="240"/>
      <c r="BC1562" s="240"/>
      <c r="BD1562" s="240"/>
    </row>
    <row r="1563" spans="1:56" ht="15" customHeight="1">
      <c r="A1563" s="248"/>
      <c r="B1563" s="249" t="str">
        <f ca="1">IF(INDIRECT("ZS(-1)",0)="","",VLOOKUP(INDIRECT("ZS(-1)",0),Tiernummer!$A$2:$B$999,2,FALSE))</f>
        <v/>
      </c>
      <c r="C1563" s="250"/>
      <c r="D1563" s="251"/>
      <c r="E1563" s="248"/>
      <c r="F1563" s="248"/>
      <c r="G1563" s="257" t="str">
        <f t="shared" ca="1" si="24"/>
        <v/>
      </c>
      <c r="H1563" s="248"/>
      <c r="I1563" s="240"/>
      <c r="J1563" s="240"/>
      <c r="K1563" s="240"/>
      <c r="L1563" s="240"/>
      <c r="M1563" s="240"/>
      <c r="N1563" s="240"/>
      <c r="O1563" s="240"/>
      <c r="P1563" s="240"/>
      <c r="Q1563" s="240"/>
      <c r="R1563" s="240"/>
      <c r="S1563" s="240"/>
      <c r="T1563" s="240"/>
      <c r="U1563" s="240"/>
      <c r="V1563" s="240"/>
      <c r="W1563" s="240"/>
      <c r="X1563" s="240"/>
      <c r="Y1563" s="240"/>
      <c r="Z1563" s="240"/>
      <c r="AA1563" s="240"/>
      <c r="AB1563" s="240"/>
      <c r="AC1563" s="240"/>
      <c r="AD1563" s="240"/>
      <c r="AE1563" s="240"/>
      <c r="AF1563" s="240"/>
      <c r="AG1563" s="240"/>
      <c r="AH1563" s="240"/>
      <c r="AI1563" s="240"/>
      <c r="AJ1563" s="240"/>
      <c r="AK1563" s="240"/>
      <c r="AL1563" s="240"/>
      <c r="AM1563" s="240"/>
      <c r="AN1563" s="240"/>
      <c r="AO1563" s="240"/>
      <c r="AP1563" s="240"/>
      <c r="AQ1563" s="240"/>
      <c r="AR1563" s="240"/>
      <c r="AS1563" s="240"/>
      <c r="AT1563" s="240"/>
      <c r="AU1563" s="240"/>
      <c r="AV1563" s="240"/>
      <c r="AW1563" s="240"/>
      <c r="AX1563" s="240"/>
      <c r="AY1563" s="240"/>
      <c r="AZ1563" s="240"/>
      <c r="BA1563" s="240"/>
      <c r="BB1563" s="240"/>
      <c r="BC1563" s="240"/>
      <c r="BD1563" s="240"/>
    </row>
    <row r="1564" spans="1:56" ht="15" customHeight="1">
      <c r="A1564" s="248"/>
      <c r="B1564" s="249" t="str">
        <f ca="1">IF(INDIRECT("ZS(-1)",0)="","",VLOOKUP(INDIRECT("ZS(-1)",0),Tiernummer!$A$2:$B$999,2,FALSE))</f>
        <v/>
      </c>
      <c r="C1564" s="250"/>
      <c r="D1564" s="251"/>
      <c r="E1564" s="248"/>
      <c r="F1564" s="248"/>
      <c r="G1564" s="257" t="str">
        <f t="shared" ca="1" si="24"/>
        <v/>
      </c>
      <c r="H1564" s="248"/>
      <c r="I1564" s="240"/>
      <c r="J1564" s="240"/>
      <c r="K1564" s="240"/>
      <c r="L1564" s="240"/>
      <c r="M1564" s="240"/>
      <c r="N1564" s="240"/>
      <c r="O1564" s="240"/>
      <c r="P1564" s="240"/>
      <c r="Q1564" s="240"/>
      <c r="R1564" s="240"/>
      <c r="S1564" s="240"/>
      <c r="T1564" s="240"/>
      <c r="U1564" s="240"/>
      <c r="V1564" s="240"/>
      <c r="W1564" s="240"/>
      <c r="X1564" s="240"/>
      <c r="Y1564" s="240"/>
      <c r="Z1564" s="240"/>
      <c r="AA1564" s="240"/>
      <c r="AB1564" s="240"/>
      <c r="AC1564" s="240"/>
      <c r="AD1564" s="240"/>
      <c r="AE1564" s="240"/>
      <c r="AF1564" s="240"/>
      <c r="AG1564" s="240"/>
      <c r="AH1564" s="240"/>
      <c r="AI1564" s="240"/>
      <c r="AJ1564" s="240"/>
      <c r="AK1564" s="240"/>
      <c r="AL1564" s="240"/>
      <c r="AM1564" s="240"/>
      <c r="AN1564" s="240"/>
      <c r="AO1564" s="240"/>
      <c r="AP1564" s="240"/>
      <c r="AQ1564" s="240"/>
      <c r="AR1564" s="240"/>
      <c r="AS1564" s="240"/>
      <c r="AT1564" s="240"/>
      <c r="AU1564" s="240"/>
      <c r="AV1564" s="240"/>
      <c r="AW1564" s="240"/>
      <c r="AX1564" s="240"/>
      <c r="AY1564" s="240"/>
      <c r="AZ1564" s="240"/>
      <c r="BA1564" s="240"/>
      <c r="BB1564" s="240"/>
      <c r="BC1564" s="240"/>
      <c r="BD1564" s="240"/>
    </row>
    <row r="1565" spans="1:56" ht="15" customHeight="1">
      <c r="A1565" s="248"/>
      <c r="B1565" s="249" t="str">
        <f ca="1">IF(INDIRECT("ZS(-1)",0)="","",VLOOKUP(INDIRECT("ZS(-1)",0),Tiernummer!$A$2:$B$999,2,FALSE))</f>
        <v/>
      </c>
      <c r="C1565" s="250"/>
      <c r="D1565" s="251"/>
      <c r="E1565" s="248"/>
      <c r="F1565" s="248"/>
      <c r="G1565" s="257" t="str">
        <f t="shared" ca="1" si="24"/>
        <v/>
      </c>
      <c r="H1565" s="248"/>
      <c r="I1565" s="240"/>
      <c r="J1565" s="240"/>
      <c r="K1565" s="240"/>
      <c r="L1565" s="240"/>
      <c r="M1565" s="240"/>
      <c r="N1565" s="240"/>
      <c r="O1565" s="240"/>
      <c r="P1565" s="240"/>
      <c r="Q1565" s="240"/>
      <c r="R1565" s="240"/>
      <c r="S1565" s="240"/>
      <c r="T1565" s="240"/>
      <c r="U1565" s="240"/>
      <c r="V1565" s="240"/>
      <c r="W1565" s="240"/>
      <c r="X1565" s="240"/>
      <c r="Y1565" s="240"/>
      <c r="Z1565" s="240"/>
      <c r="AA1565" s="240"/>
      <c r="AB1565" s="240"/>
      <c r="AC1565" s="240"/>
      <c r="AD1565" s="240"/>
      <c r="AE1565" s="240"/>
      <c r="AF1565" s="240"/>
      <c r="AG1565" s="240"/>
      <c r="AH1565" s="240"/>
      <c r="AI1565" s="240"/>
      <c r="AJ1565" s="240"/>
      <c r="AK1565" s="240"/>
      <c r="AL1565" s="240"/>
      <c r="AM1565" s="240"/>
      <c r="AN1565" s="240"/>
      <c r="AO1565" s="240"/>
      <c r="AP1565" s="240"/>
      <c r="AQ1565" s="240"/>
      <c r="AR1565" s="240"/>
      <c r="AS1565" s="240"/>
      <c r="AT1565" s="240"/>
      <c r="AU1565" s="240"/>
      <c r="AV1565" s="240"/>
      <c r="AW1565" s="240"/>
      <c r="AX1565" s="240"/>
      <c r="AY1565" s="240"/>
      <c r="AZ1565" s="240"/>
      <c r="BA1565" s="240"/>
      <c r="BB1565" s="240"/>
      <c r="BC1565" s="240"/>
      <c r="BD1565" s="240"/>
    </row>
    <row r="1566" spans="1:56" ht="15" customHeight="1">
      <c r="A1566" s="248"/>
      <c r="B1566" s="249" t="str">
        <f ca="1">IF(INDIRECT("ZS(-1)",0)="","",VLOOKUP(INDIRECT("ZS(-1)",0),Tiernummer!$A$2:$B$999,2,FALSE))</f>
        <v/>
      </c>
      <c r="C1566" s="250"/>
      <c r="D1566" s="251"/>
      <c r="E1566" s="248"/>
      <c r="F1566" s="248"/>
      <c r="G1566" s="257" t="str">
        <f t="shared" ca="1" si="24"/>
        <v/>
      </c>
      <c r="H1566" s="248"/>
      <c r="I1566" s="240"/>
      <c r="J1566" s="240"/>
      <c r="K1566" s="240"/>
      <c r="L1566" s="240"/>
      <c r="M1566" s="240"/>
      <c r="N1566" s="240"/>
      <c r="O1566" s="240"/>
      <c r="P1566" s="240"/>
      <c r="Q1566" s="240"/>
      <c r="R1566" s="240"/>
      <c r="S1566" s="240"/>
      <c r="T1566" s="240"/>
      <c r="U1566" s="240"/>
      <c r="V1566" s="240"/>
      <c r="W1566" s="240"/>
      <c r="X1566" s="240"/>
      <c r="Y1566" s="240"/>
      <c r="Z1566" s="240"/>
      <c r="AA1566" s="240"/>
      <c r="AB1566" s="240"/>
      <c r="AC1566" s="240"/>
      <c r="AD1566" s="240"/>
      <c r="AE1566" s="240"/>
      <c r="AF1566" s="240"/>
      <c r="AG1566" s="240"/>
      <c r="AH1566" s="240"/>
      <c r="AI1566" s="240"/>
      <c r="AJ1566" s="240"/>
      <c r="AK1566" s="240"/>
      <c r="AL1566" s="240"/>
      <c r="AM1566" s="240"/>
      <c r="AN1566" s="240"/>
      <c r="AO1566" s="240"/>
      <c r="AP1566" s="240"/>
      <c r="AQ1566" s="240"/>
      <c r="AR1566" s="240"/>
      <c r="AS1566" s="240"/>
      <c r="AT1566" s="240"/>
      <c r="AU1566" s="240"/>
      <c r="AV1566" s="240"/>
      <c r="AW1566" s="240"/>
      <c r="AX1566" s="240"/>
      <c r="AY1566" s="240"/>
      <c r="AZ1566" s="240"/>
      <c r="BA1566" s="240"/>
      <c r="BB1566" s="240"/>
      <c r="BC1566" s="240"/>
      <c r="BD1566" s="240"/>
    </row>
    <row r="1567" spans="1:56" ht="15" customHeight="1">
      <c r="A1567" s="248"/>
      <c r="B1567" s="249" t="str">
        <f ca="1">IF(INDIRECT("ZS(-1)",0)="","",VLOOKUP(INDIRECT("ZS(-1)",0),Tiernummer!$A$2:$B$999,2,FALSE))</f>
        <v/>
      </c>
      <c r="C1567" s="250"/>
      <c r="D1567" s="251"/>
      <c r="E1567" s="248"/>
      <c r="F1567" s="248"/>
      <c r="G1567" s="257" t="str">
        <f t="shared" ca="1" si="24"/>
        <v/>
      </c>
      <c r="H1567" s="248"/>
      <c r="I1567" s="240"/>
      <c r="J1567" s="240"/>
      <c r="K1567" s="240"/>
      <c r="L1567" s="240"/>
      <c r="M1567" s="240"/>
      <c r="N1567" s="240"/>
      <c r="O1567" s="240"/>
      <c r="P1567" s="240"/>
      <c r="Q1567" s="240"/>
      <c r="R1567" s="240"/>
      <c r="S1567" s="240"/>
      <c r="T1567" s="240"/>
      <c r="U1567" s="240"/>
      <c r="V1567" s="240"/>
      <c r="W1567" s="240"/>
      <c r="X1567" s="240"/>
      <c r="Y1567" s="240"/>
      <c r="Z1567" s="240"/>
      <c r="AA1567" s="240"/>
      <c r="AB1567" s="240"/>
      <c r="AC1567" s="240"/>
      <c r="AD1567" s="240"/>
      <c r="AE1567" s="240"/>
      <c r="AF1567" s="240"/>
      <c r="AG1567" s="240"/>
      <c r="AH1567" s="240"/>
      <c r="AI1567" s="240"/>
      <c r="AJ1567" s="240"/>
      <c r="AK1567" s="240"/>
      <c r="AL1567" s="240"/>
      <c r="AM1567" s="240"/>
      <c r="AN1567" s="240"/>
      <c r="AO1567" s="240"/>
      <c r="AP1567" s="240"/>
      <c r="AQ1567" s="240"/>
      <c r="AR1567" s="240"/>
      <c r="AS1567" s="240"/>
      <c r="AT1567" s="240"/>
      <c r="AU1567" s="240"/>
      <c r="AV1567" s="240"/>
      <c r="AW1567" s="240"/>
      <c r="AX1567" s="240"/>
      <c r="AY1567" s="240"/>
      <c r="AZ1567" s="240"/>
      <c r="BA1567" s="240"/>
      <c r="BB1567" s="240"/>
      <c r="BC1567" s="240"/>
      <c r="BD1567" s="240"/>
    </row>
    <row r="1568" spans="1:56" ht="15" customHeight="1">
      <c r="A1568" s="248"/>
      <c r="B1568" s="249" t="str">
        <f ca="1">IF(INDIRECT("ZS(-1)",0)="","",VLOOKUP(INDIRECT("ZS(-1)",0),Tiernummer!$A$2:$B$999,2,FALSE))</f>
        <v/>
      </c>
      <c r="C1568" s="250"/>
      <c r="D1568" s="251"/>
      <c r="E1568" s="248"/>
      <c r="F1568" s="248"/>
      <c r="G1568" s="257" t="str">
        <f t="shared" ca="1" si="24"/>
        <v/>
      </c>
      <c r="H1568" s="248"/>
      <c r="I1568" s="240"/>
      <c r="J1568" s="240"/>
      <c r="K1568" s="240"/>
      <c r="L1568" s="240"/>
      <c r="M1568" s="240"/>
      <c r="N1568" s="240"/>
      <c r="O1568" s="240"/>
      <c r="P1568" s="240"/>
      <c r="Q1568" s="240"/>
      <c r="R1568" s="240"/>
      <c r="S1568" s="240"/>
      <c r="T1568" s="240"/>
      <c r="U1568" s="240"/>
      <c r="V1568" s="240"/>
      <c r="W1568" s="240"/>
      <c r="X1568" s="240"/>
      <c r="Y1568" s="240"/>
      <c r="Z1568" s="240"/>
      <c r="AA1568" s="240"/>
      <c r="AB1568" s="240"/>
      <c r="AC1568" s="240"/>
      <c r="AD1568" s="240"/>
      <c r="AE1568" s="240"/>
      <c r="AF1568" s="240"/>
      <c r="AG1568" s="240"/>
      <c r="AH1568" s="240"/>
      <c r="AI1568" s="240"/>
      <c r="AJ1568" s="240"/>
      <c r="AK1568" s="240"/>
      <c r="AL1568" s="240"/>
      <c r="AM1568" s="240"/>
      <c r="AN1568" s="240"/>
      <c r="AO1568" s="240"/>
      <c r="AP1568" s="240"/>
      <c r="AQ1568" s="240"/>
      <c r="AR1568" s="240"/>
      <c r="AS1568" s="240"/>
      <c r="AT1568" s="240"/>
      <c r="AU1568" s="240"/>
      <c r="AV1568" s="240"/>
      <c r="AW1568" s="240"/>
      <c r="AX1568" s="240"/>
      <c r="AY1568" s="240"/>
      <c r="AZ1568" s="240"/>
      <c r="BA1568" s="240"/>
      <c r="BB1568" s="240"/>
      <c r="BC1568" s="240"/>
      <c r="BD1568" s="240"/>
    </row>
    <row r="1569" spans="1:56" ht="15" customHeight="1">
      <c r="A1569" s="248"/>
      <c r="B1569" s="249" t="str">
        <f ca="1">IF(INDIRECT("ZS(-1)",0)="","",VLOOKUP(INDIRECT("ZS(-1)",0),Tiernummer!$A$2:$B$999,2,FALSE))</f>
        <v/>
      </c>
      <c r="C1569" s="250"/>
      <c r="D1569" s="251"/>
      <c r="E1569" s="248"/>
      <c r="F1569" s="248"/>
      <c r="G1569" s="257" t="str">
        <f t="shared" ca="1" si="24"/>
        <v/>
      </c>
      <c r="H1569" s="248"/>
      <c r="I1569" s="240"/>
      <c r="J1569" s="240"/>
      <c r="K1569" s="240"/>
      <c r="L1569" s="240"/>
      <c r="M1569" s="240"/>
      <c r="N1569" s="240"/>
      <c r="O1569" s="240"/>
      <c r="P1569" s="240"/>
      <c r="Q1569" s="240"/>
      <c r="R1569" s="240"/>
      <c r="S1569" s="240"/>
      <c r="T1569" s="240"/>
      <c r="U1569" s="240"/>
      <c r="V1569" s="240"/>
      <c r="W1569" s="240"/>
      <c r="X1569" s="240"/>
      <c r="Y1569" s="240"/>
      <c r="Z1569" s="240"/>
      <c r="AA1569" s="240"/>
      <c r="AB1569" s="240"/>
      <c r="AC1569" s="240"/>
      <c r="AD1569" s="240"/>
      <c r="AE1569" s="240"/>
      <c r="AF1569" s="240"/>
      <c r="AG1569" s="240"/>
      <c r="AH1569" s="240"/>
      <c r="AI1569" s="240"/>
      <c r="AJ1569" s="240"/>
      <c r="AK1569" s="240"/>
      <c r="AL1569" s="240"/>
      <c r="AM1569" s="240"/>
      <c r="AN1569" s="240"/>
      <c r="AO1569" s="240"/>
      <c r="AP1569" s="240"/>
      <c r="AQ1569" s="240"/>
      <c r="AR1569" s="240"/>
      <c r="AS1569" s="240"/>
      <c r="AT1569" s="240"/>
      <c r="AU1569" s="240"/>
      <c r="AV1569" s="240"/>
      <c r="AW1569" s="240"/>
      <c r="AX1569" s="240"/>
      <c r="AY1569" s="240"/>
      <c r="AZ1569" s="240"/>
      <c r="BA1569" s="240"/>
      <c r="BB1569" s="240"/>
      <c r="BC1569" s="240"/>
      <c r="BD1569" s="240"/>
    </row>
    <row r="1570" spans="1:56" ht="15" customHeight="1">
      <c r="A1570" s="248"/>
      <c r="B1570" s="249" t="str">
        <f ca="1">IF(INDIRECT("ZS(-1)",0)="","",VLOOKUP(INDIRECT("ZS(-1)",0),Tiernummer!$A$2:$B$999,2,FALSE))</f>
        <v/>
      </c>
      <c r="C1570" s="250"/>
      <c r="D1570" s="251"/>
      <c r="E1570" s="248"/>
      <c r="F1570" s="248"/>
      <c r="G1570" s="257" t="str">
        <f t="shared" ca="1" si="24"/>
        <v/>
      </c>
      <c r="H1570" s="248"/>
      <c r="I1570" s="240"/>
      <c r="J1570" s="240"/>
      <c r="K1570" s="240"/>
      <c r="L1570" s="240"/>
      <c r="M1570" s="240"/>
      <c r="N1570" s="240"/>
      <c r="O1570" s="240"/>
      <c r="P1570" s="240"/>
      <c r="Q1570" s="240"/>
      <c r="R1570" s="240"/>
      <c r="S1570" s="240"/>
      <c r="T1570" s="240"/>
      <c r="U1570" s="240"/>
      <c r="V1570" s="240"/>
      <c r="W1570" s="240"/>
      <c r="X1570" s="240"/>
      <c r="Y1570" s="240"/>
      <c r="Z1570" s="240"/>
      <c r="AA1570" s="240"/>
      <c r="AB1570" s="240"/>
      <c r="AC1570" s="240"/>
      <c r="AD1570" s="240"/>
      <c r="AE1570" s="240"/>
      <c r="AF1570" s="240"/>
      <c r="AG1570" s="240"/>
      <c r="AH1570" s="240"/>
      <c r="AI1570" s="240"/>
      <c r="AJ1570" s="240"/>
      <c r="AK1570" s="240"/>
      <c r="AL1570" s="240"/>
      <c r="AM1570" s="240"/>
      <c r="AN1570" s="240"/>
      <c r="AO1570" s="240"/>
      <c r="AP1570" s="240"/>
      <c r="AQ1570" s="240"/>
      <c r="AR1570" s="240"/>
      <c r="AS1570" s="240"/>
      <c r="AT1570" s="240"/>
      <c r="AU1570" s="240"/>
      <c r="AV1570" s="240"/>
      <c r="AW1570" s="240"/>
      <c r="AX1570" s="240"/>
      <c r="AY1570" s="240"/>
      <c r="AZ1570" s="240"/>
      <c r="BA1570" s="240"/>
      <c r="BB1570" s="240"/>
      <c r="BC1570" s="240"/>
      <c r="BD1570" s="240"/>
    </row>
    <row r="1571" spans="1:56" ht="15" customHeight="1">
      <c r="A1571" s="248"/>
      <c r="B1571" s="249" t="str">
        <f ca="1">IF(INDIRECT("ZS(-1)",0)="","",VLOOKUP(INDIRECT("ZS(-1)",0),Tiernummer!$A$2:$B$999,2,FALSE))</f>
        <v/>
      </c>
      <c r="C1571" s="250"/>
      <c r="D1571" s="251"/>
      <c r="E1571" s="248"/>
      <c r="F1571" s="248"/>
      <c r="G1571" s="257" t="str">
        <f t="shared" ca="1" si="24"/>
        <v/>
      </c>
      <c r="H1571" s="248"/>
      <c r="I1571" s="240"/>
      <c r="J1571" s="240"/>
      <c r="K1571" s="240"/>
      <c r="L1571" s="240"/>
      <c r="M1571" s="240"/>
      <c r="N1571" s="240"/>
      <c r="O1571" s="240"/>
      <c r="P1571" s="240"/>
      <c r="Q1571" s="240"/>
      <c r="R1571" s="240"/>
      <c r="S1571" s="240"/>
      <c r="T1571" s="240"/>
      <c r="U1571" s="240"/>
      <c r="V1571" s="240"/>
      <c r="W1571" s="240"/>
      <c r="X1571" s="240"/>
      <c r="Y1571" s="240"/>
      <c r="Z1571" s="240"/>
      <c r="AA1571" s="240"/>
      <c r="AB1571" s="240"/>
      <c r="AC1571" s="240"/>
      <c r="AD1571" s="240"/>
      <c r="AE1571" s="240"/>
      <c r="AF1571" s="240"/>
      <c r="AG1571" s="240"/>
      <c r="AH1571" s="240"/>
      <c r="AI1571" s="240"/>
      <c r="AJ1571" s="240"/>
      <c r="AK1571" s="240"/>
      <c r="AL1571" s="240"/>
      <c r="AM1571" s="240"/>
      <c r="AN1571" s="240"/>
      <c r="AO1571" s="240"/>
      <c r="AP1571" s="240"/>
      <c r="AQ1571" s="240"/>
      <c r="AR1571" s="240"/>
      <c r="AS1571" s="240"/>
      <c r="AT1571" s="240"/>
      <c r="AU1571" s="240"/>
      <c r="AV1571" s="240"/>
      <c r="AW1571" s="240"/>
      <c r="AX1571" s="240"/>
      <c r="AY1571" s="240"/>
      <c r="AZ1571" s="240"/>
      <c r="BA1571" s="240"/>
      <c r="BB1571" s="240"/>
      <c r="BC1571" s="240"/>
      <c r="BD1571" s="240"/>
    </row>
    <row r="1572" spans="1:56" ht="15" customHeight="1">
      <c r="A1572" s="248"/>
      <c r="B1572" s="249" t="str">
        <f ca="1">IF(INDIRECT("ZS(-1)",0)="","",VLOOKUP(INDIRECT("ZS(-1)",0),Tiernummer!$A$2:$B$999,2,FALSE))</f>
        <v/>
      </c>
      <c r="C1572" s="250"/>
      <c r="D1572" s="251"/>
      <c r="E1572" s="248"/>
      <c r="F1572" s="248"/>
      <c r="G1572" s="257" t="str">
        <f t="shared" ca="1" si="24"/>
        <v/>
      </c>
      <c r="H1572" s="248"/>
      <c r="I1572" s="240"/>
      <c r="J1572" s="240"/>
      <c r="K1572" s="240"/>
      <c r="L1572" s="240"/>
      <c r="M1572" s="240"/>
      <c r="N1572" s="240"/>
      <c r="O1572" s="240"/>
      <c r="P1572" s="240"/>
      <c r="Q1572" s="240"/>
      <c r="R1572" s="240"/>
      <c r="S1572" s="240"/>
      <c r="T1572" s="240"/>
      <c r="U1572" s="240"/>
      <c r="V1572" s="240"/>
      <c r="W1572" s="240"/>
      <c r="X1572" s="240"/>
      <c r="Y1572" s="240"/>
      <c r="Z1572" s="240"/>
      <c r="AA1572" s="240"/>
      <c r="AB1572" s="240"/>
      <c r="AC1572" s="240"/>
      <c r="AD1572" s="240"/>
      <c r="AE1572" s="240"/>
      <c r="AF1572" s="240"/>
      <c r="AG1572" s="240"/>
      <c r="AH1572" s="240"/>
      <c r="AI1572" s="240"/>
      <c r="AJ1572" s="240"/>
      <c r="AK1572" s="240"/>
      <c r="AL1572" s="240"/>
      <c r="AM1572" s="240"/>
      <c r="AN1572" s="240"/>
      <c r="AO1572" s="240"/>
      <c r="AP1572" s="240"/>
      <c r="AQ1572" s="240"/>
      <c r="AR1572" s="240"/>
      <c r="AS1572" s="240"/>
      <c r="AT1572" s="240"/>
      <c r="AU1572" s="240"/>
      <c r="AV1572" s="240"/>
      <c r="AW1572" s="240"/>
      <c r="AX1572" s="240"/>
      <c r="AY1572" s="240"/>
      <c r="AZ1572" s="240"/>
      <c r="BA1572" s="240"/>
      <c r="BB1572" s="240"/>
      <c r="BC1572" s="240"/>
      <c r="BD1572" s="240"/>
    </row>
    <row r="1573" spans="1:56" ht="15" customHeight="1">
      <c r="A1573" s="248"/>
      <c r="B1573" s="249" t="str">
        <f ca="1">IF(INDIRECT("ZS(-1)",0)="","",VLOOKUP(INDIRECT("ZS(-1)",0),Tiernummer!$A$2:$B$999,2,FALSE))</f>
        <v/>
      </c>
      <c r="C1573" s="250"/>
      <c r="D1573" s="251"/>
      <c r="E1573" s="248"/>
      <c r="F1573" s="248"/>
      <c r="G1573" s="257" t="str">
        <f t="shared" ca="1" si="24"/>
        <v/>
      </c>
      <c r="H1573" s="248"/>
      <c r="I1573" s="240"/>
      <c r="J1573" s="240"/>
      <c r="K1573" s="240"/>
      <c r="L1573" s="240"/>
      <c r="M1573" s="240"/>
      <c r="N1573" s="240"/>
      <c r="O1573" s="240"/>
      <c r="P1573" s="240"/>
      <c r="Q1573" s="240"/>
      <c r="R1573" s="240"/>
      <c r="S1573" s="240"/>
      <c r="T1573" s="240"/>
      <c r="U1573" s="240"/>
      <c r="V1573" s="240"/>
      <c r="W1573" s="240"/>
      <c r="X1573" s="240"/>
      <c r="Y1573" s="240"/>
      <c r="Z1573" s="240"/>
      <c r="AA1573" s="240"/>
      <c r="AB1573" s="240"/>
      <c r="AC1573" s="240"/>
      <c r="AD1573" s="240"/>
      <c r="AE1573" s="240"/>
      <c r="AF1573" s="240"/>
      <c r="AG1573" s="240"/>
      <c r="AH1573" s="240"/>
      <c r="AI1573" s="240"/>
      <c r="AJ1573" s="240"/>
      <c r="AK1573" s="240"/>
      <c r="AL1573" s="240"/>
      <c r="AM1573" s="240"/>
      <c r="AN1573" s="240"/>
      <c r="AO1573" s="240"/>
      <c r="AP1573" s="240"/>
      <c r="AQ1573" s="240"/>
      <c r="AR1573" s="240"/>
      <c r="AS1573" s="240"/>
      <c r="AT1573" s="240"/>
      <c r="AU1573" s="240"/>
      <c r="AV1573" s="240"/>
      <c r="AW1573" s="240"/>
      <c r="AX1573" s="240"/>
      <c r="AY1573" s="240"/>
      <c r="AZ1573" s="240"/>
      <c r="BA1573" s="240"/>
      <c r="BB1573" s="240"/>
      <c r="BC1573" s="240"/>
      <c r="BD1573" s="240"/>
    </row>
    <row r="1574" spans="1:56" ht="15" customHeight="1">
      <c r="A1574" s="248"/>
      <c r="B1574" s="249" t="str">
        <f ca="1">IF(INDIRECT("ZS(-1)",0)="","",VLOOKUP(INDIRECT("ZS(-1)",0),Tiernummer!$A$2:$B$999,2,FALSE))</f>
        <v/>
      </c>
      <c r="C1574" s="250"/>
      <c r="D1574" s="251"/>
      <c r="E1574" s="248"/>
      <c r="F1574" s="248"/>
      <c r="G1574" s="257" t="str">
        <f t="shared" ca="1" si="24"/>
        <v/>
      </c>
      <c r="H1574" s="248"/>
      <c r="I1574" s="240"/>
      <c r="J1574" s="240"/>
      <c r="K1574" s="240"/>
      <c r="L1574" s="240"/>
      <c r="M1574" s="240"/>
      <c r="N1574" s="240"/>
      <c r="O1574" s="240"/>
      <c r="P1574" s="240"/>
      <c r="Q1574" s="240"/>
      <c r="R1574" s="240"/>
      <c r="S1574" s="240"/>
      <c r="T1574" s="240"/>
      <c r="U1574" s="240"/>
      <c r="V1574" s="240"/>
      <c r="W1574" s="240"/>
      <c r="X1574" s="240"/>
      <c r="Y1574" s="240"/>
      <c r="Z1574" s="240"/>
      <c r="AA1574" s="240"/>
      <c r="AB1574" s="240"/>
      <c r="AC1574" s="240"/>
      <c r="AD1574" s="240"/>
      <c r="AE1574" s="240"/>
      <c r="AF1574" s="240"/>
      <c r="AG1574" s="240"/>
      <c r="AH1574" s="240"/>
      <c r="AI1574" s="240"/>
      <c r="AJ1574" s="240"/>
      <c r="AK1574" s="240"/>
      <c r="AL1574" s="240"/>
      <c r="AM1574" s="240"/>
      <c r="AN1574" s="240"/>
      <c r="AO1574" s="240"/>
      <c r="AP1574" s="240"/>
      <c r="AQ1574" s="240"/>
      <c r="AR1574" s="240"/>
      <c r="AS1574" s="240"/>
      <c r="AT1574" s="240"/>
      <c r="AU1574" s="240"/>
      <c r="AV1574" s="240"/>
      <c r="AW1574" s="240"/>
      <c r="AX1574" s="240"/>
      <c r="AY1574" s="240"/>
      <c r="AZ1574" s="240"/>
      <c r="BA1574" s="240"/>
      <c r="BB1574" s="240"/>
      <c r="BC1574" s="240"/>
      <c r="BD1574" s="240"/>
    </row>
    <row r="1575" spans="1:56" ht="15" customHeight="1">
      <c r="A1575" s="248"/>
      <c r="B1575" s="249" t="str">
        <f ca="1">IF(INDIRECT("ZS(-1)",0)="","",VLOOKUP(INDIRECT("ZS(-1)",0),Tiernummer!$A$2:$B$999,2,FALSE))</f>
        <v/>
      </c>
      <c r="C1575" s="250"/>
      <c r="D1575" s="251"/>
      <c r="E1575" s="248"/>
      <c r="F1575" s="248"/>
      <c r="G1575" s="257" t="str">
        <f t="shared" ca="1" si="24"/>
        <v/>
      </c>
      <c r="H1575" s="248"/>
      <c r="I1575" s="240"/>
      <c r="J1575" s="240"/>
      <c r="K1575" s="240"/>
      <c r="L1575" s="240"/>
      <c r="M1575" s="240"/>
      <c r="N1575" s="240"/>
      <c r="O1575" s="240"/>
      <c r="P1575" s="240"/>
      <c r="Q1575" s="240"/>
      <c r="R1575" s="240"/>
      <c r="S1575" s="240"/>
      <c r="T1575" s="240"/>
      <c r="U1575" s="240"/>
      <c r="V1575" s="240"/>
      <c r="W1575" s="240"/>
      <c r="X1575" s="240"/>
      <c r="Y1575" s="240"/>
      <c r="Z1575" s="240"/>
      <c r="AA1575" s="240"/>
      <c r="AB1575" s="240"/>
      <c r="AC1575" s="240"/>
      <c r="AD1575" s="240"/>
      <c r="AE1575" s="240"/>
      <c r="AF1575" s="240"/>
      <c r="AG1575" s="240"/>
      <c r="AH1575" s="240"/>
      <c r="AI1575" s="240"/>
      <c r="AJ1575" s="240"/>
      <c r="AK1575" s="240"/>
      <c r="AL1575" s="240"/>
      <c r="AM1575" s="240"/>
      <c r="AN1575" s="240"/>
      <c r="AO1575" s="240"/>
      <c r="AP1575" s="240"/>
      <c r="AQ1575" s="240"/>
      <c r="AR1575" s="240"/>
      <c r="AS1575" s="240"/>
      <c r="AT1575" s="240"/>
      <c r="AU1575" s="240"/>
      <c r="AV1575" s="240"/>
      <c r="AW1575" s="240"/>
      <c r="AX1575" s="240"/>
      <c r="AY1575" s="240"/>
      <c r="AZ1575" s="240"/>
      <c r="BA1575" s="240"/>
      <c r="BB1575" s="240"/>
      <c r="BC1575" s="240"/>
      <c r="BD1575" s="240"/>
    </row>
    <row r="1576" spans="1:56" ht="15" customHeight="1">
      <c r="A1576" s="248"/>
      <c r="B1576" s="249" t="str">
        <f ca="1">IF(INDIRECT("ZS(-1)",0)="","",VLOOKUP(INDIRECT("ZS(-1)",0),Tiernummer!$A$2:$B$999,2,FALSE))</f>
        <v/>
      </c>
      <c r="C1576" s="250"/>
      <c r="D1576" s="251"/>
      <c r="E1576" s="248"/>
      <c r="F1576" s="248"/>
      <c r="G1576" s="257" t="str">
        <f t="shared" ca="1" si="24"/>
        <v/>
      </c>
      <c r="H1576" s="248"/>
      <c r="I1576" s="240"/>
      <c r="J1576" s="240"/>
      <c r="K1576" s="240"/>
      <c r="L1576" s="240"/>
      <c r="M1576" s="240"/>
      <c r="N1576" s="240"/>
      <c r="O1576" s="240"/>
      <c r="P1576" s="240"/>
      <c r="Q1576" s="240"/>
      <c r="R1576" s="240"/>
      <c r="S1576" s="240"/>
      <c r="T1576" s="240"/>
      <c r="U1576" s="240"/>
      <c r="V1576" s="240"/>
      <c r="W1576" s="240"/>
      <c r="X1576" s="240"/>
      <c r="Y1576" s="240"/>
      <c r="Z1576" s="240"/>
      <c r="AA1576" s="240"/>
      <c r="AB1576" s="240"/>
      <c r="AC1576" s="240"/>
      <c r="AD1576" s="240"/>
      <c r="AE1576" s="240"/>
      <c r="AF1576" s="240"/>
      <c r="AG1576" s="240"/>
      <c r="AH1576" s="240"/>
      <c r="AI1576" s="240"/>
      <c r="AJ1576" s="240"/>
      <c r="AK1576" s="240"/>
      <c r="AL1576" s="240"/>
      <c r="AM1576" s="240"/>
      <c r="AN1576" s="240"/>
      <c r="AO1576" s="240"/>
      <c r="AP1576" s="240"/>
      <c r="AQ1576" s="240"/>
      <c r="AR1576" s="240"/>
      <c r="AS1576" s="240"/>
      <c r="AT1576" s="240"/>
      <c r="AU1576" s="240"/>
      <c r="AV1576" s="240"/>
      <c r="AW1576" s="240"/>
      <c r="AX1576" s="240"/>
      <c r="AY1576" s="240"/>
      <c r="AZ1576" s="240"/>
      <c r="BA1576" s="240"/>
      <c r="BB1576" s="240"/>
      <c r="BC1576" s="240"/>
      <c r="BD1576" s="240"/>
    </row>
    <row r="1577" spans="1:56" ht="15" customHeight="1">
      <c r="A1577" s="248"/>
      <c r="B1577" s="249" t="str">
        <f ca="1">IF(INDIRECT("ZS(-1)",0)="","",VLOOKUP(INDIRECT("ZS(-1)",0),Tiernummer!$A$2:$B$999,2,FALSE))</f>
        <v/>
      </c>
      <c r="C1577" s="250"/>
      <c r="D1577" s="251"/>
      <c r="E1577" s="248"/>
      <c r="F1577" s="248"/>
      <c r="G1577" s="257" t="str">
        <f t="shared" ca="1" si="24"/>
        <v/>
      </c>
      <c r="H1577" s="248"/>
      <c r="I1577" s="240"/>
      <c r="J1577" s="240"/>
      <c r="K1577" s="240"/>
      <c r="L1577" s="240"/>
      <c r="M1577" s="240"/>
      <c r="N1577" s="240"/>
      <c r="O1577" s="240"/>
      <c r="P1577" s="240"/>
      <c r="Q1577" s="240"/>
      <c r="R1577" s="240"/>
      <c r="S1577" s="240"/>
      <c r="T1577" s="240"/>
      <c r="U1577" s="240"/>
      <c r="V1577" s="240"/>
      <c r="W1577" s="240"/>
      <c r="X1577" s="240"/>
      <c r="Y1577" s="240"/>
      <c r="Z1577" s="240"/>
      <c r="AA1577" s="240"/>
      <c r="AB1577" s="240"/>
      <c r="AC1577" s="240"/>
      <c r="AD1577" s="240"/>
      <c r="AE1577" s="240"/>
      <c r="AF1577" s="240"/>
      <c r="AG1577" s="240"/>
      <c r="AH1577" s="240"/>
      <c r="AI1577" s="240"/>
      <c r="AJ1577" s="240"/>
      <c r="AK1577" s="240"/>
      <c r="AL1577" s="240"/>
      <c r="AM1577" s="240"/>
      <c r="AN1577" s="240"/>
      <c r="AO1577" s="240"/>
      <c r="AP1577" s="240"/>
      <c r="AQ1577" s="240"/>
      <c r="AR1577" s="240"/>
      <c r="AS1577" s="240"/>
      <c r="AT1577" s="240"/>
      <c r="AU1577" s="240"/>
      <c r="AV1577" s="240"/>
      <c r="AW1577" s="240"/>
      <c r="AX1577" s="240"/>
      <c r="AY1577" s="240"/>
      <c r="AZ1577" s="240"/>
      <c r="BA1577" s="240"/>
      <c r="BB1577" s="240"/>
      <c r="BC1577" s="240"/>
      <c r="BD1577" s="240"/>
    </row>
    <row r="1578" spans="1:56" ht="15" customHeight="1">
      <c r="A1578" s="248"/>
      <c r="B1578" s="249" t="str">
        <f ca="1">IF(INDIRECT("ZS(-1)",0)="","",VLOOKUP(INDIRECT("ZS(-1)",0),Tiernummer!$A$2:$B$999,2,FALSE))</f>
        <v/>
      </c>
      <c r="C1578" s="250"/>
      <c r="D1578" s="251"/>
      <c r="E1578" s="248"/>
      <c r="F1578" s="248"/>
      <c r="G1578" s="257" t="str">
        <f t="shared" ca="1" si="24"/>
        <v/>
      </c>
      <c r="H1578" s="248"/>
      <c r="I1578" s="240"/>
      <c r="J1578" s="240"/>
      <c r="K1578" s="240"/>
      <c r="L1578" s="240"/>
      <c r="M1578" s="240"/>
      <c r="N1578" s="240"/>
      <c r="O1578" s="240"/>
      <c r="P1578" s="240"/>
      <c r="Q1578" s="240"/>
      <c r="R1578" s="240"/>
      <c r="S1578" s="240"/>
      <c r="T1578" s="240"/>
      <c r="U1578" s="240"/>
      <c r="V1578" s="240"/>
      <c r="W1578" s="240"/>
      <c r="X1578" s="240"/>
      <c r="Y1578" s="240"/>
      <c r="Z1578" s="240"/>
      <c r="AA1578" s="240"/>
      <c r="AB1578" s="240"/>
      <c r="AC1578" s="240"/>
      <c r="AD1578" s="240"/>
      <c r="AE1578" s="240"/>
      <c r="AF1578" s="240"/>
      <c r="AG1578" s="240"/>
      <c r="AH1578" s="240"/>
      <c r="AI1578" s="240"/>
      <c r="AJ1578" s="240"/>
      <c r="AK1578" s="240"/>
      <c r="AL1578" s="240"/>
      <c r="AM1578" s="240"/>
      <c r="AN1578" s="240"/>
      <c r="AO1578" s="240"/>
      <c r="AP1578" s="240"/>
      <c r="AQ1578" s="240"/>
      <c r="AR1578" s="240"/>
      <c r="AS1578" s="240"/>
      <c r="AT1578" s="240"/>
      <c r="AU1578" s="240"/>
      <c r="AV1578" s="240"/>
      <c r="AW1578" s="240"/>
      <c r="AX1578" s="240"/>
      <c r="AY1578" s="240"/>
      <c r="AZ1578" s="240"/>
      <c r="BA1578" s="240"/>
      <c r="BB1578" s="240"/>
      <c r="BC1578" s="240"/>
      <c r="BD1578" s="240"/>
    </row>
    <row r="1579" spans="1:56" ht="15" customHeight="1">
      <c r="A1579" s="248"/>
      <c r="B1579" s="249" t="str">
        <f ca="1">IF(INDIRECT("ZS(-1)",0)="","",VLOOKUP(INDIRECT("ZS(-1)",0),Tiernummer!$A$2:$B$999,2,FALSE))</f>
        <v/>
      </c>
      <c r="C1579" s="250"/>
      <c r="D1579" s="251"/>
      <c r="E1579" s="248"/>
      <c r="F1579" s="248"/>
      <c r="G1579" s="257" t="str">
        <f t="shared" ca="1" si="24"/>
        <v/>
      </c>
      <c r="H1579" s="248"/>
      <c r="I1579" s="240"/>
      <c r="J1579" s="240"/>
      <c r="K1579" s="240"/>
      <c r="L1579" s="240"/>
      <c r="M1579" s="240"/>
      <c r="N1579" s="240"/>
      <c r="O1579" s="240"/>
      <c r="P1579" s="240"/>
      <c r="Q1579" s="240"/>
      <c r="R1579" s="240"/>
      <c r="S1579" s="240"/>
      <c r="T1579" s="240"/>
      <c r="U1579" s="240"/>
      <c r="V1579" s="240"/>
      <c r="W1579" s="240"/>
      <c r="X1579" s="240"/>
      <c r="Y1579" s="240"/>
      <c r="Z1579" s="240"/>
      <c r="AA1579" s="240"/>
      <c r="AB1579" s="240"/>
      <c r="AC1579" s="240"/>
      <c r="AD1579" s="240"/>
      <c r="AE1579" s="240"/>
      <c r="AF1579" s="240"/>
      <c r="AG1579" s="240"/>
      <c r="AH1579" s="240"/>
      <c r="AI1579" s="240"/>
      <c r="AJ1579" s="240"/>
      <c r="AK1579" s="240"/>
      <c r="AL1579" s="240"/>
      <c r="AM1579" s="240"/>
      <c r="AN1579" s="240"/>
      <c r="AO1579" s="240"/>
      <c r="AP1579" s="240"/>
      <c r="AQ1579" s="240"/>
      <c r="AR1579" s="240"/>
      <c r="AS1579" s="240"/>
      <c r="AT1579" s="240"/>
      <c r="AU1579" s="240"/>
      <c r="AV1579" s="240"/>
      <c r="AW1579" s="240"/>
      <c r="AX1579" s="240"/>
      <c r="AY1579" s="240"/>
      <c r="AZ1579" s="240"/>
      <c r="BA1579" s="240"/>
      <c r="BB1579" s="240"/>
      <c r="BC1579" s="240"/>
      <c r="BD1579" s="240"/>
    </row>
    <row r="1580" spans="1:56" ht="15" customHeight="1">
      <c r="A1580" s="248"/>
      <c r="B1580" s="249" t="str">
        <f ca="1">IF(INDIRECT("ZS(-1)",0)="","",VLOOKUP(INDIRECT("ZS(-1)",0),Tiernummer!$A$2:$B$999,2,FALSE))</f>
        <v/>
      </c>
      <c r="C1580" s="250"/>
      <c r="D1580" s="251"/>
      <c r="E1580" s="248"/>
      <c r="F1580" s="248"/>
      <c r="G1580" s="257" t="str">
        <f t="shared" ca="1" si="24"/>
        <v/>
      </c>
      <c r="H1580" s="248"/>
      <c r="I1580" s="240"/>
      <c r="J1580" s="240"/>
      <c r="K1580" s="240"/>
      <c r="L1580" s="240"/>
      <c r="M1580" s="240"/>
      <c r="N1580" s="240"/>
      <c r="O1580" s="240"/>
      <c r="P1580" s="240"/>
      <c r="Q1580" s="240"/>
      <c r="R1580" s="240"/>
      <c r="S1580" s="240"/>
      <c r="T1580" s="240"/>
      <c r="U1580" s="240"/>
      <c r="V1580" s="240"/>
      <c r="W1580" s="240"/>
      <c r="X1580" s="240"/>
      <c r="Y1580" s="240"/>
      <c r="Z1580" s="240"/>
      <c r="AA1580" s="240"/>
      <c r="AB1580" s="240"/>
      <c r="AC1580" s="240"/>
      <c r="AD1580" s="240"/>
      <c r="AE1580" s="240"/>
      <c r="AF1580" s="240"/>
      <c r="AG1580" s="240"/>
      <c r="AH1580" s="240"/>
      <c r="AI1580" s="240"/>
      <c r="AJ1580" s="240"/>
      <c r="AK1580" s="240"/>
      <c r="AL1580" s="240"/>
      <c r="AM1580" s="240"/>
      <c r="AN1580" s="240"/>
      <c r="AO1580" s="240"/>
      <c r="AP1580" s="240"/>
      <c r="AQ1580" s="240"/>
      <c r="AR1580" s="240"/>
      <c r="AS1580" s="240"/>
      <c r="AT1580" s="240"/>
      <c r="AU1580" s="240"/>
      <c r="AV1580" s="240"/>
      <c r="AW1580" s="240"/>
      <c r="AX1580" s="240"/>
      <c r="AY1580" s="240"/>
      <c r="AZ1580" s="240"/>
      <c r="BA1580" s="240"/>
      <c r="BB1580" s="240"/>
      <c r="BC1580" s="240"/>
      <c r="BD1580" s="240"/>
    </row>
    <row r="1581" spans="1:56" ht="15" customHeight="1">
      <c r="A1581" s="248"/>
      <c r="B1581" s="249" t="str">
        <f ca="1">IF(INDIRECT("ZS(-1)",0)="","",VLOOKUP(INDIRECT("ZS(-1)",0),Tiernummer!$A$2:$B$999,2,FALSE))</f>
        <v/>
      </c>
      <c r="C1581" s="250"/>
      <c r="D1581" s="251"/>
      <c r="E1581" s="248"/>
      <c r="F1581" s="248"/>
      <c r="G1581" s="257" t="str">
        <f t="shared" ca="1" si="24"/>
        <v/>
      </c>
      <c r="H1581" s="248"/>
      <c r="I1581" s="240"/>
      <c r="J1581" s="240"/>
      <c r="K1581" s="240"/>
      <c r="L1581" s="240"/>
      <c r="M1581" s="240"/>
      <c r="N1581" s="240"/>
      <c r="O1581" s="240"/>
      <c r="P1581" s="240"/>
      <c r="Q1581" s="240"/>
      <c r="R1581" s="240"/>
      <c r="S1581" s="240"/>
      <c r="T1581" s="240"/>
      <c r="U1581" s="240"/>
      <c r="V1581" s="240"/>
      <c r="W1581" s="240"/>
      <c r="X1581" s="240"/>
      <c r="Y1581" s="240"/>
      <c r="Z1581" s="240"/>
      <c r="AA1581" s="240"/>
      <c r="AB1581" s="240"/>
      <c r="AC1581" s="240"/>
      <c r="AD1581" s="240"/>
      <c r="AE1581" s="240"/>
      <c r="AF1581" s="240"/>
      <c r="AG1581" s="240"/>
      <c r="AH1581" s="240"/>
      <c r="AI1581" s="240"/>
      <c r="AJ1581" s="240"/>
      <c r="AK1581" s="240"/>
      <c r="AL1581" s="240"/>
      <c r="AM1581" s="240"/>
      <c r="AN1581" s="240"/>
      <c r="AO1581" s="240"/>
      <c r="AP1581" s="240"/>
      <c r="AQ1581" s="240"/>
      <c r="AR1581" s="240"/>
      <c r="AS1581" s="240"/>
      <c r="AT1581" s="240"/>
      <c r="AU1581" s="240"/>
      <c r="AV1581" s="240"/>
      <c r="AW1581" s="240"/>
      <c r="AX1581" s="240"/>
      <c r="AY1581" s="240"/>
      <c r="AZ1581" s="240"/>
      <c r="BA1581" s="240"/>
      <c r="BB1581" s="240"/>
      <c r="BC1581" s="240"/>
      <c r="BD1581" s="240"/>
    </row>
    <row r="1582" spans="1:56" ht="15" customHeight="1">
      <c r="A1582" s="248"/>
      <c r="B1582" s="249" t="str">
        <f ca="1">IF(INDIRECT("ZS(-1)",0)="","",VLOOKUP(INDIRECT("ZS(-1)",0),Tiernummer!$A$2:$B$999,2,FALSE))</f>
        <v/>
      </c>
      <c r="C1582" s="250"/>
      <c r="D1582" s="251"/>
      <c r="E1582" s="248"/>
      <c r="F1582" s="248"/>
      <c r="G1582" s="257" t="str">
        <f t="shared" ca="1" si="24"/>
        <v/>
      </c>
      <c r="H1582" s="248"/>
      <c r="I1582" s="240"/>
      <c r="J1582" s="240"/>
      <c r="K1582" s="240"/>
      <c r="L1582" s="240"/>
      <c r="M1582" s="240"/>
      <c r="N1582" s="240"/>
      <c r="O1582" s="240"/>
      <c r="P1582" s="240"/>
      <c r="Q1582" s="240"/>
      <c r="R1582" s="240"/>
      <c r="S1582" s="240"/>
      <c r="T1582" s="240"/>
      <c r="U1582" s="240"/>
      <c r="V1582" s="240"/>
      <c r="W1582" s="240"/>
      <c r="X1582" s="240"/>
      <c r="Y1582" s="240"/>
      <c r="Z1582" s="240"/>
      <c r="AA1582" s="240"/>
      <c r="AB1582" s="240"/>
      <c r="AC1582" s="240"/>
      <c r="AD1582" s="240"/>
      <c r="AE1582" s="240"/>
      <c r="AF1582" s="240"/>
      <c r="AG1582" s="240"/>
      <c r="AH1582" s="240"/>
      <c r="AI1582" s="240"/>
      <c r="AJ1582" s="240"/>
      <c r="AK1582" s="240"/>
      <c r="AL1582" s="240"/>
      <c r="AM1582" s="240"/>
      <c r="AN1582" s="240"/>
      <c r="AO1582" s="240"/>
      <c r="AP1582" s="240"/>
      <c r="AQ1582" s="240"/>
      <c r="AR1582" s="240"/>
      <c r="AS1582" s="240"/>
      <c r="AT1582" s="240"/>
      <c r="AU1582" s="240"/>
      <c r="AV1582" s="240"/>
      <c r="AW1582" s="240"/>
      <c r="AX1582" s="240"/>
      <c r="AY1582" s="240"/>
      <c r="AZ1582" s="240"/>
      <c r="BA1582" s="240"/>
      <c r="BB1582" s="240"/>
      <c r="BC1582" s="240"/>
      <c r="BD1582" s="240"/>
    </row>
    <row r="1583" spans="1:56" ht="15" customHeight="1">
      <c r="A1583" s="248"/>
      <c r="B1583" s="249" t="str">
        <f ca="1">IF(INDIRECT("ZS(-1)",0)="","",VLOOKUP(INDIRECT("ZS(-1)",0),Tiernummer!$A$2:$B$999,2,FALSE))</f>
        <v/>
      </c>
      <c r="C1583" s="250"/>
      <c r="D1583" s="251"/>
      <c r="E1583" s="248"/>
      <c r="F1583" s="248"/>
      <c r="G1583" s="257" t="str">
        <f t="shared" ca="1" si="24"/>
        <v/>
      </c>
      <c r="H1583" s="248"/>
      <c r="I1583" s="240"/>
      <c r="J1583" s="240"/>
      <c r="K1583" s="240"/>
      <c r="L1583" s="240"/>
      <c r="M1583" s="240"/>
      <c r="N1583" s="240"/>
      <c r="O1583" s="240"/>
      <c r="P1583" s="240"/>
      <c r="Q1583" s="240"/>
      <c r="R1583" s="240"/>
      <c r="S1583" s="240"/>
      <c r="T1583" s="240"/>
      <c r="U1583" s="240"/>
      <c r="V1583" s="240"/>
      <c r="W1583" s="240"/>
      <c r="X1583" s="240"/>
      <c r="Y1583" s="240"/>
      <c r="Z1583" s="240"/>
      <c r="AA1583" s="240"/>
      <c r="AB1583" s="240"/>
      <c r="AC1583" s="240"/>
      <c r="AD1583" s="240"/>
      <c r="AE1583" s="240"/>
      <c r="AF1583" s="240"/>
      <c r="AG1583" s="240"/>
      <c r="AH1583" s="240"/>
      <c r="AI1583" s="240"/>
      <c r="AJ1583" s="240"/>
      <c r="AK1583" s="240"/>
      <c r="AL1583" s="240"/>
      <c r="AM1583" s="240"/>
      <c r="AN1583" s="240"/>
      <c r="AO1583" s="240"/>
      <c r="AP1583" s="240"/>
      <c r="AQ1583" s="240"/>
      <c r="AR1583" s="240"/>
      <c r="AS1583" s="240"/>
      <c r="AT1583" s="240"/>
      <c r="AU1583" s="240"/>
      <c r="AV1583" s="240"/>
      <c r="AW1583" s="240"/>
      <c r="AX1583" s="240"/>
      <c r="AY1583" s="240"/>
      <c r="AZ1583" s="240"/>
      <c r="BA1583" s="240"/>
      <c r="BB1583" s="240"/>
      <c r="BC1583" s="240"/>
      <c r="BD1583" s="240"/>
    </row>
    <row r="1584" spans="1:56" ht="15" customHeight="1">
      <c r="A1584" s="248"/>
      <c r="B1584" s="249" t="str">
        <f ca="1">IF(INDIRECT("ZS(-1)",0)="","",VLOOKUP(INDIRECT("ZS(-1)",0),Tiernummer!$A$2:$B$999,2,FALSE))</f>
        <v/>
      </c>
      <c r="C1584" s="250"/>
      <c r="D1584" s="251"/>
      <c r="E1584" s="248"/>
      <c r="F1584" s="248"/>
      <c r="G1584" s="257" t="str">
        <f t="shared" ca="1" si="24"/>
        <v/>
      </c>
      <c r="H1584" s="248"/>
      <c r="I1584" s="240"/>
      <c r="J1584" s="240"/>
      <c r="K1584" s="240"/>
      <c r="L1584" s="240"/>
      <c r="M1584" s="240"/>
      <c r="N1584" s="240"/>
      <c r="O1584" s="240"/>
      <c r="P1584" s="240"/>
      <c r="Q1584" s="240"/>
      <c r="R1584" s="240"/>
      <c r="S1584" s="240"/>
      <c r="T1584" s="240"/>
      <c r="U1584" s="240"/>
      <c r="V1584" s="240"/>
      <c r="W1584" s="240"/>
      <c r="X1584" s="240"/>
      <c r="Y1584" s="240"/>
      <c r="Z1584" s="240"/>
      <c r="AA1584" s="240"/>
      <c r="AB1584" s="240"/>
      <c r="AC1584" s="240"/>
      <c r="AD1584" s="240"/>
      <c r="AE1584" s="240"/>
      <c r="AF1584" s="240"/>
      <c r="AG1584" s="240"/>
      <c r="AH1584" s="240"/>
      <c r="AI1584" s="240"/>
      <c r="AJ1584" s="240"/>
      <c r="AK1584" s="240"/>
      <c r="AL1584" s="240"/>
      <c r="AM1584" s="240"/>
      <c r="AN1584" s="240"/>
      <c r="AO1584" s="240"/>
      <c r="AP1584" s="240"/>
      <c r="AQ1584" s="240"/>
      <c r="AR1584" s="240"/>
      <c r="AS1584" s="240"/>
      <c r="AT1584" s="240"/>
      <c r="AU1584" s="240"/>
      <c r="AV1584" s="240"/>
      <c r="AW1584" s="240"/>
      <c r="AX1584" s="240"/>
      <c r="AY1584" s="240"/>
      <c r="AZ1584" s="240"/>
      <c r="BA1584" s="240"/>
      <c r="BB1584" s="240"/>
      <c r="BC1584" s="240"/>
      <c r="BD1584" s="240"/>
    </row>
    <row r="1585" spans="1:56" ht="15" customHeight="1">
      <c r="A1585" s="248"/>
      <c r="B1585" s="249" t="str">
        <f ca="1">IF(INDIRECT("ZS(-1)",0)="","",VLOOKUP(INDIRECT("ZS(-1)",0),Tiernummer!$A$2:$B$999,2,FALSE))</f>
        <v/>
      </c>
      <c r="C1585" s="250"/>
      <c r="D1585" s="251"/>
      <c r="E1585" s="248"/>
      <c r="F1585" s="248"/>
      <c r="G1585" s="257" t="str">
        <f t="shared" ca="1" si="24"/>
        <v/>
      </c>
      <c r="H1585" s="248"/>
      <c r="I1585" s="240"/>
      <c r="J1585" s="240"/>
      <c r="K1585" s="240"/>
      <c r="L1585" s="240"/>
      <c r="M1585" s="240"/>
      <c r="N1585" s="240"/>
      <c r="O1585" s="240"/>
      <c r="P1585" s="240"/>
      <c r="Q1585" s="240"/>
      <c r="R1585" s="240"/>
      <c r="S1585" s="240"/>
      <c r="T1585" s="240"/>
      <c r="U1585" s="240"/>
      <c r="V1585" s="240"/>
      <c r="W1585" s="240"/>
      <c r="X1585" s="240"/>
      <c r="Y1585" s="240"/>
      <c r="Z1585" s="240"/>
      <c r="AA1585" s="240"/>
      <c r="AB1585" s="240"/>
      <c r="AC1585" s="240"/>
      <c r="AD1585" s="240"/>
      <c r="AE1585" s="240"/>
      <c r="AF1585" s="240"/>
      <c r="AG1585" s="240"/>
      <c r="AH1585" s="240"/>
      <c r="AI1585" s="240"/>
      <c r="AJ1585" s="240"/>
      <c r="AK1585" s="240"/>
      <c r="AL1585" s="240"/>
      <c r="AM1585" s="240"/>
      <c r="AN1585" s="240"/>
      <c r="AO1585" s="240"/>
      <c r="AP1585" s="240"/>
      <c r="AQ1585" s="240"/>
      <c r="AR1585" s="240"/>
      <c r="AS1585" s="240"/>
      <c r="AT1585" s="240"/>
      <c r="AU1585" s="240"/>
      <c r="AV1585" s="240"/>
      <c r="AW1585" s="240"/>
      <c r="AX1585" s="240"/>
      <c r="AY1585" s="240"/>
      <c r="AZ1585" s="240"/>
      <c r="BA1585" s="240"/>
      <c r="BB1585" s="240"/>
      <c r="BC1585" s="240"/>
      <c r="BD1585" s="240"/>
    </row>
    <row r="1586" spans="1:56" ht="15" customHeight="1">
      <c r="A1586" s="248"/>
      <c r="B1586" s="249" t="str">
        <f ca="1">IF(INDIRECT("ZS(-1)",0)="","",VLOOKUP(INDIRECT("ZS(-1)",0),Tiernummer!$A$2:$B$999,2,FALSE))</f>
        <v/>
      </c>
      <c r="C1586" s="250"/>
      <c r="D1586" s="251"/>
      <c r="E1586" s="248"/>
      <c r="F1586" s="248"/>
      <c r="G1586" s="257" t="str">
        <f t="shared" ca="1" si="24"/>
        <v/>
      </c>
      <c r="H1586" s="248"/>
      <c r="I1586" s="240"/>
      <c r="J1586" s="240"/>
      <c r="K1586" s="240"/>
      <c r="L1586" s="240"/>
      <c r="M1586" s="240"/>
      <c r="N1586" s="240"/>
      <c r="O1586" s="240"/>
      <c r="P1586" s="240"/>
      <c r="Q1586" s="240"/>
      <c r="R1586" s="240"/>
      <c r="S1586" s="240"/>
      <c r="T1586" s="240"/>
      <c r="U1586" s="240"/>
      <c r="V1586" s="240"/>
      <c r="W1586" s="240"/>
      <c r="X1586" s="240"/>
      <c r="Y1586" s="240"/>
      <c r="Z1586" s="240"/>
      <c r="AA1586" s="240"/>
      <c r="AB1586" s="240"/>
      <c r="AC1586" s="240"/>
      <c r="AD1586" s="240"/>
      <c r="AE1586" s="240"/>
      <c r="AF1586" s="240"/>
      <c r="AG1586" s="240"/>
      <c r="AH1586" s="240"/>
      <c r="AI1586" s="240"/>
      <c r="AJ1586" s="240"/>
      <c r="AK1586" s="240"/>
      <c r="AL1586" s="240"/>
      <c r="AM1586" s="240"/>
      <c r="AN1586" s="240"/>
      <c r="AO1586" s="240"/>
      <c r="AP1586" s="240"/>
      <c r="AQ1586" s="240"/>
      <c r="AR1586" s="240"/>
      <c r="AS1586" s="240"/>
      <c r="AT1586" s="240"/>
      <c r="AU1586" s="240"/>
      <c r="AV1586" s="240"/>
      <c r="AW1586" s="240"/>
      <c r="AX1586" s="240"/>
      <c r="AY1586" s="240"/>
      <c r="AZ1586" s="240"/>
      <c r="BA1586" s="240"/>
      <c r="BB1586" s="240"/>
      <c r="BC1586" s="240"/>
      <c r="BD1586" s="240"/>
    </row>
    <row r="1587" spans="1:56" ht="15" customHeight="1">
      <c r="A1587" s="248"/>
      <c r="B1587" s="249" t="str">
        <f ca="1">IF(INDIRECT("ZS(-1)",0)="","",VLOOKUP(INDIRECT("ZS(-1)",0),Tiernummer!$A$2:$B$999,2,FALSE))</f>
        <v/>
      </c>
      <c r="C1587" s="250"/>
      <c r="D1587" s="251"/>
      <c r="E1587" s="248"/>
      <c r="F1587" s="248"/>
      <c r="G1587" s="257" t="str">
        <f t="shared" ca="1" si="24"/>
        <v/>
      </c>
      <c r="H1587" s="248"/>
      <c r="I1587" s="240"/>
      <c r="J1587" s="240"/>
      <c r="K1587" s="240"/>
      <c r="L1587" s="240"/>
      <c r="M1587" s="240"/>
      <c r="N1587" s="240"/>
      <c r="O1587" s="240"/>
      <c r="P1587" s="240"/>
      <c r="Q1587" s="240"/>
      <c r="R1587" s="240"/>
      <c r="S1587" s="240"/>
      <c r="T1587" s="240"/>
      <c r="U1587" s="240"/>
      <c r="V1587" s="240"/>
      <c r="W1587" s="240"/>
      <c r="X1587" s="240"/>
      <c r="Y1587" s="240"/>
      <c r="Z1587" s="240"/>
      <c r="AA1587" s="240"/>
      <c r="AB1587" s="240"/>
      <c r="AC1587" s="240"/>
      <c r="AD1587" s="240"/>
      <c r="AE1587" s="240"/>
      <c r="AF1587" s="240"/>
      <c r="AG1587" s="240"/>
      <c r="AH1587" s="240"/>
      <c r="AI1587" s="240"/>
      <c r="AJ1587" s="240"/>
      <c r="AK1587" s="240"/>
      <c r="AL1587" s="240"/>
      <c r="AM1587" s="240"/>
      <c r="AN1587" s="240"/>
      <c r="AO1587" s="240"/>
      <c r="AP1587" s="240"/>
      <c r="AQ1587" s="240"/>
      <c r="AR1587" s="240"/>
      <c r="AS1587" s="240"/>
      <c r="AT1587" s="240"/>
      <c r="AU1587" s="240"/>
      <c r="AV1587" s="240"/>
      <c r="AW1587" s="240"/>
      <c r="AX1587" s="240"/>
      <c r="AY1587" s="240"/>
      <c r="AZ1587" s="240"/>
      <c r="BA1587" s="240"/>
      <c r="BB1587" s="240"/>
      <c r="BC1587" s="240"/>
      <c r="BD1587" s="240"/>
    </row>
    <row r="1588" spans="1:56" ht="15" customHeight="1">
      <c r="A1588" s="248"/>
      <c r="B1588" s="249" t="str">
        <f ca="1">IF(INDIRECT("ZS(-1)",0)="","",VLOOKUP(INDIRECT("ZS(-1)",0),Tiernummer!$A$2:$B$999,2,FALSE))</f>
        <v/>
      </c>
      <c r="C1588" s="250"/>
      <c r="D1588" s="251"/>
      <c r="E1588" s="248"/>
      <c r="F1588" s="248"/>
      <c r="G1588" s="257" t="str">
        <f t="shared" ca="1" si="24"/>
        <v/>
      </c>
      <c r="H1588" s="248"/>
      <c r="I1588" s="240"/>
      <c r="J1588" s="240"/>
      <c r="K1588" s="240"/>
      <c r="L1588" s="240"/>
      <c r="M1588" s="240"/>
      <c r="N1588" s="240"/>
      <c r="O1588" s="240"/>
      <c r="P1588" s="240"/>
      <c r="Q1588" s="240"/>
      <c r="R1588" s="240"/>
      <c r="S1588" s="240"/>
      <c r="T1588" s="240"/>
      <c r="U1588" s="240"/>
      <c r="V1588" s="240"/>
      <c r="W1588" s="240"/>
      <c r="X1588" s="240"/>
      <c r="Y1588" s="240"/>
      <c r="Z1588" s="240"/>
      <c r="AA1588" s="240"/>
      <c r="AB1588" s="240"/>
      <c r="AC1588" s="240"/>
      <c r="AD1588" s="240"/>
      <c r="AE1588" s="240"/>
      <c r="AF1588" s="240"/>
      <c r="AG1588" s="240"/>
      <c r="AH1588" s="240"/>
      <c r="AI1588" s="240"/>
      <c r="AJ1588" s="240"/>
      <c r="AK1588" s="240"/>
      <c r="AL1588" s="240"/>
      <c r="AM1588" s="240"/>
      <c r="AN1588" s="240"/>
      <c r="AO1588" s="240"/>
      <c r="AP1588" s="240"/>
      <c r="AQ1588" s="240"/>
      <c r="AR1588" s="240"/>
      <c r="AS1588" s="240"/>
      <c r="AT1588" s="240"/>
      <c r="AU1588" s="240"/>
      <c r="AV1588" s="240"/>
      <c r="AW1588" s="240"/>
      <c r="AX1588" s="240"/>
      <c r="AY1588" s="240"/>
      <c r="AZ1588" s="240"/>
      <c r="BA1588" s="240"/>
      <c r="BB1588" s="240"/>
      <c r="BC1588" s="240"/>
      <c r="BD1588" s="240"/>
    </row>
    <row r="1589" spans="1:56" ht="15" customHeight="1">
      <c r="A1589" s="248"/>
      <c r="B1589" s="249" t="str">
        <f ca="1">IF(INDIRECT("ZS(-1)",0)="","",VLOOKUP(INDIRECT("ZS(-1)",0),Tiernummer!$A$2:$B$999,2,FALSE))</f>
        <v/>
      </c>
      <c r="C1589" s="250"/>
      <c r="D1589" s="251"/>
      <c r="E1589" s="248"/>
      <c r="F1589" s="248"/>
      <c r="G1589" s="257" t="str">
        <f t="shared" ca="1" si="24"/>
        <v/>
      </c>
      <c r="H1589" s="248"/>
      <c r="I1589" s="240"/>
      <c r="J1589" s="240"/>
      <c r="K1589" s="240"/>
      <c r="L1589" s="240"/>
      <c r="M1589" s="240"/>
      <c r="N1589" s="240"/>
      <c r="O1589" s="240"/>
      <c r="P1589" s="240"/>
      <c r="Q1589" s="240"/>
      <c r="R1589" s="240"/>
      <c r="S1589" s="240"/>
      <c r="T1589" s="240"/>
      <c r="U1589" s="240"/>
      <c r="V1589" s="240"/>
      <c r="W1589" s="240"/>
      <c r="X1589" s="240"/>
      <c r="Y1589" s="240"/>
      <c r="Z1589" s="240"/>
      <c r="AA1589" s="240"/>
      <c r="AB1589" s="240"/>
      <c r="AC1589" s="240"/>
      <c r="AD1589" s="240"/>
      <c r="AE1589" s="240"/>
      <c r="AF1589" s="240"/>
      <c r="AG1589" s="240"/>
      <c r="AH1589" s="240"/>
      <c r="AI1589" s="240"/>
      <c r="AJ1589" s="240"/>
      <c r="AK1589" s="240"/>
      <c r="AL1589" s="240"/>
      <c r="AM1589" s="240"/>
      <c r="AN1589" s="240"/>
      <c r="AO1589" s="240"/>
      <c r="AP1589" s="240"/>
      <c r="AQ1589" s="240"/>
      <c r="AR1589" s="240"/>
      <c r="AS1589" s="240"/>
      <c r="AT1589" s="240"/>
      <c r="AU1589" s="240"/>
      <c r="AV1589" s="240"/>
      <c r="AW1589" s="240"/>
      <c r="AX1589" s="240"/>
      <c r="AY1589" s="240"/>
      <c r="AZ1589" s="240"/>
      <c r="BA1589" s="240"/>
      <c r="BB1589" s="240"/>
      <c r="BC1589" s="240"/>
      <c r="BD1589" s="240"/>
    </row>
    <row r="1590" spans="1:56" ht="15" customHeight="1">
      <c r="A1590" s="248"/>
      <c r="B1590" s="249" t="str">
        <f ca="1">IF(INDIRECT("ZS(-1)",0)="","",VLOOKUP(INDIRECT("ZS(-1)",0),Tiernummer!$A$2:$B$999,2,FALSE))</f>
        <v/>
      </c>
      <c r="C1590" s="250"/>
      <c r="D1590" s="251"/>
      <c r="E1590" s="248"/>
      <c r="F1590" s="248"/>
      <c r="G1590" s="257" t="str">
        <f t="shared" ca="1" si="24"/>
        <v/>
      </c>
      <c r="H1590" s="248"/>
      <c r="I1590" s="240"/>
      <c r="J1590" s="240"/>
      <c r="K1590" s="240"/>
      <c r="L1590" s="240"/>
      <c r="M1590" s="240"/>
      <c r="N1590" s="240"/>
      <c r="O1590" s="240"/>
      <c r="P1590" s="240"/>
      <c r="Q1590" s="240"/>
      <c r="R1590" s="240"/>
      <c r="S1590" s="240"/>
      <c r="T1590" s="240"/>
      <c r="U1590" s="240"/>
      <c r="V1590" s="240"/>
      <c r="W1590" s="240"/>
      <c r="X1590" s="240"/>
      <c r="Y1590" s="240"/>
      <c r="Z1590" s="240"/>
      <c r="AA1590" s="240"/>
      <c r="AB1590" s="240"/>
      <c r="AC1590" s="240"/>
      <c r="AD1590" s="240"/>
      <c r="AE1590" s="240"/>
      <c r="AF1590" s="240"/>
      <c r="AG1590" s="240"/>
      <c r="AH1590" s="240"/>
      <c r="AI1590" s="240"/>
      <c r="AJ1590" s="240"/>
      <c r="AK1590" s="240"/>
      <c r="AL1590" s="240"/>
      <c r="AM1590" s="240"/>
      <c r="AN1590" s="240"/>
      <c r="AO1590" s="240"/>
      <c r="AP1590" s="240"/>
      <c r="AQ1590" s="240"/>
      <c r="AR1590" s="240"/>
      <c r="AS1590" s="240"/>
      <c r="AT1590" s="240"/>
      <c r="AU1590" s="240"/>
      <c r="AV1590" s="240"/>
      <c r="AW1590" s="240"/>
      <c r="AX1590" s="240"/>
      <c r="AY1590" s="240"/>
      <c r="AZ1590" s="240"/>
      <c r="BA1590" s="240"/>
      <c r="BB1590" s="240"/>
      <c r="BC1590" s="240"/>
      <c r="BD1590" s="240"/>
    </row>
    <row r="1591" spans="1:56" ht="15" customHeight="1">
      <c r="A1591" s="248"/>
      <c r="B1591" s="249" t="str">
        <f ca="1">IF(INDIRECT("ZS(-1)",0)="","",VLOOKUP(INDIRECT("ZS(-1)",0),Tiernummer!$A$2:$B$999,2,FALSE))</f>
        <v/>
      </c>
      <c r="C1591" s="250"/>
      <c r="D1591" s="251"/>
      <c r="E1591" s="248"/>
      <c r="F1591" s="248"/>
      <c r="G1591" s="257" t="str">
        <f t="shared" ca="1" si="24"/>
        <v/>
      </c>
      <c r="H1591" s="248"/>
      <c r="I1591" s="240"/>
      <c r="J1591" s="240"/>
      <c r="K1591" s="240"/>
      <c r="L1591" s="240"/>
      <c r="M1591" s="240"/>
      <c r="N1591" s="240"/>
      <c r="O1591" s="240"/>
      <c r="P1591" s="240"/>
      <c r="Q1591" s="240"/>
      <c r="R1591" s="240"/>
      <c r="S1591" s="240"/>
      <c r="T1591" s="240"/>
      <c r="U1591" s="240"/>
      <c r="V1591" s="240"/>
      <c r="W1591" s="240"/>
      <c r="X1591" s="240"/>
      <c r="Y1591" s="240"/>
      <c r="Z1591" s="240"/>
      <c r="AA1591" s="240"/>
      <c r="AB1591" s="240"/>
      <c r="AC1591" s="240"/>
      <c r="AD1591" s="240"/>
      <c r="AE1591" s="240"/>
      <c r="AF1591" s="240"/>
      <c r="AG1591" s="240"/>
      <c r="AH1591" s="240"/>
      <c r="AI1591" s="240"/>
      <c r="AJ1591" s="240"/>
      <c r="AK1591" s="240"/>
      <c r="AL1591" s="240"/>
      <c r="AM1591" s="240"/>
      <c r="AN1591" s="240"/>
      <c r="AO1591" s="240"/>
      <c r="AP1591" s="240"/>
      <c r="AQ1591" s="240"/>
      <c r="AR1591" s="240"/>
      <c r="AS1591" s="240"/>
      <c r="AT1591" s="240"/>
      <c r="AU1591" s="240"/>
      <c r="AV1591" s="240"/>
      <c r="AW1591" s="240"/>
      <c r="AX1591" s="240"/>
      <c r="AY1591" s="240"/>
      <c r="AZ1591" s="240"/>
      <c r="BA1591" s="240"/>
      <c r="BB1591" s="240"/>
      <c r="BC1591" s="240"/>
      <c r="BD1591" s="240"/>
    </row>
    <row r="1592" spans="1:56" ht="15" customHeight="1">
      <c r="A1592" s="248"/>
      <c r="B1592" s="249" t="str">
        <f ca="1">IF(INDIRECT("ZS(-1)",0)="","",VLOOKUP(INDIRECT("ZS(-1)",0),Tiernummer!$A$2:$B$999,2,FALSE))</f>
        <v/>
      </c>
      <c r="C1592" s="250"/>
      <c r="D1592" s="251"/>
      <c r="E1592" s="248"/>
      <c r="F1592" s="248"/>
      <c r="G1592" s="257" t="str">
        <f t="shared" ca="1" si="24"/>
        <v/>
      </c>
      <c r="H1592" s="248"/>
      <c r="I1592" s="240"/>
      <c r="J1592" s="240"/>
      <c r="K1592" s="240"/>
      <c r="L1592" s="240"/>
      <c r="M1592" s="240"/>
      <c r="N1592" s="240"/>
      <c r="O1592" s="240"/>
      <c r="P1592" s="240"/>
      <c r="Q1592" s="240"/>
      <c r="R1592" s="240"/>
      <c r="S1592" s="240"/>
      <c r="T1592" s="240"/>
      <c r="U1592" s="240"/>
      <c r="V1592" s="240"/>
      <c r="W1592" s="240"/>
      <c r="X1592" s="240"/>
      <c r="Y1592" s="240"/>
      <c r="Z1592" s="240"/>
      <c r="AA1592" s="240"/>
      <c r="AB1592" s="240"/>
      <c r="AC1592" s="240"/>
      <c r="AD1592" s="240"/>
      <c r="AE1592" s="240"/>
      <c r="AF1592" s="240"/>
      <c r="AG1592" s="240"/>
      <c r="AH1592" s="240"/>
      <c r="AI1592" s="240"/>
      <c r="AJ1592" s="240"/>
      <c r="AK1592" s="240"/>
      <c r="AL1592" s="240"/>
      <c r="AM1592" s="240"/>
      <c r="AN1592" s="240"/>
      <c r="AO1592" s="240"/>
      <c r="AP1592" s="240"/>
      <c r="AQ1592" s="240"/>
      <c r="AR1592" s="240"/>
      <c r="AS1592" s="240"/>
      <c r="AT1592" s="240"/>
      <c r="AU1592" s="240"/>
      <c r="AV1592" s="240"/>
      <c r="AW1592" s="240"/>
      <c r="AX1592" s="240"/>
      <c r="AY1592" s="240"/>
      <c r="AZ1592" s="240"/>
      <c r="BA1592" s="240"/>
      <c r="BB1592" s="240"/>
      <c r="BC1592" s="240"/>
      <c r="BD1592" s="240"/>
    </row>
    <row r="1593" spans="1:56" ht="15" customHeight="1">
      <c r="A1593" s="248"/>
      <c r="B1593" s="249" t="str">
        <f ca="1">IF(INDIRECT("ZS(-1)",0)="","",VLOOKUP(INDIRECT("ZS(-1)",0),Tiernummer!$A$2:$B$999,2,FALSE))</f>
        <v/>
      </c>
      <c r="C1593" s="250"/>
      <c r="D1593" s="251"/>
      <c r="E1593" s="248"/>
      <c r="F1593" s="248"/>
      <c r="G1593" s="257" t="str">
        <f t="shared" ca="1" si="24"/>
        <v/>
      </c>
      <c r="H1593" s="248"/>
      <c r="I1593" s="240"/>
      <c r="J1593" s="240"/>
      <c r="K1593" s="240"/>
      <c r="L1593" s="240"/>
      <c r="M1593" s="240"/>
      <c r="N1593" s="240"/>
      <c r="O1593" s="240"/>
      <c r="P1593" s="240"/>
      <c r="Q1593" s="240"/>
      <c r="R1593" s="240"/>
      <c r="S1593" s="240"/>
      <c r="T1593" s="240"/>
      <c r="U1593" s="240"/>
      <c r="V1593" s="240"/>
      <c r="W1593" s="240"/>
      <c r="X1593" s="240"/>
      <c r="Y1593" s="240"/>
      <c r="Z1593" s="240"/>
      <c r="AA1593" s="240"/>
      <c r="AB1593" s="240"/>
      <c r="AC1593" s="240"/>
      <c r="AD1593" s="240"/>
      <c r="AE1593" s="240"/>
      <c r="AF1593" s="240"/>
      <c r="AG1593" s="240"/>
      <c r="AH1593" s="240"/>
      <c r="AI1593" s="240"/>
      <c r="AJ1593" s="240"/>
      <c r="AK1593" s="240"/>
      <c r="AL1593" s="240"/>
      <c r="AM1593" s="240"/>
      <c r="AN1593" s="240"/>
      <c r="AO1593" s="240"/>
      <c r="AP1593" s="240"/>
      <c r="AQ1593" s="240"/>
      <c r="AR1593" s="240"/>
      <c r="AS1593" s="240"/>
      <c r="AT1593" s="240"/>
      <c r="AU1593" s="240"/>
      <c r="AV1593" s="240"/>
      <c r="AW1593" s="240"/>
      <c r="AX1593" s="240"/>
      <c r="AY1593" s="240"/>
      <c r="AZ1593" s="240"/>
      <c r="BA1593" s="240"/>
      <c r="BB1593" s="240"/>
      <c r="BC1593" s="240"/>
      <c r="BD1593" s="240"/>
    </row>
    <row r="1594" spans="1:56" ht="15" customHeight="1">
      <c r="A1594" s="248"/>
      <c r="B1594" s="249" t="str">
        <f ca="1">IF(INDIRECT("ZS(-1)",0)="","",VLOOKUP(INDIRECT("ZS(-1)",0),Tiernummer!$A$2:$B$999,2,FALSE))</f>
        <v/>
      </c>
      <c r="C1594" s="250"/>
      <c r="D1594" s="251"/>
      <c r="E1594" s="248"/>
      <c r="F1594" s="248"/>
      <c r="G1594" s="257" t="str">
        <f t="shared" ca="1" si="24"/>
        <v/>
      </c>
      <c r="H1594" s="248"/>
      <c r="I1594" s="240"/>
      <c r="J1594" s="240"/>
      <c r="K1594" s="240"/>
      <c r="L1594" s="240"/>
      <c r="M1594" s="240"/>
      <c r="N1594" s="240"/>
      <c r="O1594" s="240"/>
      <c r="P1594" s="240"/>
      <c r="Q1594" s="240"/>
      <c r="R1594" s="240"/>
      <c r="S1594" s="240"/>
      <c r="T1594" s="240"/>
      <c r="U1594" s="240"/>
      <c r="V1594" s="240"/>
      <c r="W1594" s="240"/>
      <c r="X1594" s="240"/>
      <c r="Y1594" s="240"/>
      <c r="Z1594" s="240"/>
      <c r="AA1594" s="240"/>
      <c r="AB1594" s="240"/>
      <c r="AC1594" s="240"/>
      <c r="AD1594" s="240"/>
      <c r="AE1594" s="240"/>
      <c r="AF1594" s="240"/>
      <c r="AG1594" s="240"/>
      <c r="AH1594" s="240"/>
      <c r="AI1594" s="240"/>
      <c r="AJ1594" s="240"/>
      <c r="AK1594" s="240"/>
      <c r="AL1594" s="240"/>
      <c r="AM1594" s="240"/>
      <c r="AN1594" s="240"/>
      <c r="AO1594" s="240"/>
      <c r="AP1594" s="240"/>
      <c r="AQ1594" s="240"/>
      <c r="AR1594" s="240"/>
      <c r="AS1594" s="240"/>
      <c r="AT1594" s="240"/>
      <c r="AU1594" s="240"/>
      <c r="AV1594" s="240"/>
      <c r="AW1594" s="240"/>
      <c r="AX1594" s="240"/>
      <c r="AY1594" s="240"/>
      <c r="AZ1594" s="240"/>
      <c r="BA1594" s="240"/>
      <c r="BB1594" s="240"/>
      <c r="BC1594" s="240"/>
      <c r="BD1594" s="240"/>
    </row>
    <row r="1595" spans="1:56" ht="15" customHeight="1">
      <c r="A1595" s="248"/>
      <c r="B1595" s="249" t="str">
        <f ca="1">IF(INDIRECT("ZS(-1)",0)="","",VLOOKUP(INDIRECT("ZS(-1)",0),Tiernummer!$A$2:$B$999,2,FALSE))</f>
        <v/>
      </c>
      <c r="C1595" s="250"/>
      <c r="D1595" s="251"/>
      <c r="E1595" s="248"/>
      <c r="F1595" s="248"/>
      <c r="G1595" s="257" t="str">
        <f t="shared" ca="1" si="24"/>
        <v/>
      </c>
      <c r="H1595" s="248"/>
      <c r="I1595" s="240"/>
      <c r="J1595" s="240"/>
      <c r="K1595" s="240"/>
      <c r="L1595" s="240"/>
      <c r="M1595" s="240"/>
      <c r="N1595" s="240"/>
      <c r="O1595" s="240"/>
      <c r="P1595" s="240"/>
      <c r="Q1595" s="240"/>
      <c r="R1595" s="240"/>
      <c r="S1595" s="240"/>
      <c r="T1595" s="240"/>
      <c r="U1595" s="240"/>
      <c r="V1595" s="240"/>
      <c r="W1595" s="240"/>
      <c r="X1595" s="240"/>
      <c r="Y1595" s="240"/>
      <c r="Z1595" s="240"/>
      <c r="AA1595" s="240"/>
      <c r="AB1595" s="240"/>
      <c r="AC1595" s="240"/>
      <c r="AD1595" s="240"/>
      <c r="AE1595" s="240"/>
      <c r="AF1595" s="240"/>
      <c r="AG1595" s="240"/>
      <c r="AH1595" s="240"/>
      <c r="AI1595" s="240"/>
      <c r="AJ1595" s="240"/>
      <c r="AK1595" s="240"/>
      <c r="AL1595" s="240"/>
      <c r="AM1595" s="240"/>
      <c r="AN1595" s="240"/>
      <c r="AO1595" s="240"/>
      <c r="AP1595" s="240"/>
      <c r="AQ1595" s="240"/>
      <c r="AR1595" s="240"/>
      <c r="AS1595" s="240"/>
      <c r="AT1595" s="240"/>
      <c r="AU1595" s="240"/>
      <c r="AV1595" s="240"/>
      <c r="AW1595" s="240"/>
      <c r="AX1595" s="240"/>
      <c r="AY1595" s="240"/>
      <c r="AZ1595" s="240"/>
      <c r="BA1595" s="240"/>
      <c r="BB1595" s="240"/>
      <c r="BC1595" s="240"/>
      <c r="BD1595" s="240"/>
    </row>
    <row r="1596" spans="1:56" ht="15" customHeight="1">
      <c r="A1596" s="248"/>
      <c r="B1596" s="249" t="str">
        <f ca="1">IF(INDIRECT("ZS(-1)",0)="","",VLOOKUP(INDIRECT("ZS(-1)",0),Tiernummer!$A$2:$B$999,2,FALSE))</f>
        <v/>
      </c>
      <c r="C1596" s="250"/>
      <c r="D1596" s="251"/>
      <c r="E1596" s="248"/>
      <c r="F1596" s="248"/>
      <c r="G1596" s="257" t="str">
        <f t="shared" ca="1" si="24"/>
        <v/>
      </c>
      <c r="H1596" s="248"/>
      <c r="I1596" s="240"/>
      <c r="J1596" s="240"/>
      <c r="K1596" s="240"/>
      <c r="L1596" s="240"/>
      <c r="M1596" s="240"/>
      <c r="N1596" s="240"/>
      <c r="O1596" s="240"/>
      <c r="P1596" s="240"/>
      <c r="Q1596" s="240"/>
      <c r="R1596" s="240"/>
      <c r="S1596" s="240"/>
      <c r="T1596" s="240"/>
      <c r="U1596" s="240"/>
      <c r="V1596" s="240"/>
      <c r="W1596" s="240"/>
      <c r="X1596" s="240"/>
      <c r="Y1596" s="240"/>
      <c r="Z1596" s="240"/>
      <c r="AA1596" s="240"/>
      <c r="AB1596" s="240"/>
      <c r="AC1596" s="240"/>
      <c r="AD1596" s="240"/>
      <c r="AE1596" s="240"/>
      <c r="AF1596" s="240"/>
      <c r="AG1596" s="240"/>
      <c r="AH1596" s="240"/>
      <c r="AI1596" s="240"/>
      <c r="AJ1596" s="240"/>
      <c r="AK1596" s="240"/>
      <c r="AL1596" s="240"/>
      <c r="AM1596" s="240"/>
      <c r="AN1596" s="240"/>
      <c r="AO1596" s="240"/>
      <c r="AP1596" s="240"/>
      <c r="AQ1596" s="240"/>
      <c r="AR1596" s="240"/>
      <c r="AS1596" s="240"/>
      <c r="AT1596" s="240"/>
      <c r="AU1596" s="240"/>
      <c r="AV1596" s="240"/>
      <c r="AW1596" s="240"/>
      <c r="AX1596" s="240"/>
      <c r="AY1596" s="240"/>
      <c r="AZ1596" s="240"/>
      <c r="BA1596" s="240"/>
      <c r="BB1596" s="240"/>
      <c r="BC1596" s="240"/>
      <c r="BD1596" s="240"/>
    </row>
    <row r="1597" spans="1:56" ht="15" customHeight="1">
      <c r="A1597" s="248"/>
      <c r="B1597" s="249" t="str">
        <f ca="1">IF(INDIRECT("ZS(-1)",0)="","",VLOOKUP(INDIRECT("ZS(-1)",0),Tiernummer!$A$2:$B$999,2,FALSE))</f>
        <v/>
      </c>
      <c r="C1597" s="250"/>
      <c r="D1597" s="251"/>
      <c r="E1597" s="248"/>
      <c r="F1597" s="248"/>
      <c r="G1597" s="257" t="str">
        <f t="shared" ca="1" si="24"/>
        <v/>
      </c>
      <c r="H1597" s="248"/>
      <c r="I1597" s="240"/>
      <c r="J1597" s="240"/>
      <c r="K1597" s="240"/>
      <c r="L1597" s="240"/>
      <c r="M1597" s="240"/>
      <c r="N1597" s="240"/>
      <c r="O1597" s="240"/>
      <c r="P1597" s="240"/>
      <c r="Q1597" s="240"/>
      <c r="R1597" s="240"/>
      <c r="S1597" s="240"/>
      <c r="T1597" s="240"/>
      <c r="U1597" s="240"/>
      <c r="V1597" s="240"/>
      <c r="W1597" s="240"/>
      <c r="X1597" s="240"/>
      <c r="Y1597" s="240"/>
      <c r="Z1597" s="240"/>
      <c r="AA1597" s="240"/>
      <c r="AB1597" s="240"/>
      <c r="AC1597" s="240"/>
      <c r="AD1597" s="240"/>
      <c r="AE1597" s="240"/>
      <c r="AF1597" s="240"/>
      <c r="AG1597" s="240"/>
      <c r="AH1597" s="240"/>
      <c r="AI1597" s="240"/>
      <c r="AJ1597" s="240"/>
      <c r="AK1597" s="240"/>
      <c r="AL1597" s="240"/>
      <c r="AM1597" s="240"/>
      <c r="AN1597" s="240"/>
      <c r="AO1597" s="240"/>
      <c r="AP1597" s="240"/>
      <c r="AQ1597" s="240"/>
      <c r="AR1597" s="240"/>
      <c r="AS1597" s="240"/>
      <c r="AT1597" s="240"/>
      <c r="AU1597" s="240"/>
      <c r="AV1597" s="240"/>
      <c r="AW1597" s="240"/>
      <c r="AX1597" s="240"/>
      <c r="AY1597" s="240"/>
      <c r="AZ1597" s="240"/>
      <c r="BA1597" s="240"/>
      <c r="BB1597" s="240"/>
      <c r="BC1597" s="240"/>
      <c r="BD1597" s="240"/>
    </row>
    <row r="1598" spans="1:56" ht="15" customHeight="1">
      <c r="A1598" s="248"/>
      <c r="B1598" s="249" t="str">
        <f ca="1">IF(INDIRECT("ZS(-1)",0)="","",VLOOKUP(INDIRECT("ZS(-1)",0),Tiernummer!$A$2:$B$999,2,FALSE))</f>
        <v/>
      </c>
      <c r="C1598" s="250"/>
      <c r="D1598" s="251"/>
      <c r="E1598" s="248"/>
      <c r="F1598" s="248"/>
      <c r="G1598" s="257" t="str">
        <f t="shared" ca="1" si="24"/>
        <v/>
      </c>
      <c r="H1598" s="248"/>
      <c r="I1598" s="240"/>
      <c r="J1598" s="240"/>
      <c r="K1598" s="240"/>
      <c r="L1598" s="240"/>
      <c r="M1598" s="240"/>
      <c r="N1598" s="240"/>
      <c r="O1598" s="240"/>
      <c r="P1598" s="240"/>
      <c r="Q1598" s="240"/>
      <c r="R1598" s="240"/>
      <c r="S1598" s="240"/>
      <c r="T1598" s="240"/>
      <c r="U1598" s="240"/>
      <c r="V1598" s="240"/>
      <c r="W1598" s="240"/>
      <c r="X1598" s="240"/>
      <c r="Y1598" s="240"/>
      <c r="Z1598" s="240"/>
      <c r="AA1598" s="240"/>
      <c r="AB1598" s="240"/>
      <c r="AC1598" s="240"/>
      <c r="AD1598" s="240"/>
      <c r="AE1598" s="240"/>
      <c r="AF1598" s="240"/>
      <c r="AG1598" s="240"/>
      <c r="AH1598" s="240"/>
      <c r="AI1598" s="240"/>
      <c r="AJ1598" s="240"/>
      <c r="AK1598" s="240"/>
      <c r="AL1598" s="240"/>
      <c r="AM1598" s="240"/>
      <c r="AN1598" s="240"/>
      <c r="AO1598" s="240"/>
      <c r="AP1598" s="240"/>
      <c r="AQ1598" s="240"/>
      <c r="AR1598" s="240"/>
      <c r="AS1598" s="240"/>
      <c r="AT1598" s="240"/>
      <c r="AU1598" s="240"/>
      <c r="AV1598" s="240"/>
      <c r="AW1598" s="240"/>
      <c r="AX1598" s="240"/>
      <c r="AY1598" s="240"/>
      <c r="AZ1598" s="240"/>
      <c r="BA1598" s="240"/>
      <c r="BB1598" s="240"/>
      <c r="BC1598" s="240"/>
      <c r="BD1598" s="240"/>
    </row>
    <row r="1599" spans="1:56" ht="15" customHeight="1">
      <c r="A1599" s="248"/>
      <c r="B1599" s="249" t="str">
        <f ca="1">IF(INDIRECT("ZS(-1)",0)="","",VLOOKUP(INDIRECT("ZS(-1)",0),Tiernummer!$A$2:$B$999,2,FALSE))</f>
        <v/>
      </c>
      <c r="C1599" s="250"/>
      <c r="D1599" s="251"/>
      <c r="E1599" s="248"/>
      <c r="F1599" s="248"/>
      <c r="G1599" s="257" t="str">
        <f t="shared" ca="1" si="24"/>
        <v/>
      </c>
      <c r="H1599" s="248"/>
      <c r="I1599" s="240"/>
      <c r="J1599" s="240"/>
      <c r="K1599" s="240"/>
      <c r="L1599" s="240"/>
      <c r="M1599" s="240"/>
      <c r="N1599" s="240"/>
      <c r="O1599" s="240"/>
      <c r="P1599" s="240"/>
      <c r="Q1599" s="240"/>
      <c r="R1599" s="240"/>
      <c r="S1599" s="240"/>
      <c r="T1599" s="240"/>
      <c r="U1599" s="240"/>
      <c r="V1599" s="240"/>
      <c r="W1599" s="240"/>
      <c r="X1599" s="240"/>
      <c r="Y1599" s="240"/>
      <c r="Z1599" s="240"/>
      <c r="AA1599" s="240"/>
      <c r="AB1599" s="240"/>
      <c r="AC1599" s="240"/>
      <c r="AD1599" s="240"/>
      <c r="AE1599" s="240"/>
      <c r="AF1599" s="240"/>
      <c r="AG1599" s="240"/>
      <c r="AH1599" s="240"/>
      <c r="AI1599" s="240"/>
      <c r="AJ1599" s="240"/>
      <c r="AK1599" s="240"/>
      <c r="AL1599" s="240"/>
      <c r="AM1599" s="240"/>
      <c r="AN1599" s="240"/>
      <c r="AO1599" s="240"/>
      <c r="AP1599" s="240"/>
      <c r="AQ1599" s="240"/>
      <c r="AR1599" s="240"/>
      <c r="AS1599" s="240"/>
      <c r="AT1599" s="240"/>
      <c r="AU1599" s="240"/>
      <c r="AV1599" s="240"/>
      <c r="AW1599" s="240"/>
      <c r="AX1599" s="240"/>
      <c r="AY1599" s="240"/>
      <c r="AZ1599" s="240"/>
      <c r="BA1599" s="240"/>
      <c r="BB1599" s="240"/>
      <c r="BC1599" s="240"/>
      <c r="BD1599" s="240"/>
    </row>
    <row r="1600" spans="1:56" ht="15" customHeight="1">
      <c r="A1600" s="248"/>
      <c r="B1600" s="249" t="str">
        <f ca="1">IF(INDIRECT("ZS(-1)",0)="","",VLOOKUP(INDIRECT("ZS(-1)",0),Tiernummer!$A$2:$B$999,2,FALSE))</f>
        <v/>
      </c>
      <c r="C1600" s="250"/>
      <c r="D1600" s="251"/>
      <c r="E1600" s="248"/>
      <c r="F1600" s="248"/>
      <c r="G1600" s="257" t="str">
        <f t="shared" ca="1" si="24"/>
        <v/>
      </c>
      <c r="H1600" s="248"/>
      <c r="I1600" s="240"/>
      <c r="J1600" s="240"/>
      <c r="K1600" s="240"/>
      <c r="L1600" s="240"/>
      <c r="M1600" s="240"/>
      <c r="N1600" s="240"/>
      <c r="O1600" s="240"/>
      <c r="P1600" s="240"/>
      <c r="Q1600" s="240"/>
      <c r="R1600" s="240"/>
      <c r="S1600" s="240"/>
      <c r="T1600" s="240"/>
      <c r="U1600" s="240"/>
      <c r="V1600" s="240"/>
      <c r="W1600" s="240"/>
      <c r="X1600" s="240"/>
      <c r="Y1600" s="240"/>
      <c r="Z1600" s="240"/>
      <c r="AA1600" s="240"/>
      <c r="AB1600" s="240"/>
      <c r="AC1600" s="240"/>
      <c r="AD1600" s="240"/>
      <c r="AE1600" s="240"/>
      <c r="AF1600" s="240"/>
      <c r="AG1600" s="240"/>
      <c r="AH1600" s="240"/>
      <c r="AI1600" s="240"/>
      <c r="AJ1600" s="240"/>
      <c r="AK1600" s="240"/>
      <c r="AL1600" s="240"/>
      <c r="AM1600" s="240"/>
      <c r="AN1600" s="240"/>
      <c r="AO1600" s="240"/>
      <c r="AP1600" s="240"/>
      <c r="AQ1600" s="240"/>
      <c r="AR1600" s="240"/>
      <c r="AS1600" s="240"/>
      <c r="AT1600" s="240"/>
      <c r="AU1600" s="240"/>
      <c r="AV1600" s="240"/>
      <c r="AW1600" s="240"/>
      <c r="AX1600" s="240"/>
      <c r="AY1600" s="240"/>
      <c r="AZ1600" s="240"/>
      <c r="BA1600" s="240"/>
      <c r="BB1600" s="240"/>
      <c r="BC1600" s="240"/>
      <c r="BD1600" s="240"/>
    </row>
    <row r="1601" spans="1:56" ht="15" customHeight="1">
      <c r="A1601" s="248"/>
      <c r="B1601" s="249" t="str">
        <f ca="1">IF(INDIRECT("ZS(-1)",0)="","",VLOOKUP(INDIRECT("ZS(-1)",0),Tiernummer!$A$2:$B$999,2,FALSE))</f>
        <v/>
      </c>
      <c r="C1601" s="250"/>
      <c r="D1601" s="251"/>
      <c r="E1601" s="248"/>
      <c r="F1601" s="248"/>
      <c r="G1601" s="257" t="str">
        <f t="shared" ca="1" si="24"/>
        <v/>
      </c>
      <c r="H1601" s="248"/>
      <c r="I1601" s="240"/>
      <c r="J1601" s="240"/>
      <c r="K1601" s="240"/>
      <c r="L1601" s="240"/>
      <c r="M1601" s="240"/>
      <c r="N1601" s="240"/>
      <c r="O1601" s="240"/>
      <c r="P1601" s="240"/>
      <c r="Q1601" s="240"/>
      <c r="R1601" s="240"/>
      <c r="S1601" s="240"/>
      <c r="T1601" s="240"/>
      <c r="U1601" s="240"/>
      <c r="V1601" s="240"/>
      <c r="W1601" s="240"/>
      <c r="X1601" s="240"/>
      <c r="Y1601" s="240"/>
      <c r="Z1601" s="240"/>
      <c r="AA1601" s="240"/>
      <c r="AB1601" s="240"/>
      <c r="AC1601" s="240"/>
      <c r="AD1601" s="240"/>
      <c r="AE1601" s="240"/>
      <c r="AF1601" s="240"/>
      <c r="AG1601" s="240"/>
      <c r="AH1601" s="240"/>
      <c r="AI1601" s="240"/>
      <c r="AJ1601" s="240"/>
      <c r="AK1601" s="240"/>
      <c r="AL1601" s="240"/>
      <c r="AM1601" s="240"/>
      <c r="AN1601" s="240"/>
      <c r="AO1601" s="240"/>
      <c r="AP1601" s="240"/>
      <c r="AQ1601" s="240"/>
      <c r="AR1601" s="240"/>
      <c r="AS1601" s="240"/>
      <c r="AT1601" s="240"/>
      <c r="AU1601" s="240"/>
      <c r="AV1601" s="240"/>
      <c r="AW1601" s="240"/>
      <c r="AX1601" s="240"/>
      <c r="AY1601" s="240"/>
      <c r="AZ1601" s="240"/>
      <c r="BA1601" s="240"/>
      <c r="BB1601" s="240"/>
      <c r="BC1601" s="240"/>
      <c r="BD1601" s="240"/>
    </row>
    <row r="1602" spans="1:56" ht="15" customHeight="1">
      <c r="A1602" s="248"/>
      <c r="B1602" s="249" t="str">
        <f ca="1">IF(INDIRECT("ZS(-1)",0)="","",VLOOKUP(INDIRECT("ZS(-1)",0),Tiernummer!$A$2:$B$999,2,FALSE))</f>
        <v/>
      </c>
      <c r="C1602" s="250"/>
      <c r="D1602" s="251"/>
      <c r="E1602" s="248"/>
      <c r="F1602" s="248"/>
      <c r="G1602" s="257" t="str">
        <f t="shared" ca="1" si="24"/>
        <v/>
      </c>
      <c r="H1602" s="248"/>
      <c r="I1602" s="240"/>
      <c r="J1602" s="240"/>
      <c r="K1602" s="240"/>
      <c r="L1602" s="240"/>
      <c r="M1602" s="240"/>
      <c r="N1602" s="240"/>
      <c r="O1602" s="240"/>
      <c r="P1602" s="240"/>
      <c r="Q1602" s="240"/>
      <c r="R1602" s="240"/>
      <c r="S1602" s="240"/>
      <c r="T1602" s="240"/>
      <c r="U1602" s="240"/>
      <c r="V1602" s="240"/>
      <c r="W1602" s="240"/>
      <c r="X1602" s="240"/>
      <c r="Y1602" s="240"/>
      <c r="Z1602" s="240"/>
      <c r="AA1602" s="240"/>
      <c r="AB1602" s="240"/>
      <c r="AC1602" s="240"/>
      <c r="AD1602" s="240"/>
      <c r="AE1602" s="240"/>
      <c r="AF1602" s="240"/>
      <c r="AG1602" s="240"/>
      <c r="AH1602" s="240"/>
      <c r="AI1602" s="240"/>
      <c r="AJ1602" s="240"/>
      <c r="AK1602" s="240"/>
      <c r="AL1602" s="240"/>
      <c r="AM1602" s="240"/>
      <c r="AN1602" s="240"/>
      <c r="AO1602" s="240"/>
      <c r="AP1602" s="240"/>
      <c r="AQ1602" s="240"/>
      <c r="AR1602" s="240"/>
      <c r="AS1602" s="240"/>
      <c r="AT1602" s="240"/>
      <c r="AU1602" s="240"/>
      <c r="AV1602" s="240"/>
      <c r="AW1602" s="240"/>
      <c r="AX1602" s="240"/>
      <c r="AY1602" s="240"/>
      <c r="AZ1602" s="240"/>
      <c r="BA1602" s="240"/>
      <c r="BB1602" s="240"/>
      <c r="BC1602" s="240"/>
      <c r="BD1602" s="240"/>
    </row>
    <row r="1603" spans="1:56" ht="15" customHeight="1">
      <c r="A1603" s="248"/>
      <c r="B1603" s="249" t="str">
        <f ca="1">IF(INDIRECT("ZS(-1)",0)="","",VLOOKUP(INDIRECT("ZS(-1)",0),Tiernummer!$A$2:$B$999,2,FALSE))</f>
        <v/>
      </c>
      <c r="C1603" s="250"/>
      <c r="D1603" s="251"/>
      <c r="E1603" s="248"/>
      <c r="F1603" s="248"/>
      <c r="G1603" s="257" t="str">
        <f t="shared" ca="1" si="24"/>
        <v/>
      </c>
      <c r="H1603" s="248"/>
      <c r="I1603" s="240"/>
      <c r="J1603" s="240"/>
      <c r="K1603" s="240"/>
      <c r="L1603" s="240"/>
      <c r="M1603" s="240"/>
      <c r="N1603" s="240"/>
      <c r="O1603" s="240"/>
      <c r="P1603" s="240"/>
      <c r="Q1603" s="240"/>
      <c r="R1603" s="240"/>
      <c r="S1603" s="240"/>
      <c r="T1603" s="240"/>
      <c r="U1603" s="240"/>
      <c r="V1603" s="240"/>
      <c r="W1603" s="240"/>
      <c r="X1603" s="240"/>
      <c r="Y1603" s="240"/>
      <c r="Z1603" s="240"/>
      <c r="AA1603" s="240"/>
      <c r="AB1603" s="240"/>
      <c r="AC1603" s="240"/>
      <c r="AD1603" s="240"/>
      <c r="AE1603" s="240"/>
      <c r="AF1603" s="240"/>
      <c r="AG1603" s="240"/>
      <c r="AH1603" s="240"/>
      <c r="AI1603" s="240"/>
      <c r="AJ1603" s="240"/>
      <c r="AK1603" s="240"/>
      <c r="AL1603" s="240"/>
      <c r="AM1603" s="240"/>
      <c r="AN1603" s="240"/>
      <c r="AO1603" s="240"/>
      <c r="AP1603" s="240"/>
      <c r="AQ1603" s="240"/>
      <c r="AR1603" s="240"/>
      <c r="AS1603" s="240"/>
      <c r="AT1603" s="240"/>
      <c r="AU1603" s="240"/>
      <c r="AV1603" s="240"/>
      <c r="AW1603" s="240"/>
      <c r="AX1603" s="240"/>
      <c r="AY1603" s="240"/>
      <c r="AZ1603" s="240"/>
      <c r="BA1603" s="240"/>
      <c r="BB1603" s="240"/>
      <c r="BC1603" s="240"/>
      <c r="BD1603" s="240"/>
    </row>
    <row r="1604" spans="1:56" ht="15" customHeight="1">
      <c r="A1604" s="248"/>
      <c r="B1604" s="249" t="str">
        <f ca="1">IF(INDIRECT("ZS(-1)",0)="","",VLOOKUP(INDIRECT("ZS(-1)",0),Tiernummer!$A$2:$B$999,2,FALSE))</f>
        <v/>
      </c>
      <c r="C1604" s="250"/>
      <c r="D1604" s="251"/>
      <c r="E1604" s="248"/>
      <c r="F1604" s="248"/>
      <c r="G1604" s="257" t="str">
        <f t="shared" ca="1" si="24"/>
        <v/>
      </c>
      <c r="H1604" s="248"/>
      <c r="I1604" s="240"/>
      <c r="J1604" s="240"/>
      <c r="K1604" s="240"/>
      <c r="L1604" s="240"/>
      <c r="M1604" s="240"/>
      <c r="N1604" s="240"/>
      <c r="O1604" s="240"/>
      <c r="P1604" s="240"/>
      <c r="Q1604" s="240"/>
      <c r="R1604" s="240"/>
      <c r="S1604" s="240"/>
      <c r="T1604" s="240"/>
      <c r="U1604" s="240"/>
      <c r="V1604" s="240"/>
      <c r="W1604" s="240"/>
      <c r="X1604" s="240"/>
      <c r="Y1604" s="240"/>
      <c r="Z1604" s="240"/>
      <c r="AA1604" s="240"/>
      <c r="AB1604" s="240"/>
      <c r="AC1604" s="240"/>
      <c r="AD1604" s="240"/>
      <c r="AE1604" s="240"/>
      <c r="AF1604" s="240"/>
      <c r="AG1604" s="240"/>
      <c r="AH1604" s="240"/>
      <c r="AI1604" s="240"/>
      <c r="AJ1604" s="240"/>
      <c r="AK1604" s="240"/>
      <c r="AL1604" s="240"/>
      <c r="AM1604" s="240"/>
      <c r="AN1604" s="240"/>
      <c r="AO1604" s="240"/>
      <c r="AP1604" s="240"/>
      <c r="AQ1604" s="240"/>
      <c r="AR1604" s="240"/>
      <c r="AS1604" s="240"/>
      <c r="AT1604" s="240"/>
      <c r="AU1604" s="240"/>
      <c r="AV1604" s="240"/>
      <c r="AW1604" s="240"/>
      <c r="AX1604" s="240"/>
      <c r="AY1604" s="240"/>
      <c r="AZ1604" s="240"/>
      <c r="BA1604" s="240"/>
      <c r="BB1604" s="240"/>
      <c r="BC1604" s="240"/>
      <c r="BD1604" s="240"/>
    </row>
    <row r="1605" spans="1:56" ht="15" customHeight="1">
      <c r="A1605" s="248"/>
      <c r="B1605" s="249" t="str">
        <f ca="1">IF(INDIRECT("ZS(-1)",0)="","",VLOOKUP(INDIRECT("ZS(-1)",0),Tiernummer!$A$2:$B$999,2,FALSE))</f>
        <v/>
      </c>
      <c r="C1605" s="250"/>
      <c r="D1605" s="251"/>
      <c r="E1605" s="248"/>
      <c r="F1605" s="248"/>
      <c r="G1605" s="257" t="str">
        <f t="shared" ca="1" si="24"/>
        <v/>
      </c>
      <c r="H1605" s="248"/>
      <c r="I1605" s="240"/>
      <c r="J1605" s="240"/>
      <c r="K1605" s="240"/>
      <c r="L1605" s="240"/>
      <c r="M1605" s="240"/>
      <c r="N1605" s="240"/>
      <c r="O1605" s="240"/>
      <c r="P1605" s="240"/>
      <c r="Q1605" s="240"/>
      <c r="R1605" s="240"/>
      <c r="S1605" s="240"/>
      <c r="T1605" s="240"/>
      <c r="U1605" s="240"/>
      <c r="V1605" s="240"/>
      <c r="W1605" s="240"/>
      <c r="X1605" s="240"/>
      <c r="Y1605" s="240"/>
      <c r="Z1605" s="240"/>
      <c r="AA1605" s="240"/>
      <c r="AB1605" s="240"/>
      <c r="AC1605" s="240"/>
      <c r="AD1605" s="240"/>
      <c r="AE1605" s="240"/>
      <c r="AF1605" s="240"/>
      <c r="AG1605" s="240"/>
      <c r="AH1605" s="240"/>
      <c r="AI1605" s="240"/>
      <c r="AJ1605" s="240"/>
      <c r="AK1605" s="240"/>
      <c r="AL1605" s="240"/>
      <c r="AM1605" s="240"/>
      <c r="AN1605" s="240"/>
      <c r="AO1605" s="240"/>
      <c r="AP1605" s="240"/>
      <c r="AQ1605" s="240"/>
      <c r="AR1605" s="240"/>
      <c r="AS1605" s="240"/>
      <c r="AT1605" s="240"/>
      <c r="AU1605" s="240"/>
      <c r="AV1605" s="240"/>
      <c r="AW1605" s="240"/>
      <c r="AX1605" s="240"/>
      <c r="AY1605" s="240"/>
      <c r="AZ1605" s="240"/>
      <c r="BA1605" s="240"/>
      <c r="BB1605" s="240"/>
      <c r="BC1605" s="240"/>
      <c r="BD1605" s="240"/>
    </row>
    <row r="1606" spans="1:56" ht="15" customHeight="1">
      <c r="A1606" s="248"/>
      <c r="B1606" s="249" t="str">
        <f ca="1">IF(INDIRECT("ZS(-1)",0)="","",VLOOKUP(INDIRECT("ZS(-1)",0),Tiernummer!$A$2:$B$999,2,FALSE))</f>
        <v/>
      </c>
      <c r="C1606" s="250"/>
      <c r="D1606" s="251"/>
      <c r="E1606" s="248"/>
      <c r="F1606" s="248"/>
      <c r="G1606" s="257" t="str">
        <f t="shared" ca="1" si="24"/>
        <v/>
      </c>
      <c r="H1606" s="248"/>
      <c r="I1606" s="240"/>
      <c r="J1606" s="240"/>
      <c r="K1606" s="240"/>
      <c r="L1606" s="240"/>
      <c r="M1606" s="240"/>
      <c r="N1606" s="240"/>
      <c r="O1606" s="240"/>
      <c r="P1606" s="240"/>
      <c r="Q1606" s="240"/>
      <c r="R1606" s="240"/>
      <c r="S1606" s="240"/>
      <c r="T1606" s="240"/>
      <c r="U1606" s="240"/>
      <c r="V1606" s="240"/>
      <c r="W1606" s="240"/>
      <c r="X1606" s="240"/>
      <c r="Y1606" s="240"/>
      <c r="Z1606" s="240"/>
      <c r="AA1606" s="240"/>
      <c r="AB1606" s="240"/>
      <c r="AC1606" s="240"/>
      <c r="AD1606" s="240"/>
      <c r="AE1606" s="240"/>
      <c r="AF1606" s="240"/>
      <c r="AG1606" s="240"/>
      <c r="AH1606" s="240"/>
      <c r="AI1606" s="240"/>
      <c r="AJ1606" s="240"/>
      <c r="AK1606" s="240"/>
      <c r="AL1606" s="240"/>
      <c r="AM1606" s="240"/>
      <c r="AN1606" s="240"/>
      <c r="AO1606" s="240"/>
      <c r="AP1606" s="240"/>
      <c r="AQ1606" s="240"/>
      <c r="AR1606" s="240"/>
      <c r="AS1606" s="240"/>
      <c r="AT1606" s="240"/>
      <c r="AU1606" s="240"/>
      <c r="AV1606" s="240"/>
      <c r="AW1606" s="240"/>
      <c r="AX1606" s="240"/>
      <c r="AY1606" s="240"/>
      <c r="AZ1606" s="240"/>
      <c r="BA1606" s="240"/>
      <c r="BB1606" s="240"/>
      <c r="BC1606" s="240"/>
      <c r="BD1606" s="240"/>
    </row>
    <row r="1607" spans="1:56" ht="15" customHeight="1">
      <c r="A1607" s="248"/>
      <c r="B1607" s="249" t="str">
        <f ca="1">IF(INDIRECT("ZS(-1)",0)="","",VLOOKUP(INDIRECT("ZS(-1)",0),Tiernummer!$A$2:$B$999,2,FALSE))</f>
        <v/>
      </c>
      <c r="C1607" s="250"/>
      <c r="D1607" s="251"/>
      <c r="E1607" s="248"/>
      <c r="F1607" s="248"/>
      <c r="G1607" s="257" t="str">
        <f t="shared" ref="G1607:G1670" ca="1" si="25">INDIRECT("'Hintergrunddaten'!EA"&amp;ROW())</f>
        <v/>
      </c>
      <c r="H1607" s="248"/>
      <c r="I1607" s="240"/>
      <c r="J1607" s="240"/>
      <c r="K1607" s="240"/>
      <c r="L1607" s="240"/>
      <c r="M1607" s="240"/>
      <c r="N1607" s="240"/>
      <c r="O1607" s="240"/>
      <c r="P1607" s="240"/>
      <c r="Q1607" s="240"/>
      <c r="R1607" s="240"/>
      <c r="S1607" s="240"/>
      <c r="T1607" s="240"/>
      <c r="U1607" s="240"/>
      <c r="V1607" s="240"/>
      <c r="W1607" s="240"/>
      <c r="X1607" s="240"/>
      <c r="Y1607" s="240"/>
      <c r="Z1607" s="240"/>
      <c r="AA1607" s="240"/>
      <c r="AB1607" s="240"/>
      <c r="AC1607" s="240"/>
      <c r="AD1607" s="240"/>
      <c r="AE1607" s="240"/>
      <c r="AF1607" s="240"/>
      <c r="AG1607" s="240"/>
      <c r="AH1607" s="240"/>
      <c r="AI1607" s="240"/>
      <c r="AJ1607" s="240"/>
      <c r="AK1607" s="240"/>
      <c r="AL1607" s="240"/>
      <c r="AM1607" s="240"/>
      <c r="AN1607" s="240"/>
      <c r="AO1607" s="240"/>
      <c r="AP1607" s="240"/>
      <c r="AQ1607" s="240"/>
      <c r="AR1607" s="240"/>
      <c r="AS1607" s="240"/>
      <c r="AT1607" s="240"/>
      <c r="AU1607" s="240"/>
      <c r="AV1607" s="240"/>
      <c r="AW1607" s="240"/>
      <c r="AX1607" s="240"/>
      <c r="AY1607" s="240"/>
      <c r="AZ1607" s="240"/>
      <c r="BA1607" s="240"/>
      <c r="BB1607" s="240"/>
      <c r="BC1607" s="240"/>
      <c r="BD1607" s="240"/>
    </row>
    <row r="1608" spans="1:56" ht="15" customHeight="1">
      <c r="A1608" s="248"/>
      <c r="B1608" s="249" t="str">
        <f ca="1">IF(INDIRECT("ZS(-1)",0)="","",VLOOKUP(INDIRECT("ZS(-1)",0),Tiernummer!$A$2:$B$999,2,FALSE))</f>
        <v/>
      </c>
      <c r="C1608" s="250"/>
      <c r="D1608" s="251"/>
      <c r="E1608" s="248"/>
      <c r="F1608" s="248"/>
      <c r="G1608" s="257" t="str">
        <f t="shared" ca="1" si="25"/>
        <v/>
      </c>
      <c r="H1608" s="248"/>
      <c r="I1608" s="240"/>
      <c r="J1608" s="240"/>
      <c r="K1608" s="240"/>
      <c r="L1608" s="240"/>
      <c r="M1608" s="240"/>
      <c r="N1608" s="240"/>
      <c r="O1608" s="240"/>
      <c r="P1608" s="240"/>
      <c r="Q1608" s="240"/>
      <c r="R1608" s="240"/>
      <c r="S1608" s="240"/>
      <c r="T1608" s="240"/>
      <c r="U1608" s="240"/>
      <c r="V1608" s="240"/>
      <c r="W1608" s="240"/>
      <c r="X1608" s="240"/>
      <c r="Y1608" s="240"/>
      <c r="Z1608" s="240"/>
      <c r="AA1608" s="240"/>
      <c r="AB1608" s="240"/>
      <c r="AC1608" s="240"/>
      <c r="AD1608" s="240"/>
      <c r="AE1608" s="240"/>
      <c r="AF1608" s="240"/>
      <c r="AG1608" s="240"/>
      <c r="AH1608" s="240"/>
      <c r="AI1608" s="240"/>
      <c r="AJ1608" s="240"/>
      <c r="AK1608" s="240"/>
      <c r="AL1608" s="240"/>
      <c r="AM1608" s="240"/>
      <c r="AN1608" s="240"/>
      <c r="AO1608" s="240"/>
      <c r="AP1608" s="240"/>
      <c r="AQ1608" s="240"/>
      <c r="AR1608" s="240"/>
      <c r="AS1608" s="240"/>
      <c r="AT1608" s="240"/>
      <c r="AU1608" s="240"/>
      <c r="AV1608" s="240"/>
      <c r="AW1608" s="240"/>
      <c r="AX1608" s="240"/>
      <c r="AY1608" s="240"/>
      <c r="AZ1608" s="240"/>
      <c r="BA1608" s="240"/>
      <c r="BB1608" s="240"/>
      <c r="BC1608" s="240"/>
      <c r="BD1608" s="240"/>
    </row>
    <row r="1609" spans="1:56" ht="15" customHeight="1">
      <c r="A1609" s="248"/>
      <c r="B1609" s="249" t="str">
        <f ca="1">IF(INDIRECT("ZS(-1)",0)="","",VLOOKUP(INDIRECT("ZS(-1)",0),Tiernummer!$A$2:$B$999,2,FALSE))</f>
        <v/>
      </c>
      <c r="C1609" s="250"/>
      <c r="D1609" s="251"/>
      <c r="E1609" s="248"/>
      <c r="F1609" s="248"/>
      <c r="G1609" s="257" t="str">
        <f t="shared" ca="1" si="25"/>
        <v/>
      </c>
      <c r="H1609" s="248"/>
      <c r="I1609" s="240"/>
      <c r="J1609" s="240"/>
      <c r="K1609" s="240"/>
      <c r="L1609" s="240"/>
      <c r="M1609" s="240"/>
      <c r="N1609" s="240"/>
      <c r="O1609" s="240"/>
      <c r="P1609" s="240"/>
      <c r="Q1609" s="240"/>
      <c r="R1609" s="240"/>
      <c r="S1609" s="240"/>
      <c r="T1609" s="240"/>
      <c r="U1609" s="240"/>
      <c r="V1609" s="240"/>
      <c r="W1609" s="240"/>
      <c r="X1609" s="240"/>
      <c r="Y1609" s="240"/>
      <c r="Z1609" s="240"/>
      <c r="AA1609" s="240"/>
      <c r="AB1609" s="240"/>
      <c r="AC1609" s="240"/>
      <c r="AD1609" s="240"/>
      <c r="AE1609" s="240"/>
      <c r="AF1609" s="240"/>
      <c r="AG1609" s="240"/>
      <c r="AH1609" s="240"/>
      <c r="AI1609" s="240"/>
      <c r="AJ1609" s="240"/>
      <c r="AK1609" s="240"/>
      <c r="AL1609" s="240"/>
      <c r="AM1609" s="240"/>
      <c r="AN1609" s="240"/>
      <c r="AO1609" s="240"/>
      <c r="AP1609" s="240"/>
      <c r="AQ1609" s="240"/>
      <c r="AR1609" s="240"/>
      <c r="AS1609" s="240"/>
      <c r="AT1609" s="240"/>
      <c r="AU1609" s="240"/>
      <c r="AV1609" s="240"/>
      <c r="AW1609" s="240"/>
      <c r="AX1609" s="240"/>
      <c r="AY1609" s="240"/>
      <c r="AZ1609" s="240"/>
      <c r="BA1609" s="240"/>
      <c r="BB1609" s="240"/>
      <c r="BC1609" s="240"/>
      <c r="BD1609" s="240"/>
    </row>
    <row r="1610" spans="1:56" ht="15" customHeight="1">
      <c r="A1610" s="248"/>
      <c r="B1610" s="249" t="str">
        <f ca="1">IF(INDIRECT("ZS(-1)",0)="","",VLOOKUP(INDIRECT("ZS(-1)",0),Tiernummer!$A$2:$B$999,2,FALSE))</f>
        <v/>
      </c>
      <c r="C1610" s="250"/>
      <c r="D1610" s="251"/>
      <c r="E1610" s="248"/>
      <c r="F1610" s="248"/>
      <c r="G1610" s="257" t="str">
        <f t="shared" ca="1" si="25"/>
        <v/>
      </c>
      <c r="H1610" s="248"/>
      <c r="I1610" s="240"/>
      <c r="J1610" s="240"/>
      <c r="K1610" s="240"/>
      <c r="L1610" s="240"/>
      <c r="M1610" s="240"/>
      <c r="N1610" s="240"/>
      <c r="O1610" s="240"/>
      <c r="P1610" s="240"/>
      <c r="Q1610" s="240"/>
      <c r="R1610" s="240"/>
      <c r="S1610" s="240"/>
      <c r="T1610" s="240"/>
      <c r="U1610" s="240"/>
      <c r="V1610" s="240"/>
      <c r="W1610" s="240"/>
      <c r="X1610" s="240"/>
      <c r="Y1610" s="240"/>
      <c r="Z1610" s="240"/>
      <c r="AA1610" s="240"/>
      <c r="AB1610" s="240"/>
      <c r="AC1610" s="240"/>
      <c r="AD1610" s="240"/>
      <c r="AE1610" s="240"/>
      <c r="AF1610" s="240"/>
      <c r="AG1610" s="240"/>
      <c r="AH1610" s="240"/>
      <c r="AI1610" s="240"/>
      <c r="AJ1610" s="240"/>
      <c r="AK1610" s="240"/>
      <c r="AL1610" s="240"/>
      <c r="AM1610" s="240"/>
      <c r="AN1610" s="240"/>
      <c r="AO1610" s="240"/>
      <c r="AP1610" s="240"/>
      <c r="AQ1610" s="240"/>
      <c r="AR1610" s="240"/>
      <c r="AS1610" s="240"/>
      <c r="AT1610" s="240"/>
      <c r="AU1610" s="240"/>
      <c r="AV1610" s="240"/>
      <c r="AW1610" s="240"/>
      <c r="AX1610" s="240"/>
      <c r="AY1610" s="240"/>
      <c r="AZ1610" s="240"/>
      <c r="BA1610" s="240"/>
      <c r="BB1610" s="240"/>
      <c r="BC1610" s="240"/>
      <c r="BD1610" s="240"/>
    </row>
    <row r="1611" spans="1:56" ht="15" customHeight="1">
      <c r="A1611" s="248"/>
      <c r="B1611" s="249" t="str">
        <f ca="1">IF(INDIRECT("ZS(-1)",0)="","",VLOOKUP(INDIRECT("ZS(-1)",0),Tiernummer!$A$2:$B$999,2,FALSE))</f>
        <v/>
      </c>
      <c r="C1611" s="250"/>
      <c r="D1611" s="251"/>
      <c r="E1611" s="248"/>
      <c r="F1611" s="248"/>
      <c r="G1611" s="257" t="str">
        <f t="shared" ca="1" si="25"/>
        <v/>
      </c>
      <c r="H1611" s="248"/>
      <c r="I1611" s="240"/>
      <c r="J1611" s="240"/>
      <c r="K1611" s="240"/>
      <c r="L1611" s="240"/>
      <c r="M1611" s="240"/>
      <c r="N1611" s="240"/>
      <c r="O1611" s="240"/>
      <c r="P1611" s="240"/>
      <c r="Q1611" s="240"/>
      <c r="R1611" s="240"/>
      <c r="S1611" s="240"/>
      <c r="T1611" s="240"/>
      <c r="U1611" s="240"/>
      <c r="V1611" s="240"/>
      <c r="W1611" s="240"/>
      <c r="X1611" s="240"/>
      <c r="Y1611" s="240"/>
      <c r="Z1611" s="240"/>
      <c r="AA1611" s="240"/>
      <c r="AB1611" s="240"/>
      <c r="AC1611" s="240"/>
      <c r="AD1611" s="240"/>
      <c r="AE1611" s="240"/>
      <c r="AF1611" s="240"/>
      <c r="AG1611" s="240"/>
      <c r="AH1611" s="240"/>
      <c r="AI1611" s="240"/>
      <c r="AJ1611" s="240"/>
      <c r="AK1611" s="240"/>
      <c r="AL1611" s="240"/>
      <c r="AM1611" s="240"/>
      <c r="AN1611" s="240"/>
      <c r="AO1611" s="240"/>
      <c r="AP1611" s="240"/>
      <c r="AQ1611" s="240"/>
      <c r="AR1611" s="240"/>
      <c r="AS1611" s="240"/>
      <c r="AT1611" s="240"/>
      <c r="AU1611" s="240"/>
      <c r="AV1611" s="240"/>
      <c r="AW1611" s="240"/>
      <c r="AX1611" s="240"/>
      <c r="AY1611" s="240"/>
      <c r="AZ1611" s="240"/>
      <c r="BA1611" s="240"/>
      <c r="BB1611" s="240"/>
      <c r="BC1611" s="240"/>
      <c r="BD1611" s="240"/>
    </row>
    <row r="1612" spans="1:56" ht="15" customHeight="1">
      <c r="A1612" s="248"/>
      <c r="B1612" s="249" t="str">
        <f ca="1">IF(INDIRECT("ZS(-1)",0)="","",VLOOKUP(INDIRECT("ZS(-1)",0),Tiernummer!$A$2:$B$999,2,FALSE))</f>
        <v/>
      </c>
      <c r="C1612" s="250"/>
      <c r="D1612" s="251"/>
      <c r="E1612" s="248"/>
      <c r="F1612" s="248"/>
      <c r="G1612" s="257" t="str">
        <f t="shared" ca="1" si="25"/>
        <v/>
      </c>
      <c r="H1612" s="248"/>
      <c r="I1612" s="240"/>
      <c r="J1612" s="240"/>
      <c r="K1612" s="240"/>
      <c r="L1612" s="240"/>
      <c r="M1612" s="240"/>
      <c r="N1612" s="240"/>
      <c r="O1612" s="240"/>
      <c r="P1612" s="240"/>
      <c r="Q1612" s="240"/>
      <c r="R1612" s="240"/>
      <c r="S1612" s="240"/>
      <c r="T1612" s="240"/>
      <c r="U1612" s="240"/>
      <c r="V1612" s="240"/>
      <c r="W1612" s="240"/>
      <c r="X1612" s="240"/>
      <c r="Y1612" s="240"/>
      <c r="Z1612" s="240"/>
      <c r="AA1612" s="240"/>
      <c r="AB1612" s="240"/>
      <c r="AC1612" s="240"/>
      <c r="AD1612" s="240"/>
      <c r="AE1612" s="240"/>
      <c r="AF1612" s="240"/>
      <c r="AG1612" s="240"/>
      <c r="AH1612" s="240"/>
      <c r="AI1612" s="240"/>
      <c r="AJ1612" s="240"/>
      <c r="AK1612" s="240"/>
      <c r="AL1612" s="240"/>
      <c r="AM1612" s="240"/>
      <c r="AN1612" s="240"/>
      <c r="AO1612" s="240"/>
      <c r="AP1612" s="240"/>
      <c r="AQ1612" s="240"/>
      <c r="AR1612" s="240"/>
      <c r="AS1612" s="240"/>
      <c r="AT1612" s="240"/>
      <c r="AU1612" s="240"/>
      <c r="AV1612" s="240"/>
      <c r="AW1612" s="240"/>
      <c r="AX1612" s="240"/>
      <c r="AY1612" s="240"/>
      <c r="AZ1612" s="240"/>
      <c r="BA1612" s="240"/>
      <c r="BB1612" s="240"/>
      <c r="BC1612" s="240"/>
      <c r="BD1612" s="240"/>
    </row>
    <row r="1613" spans="1:56" ht="15" customHeight="1">
      <c r="A1613" s="248"/>
      <c r="B1613" s="249" t="str">
        <f ca="1">IF(INDIRECT("ZS(-1)",0)="","",VLOOKUP(INDIRECT("ZS(-1)",0),Tiernummer!$A$2:$B$999,2,FALSE))</f>
        <v/>
      </c>
      <c r="C1613" s="250"/>
      <c r="D1613" s="251"/>
      <c r="E1613" s="248"/>
      <c r="F1613" s="248"/>
      <c r="G1613" s="257" t="str">
        <f t="shared" ca="1" si="25"/>
        <v/>
      </c>
      <c r="H1613" s="248"/>
      <c r="I1613" s="240"/>
      <c r="J1613" s="240"/>
      <c r="K1613" s="240"/>
      <c r="L1613" s="240"/>
      <c r="M1613" s="240"/>
      <c r="N1613" s="240"/>
      <c r="O1613" s="240"/>
      <c r="P1613" s="240"/>
      <c r="Q1613" s="240"/>
      <c r="R1613" s="240"/>
      <c r="S1613" s="240"/>
      <c r="T1613" s="240"/>
      <c r="U1613" s="240"/>
      <c r="V1613" s="240"/>
      <c r="W1613" s="240"/>
      <c r="X1613" s="240"/>
      <c r="Y1613" s="240"/>
      <c r="Z1613" s="240"/>
      <c r="AA1613" s="240"/>
      <c r="AB1613" s="240"/>
      <c r="AC1613" s="240"/>
      <c r="AD1613" s="240"/>
      <c r="AE1613" s="240"/>
      <c r="AF1613" s="240"/>
      <c r="AG1613" s="240"/>
      <c r="AH1613" s="240"/>
      <c r="AI1613" s="240"/>
      <c r="AJ1613" s="240"/>
      <c r="AK1613" s="240"/>
      <c r="AL1613" s="240"/>
      <c r="AM1613" s="240"/>
      <c r="AN1613" s="240"/>
      <c r="AO1613" s="240"/>
      <c r="AP1613" s="240"/>
      <c r="AQ1613" s="240"/>
      <c r="AR1613" s="240"/>
      <c r="AS1613" s="240"/>
      <c r="AT1613" s="240"/>
      <c r="AU1613" s="240"/>
      <c r="AV1613" s="240"/>
      <c r="AW1613" s="240"/>
      <c r="AX1613" s="240"/>
      <c r="AY1613" s="240"/>
      <c r="AZ1613" s="240"/>
      <c r="BA1613" s="240"/>
      <c r="BB1613" s="240"/>
      <c r="BC1613" s="240"/>
      <c r="BD1613" s="240"/>
    </row>
    <row r="1614" spans="1:56" ht="15" customHeight="1">
      <c r="A1614" s="248"/>
      <c r="B1614" s="249" t="str">
        <f ca="1">IF(INDIRECT("ZS(-1)",0)="","",VLOOKUP(INDIRECT("ZS(-1)",0),Tiernummer!$A$2:$B$999,2,FALSE))</f>
        <v/>
      </c>
      <c r="C1614" s="250"/>
      <c r="D1614" s="251"/>
      <c r="E1614" s="248"/>
      <c r="F1614" s="248"/>
      <c r="G1614" s="257" t="str">
        <f t="shared" ca="1" si="25"/>
        <v/>
      </c>
      <c r="H1614" s="248"/>
      <c r="I1614" s="240"/>
      <c r="J1614" s="240"/>
      <c r="K1614" s="240"/>
      <c r="L1614" s="240"/>
      <c r="M1614" s="240"/>
      <c r="N1614" s="240"/>
      <c r="O1614" s="240"/>
      <c r="P1614" s="240"/>
      <c r="Q1614" s="240"/>
      <c r="R1614" s="240"/>
      <c r="S1614" s="240"/>
      <c r="T1614" s="240"/>
      <c r="U1614" s="240"/>
      <c r="V1614" s="240"/>
      <c r="W1614" s="240"/>
      <c r="X1614" s="240"/>
      <c r="Y1614" s="240"/>
      <c r="Z1614" s="240"/>
      <c r="AA1614" s="240"/>
      <c r="AB1614" s="240"/>
      <c r="AC1614" s="240"/>
      <c r="AD1614" s="240"/>
      <c r="AE1614" s="240"/>
      <c r="AF1614" s="240"/>
      <c r="AG1614" s="240"/>
      <c r="AH1614" s="240"/>
      <c r="AI1614" s="240"/>
      <c r="AJ1614" s="240"/>
      <c r="AK1614" s="240"/>
      <c r="AL1614" s="240"/>
      <c r="AM1614" s="240"/>
      <c r="AN1614" s="240"/>
      <c r="AO1614" s="240"/>
      <c r="AP1614" s="240"/>
      <c r="AQ1614" s="240"/>
      <c r="AR1614" s="240"/>
      <c r="AS1614" s="240"/>
      <c r="AT1614" s="240"/>
      <c r="AU1614" s="240"/>
      <c r="AV1614" s="240"/>
      <c r="AW1614" s="240"/>
      <c r="AX1614" s="240"/>
      <c r="AY1614" s="240"/>
      <c r="AZ1614" s="240"/>
      <c r="BA1614" s="240"/>
      <c r="BB1614" s="240"/>
      <c r="BC1614" s="240"/>
      <c r="BD1614" s="240"/>
    </row>
    <row r="1615" spans="1:56" ht="15" customHeight="1">
      <c r="A1615" s="248"/>
      <c r="B1615" s="249" t="str">
        <f ca="1">IF(INDIRECT("ZS(-1)",0)="","",VLOOKUP(INDIRECT("ZS(-1)",0),Tiernummer!$A$2:$B$999,2,FALSE))</f>
        <v/>
      </c>
      <c r="C1615" s="250"/>
      <c r="D1615" s="251"/>
      <c r="E1615" s="248"/>
      <c r="F1615" s="248"/>
      <c r="G1615" s="257" t="str">
        <f t="shared" ca="1" si="25"/>
        <v/>
      </c>
      <c r="H1615" s="248"/>
      <c r="I1615" s="240"/>
      <c r="J1615" s="240"/>
      <c r="K1615" s="240"/>
      <c r="L1615" s="240"/>
      <c r="M1615" s="240"/>
      <c r="N1615" s="240"/>
      <c r="O1615" s="240"/>
      <c r="P1615" s="240"/>
      <c r="Q1615" s="240"/>
      <c r="R1615" s="240"/>
      <c r="S1615" s="240"/>
      <c r="T1615" s="240"/>
      <c r="U1615" s="240"/>
      <c r="V1615" s="240"/>
      <c r="W1615" s="240"/>
      <c r="X1615" s="240"/>
      <c r="Y1615" s="240"/>
      <c r="Z1615" s="240"/>
      <c r="AA1615" s="240"/>
      <c r="AB1615" s="240"/>
      <c r="AC1615" s="240"/>
      <c r="AD1615" s="240"/>
      <c r="AE1615" s="240"/>
      <c r="AF1615" s="240"/>
      <c r="AG1615" s="240"/>
      <c r="AH1615" s="240"/>
      <c r="AI1615" s="240"/>
      <c r="AJ1615" s="240"/>
      <c r="AK1615" s="240"/>
      <c r="AL1615" s="240"/>
      <c r="AM1615" s="240"/>
      <c r="AN1615" s="240"/>
      <c r="AO1615" s="240"/>
      <c r="AP1615" s="240"/>
      <c r="AQ1615" s="240"/>
      <c r="AR1615" s="240"/>
      <c r="AS1615" s="240"/>
      <c r="AT1615" s="240"/>
      <c r="AU1615" s="240"/>
      <c r="AV1615" s="240"/>
      <c r="AW1615" s="240"/>
      <c r="AX1615" s="240"/>
      <c r="AY1615" s="240"/>
      <c r="AZ1615" s="240"/>
      <c r="BA1615" s="240"/>
      <c r="BB1615" s="240"/>
      <c r="BC1615" s="240"/>
      <c r="BD1615" s="240"/>
    </row>
    <row r="1616" spans="1:56" ht="15" customHeight="1">
      <c r="A1616" s="248"/>
      <c r="B1616" s="249" t="str">
        <f ca="1">IF(INDIRECT("ZS(-1)",0)="","",VLOOKUP(INDIRECT("ZS(-1)",0),Tiernummer!$A$2:$B$999,2,FALSE))</f>
        <v/>
      </c>
      <c r="C1616" s="250"/>
      <c r="D1616" s="251"/>
      <c r="E1616" s="248"/>
      <c r="F1616" s="248"/>
      <c r="G1616" s="257" t="str">
        <f t="shared" ca="1" si="25"/>
        <v/>
      </c>
      <c r="H1616" s="248"/>
      <c r="I1616" s="240"/>
      <c r="J1616" s="240"/>
      <c r="K1616" s="240"/>
      <c r="L1616" s="240"/>
      <c r="M1616" s="240"/>
      <c r="N1616" s="240"/>
      <c r="O1616" s="240"/>
      <c r="P1616" s="240"/>
      <c r="Q1616" s="240"/>
      <c r="R1616" s="240"/>
      <c r="S1616" s="240"/>
      <c r="T1616" s="240"/>
      <c r="U1616" s="240"/>
      <c r="V1616" s="240"/>
      <c r="W1616" s="240"/>
      <c r="X1616" s="240"/>
      <c r="Y1616" s="240"/>
      <c r="Z1616" s="240"/>
      <c r="AA1616" s="240"/>
      <c r="AB1616" s="240"/>
      <c r="AC1616" s="240"/>
      <c r="AD1616" s="240"/>
      <c r="AE1616" s="240"/>
      <c r="AF1616" s="240"/>
      <c r="AG1616" s="240"/>
      <c r="AH1616" s="240"/>
      <c r="AI1616" s="240"/>
      <c r="AJ1616" s="240"/>
      <c r="AK1616" s="240"/>
      <c r="AL1616" s="240"/>
      <c r="AM1616" s="240"/>
      <c r="AN1616" s="240"/>
      <c r="AO1616" s="240"/>
      <c r="AP1616" s="240"/>
      <c r="AQ1616" s="240"/>
      <c r="AR1616" s="240"/>
      <c r="AS1616" s="240"/>
      <c r="AT1616" s="240"/>
      <c r="AU1616" s="240"/>
      <c r="AV1616" s="240"/>
      <c r="AW1616" s="240"/>
      <c r="AX1616" s="240"/>
      <c r="AY1616" s="240"/>
      <c r="AZ1616" s="240"/>
      <c r="BA1616" s="240"/>
      <c r="BB1616" s="240"/>
      <c r="BC1616" s="240"/>
      <c r="BD1616" s="240"/>
    </row>
    <row r="1617" spans="1:56" ht="15" customHeight="1">
      <c r="A1617" s="248"/>
      <c r="B1617" s="249" t="str">
        <f ca="1">IF(INDIRECT("ZS(-1)",0)="","",VLOOKUP(INDIRECT("ZS(-1)",0),Tiernummer!$A$2:$B$999,2,FALSE))</f>
        <v/>
      </c>
      <c r="C1617" s="250"/>
      <c r="D1617" s="251"/>
      <c r="E1617" s="248"/>
      <c r="F1617" s="248"/>
      <c r="G1617" s="257" t="str">
        <f t="shared" ca="1" si="25"/>
        <v/>
      </c>
      <c r="H1617" s="248"/>
      <c r="I1617" s="240"/>
      <c r="J1617" s="240"/>
      <c r="K1617" s="240"/>
      <c r="L1617" s="240"/>
      <c r="M1617" s="240"/>
      <c r="N1617" s="240"/>
      <c r="O1617" s="240"/>
      <c r="P1617" s="240"/>
      <c r="Q1617" s="240"/>
      <c r="R1617" s="240"/>
      <c r="S1617" s="240"/>
      <c r="T1617" s="240"/>
      <c r="U1617" s="240"/>
      <c r="V1617" s="240"/>
      <c r="W1617" s="240"/>
      <c r="X1617" s="240"/>
      <c r="Y1617" s="240"/>
      <c r="Z1617" s="240"/>
      <c r="AA1617" s="240"/>
      <c r="AB1617" s="240"/>
      <c r="AC1617" s="240"/>
      <c r="AD1617" s="240"/>
      <c r="AE1617" s="240"/>
      <c r="AF1617" s="240"/>
      <c r="AG1617" s="240"/>
      <c r="AH1617" s="240"/>
      <c r="AI1617" s="240"/>
      <c r="AJ1617" s="240"/>
      <c r="AK1617" s="240"/>
      <c r="AL1617" s="240"/>
      <c r="AM1617" s="240"/>
      <c r="AN1617" s="240"/>
      <c r="AO1617" s="240"/>
      <c r="AP1617" s="240"/>
      <c r="AQ1617" s="240"/>
      <c r="AR1617" s="240"/>
      <c r="AS1617" s="240"/>
      <c r="AT1617" s="240"/>
      <c r="AU1617" s="240"/>
      <c r="AV1617" s="240"/>
      <c r="AW1617" s="240"/>
      <c r="AX1617" s="240"/>
      <c r="AY1617" s="240"/>
      <c r="AZ1617" s="240"/>
      <c r="BA1617" s="240"/>
      <c r="BB1617" s="240"/>
      <c r="BC1617" s="240"/>
      <c r="BD1617" s="240"/>
    </row>
    <row r="1618" spans="1:56" ht="15" customHeight="1">
      <c r="A1618" s="248"/>
      <c r="B1618" s="249" t="str">
        <f ca="1">IF(INDIRECT("ZS(-1)",0)="","",VLOOKUP(INDIRECT("ZS(-1)",0),Tiernummer!$A$2:$B$999,2,FALSE))</f>
        <v/>
      </c>
      <c r="C1618" s="250"/>
      <c r="D1618" s="251"/>
      <c r="E1618" s="248"/>
      <c r="F1618" s="248"/>
      <c r="G1618" s="257" t="str">
        <f t="shared" ca="1" si="25"/>
        <v/>
      </c>
      <c r="H1618" s="248"/>
      <c r="I1618" s="240"/>
      <c r="J1618" s="240"/>
      <c r="K1618" s="240"/>
      <c r="L1618" s="240"/>
      <c r="M1618" s="240"/>
      <c r="N1618" s="240"/>
      <c r="O1618" s="240"/>
      <c r="P1618" s="240"/>
      <c r="Q1618" s="240"/>
      <c r="R1618" s="240"/>
      <c r="S1618" s="240"/>
      <c r="T1618" s="240"/>
      <c r="U1618" s="240"/>
      <c r="V1618" s="240"/>
      <c r="W1618" s="240"/>
      <c r="X1618" s="240"/>
      <c r="Y1618" s="240"/>
      <c r="Z1618" s="240"/>
      <c r="AA1618" s="240"/>
      <c r="AB1618" s="240"/>
      <c r="AC1618" s="240"/>
      <c r="AD1618" s="240"/>
      <c r="AE1618" s="240"/>
      <c r="AF1618" s="240"/>
      <c r="AG1618" s="240"/>
      <c r="AH1618" s="240"/>
      <c r="AI1618" s="240"/>
      <c r="AJ1618" s="240"/>
      <c r="AK1618" s="240"/>
      <c r="AL1618" s="240"/>
      <c r="AM1618" s="240"/>
      <c r="AN1618" s="240"/>
      <c r="AO1618" s="240"/>
      <c r="AP1618" s="240"/>
      <c r="AQ1618" s="240"/>
      <c r="AR1618" s="240"/>
      <c r="AS1618" s="240"/>
      <c r="AT1618" s="240"/>
      <c r="AU1618" s="240"/>
      <c r="AV1618" s="240"/>
      <c r="AW1618" s="240"/>
      <c r="AX1618" s="240"/>
      <c r="AY1618" s="240"/>
      <c r="AZ1618" s="240"/>
      <c r="BA1618" s="240"/>
      <c r="BB1618" s="240"/>
      <c r="BC1618" s="240"/>
      <c r="BD1618" s="240"/>
    </row>
    <row r="1619" spans="1:56" ht="15" customHeight="1">
      <c r="A1619" s="248"/>
      <c r="B1619" s="249" t="str">
        <f ca="1">IF(INDIRECT("ZS(-1)",0)="","",VLOOKUP(INDIRECT("ZS(-1)",0),Tiernummer!$A$2:$B$999,2,FALSE))</f>
        <v/>
      </c>
      <c r="C1619" s="250"/>
      <c r="D1619" s="251"/>
      <c r="E1619" s="248"/>
      <c r="F1619" s="248"/>
      <c r="G1619" s="257" t="str">
        <f t="shared" ca="1" si="25"/>
        <v/>
      </c>
      <c r="H1619" s="248"/>
      <c r="I1619" s="240"/>
      <c r="J1619" s="240"/>
      <c r="K1619" s="240"/>
      <c r="L1619" s="240"/>
      <c r="M1619" s="240"/>
      <c r="N1619" s="240"/>
      <c r="O1619" s="240"/>
      <c r="P1619" s="240"/>
      <c r="Q1619" s="240"/>
      <c r="R1619" s="240"/>
      <c r="S1619" s="240"/>
      <c r="T1619" s="240"/>
      <c r="U1619" s="240"/>
      <c r="V1619" s="240"/>
      <c r="W1619" s="240"/>
      <c r="X1619" s="240"/>
      <c r="Y1619" s="240"/>
      <c r="Z1619" s="240"/>
      <c r="AA1619" s="240"/>
      <c r="AB1619" s="240"/>
      <c r="AC1619" s="240"/>
      <c r="AD1619" s="240"/>
      <c r="AE1619" s="240"/>
      <c r="AF1619" s="240"/>
      <c r="AG1619" s="240"/>
      <c r="AH1619" s="240"/>
      <c r="AI1619" s="240"/>
      <c r="AJ1619" s="240"/>
      <c r="AK1619" s="240"/>
      <c r="AL1619" s="240"/>
      <c r="AM1619" s="240"/>
      <c r="AN1619" s="240"/>
      <c r="AO1619" s="240"/>
      <c r="AP1619" s="240"/>
      <c r="AQ1619" s="240"/>
      <c r="AR1619" s="240"/>
      <c r="AS1619" s="240"/>
      <c r="AT1619" s="240"/>
      <c r="AU1619" s="240"/>
      <c r="AV1619" s="240"/>
      <c r="AW1619" s="240"/>
      <c r="AX1619" s="240"/>
      <c r="AY1619" s="240"/>
      <c r="AZ1619" s="240"/>
      <c r="BA1619" s="240"/>
      <c r="BB1619" s="240"/>
      <c r="BC1619" s="240"/>
      <c r="BD1619" s="240"/>
    </row>
    <row r="1620" spans="1:56" ht="15" customHeight="1">
      <c r="A1620" s="248"/>
      <c r="B1620" s="249" t="str">
        <f ca="1">IF(INDIRECT("ZS(-1)",0)="","",VLOOKUP(INDIRECT("ZS(-1)",0),Tiernummer!$A$2:$B$999,2,FALSE))</f>
        <v/>
      </c>
      <c r="C1620" s="250"/>
      <c r="D1620" s="251"/>
      <c r="E1620" s="248"/>
      <c r="F1620" s="248"/>
      <c r="G1620" s="257" t="str">
        <f t="shared" ca="1" si="25"/>
        <v/>
      </c>
      <c r="H1620" s="248"/>
      <c r="I1620" s="240"/>
      <c r="J1620" s="240"/>
      <c r="K1620" s="240"/>
      <c r="L1620" s="240"/>
      <c r="M1620" s="240"/>
      <c r="N1620" s="240"/>
      <c r="O1620" s="240"/>
      <c r="P1620" s="240"/>
      <c r="Q1620" s="240"/>
      <c r="R1620" s="240"/>
      <c r="S1620" s="240"/>
      <c r="T1620" s="240"/>
      <c r="U1620" s="240"/>
      <c r="V1620" s="240"/>
      <c r="W1620" s="240"/>
      <c r="X1620" s="240"/>
      <c r="Y1620" s="240"/>
      <c r="Z1620" s="240"/>
      <c r="AA1620" s="240"/>
      <c r="AB1620" s="240"/>
      <c r="AC1620" s="240"/>
      <c r="AD1620" s="240"/>
      <c r="AE1620" s="240"/>
      <c r="AF1620" s="240"/>
      <c r="AG1620" s="240"/>
      <c r="AH1620" s="240"/>
      <c r="AI1620" s="240"/>
      <c r="AJ1620" s="240"/>
      <c r="AK1620" s="240"/>
      <c r="AL1620" s="240"/>
      <c r="AM1620" s="240"/>
      <c r="AN1620" s="240"/>
      <c r="AO1620" s="240"/>
      <c r="AP1620" s="240"/>
      <c r="AQ1620" s="240"/>
      <c r="AR1620" s="240"/>
      <c r="AS1620" s="240"/>
      <c r="AT1620" s="240"/>
      <c r="AU1620" s="240"/>
      <c r="AV1620" s="240"/>
      <c r="AW1620" s="240"/>
      <c r="AX1620" s="240"/>
      <c r="AY1620" s="240"/>
      <c r="AZ1620" s="240"/>
      <c r="BA1620" s="240"/>
      <c r="BB1620" s="240"/>
      <c r="BC1620" s="240"/>
      <c r="BD1620" s="240"/>
    </row>
    <row r="1621" spans="1:56" ht="15" customHeight="1">
      <c r="A1621" s="248"/>
      <c r="B1621" s="249" t="str">
        <f ca="1">IF(INDIRECT("ZS(-1)",0)="","",VLOOKUP(INDIRECT("ZS(-1)",0),Tiernummer!$A$2:$B$999,2,FALSE))</f>
        <v/>
      </c>
      <c r="C1621" s="250"/>
      <c r="D1621" s="251"/>
      <c r="E1621" s="248"/>
      <c r="F1621" s="248"/>
      <c r="G1621" s="257" t="str">
        <f t="shared" ca="1" si="25"/>
        <v/>
      </c>
      <c r="H1621" s="248"/>
      <c r="I1621" s="240"/>
      <c r="J1621" s="240"/>
      <c r="K1621" s="240"/>
      <c r="L1621" s="240"/>
      <c r="M1621" s="240"/>
      <c r="N1621" s="240"/>
      <c r="O1621" s="240"/>
      <c r="P1621" s="240"/>
      <c r="Q1621" s="240"/>
      <c r="R1621" s="240"/>
      <c r="S1621" s="240"/>
      <c r="T1621" s="240"/>
      <c r="U1621" s="240"/>
      <c r="V1621" s="240"/>
      <c r="W1621" s="240"/>
      <c r="X1621" s="240"/>
      <c r="Y1621" s="240"/>
      <c r="Z1621" s="240"/>
      <c r="AA1621" s="240"/>
      <c r="AB1621" s="240"/>
      <c r="AC1621" s="240"/>
      <c r="AD1621" s="240"/>
      <c r="AE1621" s="240"/>
      <c r="AF1621" s="240"/>
      <c r="AG1621" s="240"/>
      <c r="AH1621" s="240"/>
      <c r="AI1621" s="240"/>
      <c r="AJ1621" s="240"/>
      <c r="AK1621" s="240"/>
      <c r="AL1621" s="240"/>
      <c r="AM1621" s="240"/>
      <c r="AN1621" s="240"/>
      <c r="AO1621" s="240"/>
      <c r="AP1621" s="240"/>
      <c r="AQ1621" s="240"/>
      <c r="AR1621" s="240"/>
      <c r="AS1621" s="240"/>
      <c r="AT1621" s="240"/>
      <c r="AU1621" s="240"/>
      <c r="AV1621" s="240"/>
      <c r="AW1621" s="240"/>
      <c r="AX1621" s="240"/>
      <c r="AY1621" s="240"/>
      <c r="AZ1621" s="240"/>
      <c r="BA1621" s="240"/>
      <c r="BB1621" s="240"/>
      <c r="BC1621" s="240"/>
      <c r="BD1621" s="240"/>
    </row>
    <row r="1622" spans="1:56" ht="15" customHeight="1">
      <c r="A1622" s="248"/>
      <c r="B1622" s="249" t="str">
        <f ca="1">IF(INDIRECT("ZS(-1)",0)="","",VLOOKUP(INDIRECT("ZS(-1)",0),Tiernummer!$A$2:$B$999,2,FALSE))</f>
        <v/>
      </c>
      <c r="C1622" s="250"/>
      <c r="D1622" s="251"/>
      <c r="E1622" s="248"/>
      <c r="F1622" s="248"/>
      <c r="G1622" s="257" t="str">
        <f t="shared" ca="1" si="25"/>
        <v/>
      </c>
      <c r="H1622" s="248"/>
      <c r="I1622" s="240"/>
      <c r="J1622" s="240"/>
      <c r="K1622" s="240"/>
      <c r="L1622" s="240"/>
      <c r="M1622" s="240"/>
      <c r="N1622" s="240"/>
      <c r="O1622" s="240"/>
      <c r="P1622" s="240"/>
      <c r="Q1622" s="240"/>
      <c r="R1622" s="240"/>
      <c r="S1622" s="240"/>
      <c r="T1622" s="240"/>
      <c r="U1622" s="240"/>
      <c r="V1622" s="240"/>
      <c r="W1622" s="240"/>
      <c r="X1622" s="240"/>
      <c r="Y1622" s="240"/>
      <c r="Z1622" s="240"/>
      <c r="AA1622" s="240"/>
      <c r="AB1622" s="240"/>
      <c r="AC1622" s="240"/>
      <c r="AD1622" s="240"/>
      <c r="AE1622" s="240"/>
      <c r="AF1622" s="240"/>
      <c r="AG1622" s="240"/>
      <c r="AH1622" s="240"/>
      <c r="AI1622" s="240"/>
      <c r="AJ1622" s="240"/>
      <c r="AK1622" s="240"/>
      <c r="AL1622" s="240"/>
      <c r="AM1622" s="240"/>
      <c r="AN1622" s="240"/>
      <c r="AO1622" s="240"/>
      <c r="AP1622" s="240"/>
      <c r="AQ1622" s="240"/>
      <c r="AR1622" s="240"/>
      <c r="AS1622" s="240"/>
      <c r="AT1622" s="240"/>
      <c r="AU1622" s="240"/>
      <c r="AV1622" s="240"/>
      <c r="AW1622" s="240"/>
      <c r="AX1622" s="240"/>
      <c r="AY1622" s="240"/>
      <c r="AZ1622" s="240"/>
      <c r="BA1622" s="240"/>
      <c r="BB1622" s="240"/>
      <c r="BC1622" s="240"/>
      <c r="BD1622" s="240"/>
    </row>
    <row r="1623" spans="1:56" ht="15" customHeight="1">
      <c r="A1623" s="248"/>
      <c r="B1623" s="249" t="str">
        <f ca="1">IF(INDIRECT("ZS(-1)",0)="","",VLOOKUP(INDIRECT("ZS(-1)",0),Tiernummer!$A$2:$B$999,2,FALSE))</f>
        <v/>
      </c>
      <c r="C1623" s="250"/>
      <c r="D1623" s="251"/>
      <c r="E1623" s="248"/>
      <c r="F1623" s="248"/>
      <c r="G1623" s="257" t="str">
        <f t="shared" ca="1" si="25"/>
        <v/>
      </c>
      <c r="H1623" s="248"/>
      <c r="I1623" s="240"/>
      <c r="J1623" s="240"/>
      <c r="K1623" s="240"/>
      <c r="L1623" s="240"/>
      <c r="M1623" s="240"/>
      <c r="N1623" s="240"/>
      <c r="O1623" s="240"/>
      <c r="P1623" s="240"/>
      <c r="Q1623" s="240"/>
      <c r="R1623" s="240"/>
      <c r="S1623" s="240"/>
      <c r="T1623" s="240"/>
      <c r="U1623" s="240"/>
      <c r="V1623" s="240"/>
      <c r="W1623" s="240"/>
      <c r="X1623" s="240"/>
      <c r="Y1623" s="240"/>
      <c r="Z1623" s="240"/>
      <c r="AA1623" s="240"/>
      <c r="AB1623" s="240"/>
      <c r="AC1623" s="240"/>
      <c r="AD1623" s="240"/>
      <c r="AE1623" s="240"/>
      <c r="AF1623" s="240"/>
      <c r="AG1623" s="240"/>
      <c r="AH1623" s="240"/>
      <c r="AI1623" s="240"/>
      <c r="AJ1623" s="240"/>
      <c r="AK1623" s="240"/>
      <c r="AL1623" s="240"/>
      <c r="AM1623" s="240"/>
      <c r="AN1623" s="240"/>
      <c r="AO1623" s="240"/>
      <c r="AP1623" s="240"/>
      <c r="AQ1623" s="240"/>
      <c r="AR1623" s="240"/>
      <c r="AS1623" s="240"/>
      <c r="AT1623" s="240"/>
      <c r="AU1623" s="240"/>
      <c r="AV1623" s="240"/>
      <c r="AW1623" s="240"/>
      <c r="AX1623" s="240"/>
      <c r="AY1623" s="240"/>
      <c r="AZ1623" s="240"/>
      <c r="BA1623" s="240"/>
      <c r="BB1623" s="240"/>
      <c r="BC1623" s="240"/>
      <c r="BD1623" s="240"/>
    </row>
    <row r="1624" spans="1:56" ht="15" customHeight="1">
      <c r="A1624" s="248"/>
      <c r="B1624" s="249" t="str">
        <f ca="1">IF(INDIRECT("ZS(-1)",0)="","",VLOOKUP(INDIRECT("ZS(-1)",0),Tiernummer!$A$2:$B$999,2,FALSE))</f>
        <v/>
      </c>
      <c r="C1624" s="250"/>
      <c r="D1624" s="251"/>
      <c r="E1624" s="248"/>
      <c r="F1624" s="248"/>
      <c r="G1624" s="257" t="str">
        <f t="shared" ca="1" si="25"/>
        <v/>
      </c>
      <c r="H1624" s="248"/>
      <c r="I1624" s="240"/>
      <c r="J1624" s="240"/>
      <c r="K1624" s="240"/>
      <c r="L1624" s="240"/>
      <c r="M1624" s="240"/>
      <c r="N1624" s="240"/>
      <c r="O1624" s="240"/>
      <c r="P1624" s="240"/>
      <c r="Q1624" s="240"/>
      <c r="R1624" s="240"/>
      <c r="S1624" s="240"/>
      <c r="T1624" s="240"/>
      <c r="U1624" s="240"/>
      <c r="V1624" s="240"/>
      <c r="W1624" s="240"/>
      <c r="X1624" s="240"/>
      <c r="Y1624" s="240"/>
      <c r="Z1624" s="240"/>
      <c r="AA1624" s="240"/>
      <c r="AB1624" s="240"/>
      <c r="AC1624" s="240"/>
      <c r="AD1624" s="240"/>
      <c r="AE1624" s="240"/>
      <c r="AF1624" s="240"/>
      <c r="AG1624" s="240"/>
      <c r="AH1624" s="240"/>
      <c r="AI1624" s="240"/>
      <c r="AJ1624" s="240"/>
      <c r="AK1624" s="240"/>
      <c r="AL1624" s="240"/>
      <c r="AM1624" s="240"/>
      <c r="AN1624" s="240"/>
      <c r="AO1624" s="240"/>
      <c r="AP1624" s="240"/>
      <c r="AQ1624" s="240"/>
      <c r="AR1624" s="240"/>
      <c r="AS1624" s="240"/>
      <c r="AT1624" s="240"/>
      <c r="AU1624" s="240"/>
      <c r="AV1624" s="240"/>
      <c r="AW1624" s="240"/>
      <c r="AX1624" s="240"/>
      <c r="AY1624" s="240"/>
      <c r="AZ1624" s="240"/>
      <c r="BA1624" s="240"/>
      <c r="BB1624" s="240"/>
      <c r="BC1624" s="240"/>
      <c r="BD1624" s="240"/>
    </row>
    <row r="1625" spans="1:56" ht="15" customHeight="1">
      <c r="A1625" s="248"/>
      <c r="B1625" s="249" t="str">
        <f ca="1">IF(INDIRECT("ZS(-1)",0)="","",VLOOKUP(INDIRECT("ZS(-1)",0),Tiernummer!$A$2:$B$999,2,FALSE))</f>
        <v/>
      </c>
      <c r="C1625" s="250"/>
      <c r="D1625" s="251"/>
      <c r="E1625" s="248"/>
      <c r="F1625" s="248"/>
      <c r="G1625" s="257" t="str">
        <f t="shared" ca="1" si="25"/>
        <v/>
      </c>
      <c r="H1625" s="248"/>
      <c r="I1625" s="240"/>
      <c r="J1625" s="240"/>
      <c r="K1625" s="240"/>
      <c r="L1625" s="240"/>
      <c r="M1625" s="240"/>
      <c r="N1625" s="240"/>
      <c r="O1625" s="240"/>
      <c r="P1625" s="240"/>
      <c r="Q1625" s="240"/>
      <c r="R1625" s="240"/>
      <c r="S1625" s="240"/>
      <c r="T1625" s="240"/>
      <c r="U1625" s="240"/>
      <c r="V1625" s="240"/>
      <c r="W1625" s="240"/>
      <c r="X1625" s="240"/>
      <c r="Y1625" s="240"/>
      <c r="Z1625" s="240"/>
      <c r="AA1625" s="240"/>
      <c r="AB1625" s="240"/>
      <c r="AC1625" s="240"/>
      <c r="AD1625" s="240"/>
      <c r="AE1625" s="240"/>
      <c r="AF1625" s="240"/>
      <c r="AG1625" s="240"/>
      <c r="AH1625" s="240"/>
      <c r="AI1625" s="240"/>
      <c r="AJ1625" s="240"/>
      <c r="AK1625" s="240"/>
      <c r="AL1625" s="240"/>
      <c r="AM1625" s="240"/>
      <c r="AN1625" s="240"/>
      <c r="AO1625" s="240"/>
      <c r="AP1625" s="240"/>
      <c r="AQ1625" s="240"/>
      <c r="AR1625" s="240"/>
      <c r="AS1625" s="240"/>
      <c r="AT1625" s="240"/>
      <c r="AU1625" s="240"/>
      <c r="AV1625" s="240"/>
      <c r="AW1625" s="240"/>
      <c r="AX1625" s="240"/>
      <c r="AY1625" s="240"/>
      <c r="AZ1625" s="240"/>
      <c r="BA1625" s="240"/>
      <c r="BB1625" s="240"/>
      <c r="BC1625" s="240"/>
      <c r="BD1625" s="240"/>
    </row>
    <row r="1626" spans="1:56" ht="15" customHeight="1">
      <c r="A1626" s="248"/>
      <c r="B1626" s="249" t="str">
        <f ca="1">IF(INDIRECT("ZS(-1)",0)="","",VLOOKUP(INDIRECT("ZS(-1)",0),Tiernummer!$A$2:$B$999,2,FALSE))</f>
        <v/>
      </c>
      <c r="C1626" s="250"/>
      <c r="D1626" s="251"/>
      <c r="E1626" s="248"/>
      <c r="F1626" s="248"/>
      <c r="G1626" s="257" t="str">
        <f t="shared" ca="1" si="25"/>
        <v/>
      </c>
      <c r="H1626" s="248"/>
      <c r="I1626" s="240"/>
      <c r="J1626" s="240"/>
      <c r="K1626" s="240"/>
      <c r="L1626" s="240"/>
      <c r="M1626" s="240"/>
      <c r="N1626" s="240"/>
      <c r="O1626" s="240"/>
      <c r="P1626" s="240"/>
      <c r="Q1626" s="240"/>
      <c r="R1626" s="240"/>
      <c r="S1626" s="240"/>
      <c r="T1626" s="240"/>
      <c r="U1626" s="240"/>
      <c r="V1626" s="240"/>
      <c r="W1626" s="240"/>
      <c r="X1626" s="240"/>
      <c r="Y1626" s="240"/>
      <c r="Z1626" s="240"/>
      <c r="AA1626" s="240"/>
      <c r="AB1626" s="240"/>
      <c r="AC1626" s="240"/>
      <c r="AD1626" s="240"/>
      <c r="AE1626" s="240"/>
      <c r="AF1626" s="240"/>
      <c r="AG1626" s="240"/>
      <c r="AH1626" s="240"/>
      <c r="AI1626" s="240"/>
      <c r="AJ1626" s="240"/>
      <c r="AK1626" s="240"/>
      <c r="AL1626" s="240"/>
      <c r="AM1626" s="240"/>
      <c r="AN1626" s="240"/>
      <c r="AO1626" s="240"/>
      <c r="AP1626" s="240"/>
      <c r="AQ1626" s="240"/>
      <c r="AR1626" s="240"/>
      <c r="AS1626" s="240"/>
      <c r="AT1626" s="240"/>
      <c r="AU1626" s="240"/>
      <c r="AV1626" s="240"/>
      <c r="AW1626" s="240"/>
      <c r="AX1626" s="240"/>
      <c r="AY1626" s="240"/>
      <c r="AZ1626" s="240"/>
      <c r="BA1626" s="240"/>
      <c r="BB1626" s="240"/>
      <c r="BC1626" s="240"/>
      <c r="BD1626" s="240"/>
    </row>
    <row r="1627" spans="1:56" ht="15" customHeight="1">
      <c r="A1627" s="248"/>
      <c r="B1627" s="249" t="str">
        <f ca="1">IF(INDIRECT("ZS(-1)",0)="","",VLOOKUP(INDIRECT("ZS(-1)",0),Tiernummer!$A$2:$B$999,2,FALSE))</f>
        <v/>
      </c>
      <c r="C1627" s="250"/>
      <c r="D1627" s="251"/>
      <c r="E1627" s="248"/>
      <c r="F1627" s="248"/>
      <c r="G1627" s="257" t="str">
        <f t="shared" ca="1" si="25"/>
        <v/>
      </c>
      <c r="H1627" s="248"/>
      <c r="I1627" s="240"/>
      <c r="J1627" s="240"/>
      <c r="K1627" s="240"/>
      <c r="L1627" s="240"/>
      <c r="M1627" s="240"/>
      <c r="N1627" s="240"/>
      <c r="O1627" s="240"/>
      <c r="P1627" s="240"/>
      <c r="Q1627" s="240"/>
      <c r="R1627" s="240"/>
      <c r="S1627" s="240"/>
      <c r="T1627" s="240"/>
      <c r="U1627" s="240"/>
      <c r="V1627" s="240"/>
      <c r="W1627" s="240"/>
      <c r="X1627" s="240"/>
      <c r="Y1627" s="240"/>
      <c r="Z1627" s="240"/>
      <c r="AA1627" s="240"/>
      <c r="AB1627" s="240"/>
      <c r="AC1627" s="240"/>
      <c r="AD1627" s="240"/>
      <c r="AE1627" s="240"/>
      <c r="AF1627" s="240"/>
      <c r="AG1627" s="240"/>
      <c r="AH1627" s="240"/>
      <c r="AI1627" s="240"/>
      <c r="AJ1627" s="240"/>
      <c r="AK1627" s="240"/>
      <c r="AL1627" s="240"/>
      <c r="AM1627" s="240"/>
      <c r="AN1627" s="240"/>
      <c r="AO1627" s="240"/>
      <c r="AP1627" s="240"/>
      <c r="AQ1627" s="240"/>
      <c r="AR1627" s="240"/>
      <c r="AS1627" s="240"/>
      <c r="AT1627" s="240"/>
      <c r="AU1627" s="240"/>
      <c r="AV1627" s="240"/>
      <c r="AW1627" s="240"/>
      <c r="AX1627" s="240"/>
      <c r="AY1627" s="240"/>
      <c r="AZ1627" s="240"/>
      <c r="BA1627" s="240"/>
      <c r="BB1627" s="240"/>
      <c r="BC1627" s="240"/>
      <c r="BD1627" s="240"/>
    </row>
    <row r="1628" spans="1:56" ht="15" customHeight="1">
      <c r="A1628" s="248"/>
      <c r="B1628" s="249" t="str">
        <f ca="1">IF(INDIRECT("ZS(-1)",0)="","",VLOOKUP(INDIRECT("ZS(-1)",0),Tiernummer!$A$2:$B$999,2,FALSE))</f>
        <v/>
      </c>
      <c r="C1628" s="250"/>
      <c r="D1628" s="251"/>
      <c r="E1628" s="248"/>
      <c r="F1628" s="248"/>
      <c r="G1628" s="257" t="str">
        <f t="shared" ca="1" si="25"/>
        <v/>
      </c>
      <c r="H1628" s="248"/>
      <c r="I1628" s="240"/>
      <c r="J1628" s="240"/>
      <c r="K1628" s="240"/>
      <c r="L1628" s="240"/>
      <c r="M1628" s="240"/>
      <c r="N1628" s="240"/>
      <c r="O1628" s="240"/>
      <c r="P1628" s="240"/>
      <c r="Q1628" s="240"/>
      <c r="R1628" s="240"/>
      <c r="S1628" s="240"/>
      <c r="T1628" s="240"/>
      <c r="U1628" s="240"/>
      <c r="V1628" s="240"/>
      <c r="W1628" s="240"/>
      <c r="X1628" s="240"/>
      <c r="Y1628" s="240"/>
      <c r="Z1628" s="240"/>
      <c r="AA1628" s="240"/>
      <c r="AB1628" s="240"/>
      <c r="AC1628" s="240"/>
      <c r="AD1628" s="240"/>
      <c r="AE1628" s="240"/>
      <c r="AF1628" s="240"/>
      <c r="AG1628" s="240"/>
      <c r="AH1628" s="240"/>
      <c r="AI1628" s="240"/>
      <c r="AJ1628" s="240"/>
      <c r="AK1628" s="240"/>
      <c r="AL1628" s="240"/>
      <c r="AM1628" s="240"/>
      <c r="AN1628" s="240"/>
      <c r="AO1628" s="240"/>
      <c r="AP1628" s="240"/>
      <c r="AQ1628" s="240"/>
      <c r="AR1628" s="240"/>
      <c r="AS1628" s="240"/>
      <c r="AT1628" s="240"/>
      <c r="AU1628" s="240"/>
      <c r="AV1628" s="240"/>
      <c r="AW1628" s="240"/>
      <c r="AX1628" s="240"/>
      <c r="AY1628" s="240"/>
      <c r="AZ1628" s="240"/>
      <c r="BA1628" s="240"/>
      <c r="BB1628" s="240"/>
      <c r="BC1628" s="240"/>
      <c r="BD1628" s="240"/>
    </row>
    <row r="1629" spans="1:56" ht="15" customHeight="1">
      <c r="A1629" s="248"/>
      <c r="B1629" s="249" t="str">
        <f ca="1">IF(INDIRECT("ZS(-1)",0)="","",VLOOKUP(INDIRECT("ZS(-1)",0),Tiernummer!$A$2:$B$999,2,FALSE))</f>
        <v/>
      </c>
      <c r="C1629" s="250"/>
      <c r="D1629" s="251"/>
      <c r="E1629" s="248"/>
      <c r="F1629" s="248"/>
      <c r="G1629" s="257" t="str">
        <f t="shared" ca="1" si="25"/>
        <v/>
      </c>
      <c r="H1629" s="248"/>
      <c r="I1629" s="240"/>
      <c r="J1629" s="240"/>
      <c r="K1629" s="240"/>
      <c r="L1629" s="240"/>
      <c r="M1629" s="240"/>
      <c r="N1629" s="240"/>
      <c r="O1629" s="240"/>
      <c r="P1629" s="240"/>
      <c r="Q1629" s="240"/>
      <c r="R1629" s="240"/>
      <c r="S1629" s="240"/>
      <c r="T1629" s="240"/>
      <c r="U1629" s="240"/>
      <c r="V1629" s="240"/>
      <c r="W1629" s="240"/>
      <c r="X1629" s="240"/>
      <c r="Y1629" s="240"/>
      <c r="Z1629" s="240"/>
      <c r="AA1629" s="240"/>
      <c r="AB1629" s="240"/>
      <c r="AC1629" s="240"/>
      <c r="AD1629" s="240"/>
      <c r="AE1629" s="240"/>
      <c r="AF1629" s="240"/>
      <c r="AG1629" s="240"/>
      <c r="AH1629" s="240"/>
      <c r="AI1629" s="240"/>
      <c r="AJ1629" s="240"/>
      <c r="AK1629" s="240"/>
      <c r="AL1629" s="240"/>
      <c r="AM1629" s="240"/>
      <c r="AN1629" s="240"/>
      <c r="AO1629" s="240"/>
      <c r="AP1629" s="240"/>
      <c r="AQ1629" s="240"/>
      <c r="AR1629" s="240"/>
      <c r="AS1629" s="240"/>
      <c r="AT1629" s="240"/>
      <c r="AU1629" s="240"/>
      <c r="AV1629" s="240"/>
      <c r="AW1629" s="240"/>
      <c r="AX1629" s="240"/>
      <c r="AY1629" s="240"/>
      <c r="AZ1629" s="240"/>
      <c r="BA1629" s="240"/>
      <c r="BB1629" s="240"/>
      <c r="BC1629" s="240"/>
      <c r="BD1629" s="240"/>
    </row>
    <row r="1630" spans="1:56" ht="15" customHeight="1">
      <c r="A1630" s="248"/>
      <c r="B1630" s="249" t="str">
        <f ca="1">IF(INDIRECT("ZS(-1)",0)="","",VLOOKUP(INDIRECT("ZS(-1)",0),Tiernummer!$A$2:$B$999,2,FALSE))</f>
        <v/>
      </c>
      <c r="C1630" s="250"/>
      <c r="D1630" s="251"/>
      <c r="E1630" s="248"/>
      <c r="F1630" s="248"/>
      <c r="G1630" s="257" t="str">
        <f t="shared" ca="1" si="25"/>
        <v/>
      </c>
      <c r="H1630" s="248"/>
      <c r="I1630" s="240"/>
      <c r="J1630" s="240"/>
      <c r="K1630" s="240"/>
      <c r="L1630" s="240"/>
      <c r="M1630" s="240"/>
      <c r="N1630" s="240"/>
      <c r="O1630" s="240"/>
      <c r="P1630" s="240"/>
      <c r="Q1630" s="240"/>
      <c r="R1630" s="240"/>
      <c r="S1630" s="240"/>
      <c r="T1630" s="240"/>
      <c r="U1630" s="240"/>
      <c r="V1630" s="240"/>
      <c r="W1630" s="240"/>
      <c r="X1630" s="240"/>
      <c r="Y1630" s="240"/>
      <c r="Z1630" s="240"/>
      <c r="AA1630" s="240"/>
      <c r="AB1630" s="240"/>
      <c r="AC1630" s="240"/>
      <c r="AD1630" s="240"/>
      <c r="AE1630" s="240"/>
      <c r="AF1630" s="240"/>
      <c r="AG1630" s="240"/>
      <c r="AH1630" s="240"/>
      <c r="AI1630" s="240"/>
      <c r="AJ1630" s="240"/>
      <c r="AK1630" s="240"/>
      <c r="AL1630" s="240"/>
      <c r="AM1630" s="240"/>
      <c r="AN1630" s="240"/>
      <c r="AO1630" s="240"/>
      <c r="AP1630" s="240"/>
      <c r="AQ1630" s="240"/>
      <c r="AR1630" s="240"/>
      <c r="AS1630" s="240"/>
      <c r="AT1630" s="240"/>
      <c r="AU1630" s="240"/>
      <c r="AV1630" s="240"/>
      <c r="AW1630" s="240"/>
      <c r="AX1630" s="240"/>
      <c r="AY1630" s="240"/>
      <c r="AZ1630" s="240"/>
      <c r="BA1630" s="240"/>
      <c r="BB1630" s="240"/>
      <c r="BC1630" s="240"/>
      <c r="BD1630" s="240"/>
    </row>
    <row r="1631" spans="1:56" ht="15" customHeight="1">
      <c r="A1631" s="248"/>
      <c r="B1631" s="249" t="str">
        <f ca="1">IF(INDIRECT("ZS(-1)",0)="","",VLOOKUP(INDIRECT("ZS(-1)",0),Tiernummer!$A$2:$B$999,2,FALSE))</f>
        <v/>
      </c>
      <c r="C1631" s="250"/>
      <c r="D1631" s="251"/>
      <c r="E1631" s="248"/>
      <c r="F1631" s="248"/>
      <c r="G1631" s="257" t="str">
        <f t="shared" ca="1" si="25"/>
        <v/>
      </c>
      <c r="H1631" s="248"/>
      <c r="I1631" s="240"/>
      <c r="J1631" s="240"/>
      <c r="K1631" s="240"/>
      <c r="L1631" s="240"/>
      <c r="M1631" s="240"/>
      <c r="N1631" s="240"/>
      <c r="O1631" s="240"/>
      <c r="P1631" s="240"/>
      <c r="Q1631" s="240"/>
      <c r="R1631" s="240"/>
      <c r="S1631" s="240"/>
      <c r="T1631" s="240"/>
      <c r="U1631" s="240"/>
      <c r="V1631" s="240"/>
      <c r="W1631" s="240"/>
      <c r="X1631" s="240"/>
      <c r="Y1631" s="240"/>
      <c r="Z1631" s="240"/>
      <c r="AA1631" s="240"/>
      <c r="AB1631" s="240"/>
      <c r="AC1631" s="240"/>
      <c r="AD1631" s="240"/>
      <c r="AE1631" s="240"/>
      <c r="AF1631" s="240"/>
      <c r="AG1631" s="240"/>
      <c r="AH1631" s="240"/>
      <c r="AI1631" s="240"/>
      <c r="AJ1631" s="240"/>
      <c r="AK1631" s="240"/>
      <c r="AL1631" s="240"/>
      <c r="AM1631" s="240"/>
      <c r="AN1631" s="240"/>
      <c r="AO1631" s="240"/>
      <c r="AP1631" s="240"/>
      <c r="AQ1631" s="240"/>
      <c r="AR1631" s="240"/>
      <c r="AS1631" s="240"/>
      <c r="AT1631" s="240"/>
      <c r="AU1631" s="240"/>
      <c r="AV1631" s="240"/>
      <c r="AW1631" s="240"/>
      <c r="AX1631" s="240"/>
      <c r="AY1631" s="240"/>
      <c r="AZ1631" s="240"/>
      <c r="BA1631" s="240"/>
      <c r="BB1631" s="240"/>
      <c r="BC1631" s="240"/>
      <c r="BD1631" s="240"/>
    </row>
    <row r="1632" spans="1:56" ht="15" customHeight="1">
      <c r="A1632" s="248"/>
      <c r="B1632" s="249" t="str">
        <f ca="1">IF(INDIRECT("ZS(-1)",0)="","",VLOOKUP(INDIRECT("ZS(-1)",0),Tiernummer!$A$2:$B$999,2,FALSE))</f>
        <v/>
      </c>
      <c r="C1632" s="250"/>
      <c r="D1632" s="251"/>
      <c r="E1632" s="248"/>
      <c r="F1632" s="248"/>
      <c r="G1632" s="257" t="str">
        <f t="shared" ca="1" si="25"/>
        <v/>
      </c>
      <c r="H1632" s="248"/>
      <c r="I1632" s="240"/>
      <c r="J1632" s="240"/>
      <c r="K1632" s="240"/>
      <c r="L1632" s="240"/>
      <c r="M1632" s="240"/>
      <c r="N1632" s="240"/>
      <c r="O1632" s="240"/>
      <c r="P1632" s="240"/>
      <c r="Q1632" s="240"/>
      <c r="R1632" s="240"/>
      <c r="S1632" s="240"/>
      <c r="T1632" s="240"/>
      <c r="U1632" s="240"/>
      <c r="V1632" s="240"/>
      <c r="W1632" s="240"/>
      <c r="X1632" s="240"/>
      <c r="Y1632" s="240"/>
      <c r="Z1632" s="240"/>
      <c r="AA1632" s="240"/>
      <c r="AB1632" s="240"/>
      <c r="AC1632" s="240"/>
      <c r="AD1632" s="240"/>
      <c r="AE1632" s="240"/>
      <c r="AF1632" s="240"/>
      <c r="AG1632" s="240"/>
      <c r="AH1632" s="240"/>
      <c r="AI1632" s="240"/>
      <c r="AJ1632" s="240"/>
      <c r="AK1632" s="240"/>
      <c r="AL1632" s="240"/>
      <c r="AM1632" s="240"/>
      <c r="AN1632" s="240"/>
      <c r="AO1632" s="240"/>
      <c r="AP1632" s="240"/>
      <c r="AQ1632" s="240"/>
      <c r="AR1632" s="240"/>
      <c r="AS1632" s="240"/>
      <c r="AT1632" s="240"/>
      <c r="AU1632" s="240"/>
      <c r="AV1632" s="240"/>
      <c r="AW1632" s="240"/>
      <c r="AX1632" s="240"/>
      <c r="AY1632" s="240"/>
      <c r="AZ1632" s="240"/>
      <c r="BA1632" s="240"/>
      <c r="BB1632" s="240"/>
      <c r="BC1632" s="240"/>
      <c r="BD1632" s="240"/>
    </row>
    <row r="1633" spans="1:56" ht="15" customHeight="1">
      <c r="A1633" s="248"/>
      <c r="B1633" s="249" t="str">
        <f ca="1">IF(INDIRECT("ZS(-1)",0)="","",VLOOKUP(INDIRECT("ZS(-1)",0),Tiernummer!$A$2:$B$999,2,FALSE))</f>
        <v/>
      </c>
      <c r="C1633" s="250"/>
      <c r="D1633" s="251"/>
      <c r="E1633" s="248"/>
      <c r="F1633" s="248"/>
      <c r="G1633" s="257" t="str">
        <f t="shared" ca="1" si="25"/>
        <v/>
      </c>
      <c r="H1633" s="248"/>
      <c r="I1633" s="240"/>
      <c r="J1633" s="240"/>
      <c r="K1633" s="240"/>
      <c r="L1633" s="240"/>
      <c r="M1633" s="240"/>
      <c r="N1633" s="240"/>
      <c r="O1633" s="240"/>
      <c r="P1633" s="240"/>
      <c r="Q1633" s="240"/>
      <c r="R1633" s="240"/>
      <c r="S1633" s="240"/>
      <c r="T1633" s="240"/>
      <c r="U1633" s="240"/>
      <c r="V1633" s="240"/>
      <c r="W1633" s="240"/>
      <c r="X1633" s="240"/>
      <c r="Y1633" s="240"/>
      <c r="Z1633" s="240"/>
      <c r="AA1633" s="240"/>
      <c r="AB1633" s="240"/>
      <c r="AC1633" s="240"/>
      <c r="AD1633" s="240"/>
      <c r="AE1633" s="240"/>
      <c r="AF1633" s="240"/>
      <c r="AG1633" s="240"/>
      <c r="AH1633" s="240"/>
      <c r="AI1633" s="240"/>
      <c r="AJ1633" s="240"/>
      <c r="AK1633" s="240"/>
      <c r="AL1633" s="240"/>
      <c r="AM1633" s="240"/>
      <c r="AN1633" s="240"/>
      <c r="AO1633" s="240"/>
      <c r="AP1633" s="240"/>
      <c r="AQ1633" s="240"/>
      <c r="AR1633" s="240"/>
      <c r="AS1633" s="240"/>
      <c r="AT1633" s="240"/>
      <c r="AU1633" s="240"/>
      <c r="AV1633" s="240"/>
      <c r="AW1633" s="240"/>
      <c r="AX1633" s="240"/>
      <c r="AY1633" s="240"/>
      <c r="AZ1633" s="240"/>
      <c r="BA1633" s="240"/>
      <c r="BB1633" s="240"/>
      <c r="BC1633" s="240"/>
      <c r="BD1633" s="240"/>
    </row>
    <row r="1634" spans="1:56" ht="15" customHeight="1">
      <c r="A1634" s="248"/>
      <c r="B1634" s="249" t="str">
        <f ca="1">IF(INDIRECT("ZS(-1)",0)="","",VLOOKUP(INDIRECT("ZS(-1)",0),Tiernummer!$A$2:$B$999,2,FALSE))</f>
        <v/>
      </c>
      <c r="C1634" s="250"/>
      <c r="D1634" s="251"/>
      <c r="E1634" s="248"/>
      <c r="F1634" s="248"/>
      <c r="G1634" s="257" t="str">
        <f t="shared" ca="1" si="25"/>
        <v/>
      </c>
      <c r="H1634" s="248"/>
      <c r="I1634" s="240"/>
      <c r="J1634" s="240"/>
      <c r="K1634" s="240"/>
      <c r="L1634" s="240"/>
      <c r="M1634" s="240"/>
      <c r="N1634" s="240"/>
      <c r="O1634" s="240"/>
      <c r="P1634" s="240"/>
      <c r="Q1634" s="240"/>
      <c r="R1634" s="240"/>
      <c r="S1634" s="240"/>
      <c r="T1634" s="240"/>
      <c r="U1634" s="240"/>
      <c r="V1634" s="240"/>
      <c r="W1634" s="240"/>
      <c r="X1634" s="240"/>
      <c r="Y1634" s="240"/>
      <c r="Z1634" s="240"/>
      <c r="AA1634" s="240"/>
      <c r="AB1634" s="240"/>
      <c r="AC1634" s="240"/>
      <c r="AD1634" s="240"/>
      <c r="AE1634" s="240"/>
      <c r="AF1634" s="240"/>
      <c r="AG1634" s="240"/>
      <c r="AH1634" s="240"/>
      <c r="AI1634" s="240"/>
      <c r="AJ1634" s="240"/>
      <c r="AK1634" s="240"/>
      <c r="AL1634" s="240"/>
      <c r="AM1634" s="240"/>
      <c r="AN1634" s="240"/>
      <c r="AO1634" s="240"/>
      <c r="AP1634" s="240"/>
      <c r="AQ1634" s="240"/>
      <c r="AR1634" s="240"/>
      <c r="AS1634" s="240"/>
      <c r="AT1634" s="240"/>
      <c r="AU1634" s="240"/>
      <c r="AV1634" s="240"/>
      <c r="AW1634" s="240"/>
      <c r="AX1634" s="240"/>
      <c r="AY1634" s="240"/>
      <c r="AZ1634" s="240"/>
      <c r="BA1634" s="240"/>
      <c r="BB1634" s="240"/>
      <c r="BC1634" s="240"/>
      <c r="BD1634" s="240"/>
    </row>
    <row r="1635" spans="1:56" ht="15" customHeight="1">
      <c r="A1635" s="248"/>
      <c r="B1635" s="249" t="str">
        <f ca="1">IF(INDIRECT("ZS(-1)",0)="","",VLOOKUP(INDIRECT("ZS(-1)",0),Tiernummer!$A$2:$B$999,2,FALSE))</f>
        <v/>
      </c>
      <c r="C1635" s="250"/>
      <c r="D1635" s="251"/>
      <c r="E1635" s="248"/>
      <c r="F1635" s="248"/>
      <c r="G1635" s="257" t="str">
        <f t="shared" ca="1" si="25"/>
        <v/>
      </c>
      <c r="H1635" s="248"/>
      <c r="I1635" s="240"/>
      <c r="J1635" s="240"/>
      <c r="K1635" s="240"/>
      <c r="L1635" s="240"/>
      <c r="M1635" s="240"/>
      <c r="N1635" s="240"/>
      <c r="O1635" s="240"/>
      <c r="P1635" s="240"/>
      <c r="Q1635" s="240"/>
      <c r="R1635" s="240"/>
      <c r="S1635" s="240"/>
      <c r="T1635" s="240"/>
      <c r="U1635" s="240"/>
      <c r="V1635" s="240"/>
      <c r="W1635" s="240"/>
      <c r="X1635" s="240"/>
      <c r="Y1635" s="240"/>
      <c r="Z1635" s="240"/>
      <c r="AA1635" s="240"/>
      <c r="AB1635" s="240"/>
      <c r="AC1635" s="240"/>
      <c r="AD1635" s="240"/>
      <c r="AE1635" s="240"/>
      <c r="AF1635" s="240"/>
      <c r="AG1635" s="240"/>
      <c r="AH1635" s="240"/>
      <c r="AI1635" s="240"/>
      <c r="AJ1635" s="240"/>
      <c r="AK1635" s="240"/>
      <c r="AL1635" s="240"/>
      <c r="AM1635" s="240"/>
      <c r="AN1635" s="240"/>
      <c r="AO1635" s="240"/>
      <c r="AP1635" s="240"/>
      <c r="AQ1635" s="240"/>
      <c r="AR1635" s="240"/>
      <c r="AS1635" s="240"/>
      <c r="AT1635" s="240"/>
      <c r="AU1635" s="240"/>
      <c r="AV1635" s="240"/>
      <c r="AW1635" s="240"/>
      <c r="AX1635" s="240"/>
      <c r="AY1635" s="240"/>
      <c r="AZ1635" s="240"/>
      <c r="BA1635" s="240"/>
      <c r="BB1635" s="240"/>
      <c r="BC1635" s="240"/>
      <c r="BD1635" s="240"/>
    </row>
    <row r="1636" spans="1:56" ht="15" customHeight="1">
      <c r="A1636" s="248"/>
      <c r="B1636" s="249" t="str">
        <f ca="1">IF(INDIRECT("ZS(-1)",0)="","",VLOOKUP(INDIRECT("ZS(-1)",0),Tiernummer!$A$2:$B$999,2,FALSE))</f>
        <v/>
      </c>
      <c r="C1636" s="250"/>
      <c r="D1636" s="251"/>
      <c r="E1636" s="248"/>
      <c r="F1636" s="248"/>
      <c r="G1636" s="257" t="str">
        <f t="shared" ca="1" si="25"/>
        <v/>
      </c>
      <c r="H1636" s="248"/>
      <c r="I1636" s="240"/>
      <c r="J1636" s="240"/>
      <c r="K1636" s="240"/>
      <c r="L1636" s="240"/>
      <c r="M1636" s="240"/>
      <c r="N1636" s="240"/>
      <c r="O1636" s="240"/>
      <c r="P1636" s="240"/>
      <c r="Q1636" s="240"/>
      <c r="R1636" s="240"/>
      <c r="S1636" s="240"/>
      <c r="T1636" s="240"/>
      <c r="U1636" s="240"/>
      <c r="V1636" s="240"/>
      <c r="W1636" s="240"/>
      <c r="X1636" s="240"/>
      <c r="Y1636" s="240"/>
      <c r="Z1636" s="240"/>
      <c r="AA1636" s="240"/>
      <c r="AB1636" s="240"/>
      <c r="AC1636" s="240"/>
      <c r="AD1636" s="240"/>
      <c r="AE1636" s="240"/>
      <c r="AF1636" s="240"/>
      <c r="AG1636" s="240"/>
      <c r="AH1636" s="240"/>
      <c r="AI1636" s="240"/>
      <c r="AJ1636" s="240"/>
      <c r="AK1636" s="240"/>
      <c r="AL1636" s="240"/>
      <c r="AM1636" s="240"/>
      <c r="AN1636" s="240"/>
      <c r="AO1636" s="240"/>
      <c r="AP1636" s="240"/>
      <c r="AQ1636" s="240"/>
      <c r="AR1636" s="240"/>
      <c r="AS1636" s="240"/>
      <c r="AT1636" s="240"/>
      <c r="AU1636" s="240"/>
      <c r="AV1636" s="240"/>
      <c r="AW1636" s="240"/>
      <c r="AX1636" s="240"/>
      <c r="AY1636" s="240"/>
      <c r="AZ1636" s="240"/>
      <c r="BA1636" s="240"/>
      <c r="BB1636" s="240"/>
      <c r="BC1636" s="240"/>
      <c r="BD1636" s="240"/>
    </row>
    <row r="1637" spans="1:56" ht="15" customHeight="1">
      <c r="A1637" s="248"/>
      <c r="B1637" s="249" t="str">
        <f ca="1">IF(INDIRECT("ZS(-1)",0)="","",VLOOKUP(INDIRECT("ZS(-1)",0),Tiernummer!$A$2:$B$999,2,FALSE))</f>
        <v/>
      </c>
      <c r="C1637" s="250"/>
      <c r="D1637" s="251"/>
      <c r="E1637" s="248"/>
      <c r="F1637" s="248"/>
      <c r="G1637" s="257" t="str">
        <f t="shared" ca="1" si="25"/>
        <v/>
      </c>
      <c r="H1637" s="248"/>
      <c r="I1637" s="240"/>
      <c r="J1637" s="240"/>
      <c r="K1637" s="240"/>
      <c r="L1637" s="240"/>
      <c r="M1637" s="240"/>
      <c r="N1637" s="240"/>
      <c r="O1637" s="240"/>
      <c r="P1637" s="240"/>
      <c r="Q1637" s="240"/>
      <c r="R1637" s="240"/>
      <c r="S1637" s="240"/>
      <c r="T1637" s="240"/>
      <c r="U1637" s="240"/>
      <c r="V1637" s="240"/>
      <c r="W1637" s="240"/>
      <c r="X1637" s="240"/>
      <c r="Y1637" s="240"/>
      <c r="Z1637" s="240"/>
      <c r="AA1637" s="240"/>
      <c r="AB1637" s="240"/>
      <c r="AC1637" s="240"/>
      <c r="AD1637" s="240"/>
      <c r="AE1637" s="240"/>
      <c r="AF1637" s="240"/>
      <c r="AG1637" s="240"/>
      <c r="AH1637" s="240"/>
      <c r="AI1637" s="240"/>
      <c r="AJ1637" s="240"/>
      <c r="AK1637" s="240"/>
      <c r="AL1637" s="240"/>
      <c r="AM1637" s="240"/>
      <c r="AN1637" s="240"/>
      <c r="AO1637" s="240"/>
      <c r="AP1637" s="240"/>
      <c r="AQ1637" s="240"/>
      <c r="AR1637" s="240"/>
      <c r="AS1637" s="240"/>
      <c r="AT1637" s="240"/>
      <c r="AU1637" s="240"/>
      <c r="AV1637" s="240"/>
      <c r="AW1637" s="240"/>
      <c r="AX1637" s="240"/>
      <c r="AY1637" s="240"/>
      <c r="AZ1637" s="240"/>
      <c r="BA1637" s="240"/>
      <c r="BB1637" s="240"/>
      <c r="BC1637" s="240"/>
      <c r="BD1637" s="240"/>
    </row>
    <row r="1638" spans="1:56" ht="15" customHeight="1">
      <c r="A1638" s="248"/>
      <c r="B1638" s="249" t="str">
        <f ca="1">IF(INDIRECT("ZS(-1)",0)="","",VLOOKUP(INDIRECT("ZS(-1)",0),Tiernummer!$A$2:$B$999,2,FALSE))</f>
        <v/>
      </c>
      <c r="C1638" s="250"/>
      <c r="D1638" s="251"/>
      <c r="E1638" s="248"/>
      <c r="F1638" s="248"/>
      <c r="G1638" s="257" t="str">
        <f t="shared" ca="1" si="25"/>
        <v/>
      </c>
      <c r="H1638" s="248"/>
      <c r="I1638" s="240"/>
      <c r="J1638" s="240"/>
      <c r="K1638" s="240"/>
      <c r="L1638" s="240"/>
      <c r="M1638" s="240"/>
      <c r="N1638" s="240"/>
      <c r="O1638" s="240"/>
      <c r="P1638" s="240"/>
      <c r="Q1638" s="240"/>
      <c r="R1638" s="240"/>
      <c r="S1638" s="240"/>
      <c r="T1638" s="240"/>
      <c r="U1638" s="240"/>
      <c r="V1638" s="240"/>
      <c r="W1638" s="240"/>
      <c r="X1638" s="240"/>
      <c r="Y1638" s="240"/>
      <c r="Z1638" s="240"/>
      <c r="AA1638" s="240"/>
      <c r="AB1638" s="240"/>
      <c r="AC1638" s="240"/>
      <c r="AD1638" s="240"/>
      <c r="AE1638" s="240"/>
      <c r="AF1638" s="240"/>
      <c r="AG1638" s="240"/>
      <c r="AH1638" s="240"/>
      <c r="AI1638" s="240"/>
      <c r="AJ1638" s="240"/>
      <c r="AK1638" s="240"/>
      <c r="AL1638" s="240"/>
      <c r="AM1638" s="240"/>
      <c r="AN1638" s="240"/>
      <c r="AO1638" s="240"/>
      <c r="AP1638" s="240"/>
      <c r="AQ1638" s="240"/>
      <c r="AR1638" s="240"/>
      <c r="AS1638" s="240"/>
      <c r="AT1638" s="240"/>
      <c r="AU1638" s="240"/>
      <c r="AV1638" s="240"/>
      <c r="AW1638" s="240"/>
      <c r="AX1638" s="240"/>
      <c r="AY1638" s="240"/>
      <c r="AZ1638" s="240"/>
      <c r="BA1638" s="240"/>
      <c r="BB1638" s="240"/>
      <c r="BC1638" s="240"/>
      <c r="BD1638" s="240"/>
    </row>
    <row r="1639" spans="1:56" ht="15" customHeight="1">
      <c r="A1639" s="248"/>
      <c r="B1639" s="249" t="str">
        <f ca="1">IF(INDIRECT("ZS(-1)",0)="","",VLOOKUP(INDIRECT("ZS(-1)",0),Tiernummer!$A$2:$B$999,2,FALSE))</f>
        <v/>
      </c>
      <c r="C1639" s="250"/>
      <c r="D1639" s="251"/>
      <c r="E1639" s="248"/>
      <c r="F1639" s="248"/>
      <c r="G1639" s="257" t="str">
        <f t="shared" ca="1" si="25"/>
        <v/>
      </c>
      <c r="H1639" s="248"/>
      <c r="I1639" s="240"/>
      <c r="J1639" s="240"/>
      <c r="K1639" s="240"/>
      <c r="L1639" s="240"/>
      <c r="M1639" s="240"/>
      <c r="N1639" s="240"/>
      <c r="O1639" s="240"/>
      <c r="P1639" s="240"/>
      <c r="Q1639" s="240"/>
      <c r="R1639" s="240"/>
      <c r="S1639" s="240"/>
      <c r="T1639" s="240"/>
      <c r="U1639" s="240"/>
      <c r="V1639" s="240"/>
      <c r="W1639" s="240"/>
      <c r="X1639" s="240"/>
      <c r="Y1639" s="240"/>
      <c r="Z1639" s="240"/>
      <c r="AA1639" s="240"/>
      <c r="AB1639" s="240"/>
      <c r="AC1639" s="240"/>
      <c r="AD1639" s="240"/>
      <c r="AE1639" s="240"/>
      <c r="AF1639" s="240"/>
      <c r="AG1639" s="240"/>
      <c r="AH1639" s="240"/>
      <c r="AI1639" s="240"/>
      <c r="AJ1639" s="240"/>
      <c r="AK1639" s="240"/>
      <c r="AL1639" s="240"/>
      <c r="AM1639" s="240"/>
      <c r="AN1639" s="240"/>
      <c r="AO1639" s="240"/>
      <c r="AP1639" s="240"/>
      <c r="AQ1639" s="240"/>
      <c r="AR1639" s="240"/>
      <c r="AS1639" s="240"/>
      <c r="AT1639" s="240"/>
      <c r="AU1639" s="240"/>
      <c r="AV1639" s="240"/>
      <c r="AW1639" s="240"/>
      <c r="AX1639" s="240"/>
      <c r="AY1639" s="240"/>
      <c r="AZ1639" s="240"/>
      <c r="BA1639" s="240"/>
      <c r="BB1639" s="240"/>
      <c r="BC1639" s="240"/>
      <c r="BD1639" s="240"/>
    </row>
    <row r="1640" spans="1:56" ht="15" customHeight="1">
      <c r="A1640" s="248"/>
      <c r="B1640" s="249" t="str">
        <f ca="1">IF(INDIRECT("ZS(-1)",0)="","",VLOOKUP(INDIRECT("ZS(-1)",0),Tiernummer!$A$2:$B$999,2,FALSE))</f>
        <v/>
      </c>
      <c r="C1640" s="250"/>
      <c r="D1640" s="251"/>
      <c r="E1640" s="248"/>
      <c r="F1640" s="248"/>
      <c r="G1640" s="257" t="str">
        <f t="shared" ca="1" si="25"/>
        <v/>
      </c>
      <c r="H1640" s="248"/>
      <c r="I1640" s="240"/>
      <c r="J1640" s="240"/>
      <c r="K1640" s="240"/>
      <c r="L1640" s="240"/>
      <c r="M1640" s="240"/>
      <c r="N1640" s="240"/>
      <c r="O1640" s="240"/>
      <c r="P1640" s="240"/>
      <c r="Q1640" s="240"/>
      <c r="R1640" s="240"/>
      <c r="S1640" s="240"/>
      <c r="T1640" s="240"/>
      <c r="U1640" s="240"/>
      <c r="V1640" s="240"/>
      <c r="W1640" s="240"/>
      <c r="X1640" s="240"/>
      <c r="Y1640" s="240"/>
      <c r="Z1640" s="240"/>
      <c r="AA1640" s="240"/>
      <c r="AB1640" s="240"/>
      <c r="AC1640" s="240"/>
      <c r="AD1640" s="240"/>
      <c r="AE1640" s="240"/>
      <c r="AF1640" s="240"/>
      <c r="AG1640" s="240"/>
      <c r="AH1640" s="240"/>
      <c r="AI1640" s="240"/>
      <c r="AJ1640" s="240"/>
      <c r="AK1640" s="240"/>
      <c r="AL1640" s="240"/>
      <c r="AM1640" s="240"/>
      <c r="AN1640" s="240"/>
      <c r="AO1640" s="240"/>
      <c r="AP1640" s="240"/>
      <c r="AQ1640" s="240"/>
      <c r="AR1640" s="240"/>
      <c r="AS1640" s="240"/>
      <c r="AT1640" s="240"/>
      <c r="AU1640" s="240"/>
      <c r="AV1640" s="240"/>
      <c r="AW1640" s="240"/>
      <c r="AX1640" s="240"/>
      <c r="AY1640" s="240"/>
      <c r="AZ1640" s="240"/>
      <c r="BA1640" s="240"/>
      <c r="BB1640" s="240"/>
      <c r="BC1640" s="240"/>
      <c r="BD1640" s="240"/>
    </row>
    <row r="1641" spans="1:56" ht="15" customHeight="1">
      <c r="A1641" s="248"/>
      <c r="B1641" s="249" t="str">
        <f ca="1">IF(INDIRECT("ZS(-1)",0)="","",VLOOKUP(INDIRECT("ZS(-1)",0),Tiernummer!$A$2:$B$999,2,FALSE))</f>
        <v/>
      </c>
      <c r="C1641" s="250"/>
      <c r="D1641" s="251"/>
      <c r="E1641" s="248"/>
      <c r="F1641" s="248"/>
      <c r="G1641" s="257" t="str">
        <f t="shared" ca="1" si="25"/>
        <v/>
      </c>
      <c r="H1641" s="248"/>
      <c r="I1641" s="240"/>
      <c r="J1641" s="240"/>
      <c r="K1641" s="240"/>
      <c r="L1641" s="240"/>
      <c r="M1641" s="240"/>
      <c r="N1641" s="240"/>
      <c r="O1641" s="240"/>
      <c r="P1641" s="240"/>
      <c r="Q1641" s="240"/>
      <c r="R1641" s="240"/>
      <c r="S1641" s="240"/>
      <c r="T1641" s="240"/>
      <c r="U1641" s="240"/>
      <c r="V1641" s="240"/>
      <c r="W1641" s="240"/>
      <c r="X1641" s="240"/>
      <c r="Y1641" s="240"/>
      <c r="Z1641" s="240"/>
      <c r="AA1641" s="240"/>
      <c r="AB1641" s="240"/>
      <c r="AC1641" s="240"/>
      <c r="AD1641" s="240"/>
      <c r="AE1641" s="240"/>
      <c r="AF1641" s="240"/>
      <c r="AG1641" s="240"/>
      <c r="AH1641" s="240"/>
      <c r="AI1641" s="240"/>
      <c r="AJ1641" s="240"/>
      <c r="AK1641" s="240"/>
      <c r="AL1641" s="240"/>
      <c r="AM1641" s="240"/>
      <c r="AN1641" s="240"/>
      <c r="AO1641" s="240"/>
      <c r="AP1641" s="240"/>
      <c r="AQ1641" s="240"/>
      <c r="AR1641" s="240"/>
      <c r="AS1641" s="240"/>
      <c r="AT1641" s="240"/>
      <c r="AU1641" s="240"/>
      <c r="AV1641" s="240"/>
      <c r="AW1641" s="240"/>
      <c r="AX1641" s="240"/>
      <c r="AY1641" s="240"/>
      <c r="AZ1641" s="240"/>
      <c r="BA1641" s="240"/>
      <c r="BB1641" s="240"/>
      <c r="BC1641" s="240"/>
      <c r="BD1641" s="240"/>
    </row>
    <row r="1642" spans="1:56" ht="15" customHeight="1">
      <c r="A1642" s="248"/>
      <c r="B1642" s="249" t="str">
        <f ca="1">IF(INDIRECT("ZS(-1)",0)="","",VLOOKUP(INDIRECT("ZS(-1)",0),Tiernummer!$A$2:$B$999,2,FALSE))</f>
        <v/>
      </c>
      <c r="C1642" s="250"/>
      <c r="D1642" s="251"/>
      <c r="E1642" s="248"/>
      <c r="F1642" s="248"/>
      <c r="G1642" s="257" t="str">
        <f t="shared" ca="1" si="25"/>
        <v/>
      </c>
      <c r="H1642" s="248"/>
      <c r="I1642" s="240"/>
      <c r="J1642" s="240"/>
      <c r="K1642" s="240"/>
      <c r="L1642" s="240"/>
      <c r="M1642" s="240"/>
      <c r="N1642" s="240"/>
      <c r="O1642" s="240"/>
      <c r="P1642" s="240"/>
      <c r="Q1642" s="240"/>
      <c r="R1642" s="240"/>
      <c r="S1642" s="240"/>
      <c r="T1642" s="240"/>
      <c r="U1642" s="240"/>
      <c r="V1642" s="240"/>
      <c r="W1642" s="240"/>
      <c r="X1642" s="240"/>
      <c r="Y1642" s="240"/>
      <c r="Z1642" s="240"/>
      <c r="AA1642" s="240"/>
      <c r="AB1642" s="240"/>
      <c r="AC1642" s="240"/>
      <c r="AD1642" s="240"/>
      <c r="AE1642" s="240"/>
      <c r="AF1642" s="240"/>
      <c r="AG1642" s="240"/>
      <c r="AH1642" s="240"/>
      <c r="AI1642" s="240"/>
      <c r="AJ1642" s="240"/>
      <c r="AK1642" s="240"/>
      <c r="AL1642" s="240"/>
      <c r="AM1642" s="240"/>
      <c r="AN1642" s="240"/>
      <c r="AO1642" s="240"/>
      <c r="AP1642" s="240"/>
      <c r="AQ1642" s="240"/>
      <c r="AR1642" s="240"/>
      <c r="AS1642" s="240"/>
      <c r="AT1642" s="240"/>
      <c r="AU1642" s="240"/>
      <c r="AV1642" s="240"/>
      <c r="AW1642" s="240"/>
      <c r="AX1642" s="240"/>
      <c r="AY1642" s="240"/>
      <c r="AZ1642" s="240"/>
      <c r="BA1642" s="240"/>
      <c r="BB1642" s="240"/>
      <c r="BC1642" s="240"/>
      <c r="BD1642" s="240"/>
    </row>
    <row r="1643" spans="1:56" ht="15" customHeight="1">
      <c r="A1643" s="248"/>
      <c r="B1643" s="249" t="str">
        <f ca="1">IF(INDIRECT("ZS(-1)",0)="","",VLOOKUP(INDIRECT("ZS(-1)",0),Tiernummer!$A$2:$B$999,2,FALSE))</f>
        <v/>
      </c>
      <c r="C1643" s="250"/>
      <c r="D1643" s="251"/>
      <c r="E1643" s="248"/>
      <c r="F1643" s="248"/>
      <c r="G1643" s="257" t="str">
        <f t="shared" ca="1" si="25"/>
        <v/>
      </c>
      <c r="H1643" s="248"/>
      <c r="I1643" s="240"/>
      <c r="J1643" s="240"/>
      <c r="K1643" s="240"/>
      <c r="L1643" s="240"/>
      <c r="M1643" s="240"/>
      <c r="N1643" s="240"/>
      <c r="O1643" s="240"/>
      <c r="P1643" s="240"/>
      <c r="Q1643" s="240"/>
      <c r="R1643" s="240"/>
      <c r="S1643" s="240"/>
      <c r="T1643" s="240"/>
      <c r="U1643" s="240"/>
      <c r="V1643" s="240"/>
      <c r="W1643" s="240"/>
      <c r="X1643" s="240"/>
      <c r="Y1643" s="240"/>
      <c r="Z1643" s="240"/>
      <c r="AA1643" s="240"/>
      <c r="AB1643" s="240"/>
      <c r="AC1643" s="240"/>
      <c r="AD1643" s="240"/>
      <c r="AE1643" s="240"/>
      <c r="AF1643" s="240"/>
      <c r="AG1643" s="240"/>
      <c r="AH1643" s="240"/>
      <c r="AI1643" s="240"/>
      <c r="AJ1643" s="240"/>
      <c r="AK1643" s="240"/>
      <c r="AL1643" s="240"/>
      <c r="AM1643" s="240"/>
      <c r="AN1643" s="240"/>
      <c r="AO1643" s="240"/>
      <c r="AP1643" s="240"/>
      <c r="AQ1643" s="240"/>
      <c r="AR1643" s="240"/>
      <c r="AS1643" s="240"/>
      <c r="AT1643" s="240"/>
      <c r="AU1643" s="240"/>
      <c r="AV1643" s="240"/>
      <c r="AW1643" s="240"/>
      <c r="AX1643" s="240"/>
      <c r="AY1643" s="240"/>
      <c r="AZ1643" s="240"/>
      <c r="BA1643" s="240"/>
      <c r="BB1643" s="240"/>
      <c r="BC1643" s="240"/>
      <c r="BD1643" s="240"/>
    </row>
    <row r="1644" spans="1:56" ht="15" customHeight="1">
      <c r="A1644" s="248"/>
      <c r="B1644" s="249" t="str">
        <f ca="1">IF(INDIRECT("ZS(-1)",0)="","",VLOOKUP(INDIRECT("ZS(-1)",0),Tiernummer!$A$2:$B$999,2,FALSE))</f>
        <v/>
      </c>
      <c r="C1644" s="250"/>
      <c r="D1644" s="251"/>
      <c r="E1644" s="248"/>
      <c r="F1644" s="248"/>
      <c r="G1644" s="257" t="str">
        <f t="shared" ca="1" si="25"/>
        <v/>
      </c>
      <c r="H1644" s="248"/>
      <c r="I1644" s="240"/>
      <c r="J1644" s="240"/>
      <c r="K1644" s="240"/>
      <c r="L1644" s="240"/>
      <c r="M1644" s="240"/>
      <c r="N1644" s="240"/>
      <c r="O1644" s="240"/>
      <c r="P1644" s="240"/>
      <c r="Q1644" s="240"/>
      <c r="R1644" s="240"/>
      <c r="S1644" s="240"/>
      <c r="T1644" s="240"/>
      <c r="U1644" s="240"/>
      <c r="V1644" s="240"/>
      <c r="W1644" s="240"/>
      <c r="X1644" s="240"/>
      <c r="Y1644" s="240"/>
      <c r="Z1644" s="240"/>
      <c r="AA1644" s="240"/>
      <c r="AB1644" s="240"/>
      <c r="AC1644" s="240"/>
      <c r="AD1644" s="240"/>
      <c r="AE1644" s="240"/>
      <c r="AF1644" s="240"/>
      <c r="AG1644" s="240"/>
      <c r="AH1644" s="240"/>
      <c r="AI1644" s="240"/>
      <c r="AJ1644" s="240"/>
      <c r="AK1644" s="240"/>
      <c r="AL1644" s="240"/>
      <c r="AM1644" s="240"/>
      <c r="AN1644" s="240"/>
      <c r="AO1644" s="240"/>
      <c r="AP1644" s="240"/>
      <c r="AQ1644" s="240"/>
      <c r="AR1644" s="240"/>
      <c r="AS1644" s="240"/>
      <c r="AT1644" s="240"/>
      <c r="AU1644" s="240"/>
      <c r="AV1644" s="240"/>
      <c r="AW1644" s="240"/>
      <c r="AX1644" s="240"/>
      <c r="AY1644" s="240"/>
      <c r="AZ1644" s="240"/>
      <c r="BA1644" s="240"/>
      <c r="BB1644" s="240"/>
      <c r="BC1644" s="240"/>
      <c r="BD1644" s="240"/>
    </row>
    <row r="1645" spans="1:56" ht="15" customHeight="1">
      <c r="A1645" s="248"/>
      <c r="B1645" s="249" t="str">
        <f ca="1">IF(INDIRECT("ZS(-1)",0)="","",VLOOKUP(INDIRECT("ZS(-1)",0),Tiernummer!$A$2:$B$999,2,FALSE))</f>
        <v/>
      </c>
      <c r="C1645" s="250"/>
      <c r="D1645" s="251"/>
      <c r="E1645" s="248"/>
      <c r="F1645" s="248"/>
      <c r="G1645" s="257" t="str">
        <f t="shared" ca="1" si="25"/>
        <v/>
      </c>
      <c r="H1645" s="248"/>
      <c r="I1645" s="240"/>
      <c r="J1645" s="240"/>
      <c r="K1645" s="240"/>
      <c r="L1645" s="240"/>
      <c r="M1645" s="240"/>
      <c r="N1645" s="240"/>
      <c r="O1645" s="240"/>
      <c r="P1645" s="240"/>
      <c r="Q1645" s="240"/>
      <c r="R1645" s="240"/>
      <c r="S1645" s="240"/>
      <c r="T1645" s="240"/>
      <c r="U1645" s="240"/>
      <c r="V1645" s="240"/>
      <c r="W1645" s="240"/>
      <c r="X1645" s="240"/>
      <c r="Y1645" s="240"/>
      <c r="Z1645" s="240"/>
      <c r="AA1645" s="240"/>
      <c r="AB1645" s="240"/>
      <c r="AC1645" s="240"/>
      <c r="AD1645" s="240"/>
      <c r="AE1645" s="240"/>
      <c r="AF1645" s="240"/>
      <c r="AG1645" s="240"/>
      <c r="AH1645" s="240"/>
      <c r="AI1645" s="240"/>
      <c r="AJ1645" s="240"/>
      <c r="AK1645" s="240"/>
      <c r="AL1645" s="240"/>
      <c r="AM1645" s="240"/>
      <c r="AN1645" s="240"/>
      <c r="AO1645" s="240"/>
      <c r="AP1645" s="240"/>
      <c r="AQ1645" s="240"/>
      <c r="AR1645" s="240"/>
      <c r="AS1645" s="240"/>
      <c r="AT1645" s="240"/>
      <c r="AU1645" s="240"/>
      <c r="AV1645" s="240"/>
      <c r="AW1645" s="240"/>
      <c r="AX1645" s="240"/>
      <c r="AY1645" s="240"/>
      <c r="AZ1645" s="240"/>
      <c r="BA1645" s="240"/>
      <c r="BB1645" s="240"/>
      <c r="BC1645" s="240"/>
      <c r="BD1645" s="240"/>
    </row>
    <row r="1646" spans="1:56" ht="15" customHeight="1">
      <c r="A1646" s="248"/>
      <c r="B1646" s="249" t="str">
        <f ca="1">IF(INDIRECT("ZS(-1)",0)="","",VLOOKUP(INDIRECT("ZS(-1)",0),Tiernummer!$A$2:$B$999,2,FALSE))</f>
        <v/>
      </c>
      <c r="C1646" s="250"/>
      <c r="D1646" s="251"/>
      <c r="E1646" s="248"/>
      <c r="F1646" s="248"/>
      <c r="G1646" s="257" t="str">
        <f t="shared" ca="1" si="25"/>
        <v/>
      </c>
      <c r="H1646" s="248"/>
      <c r="I1646" s="240"/>
      <c r="J1646" s="240"/>
      <c r="K1646" s="240"/>
      <c r="L1646" s="240"/>
      <c r="M1646" s="240"/>
      <c r="N1646" s="240"/>
      <c r="O1646" s="240"/>
      <c r="P1646" s="240"/>
      <c r="Q1646" s="240"/>
      <c r="R1646" s="240"/>
      <c r="S1646" s="240"/>
      <c r="T1646" s="240"/>
      <c r="U1646" s="240"/>
      <c r="V1646" s="240"/>
      <c r="W1646" s="240"/>
      <c r="X1646" s="240"/>
      <c r="Y1646" s="240"/>
      <c r="Z1646" s="240"/>
      <c r="AA1646" s="240"/>
      <c r="AB1646" s="240"/>
      <c r="AC1646" s="240"/>
      <c r="AD1646" s="240"/>
      <c r="AE1646" s="240"/>
      <c r="AF1646" s="240"/>
      <c r="AG1646" s="240"/>
      <c r="AH1646" s="240"/>
      <c r="AI1646" s="240"/>
      <c r="AJ1646" s="240"/>
      <c r="AK1646" s="240"/>
      <c r="AL1646" s="240"/>
      <c r="AM1646" s="240"/>
      <c r="AN1646" s="240"/>
      <c r="AO1646" s="240"/>
      <c r="AP1646" s="240"/>
      <c r="AQ1646" s="240"/>
      <c r="AR1646" s="240"/>
      <c r="AS1646" s="240"/>
      <c r="AT1646" s="240"/>
      <c r="AU1646" s="240"/>
      <c r="AV1646" s="240"/>
      <c r="AW1646" s="240"/>
      <c r="AX1646" s="240"/>
      <c r="AY1646" s="240"/>
      <c r="AZ1646" s="240"/>
      <c r="BA1646" s="240"/>
      <c r="BB1646" s="240"/>
      <c r="BC1646" s="240"/>
      <c r="BD1646" s="240"/>
    </row>
    <row r="1647" spans="1:56" ht="15" customHeight="1">
      <c r="A1647" s="248"/>
      <c r="B1647" s="249" t="str">
        <f ca="1">IF(INDIRECT("ZS(-1)",0)="","",VLOOKUP(INDIRECT("ZS(-1)",0),Tiernummer!$A$2:$B$999,2,FALSE))</f>
        <v/>
      </c>
      <c r="C1647" s="250"/>
      <c r="D1647" s="251"/>
      <c r="E1647" s="248"/>
      <c r="F1647" s="248"/>
      <c r="G1647" s="257" t="str">
        <f t="shared" ca="1" si="25"/>
        <v/>
      </c>
      <c r="H1647" s="248"/>
      <c r="I1647" s="240"/>
      <c r="J1647" s="240"/>
      <c r="K1647" s="240"/>
      <c r="L1647" s="240"/>
      <c r="M1647" s="240"/>
      <c r="N1647" s="240"/>
      <c r="O1647" s="240"/>
      <c r="P1647" s="240"/>
      <c r="Q1647" s="240"/>
      <c r="R1647" s="240"/>
      <c r="S1647" s="240"/>
      <c r="T1647" s="240"/>
      <c r="U1647" s="240"/>
      <c r="V1647" s="240"/>
      <c r="W1647" s="240"/>
      <c r="X1647" s="240"/>
      <c r="Y1647" s="240"/>
      <c r="Z1647" s="240"/>
      <c r="AA1647" s="240"/>
      <c r="AB1647" s="240"/>
      <c r="AC1647" s="240"/>
      <c r="AD1647" s="240"/>
      <c r="AE1647" s="240"/>
      <c r="AF1647" s="240"/>
      <c r="AG1647" s="240"/>
      <c r="AH1647" s="240"/>
      <c r="AI1647" s="240"/>
      <c r="AJ1647" s="240"/>
      <c r="AK1647" s="240"/>
      <c r="AL1647" s="240"/>
      <c r="AM1647" s="240"/>
      <c r="AN1647" s="240"/>
      <c r="AO1647" s="240"/>
      <c r="AP1647" s="240"/>
      <c r="AQ1647" s="240"/>
      <c r="AR1647" s="240"/>
      <c r="AS1647" s="240"/>
      <c r="AT1647" s="240"/>
      <c r="AU1647" s="240"/>
      <c r="AV1647" s="240"/>
      <c r="AW1647" s="240"/>
      <c r="AX1647" s="240"/>
      <c r="AY1647" s="240"/>
      <c r="AZ1647" s="240"/>
      <c r="BA1647" s="240"/>
      <c r="BB1647" s="240"/>
      <c r="BC1647" s="240"/>
      <c r="BD1647" s="240"/>
    </row>
    <row r="1648" spans="1:56" ht="15" customHeight="1">
      <c r="A1648" s="248"/>
      <c r="B1648" s="249" t="str">
        <f ca="1">IF(INDIRECT("ZS(-1)",0)="","",VLOOKUP(INDIRECT("ZS(-1)",0),Tiernummer!$A$2:$B$999,2,FALSE))</f>
        <v/>
      </c>
      <c r="C1648" s="250"/>
      <c r="D1648" s="251"/>
      <c r="E1648" s="248"/>
      <c r="F1648" s="248"/>
      <c r="G1648" s="257" t="str">
        <f t="shared" ca="1" si="25"/>
        <v/>
      </c>
      <c r="H1648" s="248"/>
      <c r="I1648" s="240"/>
      <c r="J1648" s="240"/>
      <c r="K1648" s="240"/>
      <c r="L1648" s="240"/>
      <c r="M1648" s="240"/>
      <c r="N1648" s="240"/>
      <c r="O1648" s="240"/>
      <c r="P1648" s="240"/>
      <c r="Q1648" s="240"/>
      <c r="R1648" s="240"/>
      <c r="S1648" s="240"/>
      <c r="T1648" s="240"/>
      <c r="U1648" s="240"/>
      <c r="V1648" s="240"/>
      <c r="W1648" s="240"/>
      <c r="X1648" s="240"/>
      <c r="Y1648" s="240"/>
      <c r="Z1648" s="240"/>
      <c r="AA1648" s="240"/>
      <c r="AB1648" s="240"/>
      <c r="AC1648" s="240"/>
      <c r="AD1648" s="240"/>
      <c r="AE1648" s="240"/>
      <c r="AF1648" s="240"/>
      <c r="AG1648" s="240"/>
      <c r="AH1648" s="240"/>
      <c r="AI1648" s="240"/>
      <c r="AJ1648" s="240"/>
      <c r="AK1648" s="240"/>
      <c r="AL1648" s="240"/>
      <c r="AM1648" s="240"/>
      <c r="AN1648" s="240"/>
      <c r="AO1648" s="240"/>
      <c r="AP1648" s="240"/>
      <c r="AQ1648" s="240"/>
      <c r="AR1648" s="240"/>
      <c r="AS1648" s="240"/>
      <c r="AT1648" s="240"/>
      <c r="AU1648" s="240"/>
      <c r="AV1648" s="240"/>
      <c r="AW1648" s="240"/>
      <c r="AX1648" s="240"/>
      <c r="AY1648" s="240"/>
      <c r="AZ1648" s="240"/>
      <c r="BA1648" s="240"/>
      <c r="BB1648" s="240"/>
      <c r="BC1648" s="240"/>
      <c r="BD1648" s="240"/>
    </row>
    <row r="1649" spans="1:56" ht="15" customHeight="1">
      <c r="A1649" s="248"/>
      <c r="B1649" s="249" t="str">
        <f ca="1">IF(INDIRECT("ZS(-1)",0)="","",VLOOKUP(INDIRECT("ZS(-1)",0),Tiernummer!$A$2:$B$999,2,FALSE))</f>
        <v/>
      </c>
      <c r="C1649" s="250"/>
      <c r="D1649" s="251"/>
      <c r="E1649" s="248"/>
      <c r="F1649" s="248"/>
      <c r="G1649" s="257" t="str">
        <f t="shared" ca="1" si="25"/>
        <v/>
      </c>
      <c r="H1649" s="248"/>
      <c r="I1649" s="240"/>
      <c r="J1649" s="240"/>
      <c r="K1649" s="240"/>
      <c r="L1649" s="240"/>
      <c r="M1649" s="240"/>
      <c r="N1649" s="240"/>
      <c r="O1649" s="240"/>
      <c r="P1649" s="240"/>
      <c r="Q1649" s="240"/>
      <c r="R1649" s="240"/>
      <c r="S1649" s="240"/>
      <c r="T1649" s="240"/>
      <c r="U1649" s="240"/>
      <c r="V1649" s="240"/>
      <c r="W1649" s="240"/>
      <c r="X1649" s="240"/>
      <c r="Y1649" s="240"/>
      <c r="Z1649" s="240"/>
      <c r="AA1649" s="240"/>
      <c r="AB1649" s="240"/>
      <c r="AC1649" s="240"/>
      <c r="AD1649" s="240"/>
      <c r="AE1649" s="240"/>
      <c r="AF1649" s="240"/>
      <c r="AG1649" s="240"/>
      <c r="AH1649" s="240"/>
      <c r="AI1649" s="240"/>
      <c r="AJ1649" s="240"/>
      <c r="AK1649" s="240"/>
      <c r="AL1649" s="240"/>
      <c r="AM1649" s="240"/>
      <c r="AN1649" s="240"/>
      <c r="AO1649" s="240"/>
      <c r="AP1649" s="240"/>
      <c r="AQ1649" s="240"/>
      <c r="AR1649" s="240"/>
      <c r="AS1649" s="240"/>
      <c r="AT1649" s="240"/>
      <c r="AU1649" s="240"/>
      <c r="AV1649" s="240"/>
      <c r="AW1649" s="240"/>
      <c r="AX1649" s="240"/>
      <c r="AY1649" s="240"/>
      <c r="AZ1649" s="240"/>
      <c r="BA1649" s="240"/>
      <c r="BB1649" s="240"/>
      <c r="BC1649" s="240"/>
      <c r="BD1649" s="240"/>
    </row>
    <row r="1650" spans="1:56" ht="15" customHeight="1">
      <c r="A1650" s="248"/>
      <c r="B1650" s="249" t="str">
        <f ca="1">IF(INDIRECT("ZS(-1)",0)="","",VLOOKUP(INDIRECT("ZS(-1)",0),Tiernummer!$A$2:$B$999,2,FALSE))</f>
        <v/>
      </c>
      <c r="C1650" s="250"/>
      <c r="D1650" s="251"/>
      <c r="E1650" s="248"/>
      <c r="F1650" s="248"/>
      <c r="G1650" s="257" t="str">
        <f t="shared" ca="1" si="25"/>
        <v/>
      </c>
      <c r="H1650" s="248"/>
      <c r="I1650" s="240"/>
      <c r="J1650" s="240"/>
      <c r="K1650" s="240"/>
      <c r="L1650" s="240"/>
      <c r="M1650" s="240"/>
      <c r="N1650" s="240"/>
      <c r="O1650" s="240"/>
      <c r="P1650" s="240"/>
      <c r="Q1650" s="240"/>
      <c r="R1650" s="240"/>
      <c r="S1650" s="240"/>
      <c r="T1650" s="240"/>
      <c r="U1650" s="240"/>
      <c r="V1650" s="240"/>
      <c r="W1650" s="240"/>
      <c r="X1650" s="240"/>
      <c r="Y1650" s="240"/>
      <c r="Z1650" s="240"/>
      <c r="AA1650" s="240"/>
      <c r="AB1650" s="240"/>
      <c r="AC1650" s="240"/>
      <c r="AD1650" s="240"/>
      <c r="AE1650" s="240"/>
      <c r="AF1650" s="240"/>
      <c r="AG1650" s="240"/>
      <c r="AH1650" s="240"/>
      <c r="AI1650" s="240"/>
      <c r="AJ1650" s="240"/>
      <c r="AK1650" s="240"/>
      <c r="AL1650" s="240"/>
      <c r="AM1650" s="240"/>
      <c r="AN1650" s="240"/>
      <c r="AO1650" s="240"/>
      <c r="AP1650" s="240"/>
      <c r="AQ1650" s="240"/>
      <c r="AR1650" s="240"/>
      <c r="AS1650" s="240"/>
      <c r="AT1650" s="240"/>
      <c r="AU1650" s="240"/>
      <c r="AV1650" s="240"/>
      <c r="AW1650" s="240"/>
      <c r="AX1650" s="240"/>
      <c r="AY1650" s="240"/>
      <c r="AZ1650" s="240"/>
      <c r="BA1650" s="240"/>
      <c r="BB1650" s="240"/>
      <c r="BC1650" s="240"/>
      <c r="BD1650" s="240"/>
    </row>
    <row r="1651" spans="1:56" ht="15" customHeight="1">
      <c r="A1651" s="248"/>
      <c r="B1651" s="249" t="str">
        <f ca="1">IF(INDIRECT("ZS(-1)",0)="","",VLOOKUP(INDIRECT("ZS(-1)",0),Tiernummer!$A$2:$B$999,2,FALSE))</f>
        <v/>
      </c>
      <c r="C1651" s="250"/>
      <c r="D1651" s="251"/>
      <c r="E1651" s="248"/>
      <c r="F1651" s="248"/>
      <c r="G1651" s="257" t="str">
        <f t="shared" ca="1" si="25"/>
        <v/>
      </c>
      <c r="H1651" s="248"/>
      <c r="I1651" s="240"/>
      <c r="J1651" s="240"/>
      <c r="K1651" s="240"/>
      <c r="L1651" s="240"/>
      <c r="M1651" s="240"/>
      <c r="N1651" s="240"/>
      <c r="O1651" s="240"/>
      <c r="P1651" s="240"/>
      <c r="Q1651" s="240"/>
      <c r="R1651" s="240"/>
      <c r="S1651" s="240"/>
      <c r="T1651" s="240"/>
      <c r="U1651" s="240"/>
      <c r="V1651" s="240"/>
      <c r="W1651" s="240"/>
      <c r="X1651" s="240"/>
      <c r="Y1651" s="240"/>
      <c r="Z1651" s="240"/>
      <c r="AA1651" s="240"/>
      <c r="AB1651" s="240"/>
      <c r="AC1651" s="240"/>
      <c r="AD1651" s="240"/>
      <c r="AE1651" s="240"/>
      <c r="AF1651" s="240"/>
      <c r="AG1651" s="240"/>
      <c r="AH1651" s="240"/>
      <c r="AI1651" s="240"/>
      <c r="AJ1651" s="240"/>
      <c r="AK1651" s="240"/>
      <c r="AL1651" s="240"/>
      <c r="AM1651" s="240"/>
      <c r="AN1651" s="240"/>
      <c r="AO1651" s="240"/>
      <c r="AP1651" s="240"/>
      <c r="AQ1651" s="240"/>
      <c r="AR1651" s="240"/>
      <c r="AS1651" s="240"/>
      <c r="AT1651" s="240"/>
      <c r="AU1651" s="240"/>
      <c r="AV1651" s="240"/>
      <c r="AW1651" s="240"/>
      <c r="AX1651" s="240"/>
      <c r="AY1651" s="240"/>
      <c r="AZ1651" s="240"/>
      <c r="BA1651" s="240"/>
      <c r="BB1651" s="240"/>
      <c r="BC1651" s="240"/>
      <c r="BD1651" s="240"/>
    </row>
    <row r="1652" spans="1:56" ht="15" customHeight="1">
      <c r="A1652" s="248"/>
      <c r="B1652" s="249" t="str">
        <f ca="1">IF(INDIRECT("ZS(-1)",0)="","",VLOOKUP(INDIRECT("ZS(-1)",0),Tiernummer!$A$2:$B$999,2,FALSE))</f>
        <v/>
      </c>
      <c r="C1652" s="250"/>
      <c r="D1652" s="251"/>
      <c r="E1652" s="248"/>
      <c r="F1652" s="248"/>
      <c r="G1652" s="257" t="str">
        <f t="shared" ca="1" si="25"/>
        <v/>
      </c>
      <c r="H1652" s="248"/>
      <c r="I1652" s="240"/>
      <c r="J1652" s="240"/>
      <c r="K1652" s="240"/>
      <c r="L1652" s="240"/>
      <c r="M1652" s="240"/>
      <c r="N1652" s="240"/>
      <c r="O1652" s="240"/>
      <c r="P1652" s="240"/>
      <c r="Q1652" s="240"/>
      <c r="R1652" s="240"/>
      <c r="S1652" s="240"/>
      <c r="T1652" s="240"/>
      <c r="U1652" s="240"/>
      <c r="V1652" s="240"/>
      <c r="W1652" s="240"/>
      <c r="X1652" s="240"/>
      <c r="Y1652" s="240"/>
      <c r="Z1652" s="240"/>
      <c r="AA1652" s="240"/>
      <c r="AB1652" s="240"/>
      <c r="AC1652" s="240"/>
      <c r="AD1652" s="240"/>
      <c r="AE1652" s="240"/>
      <c r="AF1652" s="240"/>
      <c r="AG1652" s="240"/>
      <c r="AH1652" s="240"/>
      <c r="AI1652" s="240"/>
      <c r="AJ1652" s="240"/>
      <c r="AK1652" s="240"/>
      <c r="AL1652" s="240"/>
      <c r="AM1652" s="240"/>
      <c r="AN1652" s="240"/>
      <c r="AO1652" s="240"/>
      <c r="AP1652" s="240"/>
      <c r="AQ1652" s="240"/>
      <c r="AR1652" s="240"/>
      <c r="AS1652" s="240"/>
      <c r="AT1652" s="240"/>
      <c r="AU1652" s="240"/>
      <c r="AV1652" s="240"/>
      <c r="AW1652" s="240"/>
      <c r="AX1652" s="240"/>
      <c r="AY1652" s="240"/>
      <c r="AZ1652" s="240"/>
      <c r="BA1652" s="240"/>
      <c r="BB1652" s="240"/>
      <c r="BC1652" s="240"/>
      <c r="BD1652" s="240"/>
    </row>
    <row r="1653" spans="1:56" ht="15" customHeight="1">
      <c r="A1653" s="248"/>
      <c r="B1653" s="249" t="str">
        <f ca="1">IF(INDIRECT("ZS(-1)",0)="","",VLOOKUP(INDIRECT("ZS(-1)",0),Tiernummer!$A$2:$B$999,2,FALSE))</f>
        <v/>
      </c>
      <c r="C1653" s="250"/>
      <c r="D1653" s="251"/>
      <c r="E1653" s="248"/>
      <c r="F1653" s="248"/>
      <c r="G1653" s="257" t="str">
        <f t="shared" ca="1" si="25"/>
        <v/>
      </c>
      <c r="H1653" s="248"/>
      <c r="I1653" s="240"/>
      <c r="J1653" s="240"/>
      <c r="K1653" s="240"/>
      <c r="L1653" s="240"/>
      <c r="M1653" s="240"/>
      <c r="N1653" s="240"/>
      <c r="O1653" s="240"/>
      <c r="P1653" s="240"/>
      <c r="Q1653" s="240"/>
      <c r="R1653" s="240"/>
      <c r="S1653" s="240"/>
      <c r="T1653" s="240"/>
      <c r="U1653" s="240"/>
      <c r="V1653" s="240"/>
      <c r="W1653" s="240"/>
      <c r="X1653" s="240"/>
      <c r="Y1653" s="240"/>
      <c r="Z1653" s="240"/>
      <c r="AA1653" s="240"/>
      <c r="AB1653" s="240"/>
      <c r="AC1653" s="240"/>
      <c r="AD1653" s="240"/>
      <c r="AE1653" s="240"/>
      <c r="AF1653" s="240"/>
      <c r="AG1653" s="240"/>
      <c r="AH1653" s="240"/>
      <c r="AI1653" s="240"/>
      <c r="AJ1653" s="240"/>
      <c r="AK1653" s="240"/>
      <c r="AL1653" s="240"/>
      <c r="AM1653" s="240"/>
      <c r="AN1653" s="240"/>
      <c r="AO1653" s="240"/>
      <c r="AP1653" s="240"/>
      <c r="AQ1653" s="240"/>
      <c r="AR1653" s="240"/>
      <c r="AS1653" s="240"/>
      <c r="AT1653" s="240"/>
      <c r="AU1653" s="240"/>
      <c r="AV1653" s="240"/>
      <c r="AW1653" s="240"/>
      <c r="AX1653" s="240"/>
      <c r="AY1653" s="240"/>
      <c r="AZ1653" s="240"/>
      <c r="BA1653" s="240"/>
      <c r="BB1653" s="240"/>
      <c r="BC1653" s="240"/>
      <c r="BD1653" s="240"/>
    </row>
    <row r="1654" spans="1:56" ht="15" customHeight="1">
      <c r="A1654" s="248"/>
      <c r="B1654" s="249" t="str">
        <f ca="1">IF(INDIRECT("ZS(-1)",0)="","",VLOOKUP(INDIRECT("ZS(-1)",0),Tiernummer!$A$2:$B$999,2,FALSE))</f>
        <v/>
      </c>
      <c r="C1654" s="250"/>
      <c r="D1654" s="251"/>
      <c r="E1654" s="248"/>
      <c r="F1654" s="248"/>
      <c r="G1654" s="257" t="str">
        <f t="shared" ca="1" si="25"/>
        <v/>
      </c>
      <c r="H1654" s="248"/>
      <c r="I1654" s="240"/>
      <c r="J1654" s="240"/>
      <c r="K1654" s="240"/>
      <c r="L1654" s="240"/>
      <c r="M1654" s="240"/>
      <c r="N1654" s="240"/>
      <c r="O1654" s="240"/>
      <c r="P1654" s="240"/>
      <c r="Q1654" s="240"/>
      <c r="R1654" s="240"/>
      <c r="S1654" s="240"/>
      <c r="T1654" s="240"/>
      <c r="U1654" s="240"/>
      <c r="V1654" s="240"/>
      <c r="W1654" s="240"/>
      <c r="X1654" s="240"/>
      <c r="Y1654" s="240"/>
      <c r="Z1654" s="240"/>
      <c r="AA1654" s="240"/>
      <c r="AB1654" s="240"/>
      <c r="AC1654" s="240"/>
      <c r="AD1654" s="240"/>
      <c r="AE1654" s="240"/>
      <c r="AF1654" s="240"/>
      <c r="AG1654" s="240"/>
      <c r="AH1654" s="240"/>
      <c r="AI1654" s="240"/>
      <c r="AJ1654" s="240"/>
      <c r="AK1654" s="240"/>
      <c r="AL1654" s="240"/>
      <c r="AM1654" s="240"/>
      <c r="AN1654" s="240"/>
      <c r="AO1654" s="240"/>
      <c r="AP1654" s="240"/>
      <c r="AQ1654" s="240"/>
      <c r="AR1654" s="240"/>
      <c r="AS1654" s="240"/>
      <c r="AT1654" s="240"/>
      <c r="AU1654" s="240"/>
      <c r="AV1654" s="240"/>
      <c r="AW1654" s="240"/>
      <c r="AX1654" s="240"/>
      <c r="AY1654" s="240"/>
      <c r="AZ1654" s="240"/>
      <c r="BA1654" s="240"/>
      <c r="BB1654" s="240"/>
      <c r="BC1654" s="240"/>
      <c r="BD1654" s="240"/>
    </row>
    <row r="1655" spans="1:56" ht="15" customHeight="1">
      <c r="A1655" s="248"/>
      <c r="B1655" s="249" t="str">
        <f ca="1">IF(INDIRECT("ZS(-1)",0)="","",VLOOKUP(INDIRECT("ZS(-1)",0),Tiernummer!$A$2:$B$999,2,FALSE))</f>
        <v/>
      </c>
      <c r="C1655" s="250"/>
      <c r="D1655" s="251"/>
      <c r="E1655" s="248"/>
      <c r="F1655" s="248"/>
      <c r="G1655" s="257" t="str">
        <f t="shared" ca="1" si="25"/>
        <v/>
      </c>
      <c r="H1655" s="248"/>
      <c r="I1655" s="240"/>
      <c r="J1655" s="240"/>
      <c r="K1655" s="240"/>
      <c r="L1655" s="240"/>
      <c r="M1655" s="240"/>
      <c r="N1655" s="240"/>
      <c r="O1655" s="240"/>
      <c r="P1655" s="240"/>
      <c r="Q1655" s="240"/>
      <c r="R1655" s="240"/>
      <c r="S1655" s="240"/>
      <c r="T1655" s="240"/>
      <c r="U1655" s="240"/>
      <c r="V1655" s="240"/>
      <c r="W1655" s="240"/>
      <c r="X1655" s="240"/>
      <c r="Y1655" s="240"/>
      <c r="Z1655" s="240"/>
      <c r="AA1655" s="240"/>
      <c r="AB1655" s="240"/>
      <c r="AC1655" s="240"/>
      <c r="AD1655" s="240"/>
      <c r="AE1655" s="240"/>
      <c r="AF1655" s="240"/>
      <c r="AG1655" s="240"/>
      <c r="AH1655" s="240"/>
      <c r="AI1655" s="240"/>
      <c r="AJ1655" s="240"/>
      <c r="AK1655" s="240"/>
      <c r="AL1655" s="240"/>
      <c r="AM1655" s="240"/>
      <c r="AN1655" s="240"/>
      <c r="AO1655" s="240"/>
      <c r="AP1655" s="240"/>
      <c r="AQ1655" s="240"/>
      <c r="AR1655" s="240"/>
      <c r="AS1655" s="240"/>
      <c r="AT1655" s="240"/>
      <c r="AU1655" s="240"/>
      <c r="AV1655" s="240"/>
      <c r="AW1655" s="240"/>
      <c r="AX1655" s="240"/>
      <c r="AY1655" s="240"/>
      <c r="AZ1655" s="240"/>
      <c r="BA1655" s="240"/>
      <c r="BB1655" s="240"/>
      <c r="BC1655" s="240"/>
      <c r="BD1655" s="240"/>
    </row>
    <row r="1656" spans="1:56" ht="15" customHeight="1">
      <c r="A1656" s="248"/>
      <c r="B1656" s="249" t="str">
        <f ca="1">IF(INDIRECT("ZS(-1)",0)="","",VLOOKUP(INDIRECT("ZS(-1)",0),Tiernummer!$A$2:$B$999,2,FALSE))</f>
        <v/>
      </c>
      <c r="C1656" s="250"/>
      <c r="D1656" s="251"/>
      <c r="E1656" s="248"/>
      <c r="F1656" s="248"/>
      <c r="G1656" s="257" t="str">
        <f t="shared" ca="1" si="25"/>
        <v/>
      </c>
      <c r="H1656" s="248"/>
      <c r="I1656" s="240"/>
      <c r="J1656" s="240"/>
      <c r="K1656" s="240"/>
      <c r="L1656" s="240"/>
      <c r="M1656" s="240"/>
      <c r="N1656" s="240"/>
      <c r="O1656" s="240"/>
      <c r="P1656" s="240"/>
      <c r="Q1656" s="240"/>
      <c r="R1656" s="240"/>
      <c r="S1656" s="240"/>
      <c r="T1656" s="240"/>
      <c r="U1656" s="240"/>
      <c r="V1656" s="240"/>
      <c r="W1656" s="240"/>
      <c r="X1656" s="240"/>
      <c r="Y1656" s="240"/>
      <c r="Z1656" s="240"/>
      <c r="AA1656" s="240"/>
      <c r="AB1656" s="240"/>
      <c r="AC1656" s="240"/>
      <c r="AD1656" s="240"/>
      <c r="AE1656" s="240"/>
      <c r="AF1656" s="240"/>
      <c r="AG1656" s="240"/>
      <c r="AH1656" s="240"/>
      <c r="AI1656" s="240"/>
      <c r="AJ1656" s="240"/>
      <c r="AK1656" s="240"/>
      <c r="AL1656" s="240"/>
      <c r="AM1656" s="240"/>
      <c r="AN1656" s="240"/>
      <c r="AO1656" s="240"/>
      <c r="AP1656" s="240"/>
      <c r="AQ1656" s="240"/>
      <c r="AR1656" s="240"/>
      <c r="AS1656" s="240"/>
      <c r="AT1656" s="240"/>
      <c r="AU1656" s="240"/>
      <c r="AV1656" s="240"/>
      <c r="AW1656" s="240"/>
      <c r="AX1656" s="240"/>
      <c r="AY1656" s="240"/>
      <c r="AZ1656" s="240"/>
      <c r="BA1656" s="240"/>
      <c r="BB1656" s="240"/>
      <c r="BC1656" s="240"/>
      <c r="BD1656" s="240"/>
    </row>
    <row r="1657" spans="1:56" ht="15" customHeight="1">
      <c r="A1657" s="248"/>
      <c r="B1657" s="249" t="str">
        <f ca="1">IF(INDIRECT("ZS(-1)",0)="","",VLOOKUP(INDIRECT("ZS(-1)",0),Tiernummer!$A$2:$B$999,2,FALSE))</f>
        <v/>
      </c>
      <c r="C1657" s="250"/>
      <c r="D1657" s="251"/>
      <c r="E1657" s="248"/>
      <c r="F1657" s="248"/>
      <c r="G1657" s="257" t="str">
        <f t="shared" ca="1" si="25"/>
        <v/>
      </c>
      <c r="H1657" s="248"/>
      <c r="I1657" s="240"/>
      <c r="J1657" s="240"/>
      <c r="K1657" s="240"/>
      <c r="L1657" s="240"/>
      <c r="M1657" s="240"/>
      <c r="N1657" s="240"/>
      <c r="O1657" s="240"/>
      <c r="P1657" s="240"/>
      <c r="Q1657" s="240"/>
      <c r="R1657" s="240"/>
      <c r="S1657" s="240"/>
      <c r="T1657" s="240"/>
      <c r="U1657" s="240"/>
      <c r="V1657" s="240"/>
      <c r="W1657" s="240"/>
      <c r="X1657" s="240"/>
      <c r="Y1657" s="240"/>
      <c r="Z1657" s="240"/>
      <c r="AA1657" s="240"/>
      <c r="AB1657" s="240"/>
      <c r="AC1657" s="240"/>
      <c r="AD1657" s="240"/>
      <c r="AE1657" s="240"/>
      <c r="AF1657" s="240"/>
      <c r="AG1657" s="240"/>
      <c r="AH1657" s="240"/>
      <c r="AI1657" s="240"/>
      <c r="AJ1657" s="240"/>
      <c r="AK1657" s="240"/>
      <c r="AL1657" s="240"/>
      <c r="AM1657" s="240"/>
      <c r="AN1657" s="240"/>
      <c r="AO1657" s="240"/>
      <c r="AP1657" s="240"/>
      <c r="AQ1657" s="240"/>
      <c r="AR1657" s="240"/>
      <c r="AS1657" s="240"/>
      <c r="AT1657" s="240"/>
      <c r="AU1657" s="240"/>
      <c r="AV1657" s="240"/>
      <c r="AW1657" s="240"/>
      <c r="AX1657" s="240"/>
      <c r="AY1657" s="240"/>
      <c r="AZ1657" s="240"/>
      <c r="BA1657" s="240"/>
      <c r="BB1657" s="240"/>
      <c r="BC1657" s="240"/>
      <c r="BD1657" s="240"/>
    </row>
    <row r="1658" spans="1:56" ht="15" customHeight="1">
      <c r="A1658" s="248"/>
      <c r="B1658" s="249" t="str">
        <f ca="1">IF(INDIRECT("ZS(-1)",0)="","",VLOOKUP(INDIRECT("ZS(-1)",0),Tiernummer!$A$2:$B$999,2,FALSE))</f>
        <v/>
      </c>
      <c r="C1658" s="250"/>
      <c r="D1658" s="251"/>
      <c r="E1658" s="248"/>
      <c r="F1658" s="248"/>
      <c r="G1658" s="257" t="str">
        <f t="shared" ca="1" si="25"/>
        <v/>
      </c>
      <c r="H1658" s="248"/>
      <c r="I1658" s="240"/>
      <c r="J1658" s="240"/>
      <c r="K1658" s="240"/>
      <c r="L1658" s="240"/>
      <c r="M1658" s="240"/>
      <c r="N1658" s="240"/>
      <c r="O1658" s="240"/>
      <c r="P1658" s="240"/>
      <c r="Q1658" s="240"/>
      <c r="R1658" s="240"/>
      <c r="S1658" s="240"/>
      <c r="T1658" s="240"/>
      <c r="U1658" s="240"/>
      <c r="V1658" s="240"/>
      <c r="W1658" s="240"/>
      <c r="X1658" s="240"/>
      <c r="Y1658" s="240"/>
      <c r="Z1658" s="240"/>
      <c r="AA1658" s="240"/>
      <c r="AB1658" s="240"/>
      <c r="AC1658" s="240"/>
      <c r="AD1658" s="240"/>
      <c r="AE1658" s="240"/>
      <c r="AF1658" s="240"/>
      <c r="AG1658" s="240"/>
      <c r="AH1658" s="240"/>
      <c r="AI1658" s="240"/>
      <c r="AJ1658" s="240"/>
      <c r="AK1658" s="240"/>
      <c r="AL1658" s="240"/>
      <c r="AM1658" s="240"/>
      <c r="AN1658" s="240"/>
      <c r="AO1658" s="240"/>
      <c r="AP1658" s="240"/>
      <c r="AQ1658" s="240"/>
      <c r="AR1658" s="240"/>
      <c r="AS1658" s="240"/>
      <c r="AT1658" s="240"/>
      <c r="AU1658" s="240"/>
      <c r="AV1658" s="240"/>
      <c r="AW1658" s="240"/>
      <c r="AX1658" s="240"/>
      <c r="AY1658" s="240"/>
      <c r="AZ1658" s="240"/>
      <c r="BA1658" s="240"/>
      <c r="BB1658" s="240"/>
      <c r="BC1658" s="240"/>
      <c r="BD1658" s="240"/>
    </row>
    <row r="1659" spans="1:56" ht="15" customHeight="1">
      <c r="A1659" s="248"/>
      <c r="B1659" s="249" t="str">
        <f ca="1">IF(INDIRECT("ZS(-1)",0)="","",VLOOKUP(INDIRECT("ZS(-1)",0),Tiernummer!$A$2:$B$999,2,FALSE))</f>
        <v/>
      </c>
      <c r="C1659" s="250"/>
      <c r="D1659" s="251"/>
      <c r="E1659" s="248"/>
      <c r="F1659" s="248"/>
      <c r="G1659" s="257" t="str">
        <f t="shared" ca="1" si="25"/>
        <v/>
      </c>
      <c r="H1659" s="248"/>
      <c r="I1659" s="240"/>
      <c r="J1659" s="240"/>
      <c r="K1659" s="240"/>
      <c r="L1659" s="240"/>
      <c r="M1659" s="240"/>
      <c r="N1659" s="240"/>
      <c r="O1659" s="240"/>
      <c r="P1659" s="240"/>
      <c r="Q1659" s="240"/>
      <c r="R1659" s="240"/>
      <c r="S1659" s="240"/>
      <c r="T1659" s="240"/>
      <c r="U1659" s="240"/>
      <c r="V1659" s="240"/>
      <c r="W1659" s="240"/>
      <c r="X1659" s="240"/>
      <c r="Y1659" s="240"/>
      <c r="Z1659" s="240"/>
      <c r="AA1659" s="240"/>
      <c r="AB1659" s="240"/>
      <c r="AC1659" s="240"/>
      <c r="AD1659" s="240"/>
      <c r="AE1659" s="240"/>
      <c r="AF1659" s="240"/>
      <c r="AG1659" s="240"/>
      <c r="AH1659" s="240"/>
      <c r="AI1659" s="240"/>
      <c r="AJ1659" s="240"/>
      <c r="AK1659" s="240"/>
      <c r="AL1659" s="240"/>
      <c r="AM1659" s="240"/>
      <c r="AN1659" s="240"/>
      <c r="AO1659" s="240"/>
      <c r="AP1659" s="240"/>
      <c r="AQ1659" s="240"/>
      <c r="AR1659" s="240"/>
      <c r="AS1659" s="240"/>
      <c r="AT1659" s="240"/>
      <c r="AU1659" s="240"/>
      <c r="AV1659" s="240"/>
      <c r="AW1659" s="240"/>
      <c r="AX1659" s="240"/>
      <c r="AY1659" s="240"/>
      <c r="AZ1659" s="240"/>
      <c r="BA1659" s="240"/>
      <c r="BB1659" s="240"/>
      <c r="BC1659" s="240"/>
      <c r="BD1659" s="240"/>
    </row>
    <row r="1660" spans="1:56" ht="15" customHeight="1">
      <c r="A1660" s="248"/>
      <c r="B1660" s="249" t="str">
        <f ca="1">IF(INDIRECT("ZS(-1)",0)="","",VLOOKUP(INDIRECT("ZS(-1)",0),Tiernummer!$A$2:$B$999,2,FALSE))</f>
        <v/>
      </c>
      <c r="C1660" s="250"/>
      <c r="D1660" s="251"/>
      <c r="E1660" s="248"/>
      <c r="F1660" s="248"/>
      <c r="G1660" s="257" t="str">
        <f t="shared" ca="1" si="25"/>
        <v/>
      </c>
      <c r="H1660" s="248"/>
      <c r="I1660" s="240"/>
      <c r="J1660" s="240"/>
      <c r="K1660" s="240"/>
      <c r="L1660" s="240"/>
      <c r="M1660" s="240"/>
      <c r="N1660" s="240"/>
      <c r="O1660" s="240"/>
      <c r="P1660" s="240"/>
      <c r="Q1660" s="240"/>
      <c r="R1660" s="240"/>
      <c r="S1660" s="240"/>
      <c r="T1660" s="240"/>
      <c r="U1660" s="240"/>
      <c r="V1660" s="240"/>
      <c r="W1660" s="240"/>
      <c r="X1660" s="240"/>
      <c r="Y1660" s="240"/>
      <c r="Z1660" s="240"/>
      <c r="AA1660" s="240"/>
      <c r="AB1660" s="240"/>
      <c r="AC1660" s="240"/>
      <c r="AD1660" s="240"/>
      <c r="AE1660" s="240"/>
      <c r="AF1660" s="240"/>
      <c r="AG1660" s="240"/>
      <c r="AH1660" s="240"/>
      <c r="AI1660" s="240"/>
      <c r="AJ1660" s="240"/>
      <c r="AK1660" s="240"/>
      <c r="AL1660" s="240"/>
      <c r="AM1660" s="240"/>
      <c r="AN1660" s="240"/>
      <c r="AO1660" s="240"/>
      <c r="AP1660" s="240"/>
      <c r="AQ1660" s="240"/>
      <c r="AR1660" s="240"/>
      <c r="AS1660" s="240"/>
      <c r="AT1660" s="240"/>
      <c r="AU1660" s="240"/>
      <c r="AV1660" s="240"/>
      <c r="AW1660" s="240"/>
      <c r="AX1660" s="240"/>
      <c r="AY1660" s="240"/>
      <c r="AZ1660" s="240"/>
      <c r="BA1660" s="240"/>
      <c r="BB1660" s="240"/>
      <c r="BC1660" s="240"/>
      <c r="BD1660" s="240"/>
    </row>
    <row r="1661" spans="1:56" ht="15" customHeight="1">
      <c r="A1661" s="248"/>
      <c r="B1661" s="249" t="str">
        <f ca="1">IF(INDIRECT("ZS(-1)",0)="","",VLOOKUP(INDIRECT("ZS(-1)",0),Tiernummer!$A$2:$B$999,2,FALSE))</f>
        <v/>
      </c>
      <c r="C1661" s="250"/>
      <c r="D1661" s="251"/>
      <c r="E1661" s="248"/>
      <c r="F1661" s="248"/>
      <c r="G1661" s="257" t="str">
        <f t="shared" ca="1" si="25"/>
        <v/>
      </c>
      <c r="H1661" s="248"/>
      <c r="I1661" s="240"/>
      <c r="J1661" s="240"/>
      <c r="K1661" s="240"/>
      <c r="L1661" s="240"/>
      <c r="M1661" s="240"/>
      <c r="N1661" s="240"/>
      <c r="O1661" s="240"/>
      <c r="P1661" s="240"/>
      <c r="Q1661" s="240"/>
      <c r="R1661" s="240"/>
      <c r="S1661" s="240"/>
      <c r="T1661" s="240"/>
      <c r="U1661" s="240"/>
      <c r="V1661" s="240"/>
      <c r="W1661" s="240"/>
      <c r="X1661" s="240"/>
      <c r="Y1661" s="240"/>
      <c r="Z1661" s="240"/>
      <c r="AA1661" s="240"/>
      <c r="AB1661" s="240"/>
      <c r="AC1661" s="240"/>
      <c r="AD1661" s="240"/>
      <c r="AE1661" s="240"/>
      <c r="AF1661" s="240"/>
      <c r="AG1661" s="240"/>
      <c r="AH1661" s="240"/>
      <c r="AI1661" s="240"/>
      <c r="AJ1661" s="240"/>
      <c r="AK1661" s="240"/>
      <c r="AL1661" s="240"/>
      <c r="AM1661" s="240"/>
      <c r="AN1661" s="240"/>
      <c r="AO1661" s="240"/>
      <c r="AP1661" s="240"/>
      <c r="AQ1661" s="240"/>
      <c r="AR1661" s="240"/>
      <c r="AS1661" s="240"/>
      <c r="AT1661" s="240"/>
      <c r="AU1661" s="240"/>
      <c r="AV1661" s="240"/>
      <c r="AW1661" s="240"/>
      <c r="AX1661" s="240"/>
      <c r="AY1661" s="240"/>
      <c r="AZ1661" s="240"/>
      <c r="BA1661" s="240"/>
      <c r="BB1661" s="240"/>
      <c r="BC1661" s="240"/>
      <c r="BD1661" s="240"/>
    </row>
    <row r="1662" spans="1:56" ht="15" customHeight="1">
      <c r="A1662" s="248"/>
      <c r="B1662" s="249" t="str">
        <f ca="1">IF(INDIRECT("ZS(-1)",0)="","",VLOOKUP(INDIRECT("ZS(-1)",0),Tiernummer!$A$2:$B$999,2,FALSE))</f>
        <v/>
      </c>
      <c r="C1662" s="250"/>
      <c r="D1662" s="251"/>
      <c r="E1662" s="248"/>
      <c r="F1662" s="248"/>
      <c r="G1662" s="257" t="str">
        <f t="shared" ca="1" si="25"/>
        <v/>
      </c>
      <c r="H1662" s="248"/>
      <c r="I1662" s="240"/>
      <c r="J1662" s="240"/>
      <c r="K1662" s="240"/>
      <c r="L1662" s="240"/>
      <c r="M1662" s="240"/>
      <c r="N1662" s="240"/>
      <c r="O1662" s="240"/>
      <c r="P1662" s="240"/>
      <c r="Q1662" s="240"/>
      <c r="R1662" s="240"/>
      <c r="S1662" s="240"/>
      <c r="T1662" s="240"/>
      <c r="U1662" s="240"/>
      <c r="V1662" s="240"/>
      <c r="W1662" s="240"/>
      <c r="X1662" s="240"/>
      <c r="Y1662" s="240"/>
      <c r="Z1662" s="240"/>
      <c r="AA1662" s="240"/>
      <c r="AB1662" s="240"/>
      <c r="AC1662" s="240"/>
      <c r="AD1662" s="240"/>
      <c r="AE1662" s="240"/>
      <c r="AF1662" s="240"/>
      <c r="AG1662" s="240"/>
      <c r="AH1662" s="240"/>
      <c r="AI1662" s="240"/>
      <c r="AJ1662" s="240"/>
      <c r="AK1662" s="240"/>
      <c r="AL1662" s="240"/>
      <c r="AM1662" s="240"/>
      <c r="AN1662" s="240"/>
      <c r="AO1662" s="240"/>
      <c r="AP1662" s="240"/>
      <c r="AQ1662" s="240"/>
      <c r="AR1662" s="240"/>
      <c r="AS1662" s="240"/>
      <c r="AT1662" s="240"/>
      <c r="AU1662" s="240"/>
      <c r="AV1662" s="240"/>
      <c r="AW1662" s="240"/>
      <c r="AX1662" s="240"/>
      <c r="AY1662" s="240"/>
      <c r="AZ1662" s="240"/>
      <c r="BA1662" s="240"/>
      <c r="BB1662" s="240"/>
      <c r="BC1662" s="240"/>
      <c r="BD1662" s="240"/>
    </row>
    <row r="1663" spans="1:56" ht="15" customHeight="1">
      <c r="A1663" s="248"/>
      <c r="B1663" s="249" t="str">
        <f ca="1">IF(INDIRECT("ZS(-1)",0)="","",VLOOKUP(INDIRECT("ZS(-1)",0),Tiernummer!$A$2:$B$999,2,FALSE))</f>
        <v/>
      </c>
      <c r="C1663" s="250"/>
      <c r="D1663" s="251"/>
      <c r="E1663" s="248"/>
      <c r="F1663" s="248"/>
      <c r="G1663" s="257" t="str">
        <f t="shared" ca="1" si="25"/>
        <v/>
      </c>
      <c r="H1663" s="248"/>
      <c r="I1663" s="240"/>
      <c r="J1663" s="240"/>
      <c r="K1663" s="240"/>
      <c r="L1663" s="240"/>
      <c r="M1663" s="240"/>
      <c r="N1663" s="240"/>
      <c r="O1663" s="240"/>
      <c r="P1663" s="240"/>
      <c r="Q1663" s="240"/>
      <c r="R1663" s="240"/>
      <c r="S1663" s="240"/>
      <c r="T1663" s="240"/>
      <c r="U1663" s="240"/>
      <c r="V1663" s="240"/>
      <c r="W1663" s="240"/>
      <c r="X1663" s="240"/>
      <c r="Y1663" s="240"/>
      <c r="Z1663" s="240"/>
      <c r="AA1663" s="240"/>
      <c r="AB1663" s="240"/>
      <c r="AC1663" s="240"/>
      <c r="AD1663" s="240"/>
      <c r="AE1663" s="240"/>
      <c r="AF1663" s="240"/>
      <c r="AG1663" s="240"/>
      <c r="AH1663" s="240"/>
      <c r="AI1663" s="240"/>
      <c r="AJ1663" s="240"/>
      <c r="AK1663" s="240"/>
      <c r="AL1663" s="240"/>
      <c r="AM1663" s="240"/>
      <c r="AN1663" s="240"/>
      <c r="AO1663" s="240"/>
      <c r="AP1663" s="240"/>
      <c r="AQ1663" s="240"/>
      <c r="AR1663" s="240"/>
      <c r="AS1663" s="240"/>
      <c r="AT1663" s="240"/>
      <c r="AU1663" s="240"/>
      <c r="AV1663" s="240"/>
      <c r="AW1663" s="240"/>
      <c r="AX1663" s="240"/>
      <c r="AY1663" s="240"/>
      <c r="AZ1663" s="240"/>
      <c r="BA1663" s="240"/>
      <c r="BB1663" s="240"/>
      <c r="BC1663" s="240"/>
      <c r="BD1663" s="240"/>
    </row>
    <row r="1664" spans="1:56" ht="15" customHeight="1">
      <c r="A1664" s="248"/>
      <c r="B1664" s="249" t="str">
        <f ca="1">IF(INDIRECT("ZS(-1)",0)="","",VLOOKUP(INDIRECT("ZS(-1)",0),Tiernummer!$A$2:$B$999,2,FALSE))</f>
        <v/>
      </c>
      <c r="C1664" s="250"/>
      <c r="D1664" s="251"/>
      <c r="E1664" s="248"/>
      <c r="F1664" s="248"/>
      <c r="G1664" s="257" t="str">
        <f t="shared" ca="1" si="25"/>
        <v/>
      </c>
      <c r="H1664" s="248"/>
      <c r="I1664" s="240"/>
      <c r="J1664" s="240"/>
      <c r="K1664" s="240"/>
      <c r="L1664" s="240"/>
      <c r="M1664" s="240"/>
      <c r="N1664" s="240"/>
      <c r="O1664" s="240"/>
      <c r="P1664" s="240"/>
      <c r="Q1664" s="240"/>
      <c r="R1664" s="240"/>
      <c r="S1664" s="240"/>
      <c r="T1664" s="240"/>
      <c r="U1664" s="240"/>
      <c r="V1664" s="240"/>
      <c r="W1664" s="240"/>
      <c r="X1664" s="240"/>
      <c r="Y1664" s="240"/>
      <c r="Z1664" s="240"/>
      <c r="AA1664" s="240"/>
      <c r="AB1664" s="240"/>
      <c r="AC1664" s="240"/>
      <c r="AD1664" s="240"/>
      <c r="AE1664" s="240"/>
      <c r="AF1664" s="240"/>
      <c r="AG1664" s="240"/>
      <c r="AH1664" s="240"/>
      <c r="AI1664" s="240"/>
      <c r="AJ1664" s="240"/>
      <c r="AK1664" s="240"/>
      <c r="AL1664" s="240"/>
      <c r="AM1664" s="240"/>
      <c r="AN1664" s="240"/>
      <c r="AO1664" s="240"/>
      <c r="AP1664" s="240"/>
      <c r="AQ1664" s="240"/>
      <c r="AR1664" s="240"/>
      <c r="AS1664" s="240"/>
      <c r="AT1664" s="240"/>
      <c r="AU1664" s="240"/>
      <c r="AV1664" s="240"/>
      <c r="AW1664" s="240"/>
      <c r="AX1664" s="240"/>
      <c r="AY1664" s="240"/>
      <c r="AZ1664" s="240"/>
      <c r="BA1664" s="240"/>
      <c r="BB1664" s="240"/>
      <c r="BC1664" s="240"/>
      <c r="BD1664" s="240"/>
    </row>
    <row r="1665" spans="1:56" ht="15" customHeight="1">
      <c r="A1665" s="248"/>
      <c r="B1665" s="249" t="str">
        <f ca="1">IF(INDIRECT("ZS(-1)",0)="","",VLOOKUP(INDIRECT("ZS(-1)",0),Tiernummer!$A$2:$B$999,2,FALSE))</f>
        <v/>
      </c>
      <c r="C1665" s="250"/>
      <c r="D1665" s="251"/>
      <c r="E1665" s="248"/>
      <c r="F1665" s="248"/>
      <c r="G1665" s="257" t="str">
        <f t="shared" ca="1" si="25"/>
        <v/>
      </c>
      <c r="H1665" s="248"/>
      <c r="I1665" s="240"/>
      <c r="J1665" s="240"/>
      <c r="K1665" s="240"/>
      <c r="L1665" s="240"/>
      <c r="M1665" s="240"/>
      <c r="N1665" s="240"/>
      <c r="O1665" s="240"/>
      <c r="P1665" s="240"/>
      <c r="Q1665" s="240"/>
      <c r="R1665" s="240"/>
      <c r="S1665" s="240"/>
      <c r="T1665" s="240"/>
      <c r="U1665" s="240"/>
      <c r="V1665" s="240"/>
      <c r="W1665" s="240"/>
      <c r="X1665" s="240"/>
      <c r="Y1665" s="240"/>
      <c r="Z1665" s="240"/>
      <c r="AA1665" s="240"/>
      <c r="AB1665" s="240"/>
      <c r="AC1665" s="240"/>
      <c r="AD1665" s="240"/>
      <c r="AE1665" s="240"/>
      <c r="AF1665" s="240"/>
      <c r="AG1665" s="240"/>
      <c r="AH1665" s="240"/>
      <c r="AI1665" s="240"/>
      <c r="AJ1665" s="240"/>
      <c r="AK1665" s="240"/>
      <c r="AL1665" s="240"/>
      <c r="AM1665" s="240"/>
      <c r="AN1665" s="240"/>
      <c r="AO1665" s="240"/>
      <c r="AP1665" s="240"/>
      <c r="AQ1665" s="240"/>
      <c r="AR1665" s="240"/>
      <c r="AS1665" s="240"/>
      <c r="AT1665" s="240"/>
      <c r="AU1665" s="240"/>
      <c r="AV1665" s="240"/>
      <c r="AW1665" s="240"/>
      <c r="AX1665" s="240"/>
      <c r="AY1665" s="240"/>
      <c r="AZ1665" s="240"/>
      <c r="BA1665" s="240"/>
      <c r="BB1665" s="240"/>
      <c r="BC1665" s="240"/>
      <c r="BD1665" s="240"/>
    </row>
    <row r="1666" spans="1:56" ht="15" customHeight="1">
      <c r="A1666" s="248"/>
      <c r="B1666" s="249" t="str">
        <f ca="1">IF(INDIRECT("ZS(-1)",0)="","",VLOOKUP(INDIRECT("ZS(-1)",0),Tiernummer!$A$2:$B$999,2,FALSE))</f>
        <v/>
      </c>
      <c r="C1666" s="250"/>
      <c r="D1666" s="251"/>
      <c r="E1666" s="248"/>
      <c r="F1666" s="248"/>
      <c r="G1666" s="257" t="str">
        <f t="shared" ca="1" si="25"/>
        <v/>
      </c>
      <c r="H1666" s="248"/>
      <c r="I1666" s="240"/>
      <c r="J1666" s="240"/>
      <c r="K1666" s="240"/>
      <c r="L1666" s="240"/>
      <c r="M1666" s="240"/>
      <c r="N1666" s="240"/>
      <c r="O1666" s="240"/>
      <c r="P1666" s="240"/>
      <c r="Q1666" s="240"/>
      <c r="R1666" s="240"/>
      <c r="S1666" s="240"/>
      <c r="T1666" s="240"/>
      <c r="U1666" s="240"/>
      <c r="V1666" s="240"/>
      <c r="W1666" s="240"/>
      <c r="X1666" s="240"/>
      <c r="Y1666" s="240"/>
      <c r="Z1666" s="240"/>
      <c r="AA1666" s="240"/>
      <c r="AB1666" s="240"/>
      <c r="AC1666" s="240"/>
      <c r="AD1666" s="240"/>
      <c r="AE1666" s="240"/>
      <c r="AF1666" s="240"/>
      <c r="AG1666" s="240"/>
      <c r="AH1666" s="240"/>
      <c r="AI1666" s="240"/>
      <c r="AJ1666" s="240"/>
      <c r="AK1666" s="240"/>
      <c r="AL1666" s="240"/>
      <c r="AM1666" s="240"/>
      <c r="AN1666" s="240"/>
      <c r="AO1666" s="240"/>
      <c r="AP1666" s="240"/>
      <c r="AQ1666" s="240"/>
      <c r="AR1666" s="240"/>
      <c r="AS1666" s="240"/>
      <c r="AT1666" s="240"/>
      <c r="AU1666" s="240"/>
      <c r="AV1666" s="240"/>
      <c r="AW1666" s="240"/>
      <c r="AX1666" s="240"/>
      <c r="AY1666" s="240"/>
      <c r="AZ1666" s="240"/>
      <c r="BA1666" s="240"/>
      <c r="BB1666" s="240"/>
      <c r="BC1666" s="240"/>
      <c r="BD1666" s="240"/>
    </row>
    <row r="1667" spans="1:56" ht="15" customHeight="1">
      <c r="A1667" s="248"/>
      <c r="B1667" s="249" t="str">
        <f ca="1">IF(INDIRECT("ZS(-1)",0)="","",VLOOKUP(INDIRECT("ZS(-1)",0),Tiernummer!$A$2:$B$999,2,FALSE))</f>
        <v/>
      </c>
      <c r="C1667" s="250"/>
      <c r="D1667" s="251"/>
      <c r="E1667" s="248"/>
      <c r="F1667" s="248"/>
      <c r="G1667" s="257" t="str">
        <f t="shared" ca="1" si="25"/>
        <v/>
      </c>
      <c r="H1667" s="248"/>
      <c r="I1667" s="240"/>
      <c r="J1667" s="240"/>
      <c r="K1667" s="240"/>
      <c r="L1667" s="240"/>
      <c r="M1667" s="240"/>
      <c r="N1667" s="240"/>
      <c r="O1667" s="240"/>
      <c r="P1667" s="240"/>
      <c r="Q1667" s="240"/>
      <c r="R1667" s="240"/>
      <c r="S1667" s="240"/>
      <c r="T1667" s="240"/>
      <c r="U1667" s="240"/>
      <c r="V1667" s="240"/>
      <c r="W1667" s="240"/>
      <c r="X1667" s="240"/>
      <c r="Y1667" s="240"/>
      <c r="Z1667" s="240"/>
      <c r="AA1667" s="240"/>
      <c r="AB1667" s="240"/>
      <c r="AC1667" s="240"/>
      <c r="AD1667" s="240"/>
      <c r="AE1667" s="240"/>
      <c r="AF1667" s="240"/>
      <c r="AG1667" s="240"/>
      <c r="AH1667" s="240"/>
      <c r="AI1667" s="240"/>
      <c r="AJ1667" s="240"/>
      <c r="AK1667" s="240"/>
      <c r="AL1667" s="240"/>
      <c r="AM1667" s="240"/>
      <c r="AN1667" s="240"/>
      <c r="AO1667" s="240"/>
      <c r="AP1667" s="240"/>
      <c r="AQ1667" s="240"/>
      <c r="AR1667" s="240"/>
      <c r="AS1667" s="240"/>
      <c r="AT1667" s="240"/>
      <c r="AU1667" s="240"/>
      <c r="AV1667" s="240"/>
      <c r="AW1667" s="240"/>
      <c r="AX1667" s="240"/>
      <c r="AY1667" s="240"/>
      <c r="AZ1667" s="240"/>
      <c r="BA1667" s="240"/>
      <c r="BB1667" s="240"/>
      <c r="BC1667" s="240"/>
      <c r="BD1667" s="240"/>
    </row>
    <row r="1668" spans="1:56" ht="15" customHeight="1">
      <c r="A1668" s="248"/>
      <c r="B1668" s="249" t="str">
        <f ca="1">IF(INDIRECT("ZS(-1)",0)="","",VLOOKUP(INDIRECT("ZS(-1)",0),Tiernummer!$A$2:$B$999,2,FALSE))</f>
        <v/>
      </c>
      <c r="C1668" s="250"/>
      <c r="D1668" s="251"/>
      <c r="E1668" s="248"/>
      <c r="F1668" s="248"/>
      <c r="G1668" s="257" t="str">
        <f t="shared" ca="1" si="25"/>
        <v/>
      </c>
      <c r="H1668" s="248"/>
      <c r="I1668" s="240"/>
      <c r="J1668" s="240"/>
      <c r="K1668" s="240"/>
      <c r="L1668" s="240"/>
      <c r="M1668" s="240"/>
      <c r="N1668" s="240"/>
      <c r="O1668" s="240"/>
      <c r="P1668" s="240"/>
      <c r="Q1668" s="240"/>
      <c r="R1668" s="240"/>
      <c r="S1668" s="240"/>
      <c r="T1668" s="240"/>
      <c r="U1668" s="240"/>
      <c r="V1668" s="240"/>
      <c r="W1668" s="240"/>
      <c r="X1668" s="240"/>
      <c r="Y1668" s="240"/>
      <c r="Z1668" s="240"/>
      <c r="AA1668" s="240"/>
      <c r="AB1668" s="240"/>
      <c r="AC1668" s="240"/>
      <c r="AD1668" s="240"/>
      <c r="AE1668" s="240"/>
      <c r="AF1668" s="240"/>
      <c r="AG1668" s="240"/>
      <c r="AH1668" s="240"/>
      <c r="AI1668" s="240"/>
      <c r="AJ1668" s="240"/>
      <c r="AK1668" s="240"/>
      <c r="AL1668" s="240"/>
      <c r="AM1668" s="240"/>
      <c r="AN1668" s="240"/>
      <c r="AO1668" s="240"/>
      <c r="AP1668" s="240"/>
      <c r="AQ1668" s="240"/>
      <c r="AR1668" s="240"/>
      <c r="AS1668" s="240"/>
      <c r="AT1668" s="240"/>
      <c r="AU1668" s="240"/>
      <c r="AV1668" s="240"/>
      <c r="AW1668" s="240"/>
      <c r="AX1668" s="240"/>
      <c r="AY1668" s="240"/>
      <c r="AZ1668" s="240"/>
      <c r="BA1668" s="240"/>
      <c r="BB1668" s="240"/>
      <c r="BC1668" s="240"/>
      <c r="BD1668" s="240"/>
    </row>
    <row r="1669" spans="1:56" ht="15" customHeight="1">
      <c r="A1669" s="248"/>
      <c r="B1669" s="249" t="str">
        <f ca="1">IF(INDIRECT("ZS(-1)",0)="","",VLOOKUP(INDIRECT("ZS(-1)",0),Tiernummer!$A$2:$B$999,2,FALSE))</f>
        <v/>
      </c>
      <c r="C1669" s="250"/>
      <c r="D1669" s="251"/>
      <c r="E1669" s="248"/>
      <c r="F1669" s="248"/>
      <c r="G1669" s="257" t="str">
        <f t="shared" ca="1" si="25"/>
        <v/>
      </c>
      <c r="H1669" s="248"/>
      <c r="I1669" s="240"/>
      <c r="J1669" s="240"/>
      <c r="K1669" s="240"/>
      <c r="L1669" s="240"/>
      <c r="M1669" s="240"/>
      <c r="N1669" s="240"/>
      <c r="O1669" s="240"/>
      <c r="P1669" s="240"/>
      <c r="Q1669" s="240"/>
      <c r="R1669" s="240"/>
      <c r="S1669" s="240"/>
      <c r="T1669" s="240"/>
      <c r="U1669" s="240"/>
      <c r="V1669" s="240"/>
      <c r="W1669" s="240"/>
      <c r="X1669" s="240"/>
      <c r="Y1669" s="240"/>
      <c r="Z1669" s="240"/>
      <c r="AA1669" s="240"/>
      <c r="AB1669" s="240"/>
      <c r="AC1669" s="240"/>
      <c r="AD1669" s="240"/>
      <c r="AE1669" s="240"/>
      <c r="AF1669" s="240"/>
      <c r="AG1669" s="240"/>
      <c r="AH1669" s="240"/>
      <c r="AI1669" s="240"/>
      <c r="AJ1669" s="240"/>
      <c r="AK1669" s="240"/>
      <c r="AL1669" s="240"/>
      <c r="AM1669" s="240"/>
      <c r="AN1669" s="240"/>
      <c r="AO1669" s="240"/>
      <c r="AP1669" s="240"/>
      <c r="AQ1669" s="240"/>
      <c r="AR1669" s="240"/>
      <c r="AS1669" s="240"/>
      <c r="AT1669" s="240"/>
      <c r="AU1669" s="240"/>
      <c r="AV1669" s="240"/>
      <c r="AW1669" s="240"/>
      <c r="AX1669" s="240"/>
      <c r="AY1669" s="240"/>
      <c r="AZ1669" s="240"/>
      <c r="BA1669" s="240"/>
      <c r="BB1669" s="240"/>
      <c r="BC1669" s="240"/>
      <c r="BD1669" s="240"/>
    </row>
    <row r="1670" spans="1:56" ht="15" customHeight="1">
      <c r="A1670" s="248"/>
      <c r="B1670" s="249" t="str">
        <f ca="1">IF(INDIRECT("ZS(-1)",0)="","",VLOOKUP(INDIRECT("ZS(-1)",0),Tiernummer!$A$2:$B$999,2,FALSE))</f>
        <v/>
      </c>
      <c r="C1670" s="250"/>
      <c r="D1670" s="251"/>
      <c r="E1670" s="248"/>
      <c r="F1670" s="248"/>
      <c r="G1670" s="257" t="str">
        <f t="shared" ca="1" si="25"/>
        <v/>
      </c>
      <c r="H1670" s="248"/>
      <c r="I1670" s="240"/>
      <c r="J1670" s="240"/>
      <c r="K1670" s="240"/>
      <c r="L1670" s="240"/>
      <c r="M1670" s="240"/>
      <c r="N1670" s="240"/>
      <c r="O1670" s="240"/>
      <c r="P1670" s="240"/>
      <c r="Q1670" s="240"/>
      <c r="R1670" s="240"/>
      <c r="S1670" s="240"/>
      <c r="T1670" s="240"/>
      <c r="U1670" s="240"/>
      <c r="V1670" s="240"/>
      <c r="W1670" s="240"/>
      <c r="X1670" s="240"/>
      <c r="Y1670" s="240"/>
      <c r="Z1670" s="240"/>
      <c r="AA1670" s="240"/>
      <c r="AB1670" s="240"/>
      <c r="AC1670" s="240"/>
      <c r="AD1670" s="240"/>
      <c r="AE1670" s="240"/>
      <c r="AF1670" s="240"/>
      <c r="AG1670" s="240"/>
      <c r="AH1670" s="240"/>
      <c r="AI1670" s="240"/>
      <c r="AJ1670" s="240"/>
      <c r="AK1670" s="240"/>
      <c r="AL1670" s="240"/>
      <c r="AM1670" s="240"/>
      <c r="AN1670" s="240"/>
      <c r="AO1670" s="240"/>
      <c r="AP1670" s="240"/>
      <c r="AQ1670" s="240"/>
      <c r="AR1670" s="240"/>
      <c r="AS1670" s="240"/>
      <c r="AT1670" s="240"/>
      <c r="AU1670" s="240"/>
      <c r="AV1670" s="240"/>
      <c r="AW1670" s="240"/>
      <c r="AX1670" s="240"/>
      <c r="AY1670" s="240"/>
      <c r="AZ1670" s="240"/>
      <c r="BA1670" s="240"/>
      <c r="BB1670" s="240"/>
      <c r="BC1670" s="240"/>
      <c r="BD1670" s="240"/>
    </row>
    <row r="1671" spans="1:56" ht="15" customHeight="1">
      <c r="A1671" s="248"/>
      <c r="B1671" s="249" t="str">
        <f ca="1">IF(INDIRECT("ZS(-1)",0)="","",VLOOKUP(INDIRECT("ZS(-1)",0),Tiernummer!$A$2:$B$999,2,FALSE))</f>
        <v/>
      </c>
      <c r="C1671" s="250"/>
      <c r="D1671" s="251"/>
      <c r="E1671" s="248"/>
      <c r="F1671" s="248"/>
      <c r="G1671" s="257" t="str">
        <f t="shared" ref="G1671:G1734" ca="1" si="26">INDIRECT("'Hintergrunddaten'!EA"&amp;ROW())</f>
        <v/>
      </c>
      <c r="H1671" s="248"/>
      <c r="I1671" s="240"/>
      <c r="J1671" s="240"/>
      <c r="K1671" s="240"/>
      <c r="L1671" s="240"/>
      <c r="M1671" s="240"/>
      <c r="N1671" s="240"/>
      <c r="O1671" s="240"/>
      <c r="P1671" s="240"/>
      <c r="Q1671" s="240"/>
      <c r="R1671" s="240"/>
      <c r="S1671" s="240"/>
      <c r="T1671" s="240"/>
      <c r="U1671" s="240"/>
      <c r="V1671" s="240"/>
      <c r="W1671" s="240"/>
      <c r="X1671" s="240"/>
      <c r="Y1671" s="240"/>
      <c r="Z1671" s="240"/>
      <c r="AA1671" s="240"/>
      <c r="AB1671" s="240"/>
      <c r="AC1671" s="240"/>
      <c r="AD1671" s="240"/>
      <c r="AE1671" s="240"/>
      <c r="AF1671" s="240"/>
      <c r="AG1671" s="240"/>
      <c r="AH1671" s="240"/>
      <c r="AI1671" s="240"/>
      <c r="AJ1671" s="240"/>
      <c r="AK1671" s="240"/>
      <c r="AL1671" s="240"/>
      <c r="AM1671" s="240"/>
      <c r="AN1671" s="240"/>
      <c r="AO1671" s="240"/>
      <c r="AP1671" s="240"/>
      <c r="AQ1671" s="240"/>
      <c r="AR1671" s="240"/>
      <c r="AS1671" s="240"/>
      <c r="AT1671" s="240"/>
      <c r="AU1671" s="240"/>
      <c r="AV1671" s="240"/>
      <c r="AW1671" s="240"/>
      <c r="AX1671" s="240"/>
      <c r="AY1671" s="240"/>
      <c r="AZ1671" s="240"/>
      <c r="BA1671" s="240"/>
      <c r="BB1671" s="240"/>
      <c r="BC1671" s="240"/>
      <c r="BD1671" s="240"/>
    </row>
    <row r="1672" spans="1:56" ht="15" customHeight="1">
      <c r="A1672" s="248"/>
      <c r="B1672" s="249" t="str">
        <f ca="1">IF(INDIRECT("ZS(-1)",0)="","",VLOOKUP(INDIRECT("ZS(-1)",0),Tiernummer!$A$2:$B$999,2,FALSE))</f>
        <v/>
      </c>
      <c r="C1672" s="250"/>
      <c r="D1672" s="251"/>
      <c r="E1672" s="248"/>
      <c r="F1672" s="248"/>
      <c r="G1672" s="257" t="str">
        <f t="shared" ca="1" si="26"/>
        <v/>
      </c>
      <c r="H1672" s="248"/>
      <c r="I1672" s="240"/>
      <c r="J1672" s="240"/>
      <c r="K1672" s="240"/>
      <c r="L1672" s="240"/>
      <c r="M1672" s="240"/>
      <c r="N1672" s="240"/>
      <c r="O1672" s="240"/>
      <c r="P1672" s="240"/>
      <c r="Q1672" s="240"/>
      <c r="R1672" s="240"/>
      <c r="S1672" s="240"/>
      <c r="T1672" s="240"/>
      <c r="U1672" s="240"/>
      <c r="V1672" s="240"/>
      <c r="W1672" s="240"/>
      <c r="X1672" s="240"/>
      <c r="Y1672" s="240"/>
      <c r="Z1672" s="240"/>
      <c r="AA1672" s="240"/>
      <c r="AB1672" s="240"/>
      <c r="AC1672" s="240"/>
      <c r="AD1672" s="240"/>
      <c r="AE1672" s="240"/>
      <c r="AF1672" s="240"/>
      <c r="AG1672" s="240"/>
      <c r="AH1672" s="240"/>
      <c r="AI1672" s="240"/>
      <c r="AJ1672" s="240"/>
      <c r="AK1672" s="240"/>
      <c r="AL1672" s="240"/>
      <c r="AM1672" s="240"/>
      <c r="AN1672" s="240"/>
      <c r="AO1672" s="240"/>
      <c r="AP1672" s="240"/>
      <c r="AQ1672" s="240"/>
      <c r="AR1672" s="240"/>
      <c r="AS1672" s="240"/>
      <c r="AT1672" s="240"/>
      <c r="AU1672" s="240"/>
      <c r="AV1672" s="240"/>
      <c r="AW1672" s="240"/>
      <c r="AX1672" s="240"/>
      <c r="AY1672" s="240"/>
      <c r="AZ1672" s="240"/>
      <c r="BA1672" s="240"/>
      <c r="BB1672" s="240"/>
      <c r="BC1672" s="240"/>
      <c r="BD1672" s="240"/>
    </row>
    <row r="1673" spans="1:56" ht="15" customHeight="1">
      <c r="A1673" s="248"/>
      <c r="B1673" s="249" t="str">
        <f ca="1">IF(INDIRECT("ZS(-1)",0)="","",VLOOKUP(INDIRECT("ZS(-1)",0),Tiernummer!$A$2:$B$999,2,FALSE))</f>
        <v/>
      </c>
      <c r="C1673" s="250"/>
      <c r="D1673" s="251"/>
      <c r="E1673" s="248"/>
      <c r="F1673" s="248"/>
      <c r="G1673" s="257" t="str">
        <f t="shared" ca="1" si="26"/>
        <v/>
      </c>
      <c r="H1673" s="248"/>
      <c r="I1673" s="240"/>
      <c r="J1673" s="240"/>
      <c r="K1673" s="240"/>
      <c r="L1673" s="240"/>
      <c r="M1673" s="240"/>
      <c r="N1673" s="240"/>
      <c r="O1673" s="240"/>
      <c r="P1673" s="240"/>
      <c r="Q1673" s="240"/>
      <c r="R1673" s="240"/>
      <c r="S1673" s="240"/>
      <c r="T1673" s="240"/>
      <c r="U1673" s="240"/>
      <c r="V1673" s="240"/>
      <c r="W1673" s="240"/>
      <c r="X1673" s="240"/>
      <c r="Y1673" s="240"/>
      <c r="Z1673" s="240"/>
      <c r="AA1673" s="240"/>
      <c r="AB1673" s="240"/>
      <c r="AC1673" s="240"/>
      <c r="AD1673" s="240"/>
      <c r="AE1673" s="240"/>
      <c r="AF1673" s="240"/>
      <c r="AG1673" s="240"/>
      <c r="AH1673" s="240"/>
      <c r="AI1673" s="240"/>
      <c r="AJ1673" s="240"/>
      <c r="AK1673" s="240"/>
      <c r="AL1673" s="240"/>
      <c r="AM1673" s="240"/>
      <c r="AN1673" s="240"/>
      <c r="AO1673" s="240"/>
      <c r="AP1673" s="240"/>
      <c r="AQ1673" s="240"/>
      <c r="AR1673" s="240"/>
      <c r="AS1673" s="240"/>
      <c r="AT1673" s="240"/>
      <c r="AU1673" s="240"/>
      <c r="AV1673" s="240"/>
      <c r="AW1673" s="240"/>
      <c r="AX1673" s="240"/>
      <c r="AY1673" s="240"/>
      <c r="AZ1673" s="240"/>
      <c r="BA1673" s="240"/>
      <c r="BB1673" s="240"/>
      <c r="BC1673" s="240"/>
      <c r="BD1673" s="240"/>
    </row>
    <row r="1674" spans="1:56" ht="15" customHeight="1">
      <c r="A1674" s="248"/>
      <c r="B1674" s="249" t="str">
        <f ca="1">IF(INDIRECT("ZS(-1)",0)="","",VLOOKUP(INDIRECT("ZS(-1)",0),Tiernummer!$A$2:$B$999,2,FALSE))</f>
        <v/>
      </c>
      <c r="C1674" s="250"/>
      <c r="D1674" s="251"/>
      <c r="E1674" s="248"/>
      <c r="F1674" s="248"/>
      <c r="G1674" s="257" t="str">
        <f t="shared" ca="1" si="26"/>
        <v/>
      </c>
      <c r="H1674" s="248"/>
      <c r="I1674" s="240"/>
      <c r="J1674" s="240"/>
      <c r="K1674" s="240"/>
      <c r="L1674" s="240"/>
      <c r="M1674" s="240"/>
      <c r="N1674" s="240"/>
      <c r="O1674" s="240"/>
      <c r="P1674" s="240"/>
      <c r="Q1674" s="240"/>
      <c r="R1674" s="240"/>
      <c r="S1674" s="240"/>
      <c r="T1674" s="240"/>
      <c r="U1674" s="240"/>
      <c r="V1674" s="240"/>
      <c r="W1674" s="240"/>
      <c r="X1674" s="240"/>
      <c r="Y1674" s="240"/>
      <c r="Z1674" s="240"/>
      <c r="AA1674" s="240"/>
      <c r="AB1674" s="240"/>
      <c r="AC1674" s="240"/>
      <c r="AD1674" s="240"/>
      <c r="AE1674" s="240"/>
      <c r="AF1674" s="240"/>
      <c r="AG1674" s="240"/>
      <c r="AH1674" s="240"/>
      <c r="AI1674" s="240"/>
      <c r="AJ1674" s="240"/>
      <c r="AK1674" s="240"/>
      <c r="AL1674" s="240"/>
      <c r="AM1674" s="240"/>
      <c r="AN1674" s="240"/>
      <c r="AO1674" s="240"/>
      <c r="AP1674" s="240"/>
      <c r="AQ1674" s="240"/>
      <c r="AR1674" s="240"/>
      <c r="AS1674" s="240"/>
      <c r="AT1674" s="240"/>
      <c r="AU1674" s="240"/>
      <c r="AV1674" s="240"/>
      <c r="AW1674" s="240"/>
      <c r="AX1674" s="240"/>
      <c r="AY1674" s="240"/>
      <c r="AZ1674" s="240"/>
      <c r="BA1674" s="240"/>
      <c r="BB1674" s="240"/>
      <c r="BC1674" s="240"/>
      <c r="BD1674" s="240"/>
    </row>
    <row r="1675" spans="1:56" ht="15" customHeight="1">
      <c r="A1675" s="248"/>
      <c r="B1675" s="249" t="str">
        <f ca="1">IF(INDIRECT("ZS(-1)",0)="","",VLOOKUP(INDIRECT("ZS(-1)",0),Tiernummer!$A$2:$B$999,2,FALSE))</f>
        <v/>
      </c>
      <c r="C1675" s="250"/>
      <c r="D1675" s="251"/>
      <c r="E1675" s="248"/>
      <c r="F1675" s="248"/>
      <c r="G1675" s="257" t="str">
        <f t="shared" ca="1" si="26"/>
        <v/>
      </c>
      <c r="H1675" s="248"/>
      <c r="I1675" s="240"/>
      <c r="J1675" s="240"/>
      <c r="K1675" s="240"/>
      <c r="L1675" s="240"/>
      <c r="M1675" s="240"/>
      <c r="N1675" s="240"/>
      <c r="O1675" s="240"/>
      <c r="P1675" s="240"/>
      <c r="Q1675" s="240"/>
      <c r="R1675" s="240"/>
      <c r="S1675" s="240"/>
      <c r="T1675" s="240"/>
      <c r="U1675" s="240"/>
      <c r="V1675" s="240"/>
      <c r="W1675" s="240"/>
      <c r="X1675" s="240"/>
      <c r="Y1675" s="240"/>
      <c r="Z1675" s="240"/>
      <c r="AA1675" s="240"/>
      <c r="AB1675" s="240"/>
      <c r="AC1675" s="240"/>
      <c r="AD1675" s="240"/>
      <c r="AE1675" s="240"/>
      <c r="AF1675" s="240"/>
      <c r="AG1675" s="240"/>
      <c r="AH1675" s="240"/>
      <c r="AI1675" s="240"/>
      <c r="AJ1675" s="240"/>
      <c r="AK1675" s="240"/>
      <c r="AL1675" s="240"/>
      <c r="AM1675" s="240"/>
      <c r="AN1675" s="240"/>
      <c r="AO1675" s="240"/>
      <c r="AP1675" s="240"/>
      <c r="AQ1675" s="240"/>
      <c r="AR1675" s="240"/>
      <c r="AS1675" s="240"/>
      <c r="AT1675" s="240"/>
      <c r="AU1675" s="240"/>
      <c r="AV1675" s="240"/>
      <c r="AW1675" s="240"/>
      <c r="AX1675" s="240"/>
      <c r="AY1675" s="240"/>
      <c r="AZ1675" s="240"/>
      <c r="BA1675" s="240"/>
      <c r="BB1675" s="240"/>
      <c r="BC1675" s="240"/>
      <c r="BD1675" s="240"/>
    </row>
    <row r="1676" spans="1:56" ht="15" customHeight="1">
      <c r="A1676" s="248"/>
      <c r="B1676" s="249" t="str">
        <f ca="1">IF(INDIRECT("ZS(-1)",0)="","",VLOOKUP(INDIRECT("ZS(-1)",0),Tiernummer!$A$2:$B$999,2,FALSE))</f>
        <v/>
      </c>
      <c r="C1676" s="250"/>
      <c r="D1676" s="251"/>
      <c r="E1676" s="248"/>
      <c r="F1676" s="248"/>
      <c r="G1676" s="257" t="str">
        <f t="shared" ca="1" si="26"/>
        <v/>
      </c>
      <c r="H1676" s="248"/>
      <c r="I1676" s="240"/>
      <c r="J1676" s="240"/>
      <c r="K1676" s="240"/>
      <c r="L1676" s="240"/>
      <c r="M1676" s="240"/>
      <c r="N1676" s="240"/>
      <c r="O1676" s="240"/>
      <c r="P1676" s="240"/>
      <c r="Q1676" s="240"/>
      <c r="R1676" s="240"/>
      <c r="S1676" s="240"/>
      <c r="T1676" s="240"/>
      <c r="U1676" s="240"/>
      <c r="V1676" s="240"/>
      <c r="W1676" s="240"/>
      <c r="X1676" s="240"/>
      <c r="Y1676" s="240"/>
      <c r="Z1676" s="240"/>
      <c r="AA1676" s="240"/>
      <c r="AB1676" s="240"/>
      <c r="AC1676" s="240"/>
      <c r="AD1676" s="240"/>
      <c r="AE1676" s="240"/>
      <c r="AF1676" s="240"/>
      <c r="AG1676" s="240"/>
      <c r="AH1676" s="240"/>
      <c r="AI1676" s="240"/>
      <c r="AJ1676" s="240"/>
      <c r="AK1676" s="240"/>
      <c r="AL1676" s="240"/>
      <c r="AM1676" s="240"/>
      <c r="AN1676" s="240"/>
      <c r="AO1676" s="240"/>
      <c r="AP1676" s="240"/>
      <c r="AQ1676" s="240"/>
      <c r="AR1676" s="240"/>
      <c r="AS1676" s="240"/>
      <c r="AT1676" s="240"/>
      <c r="AU1676" s="240"/>
      <c r="AV1676" s="240"/>
      <c r="AW1676" s="240"/>
      <c r="AX1676" s="240"/>
      <c r="AY1676" s="240"/>
      <c r="AZ1676" s="240"/>
      <c r="BA1676" s="240"/>
      <c r="BB1676" s="240"/>
      <c r="BC1676" s="240"/>
      <c r="BD1676" s="240"/>
    </row>
    <row r="1677" spans="1:56" ht="15" customHeight="1">
      <c r="A1677" s="248"/>
      <c r="B1677" s="249" t="str">
        <f ca="1">IF(INDIRECT("ZS(-1)",0)="","",VLOOKUP(INDIRECT("ZS(-1)",0),Tiernummer!$A$2:$B$999,2,FALSE))</f>
        <v/>
      </c>
      <c r="C1677" s="250"/>
      <c r="D1677" s="251"/>
      <c r="E1677" s="248"/>
      <c r="F1677" s="248"/>
      <c r="G1677" s="257" t="str">
        <f t="shared" ca="1" si="26"/>
        <v/>
      </c>
      <c r="H1677" s="248"/>
      <c r="I1677" s="240"/>
      <c r="J1677" s="240"/>
      <c r="K1677" s="240"/>
      <c r="L1677" s="240"/>
      <c r="M1677" s="240"/>
      <c r="N1677" s="240"/>
      <c r="O1677" s="240"/>
      <c r="P1677" s="240"/>
      <c r="Q1677" s="240"/>
      <c r="R1677" s="240"/>
      <c r="S1677" s="240"/>
      <c r="T1677" s="240"/>
      <c r="U1677" s="240"/>
      <c r="V1677" s="240"/>
      <c r="W1677" s="240"/>
      <c r="X1677" s="240"/>
      <c r="Y1677" s="240"/>
      <c r="Z1677" s="240"/>
      <c r="AA1677" s="240"/>
      <c r="AB1677" s="240"/>
      <c r="AC1677" s="240"/>
      <c r="AD1677" s="240"/>
      <c r="AE1677" s="240"/>
      <c r="AF1677" s="240"/>
      <c r="AG1677" s="240"/>
      <c r="AH1677" s="240"/>
      <c r="AI1677" s="240"/>
      <c r="AJ1677" s="240"/>
      <c r="AK1677" s="240"/>
      <c r="AL1677" s="240"/>
      <c r="AM1677" s="240"/>
      <c r="AN1677" s="240"/>
      <c r="AO1677" s="240"/>
      <c r="AP1677" s="240"/>
      <c r="AQ1677" s="240"/>
      <c r="AR1677" s="240"/>
      <c r="AS1677" s="240"/>
      <c r="AT1677" s="240"/>
      <c r="AU1677" s="240"/>
      <c r="AV1677" s="240"/>
      <c r="AW1677" s="240"/>
      <c r="AX1677" s="240"/>
      <c r="AY1677" s="240"/>
      <c r="AZ1677" s="240"/>
      <c r="BA1677" s="240"/>
      <c r="BB1677" s="240"/>
      <c r="BC1677" s="240"/>
      <c r="BD1677" s="240"/>
    </row>
    <row r="1678" spans="1:56" ht="15" customHeight="1">
      <c r="A1678" s="248"/>
      <c r="B1678" s="249" t="str">
        <f ca="1">IF(INDIRECT("ZS(-1)",0)="","",VLOOKUP(INDIRECT("ZS(-1)",0),Tiernummer!$A$2:$B$999,2,FALSE))</f>
        <v/>
      </c>
      <c r="C1678" s="250"/>
      <c r="D1678" s="251"/>
      <c r="E1678" s="248"/>
      <c r="F1678" s="248"/>
      <c r="G1678" s="257" t="str">
        <f t="shared" ca="1" si="26"/>
        <v/>
      </c>
      <c r="H1678" s="248"/>
      <c r="I1678" s="240"/>
      <c r="J1678" s="240"/>
      <c r="K1678" s="240"/>
      <c r="L1678" s="240"/>
      <c r="M1678" s="240"/>
      <c r="N1678" s="240"/>
      <c r="O1678" s="240"/>
      <c r="P1678" s="240"/>
      <c r="Q1678" s="240"/>
      <c r="R1678" s="240"/>
      <c r="S1678" s="240"/>
      <c r="T1678" s="240"/>
      <c r="U1678" s="240"/>
      <c r="V1678" s="240"/>
      <c r="W1678" s="240"/>
      <c r="X1678" s="240"/>
      <c r="Y1678" s="240"/>
      <c r="Z1678" s="240"/>
      <c r="AA1678" s="240"/>
      <c r="AB1678" s="240"/>
      <c r="AC1678" s="240"/>
      <c r="AD1678" s="240"/>
      <c r="AE1678" s="240"/>
      <c r="AF1678" s="240"/>
      <c r="AG1678" s="240"/>
      <c r="AH1678" s="240"/>
      <c r="AI1678" s="240"/>
      <c r="AJ1678" s="240"/>
      <c r="AK1678" s="240"/>
      <c r="AL1678" s="240"/>
      <c r="AM1678" s="240"/>
      <c r="AN1678" s="240"/>
      <c r="AO1678" s="240"/>
      <c r="AP1678" s="240"/>
      <c r="AQ1678" s="240"/>
      <c r="AR1678" s="240"/>
      <c r="AS1678" s="240"/>
      <c r="AT1678" s="240"/>
      <c r="AU1678" s="240"/>
      <c r="AV1678" s="240"/>
      <c r="AW1678" s="240"/>
      <c r="AX1678" s="240"/>
      <c r="AY1678" s="240"/>
      <c r="AZ1678" s="240"/>
      <c r="BA1678" s="240"/>
      <c r="BB1678" s="240"/>
      <c r="BC1678" s="240"/>
      <c r="BD1678" s="240"/>
    </row>
    <row r="1679" spans="1:56" ht="15" customHeight="1">
      <c r="A1679" s="248"/>
      <c r="B1679" s="249" t="str">
        <f ca="1">IF(INDIRECT("ZS(-1)",0)="","",VLOOKUP(INDIRECT("ZS(-1)",0),Tiernummer!$A$2:$B$999,2,FALSE))</f>
        <v/>
      </c>
      <c r="C1679" s="250"/>
      <c r="D1679" s="251"/>
      <c r="E1679" s="248"/>
      <c r="F1679" s="248"/>
      <c r="G1679" s="257" t="str">
        <f t="shared" ca="1" si="26"/>
        <v/>
      </c>
      <c r="H1679" s="248"/>
      <c r="I1679" s="240"/>
      <c r="J1679" s="240"/>
      <c r="K1679" s="240"/>
      <c r="L1679" s="240"/>
      <c r="M1679" s="240"/>
      <c r="N1679" s="240"/>
      <c r="O1679" s="240"/>
      <c r="P1679" s="240"/>
      <c r="Q1679" s="240"/>
      <c r="R1679" s="240"/>
      <c r="S1679" s="240"/>
      <c r="T1679" s="240"/>
      <c r="U1679" s="240"/>
      <c r="V1679" s="240"/>
      <c r="W1679" s="240"/>
      <c r="X1679" s="240"/>
      <c r="Y1679" s="240"/>
      <c r="Z1679" s="240"/>
      <c r="AA1679" s="240"/>
      <c r="AB1679" s="240"/>
      <c r="AC1679" s="240"/>
      <c r="AD1679" s="240"/>
      <c r="AE1679" s="240"/>
      <c r="AF1679" s="240"/>
      <c r="AG1679" s="240"/>
      <c r="AH1679" s="240"/>
      <c r="AI1679" s="240"/>
      <c r="AJ1679" s="240"/>
      <c r="AK1679" s="240"/>
      <c r="AL1679" s="240"/>
      <c r="AM1679" s="240"/>
      <c r="AN1679" s="240"/>
      <c r="AO1679" s="240"/>
      <c r="AP1679" s="240"/>
      <c r="AQ1679" s="240"/>
      <c r="AR1679" s="240"/>
      <c r="AS1679" s="240"/>
      <c r="AT1679" s="240"/>
      <c r="AU1679" s="240"/>
      <c r="AV1679" s="240"/>
      <c r="AW1679" s="240"/>
      <c r="AX1679" s="240"/>
      <c r="AY1679" s="240"/>
      <c r="AZ1679" s="240"/>
      <c r="BA1679" s="240"/>
      <c r="BB1679" s="240"/>
      <c r="BC1679" s="240"/>
      <c r="BD1679" s="240"/>
    </row>
    <row r="1680" spans="1:56" ht="15" customHeight="1">
      <c r="A1680" s="248"/>
      <c r="B1680" s="249" t="str">
        <f ca="1">IF(INDIRECT("ZS(-1)",0)="","",VLOOKUP(INDIRECT("ZS(-1)",0),Tiernummer!$A$2:$B$999,2,FALSE))</f>
        <v/>
      </c>
      <c r="C1680" s="250"/>
      <c r="D1680" s="251"/>
      <c r="E1680" s="248"/>
      <c r="F1680" s="248"/>
      <c r="G1680" s="257" t="str">
        <f t="shared" ca="1" si="26"/>
        <v/>
      </c>
      <c r="H1680" s="248"/>
      <c r="I1680" s="240"/>
      <c r="J1680" s="240"/>
      <c r="K1680" s="240"/>
      <c r="L1680" s="240"/>
      <c r="M1680" s="240"/>
      <c r="N1680" s="240"/>
      <c r="O1680" s="240"/>
      <c r="P1680" s="240"/>
      <c r="Q1680" s="240"/>
      <c r="R1680" s="240"/>
      <c r="S1680" s="240"/>
      <c r="T1680" s="240"/>
      <c r="U1680" s="240"/>
      <c r="V1680" s="240"/>
      <c r="W1680" s="240"/>
      <c r="X1680" s="240"/>
      <c r="Y1680" s="240"/>
      <c r="Z1680" s="240"/>
      <c r="AA1680" s="240"/>
      <c r="AB1680" s="240"/>
      <c r="AC1680" s="240"/>
      <c r="AD1680" s="240"/>
      <c r="AE1680" s="240"/>
      <c r="AF1680" s="240"/>
      <c r="AG1680" s="240"/>
      <c r="AH1680" s="240"/>
      <c r="AI1680" s="240"/>
      <c r="AJ1680" s="240"/>
      <c r="AK1680" s="240"/>
      <c r="AL1680" s="240"/>
      <c r="AM1680" s="240"/>
      <c r="AN1680" s="240"/>
      <c r="AO1680" s="240"/>
      <c r="AP1680" s="240"/>
      <c r="AQ1680" s="240"/>
      <c r="AR1680" s="240"/>
      <c r="AS1680" s="240"/>
      <c r="AT1680" s="240"/>
      <c r="AU1680" s="240"/>
      <c r="AV1680" s="240"/>
      <c r="AW1680" s="240"/>
      <c r="AX1680" s="240"/>
      <c r="AY1680" s="240"/>
      <c r="AZ1680" s="240"/>
      <c r="BA1680" s="240"/>
      <c r="BB1680" s="240"/>
      <c r="BC1680" s="240"/>
      <c r="BD1680" s="240"/>
    </row>
    <row r="1681" spans="1:56" ht="15" customHeight="1">
      <c r="A1681" s="248"/>
      <c r="B1681" s="249" t="str">
        <f ca="1">IF(INDIRECT("ZS(-1)",0)="","",VLOOKUP(INDIRECT("ZS(-1)",0),Tiernummer!$A$2:$B$999,2,FALSE))</f>
        <v/>
      </c>
      <c r="C1681" s="250"/>
      <c r="D1681" s="251"/>
      <c r="E1681" s="248"/>
      <c r="F1681" s="248"/>
      <c r="G1681" s="257" t="str">
        <f t="shared" ca="1" si="26"/>
        <v/>
      </c>
      <c r="H1681" s="248"/>
      <c r="I1681" s="240"/>
      <c r="J1681" s="240"/>
      <c r="K1681" s="240"/>
      <c r="L1681" s="240"/>
      <c r="M1681" s="240"/>
      <c r="N1681" s="240"/>
      <c r="O1681" s="240"/>
      <c r="P1681" s="240"/>
      <c r="Q1681" s="240"/>
      <c r="R1681" s="240"/>
      <c r="S1681" s="240"/>
      <c r="T1681" s="240"/>
      <c r="U1681" s="240"/>
      <c r="V1681" s="240"/>
      <c r="W1681" s="240"/>
      <c r="X1681" s="240"/>
      <c r="Y1681" s="240"/>
      <c r="Z1681" s="240"/>
      <c r="AA1681" s="240"/>
      <c r="AB1681" s="240"/>
      <c r="AC1681" s="240"/>
      <c r="AD1681" s="240"/>
      <c r="AE1681" s="240"/>
      <c r="AF1681" s="240"/>
      <c r="AG1681" s="240"/>
      <c r="AH1681" s="240"/>
      <c r="AI1681" s="240"/>
      <c r="AJ1681" s="240"/>
      <c r="AK1681" s="240"/>
      <c r="AL1681" s="240"/>
      <c r="AM1681" s="240"/>
      <c r="AN1681" s="240"/>
      <c r="AO1681" s="240"/>
      <c r="AP1681" s="240"/>
      <c r="AQ1681" s="240"/>
      <c r="AR1681" s="240"/>
      <c r="AS1681" s="240"/>
      <c r="AT1681" s="240"/>
      <c r="AU1681" s="240"/>
      <c r="AV1681" s="240"/>
      <c r="AW1681" s="240"/>
      <c r="AX1681" s="240"/>
      <c r="AY1681" s="240"/>
      <c r="AZ1681" s="240"/>
      <c r="BA1681" s="240"/>
      <c r="BB1681" s="240"/>
      <c r="BC1681" s="240"/>
      <c r="BD1681" s="240"/>
    </row>
    <row r="1682" spans="1:56" ht="15" customHeight="1">
      <c r="A1682" s="248"/>
      <c r="B1682" s="249" t="str">
        <f ca="1">IF(INDIRECT("ZS(-1)",0)="","",VLOOKUP(INDIRECT("ZS(-1)",0),Tiernummer!$A$2:$B$999,2,FALSE))</f>
        <v/>
      </c>
      <c r="C1682" s="250"/>
      <c r="D1682" s="251"/>
      <c r="E1682" s="248"/>
      <c r="F1682" s="248"/>
      <c r="G1682" s="257" t="str">
        <f t="shared" ca="1" si="26"/>
        <v/>
      </c>
      <c r="H1682" s="248"/>
      <c r="I1682" s="240"/>
      <c r="J1682" s="240"/>
      <c r="K1682" s="240"/>
      <c r="L1682" s="240"/>
      <c r="M1682" s="240"/>
      <c r="N1682" s="240"/>
      <c r="O1682" s="240"/>
      <c r="P1682" s="240"/>
      <c r="Q1682" s="240"/>
      <c r="R1682" s="240"/>
      <c r="S1682" s="240"/>
      <c r="T1682" s="240"/>
      <c r="U1682" s="240"/>
      <c r="V1682" s="240"/>
      <c r="W1682" s="240"/>
      <c r="X1682" s="240"/>
      <c r="Y1682" s="240"/>
      <c r="Z1682" s="240"/>
      <c r="AA1682" s="240"/>
      <c r="AB1682" s="240"/>
      <c r="AC1682" s="240"/>
      <c r="AD1682" s="240"/>
      <c r="AE1682" s="240"/>
      <c r="AF1682" s="240"/>
      <c r="AG1682" s="240"/>
      <c r="AH1682" s="240"/>
      <c r="AI1682" s="240"/>
      <c r="AJ1682" s="240"/>
      <c r="AK1682" s="240"/>
      <c r="AL1682" s="240"/>
      <c r="AM1682" s="240"/>
      <c r="AN1682" s="240"/>
      <c r="AO1682" s="240"/>
      <c r="AP1682" s="240"/>
      <c r="AQ1682" s="240"/>
      <c r="AR1682" s="240"/>
      <c r="AS1682" s="240"/>
      <c r="AT1682" s="240"/>
      <c r="AU1682" s="240"/>
      <c r="AV1682" s="240"/>
      <c r="AW1682" s="240"/>
      <c r="AX1682" s="240"/>
      <c r="AY1682" s="240"/>
      <c r="AZ1682" s="240"/>
      <c r="BA1682" s="240"/>
      <c r="BB1682" s="240"/>
      <c r="BC1682" s="240"/>
      <c r="BD1682" s="240"/>
    </row>
    <row r="1683" spans="1:56" ht="15" customHeight="1">
      <c r="A1683" s="248"/>
      <c r="B1683" s="249" t="str">
        <f ca="1">IF(INDIRECT("ZS(-1)",0)="","",VLOOKUP(INDIRECT("ZS(-1)",0),Tiernummer!$A$2:$B$999,2,FALSE))</f>
        <v/>
      </c>
      <c r="C1683" s="250"/>
      <c r="D1683" s="251"/>
      <c r="E1683" s="248"/>
      <c r="F1683" s="248"/>
      <c r="G1683" s="257" t="str">
        <f t="shared" ca="1" si="26"/>
        <v/>
      </c>
      <c r="H1683" s="248"/>
      <c r="I1683" s="240"/>
      <c r="J1683" s="240"/>
      <c r="K1683" s="240"/>
      <c r="L1683" s="240"/>
      <c r="M1683" s="240"/>
      <c r="N1683" s="240"/>
      <c r="O1683" s="240"/>
      <c r="P1683" s="240"/>
      <c r="Q1683" s="240"/>
      <c r="R1683" s="240"/>
      <c r="S1683" s="240"/>
      <c r="T1683" s="240"/>
      <c r="U1683" s="240"/>
      <c r="V1683" s="240"/>
      <c r="W1683" s="240"/>
      <c r="X1683" s="240"/>
      <c r="Y1683" s="240"/>
      <c r="Z1683" s="240"/>
      <c r="AA1683" s="240"/>
      <c r="AB1683" s="240"/>
      <c r="AC1683" s="240"/>
      <c r="AD1683" s="240"/>
      <c r="AE1683" s="240"/>
      <c r="AF1683" s="240"/>
      <c r="AG1683" s="240"/>
      <c r="AH1683" s="240"/>
      <c r="AI1683" s="240"/>
      <c r="AJ1683" s="240"/>
      <c r="AK1683" s="240"/>
      <c r="AL1683" s="240"/>
      <c r="AM1683" s="240"/>
      <c r="AN1683" s="240"/>
      <c r="AO1683" s="240"/>
      <c r="AP1683" s="240"/>
      <c r="AQ1683" s="240"/>
      <c r="AR1683" s="240"/>
      <c r="AS1683" s="240"/>
      <c r="AT1683" s="240"/>
      <c r="AU1683" s="240"/>
      <c r="AV1683" s="240"/>
      <c r="AW1683" s="240"/>
      <c r="AX1683" s="240"/>
      <c r="AY1683" s="240"/>
      <c r="AZ1683" s="240"/>
      <c r="BA1683" s="240"/>
      <c r="BB1683" s="240"/>
      <c r="BC1683" s="240"/>
      <c r="BD1683" s="240"/>
    </row>
    <row r="1684" spans="1:56" ht="15" customHeight="1">
      <c r="A1684" s="248"/>
      <c r="B1684" s="249" t="str">
        <f ca="1">IF(INDIRECT("ZS(-1)",0)="","",VLOOKUP(INDIRECT("ZS(-1)",0),Tiernummer!$A$2:$B$999,2,FALSE))</f>
        <v/>
      </c>
      <c r="C1684" s="250"/>
      <c r="D1684" s="251"/>
      <c r="E1684" s="248"/>
      <c r="F1684" s="248"/>
      <c r="G1684" s="257" t="str">
        <f t="shared" ca="1" si="26"/>
        <v/>
      </c>
      <c r="H1684" s="248"/>
      <c r="I1684" s="240"/>
      <c r="J1684" s="240"/>
      <c r="K1684" s="240"/>
      <c r="L1684" s="240"/>
      <c r="M1684" s="240"/>
      <c r="N1684" s="240"/>
      <c r="O1684" s="240"/>
      <c r="P1684" s="240"/>
      <c r="Q1684" s="240"/>
      <c r="R1684" s="240"/>
      <c r="S1684" s="240"/>
      <c r="T1684" s="240"/>
      <c r="U1684" s="240"/>
      <c r="V1684" s="240"/>
      <c r="W1684" s="240"/>
      <c r="X1684" s="240"/>
      <c r="Y1684" s="240"/>
      <c r="Z1684" s="240"/>
      <c r="AA1684" s="240"/>
      <c r="AB1684" s="240"/>
      <c r="AC1684" s="240"/>
      <c r="AD1684" s="240"/>
      <c r="AE1684" s="240"/>
      <c r="AF1684" s="240"/>
      <c r="AG1684" s="240"/>
      <c r="AH1684" s="240"/>
      <c r="AI1684" s="240"/>
      <c r="AJ1684" s="240"/>
      <c r="AK1684" s="240"/>
      <c r="AL1684" s="240"/>
      <c r="AM1684" s="240"/>
      <c r="AN1684" s="240"/>
      <c r="AO1684" s="240"/>
      <c r="AP1684" s="240"/>
      <c r="AQ1684" s="240"/>
      <c r="AR1684" s="240"/>
      <c r="AS1684" s="240"/>
      <c r="AT1684" s="240"/>
      <c r="AU1684" s="240"/>
      <c r="AV1684" s="240"/>
      <c r="AW1684" s="240"/>
      <c r="AX1684" s="240"/>
      <c r="AY1684" s="240"/>
      <c r="AZ1684" s="240"/>
      <c r="BA1684" s="240"/>
      <c r="BB1684" s="240"/>
      <c r="BC1684" s="240"/>
      <c r="BD1684" s="240"/>
    </row>
    <row r="1685" spans="1:56" ht="15" customHeight="1">
      <c r="A1685" s="248"/>
      <c r="B1685" s="249" t="str">
        <f ca="1">IF(INDIRECT("ZS(-1)",0)="","",VLOOKUP(INDIRECT("ZS(-1)",0),Tiernummer!$A$2:$B$999,2,FALSE))</f>
        <v/>
      </c>
      <c r="C1685" s="250"/>
      <c r="D1685" s="251"/>
      <c r="E1685" s="248"/>
      <c r="F1685" s="248"/>
      <c r="G1685" s="257" t="str">
        <f t="shared" ca="1" si="26"/>
        <v/>
      </c>
      <c r="H1685" s="248"/>
      <c r="I1685" s="240"/>
      <c r="J1685" s="240"/>
      <c r="K1685" s="240"/>
      <c r="L1685" s="240"/>
      <c r="M1685" s="240"/>
      <c r="N1685" s="240"/>
      <c r="O1685" s="240"/>
      <c r="P1685" s="240"/>
      <c r="Q1685" s="240"/>
      <c r="R1685" s="240"/>
      <c r="S1685" s="240"/>
      <c r="T1685" s="240"/>
      <c r="U1685" s="240"/>
      <c r="V1685" s="240"/>
      <c r="W1685" s="240"/>
      <c r="X1685" s="240"/>
      <c r="Y1685" s="240"/>
      <c r="Z1685" s="240"/>
      <c r="AA1685" s="240"/>
      <c r="AB1685" s="240"/>
      <c r="AC1685" s="240"/>
      <c r="AD1685" s="240"/>
      <c r="AE1685" s="240"/>
      <c r="AF1685" s="240"/>
      <c r="AG1685" s="240"/>
      <c r="AH1685" s="240"/>
      <c r="AI1685" s="240"/>
      <c r="AJ1685" s="240"/>
      <c r="AK1685" s="240"/>
      <c r="AL1685" s="240"/>
      <c r="AM1685" s="240"/>
      <c r="AN1685" s="240"/>
      <c r="AO1685" s="240"/>
      <c r="AP1685" s="240"/>
      <c r="AQ1685" s="240"/>
      <c r="AR1685" s="240"/>
      <c r="AS1685" s="240"/>
      <c r="AT1685" s="240"/>
      <c r="AU1685" s="240"/>
      <c r="AV1685" s="240"/>
      <c r="AW1685" s="240"/>
      <c r="AX1685" s="240"/>
      <c r="AY1685" s="240"/>
      <c r="AZ1685" s="240"/>
      <c r="BA1685" s="240"/>
      <c r="BB1685" s="240"/>
      <c r="BC1685" s="240"/>
      <c r="BD1685" s="240"/>
    </row>
    <row r="1686" spans="1:56" ht="15" customHeight="1">
      <c r="A1686" s="248"/>
      <c r="B1686" s="249" t="str">
        <f ca="1">IF(INDIRECT("ZS(-1)",0)="","",VLOOKUP(INDIRECT("ZS(-1)",0),Tiernummer!$A$2:$B$999,2,FALSE))</f>
        <v/>
      </c>
      <c r="C1686" s="250"/>
      <c r="D1686" s="251"/>
      <c r="E1686" s="248"/>
      <c r="F1686" s="248"/>
      <c r="G1686" s="257" t="str">
        <f t="shared" ca="1" si="26"/>
        <v/>
      </c>
      <c r="H1686" s="248"/>
      <c r="I1686" s="240"/>
      <c r="J1686" s="240"/>
      <c r="K1686" s="240"/>
      <c r="L1686" s="240"/>
      <c r="M1686" s="240"/>
      <c r="N1686" s="240"/>
      <c r="O1686" s="240"/>
      <c r="P1686" s="240"/>
      <c r="Q1686" s="240"/>
      <c r="R1686" s="240"/>
      <c r="S1686" s="240"/>
      <c r="T1686" s="240"/>
      <c r="U1686" s="240"/>
      <c r="V1686" s="240"/>
      <c r="W1686" s="240"/>
      <c r="X1686" s="240"/>
      <c r="Y1686" s="240"/>
      <c r="Z1686" s="240"/>
      <c r="AA1686" s="240"/>
      <c r="AB1686" s="240"/>
      <c r="AC1686" s="240"/>
      <c r="AD1686" s="240"/>
      <c r="AE1686" s="240"/>
      <c r="AF1686" s="240"/>
      <c r="AG1686" s="240"/>
      <c r="AH1686" s="240"/>
      <c r="AI1686" s="240"/>
      <c r="AJ1686" s="240"/>
      <c r="AK1686" s="240"/>
      <c r="AL1686" s="240"/>
      <c r="AM1686" s="240"/>
      <c r="AN1686" s="240"/>
      <c r="AO1686" s="240"/>
      <c r="AP1686" s="240"/>
      <c r="AQ1686" s="240"/>
      <c r="AR1686" s="240"/>
      <c r="AS1686" s="240"/>
      <c r="AT1686" s="240"/>
      <c r="AU1686" s="240"/>
      <c r="AV1686" s="240"/>
      <c r="AW1686" s="240"/>
      <c r="AX1686" s="240"/>
      <c r="AY1686" s="240"/>
      <c r="AZ1686" s="240"/>
      <c r="BA1686" s="240"/>
      <c r="BB1686" s="240"/>
      <c r="BC1686" s="240"/>
      <c r="BD1686" s="240"/>
    </row>
    <row r="1687" spans="1:56" ht="15" customHeight="1">
      <c r="A1687" s="248"/>
      <c r="B1687" s="249" t="str">
        <f ca="1">IF(INDIRECT("ZS(-1)",0)="","",VLOOKUP(INDIRECT("ZS(-1)",0),Tiernummer!$A$2:$B$999,2,FALSE))</f>
        <v/>
      </c>
      <c r="C1687" s="250"/>
      <c r="D1687" s="251"/>
      <c r="E1687" s="248"/>
      <c r="F1687" s="248"/>
      <c r="G1687" s="257" t="str">
        <f t="shared" ca="1" si="26"/>
        <v/>
      </c>
      <c r="H1687" s="248"/>
      <c r="I1687" s="240"/>
      <c r="J1687" s="240"/>
      <c r="K1687" s="240"/>
      <c r="L1687" s="240"/>
      <c r="M1687" s="240"/>
      <c r="N1687" s="240"/>
      <c r="O1687" s="240"/>
      <c r="P1687" s="240"/>
      <c r="Q1687" s="240"/>
      <c r="R1687" s="240"/>
      <c r="S1687" s="240"/>
      <c r="T1687" s="240"/>
      <c r="U1687" s="240"/>
      <c r="V1687" s="240"/>
      <c r="W1687" s="240"/>
      <c r="X1687" s="240"/>
      <c r="Y1687" s="240"/>
      <c r="Z1687" s="240"/>
      <c r="AA1687" s="240"/>
      <c r="AB1687" s="240"/>
      <c r="AC1687" s="240"/>
      <c r="AD1687" s="240"/>
      <c r="AE1687" s="240"/>
      <c r="AF1687" s="240"/>
      <c r="AG1687" s="240"/>
      <c r="AH1687" s="240"/>
      <c r="AI1687" s="240"/>
      <c r="AJ1687" s="240"/>
      <c r="AK1687" s="240"/>
      <c r="AL1687" s="240"/>
      <c r="AM1687" s="240"/>
      <c r="AN1687" s="240"/>
      <c r="AO1687" s="240"/>
      <c r="AP1687" s="240"/>
      <c r="AQ1687" s="240"/>
      <c r="AR1687" s="240"/>
      <c r="AS1687" s="240"/>
      <c r="AT1687" s="240"/>
      <c r="AU1687" s="240"/>
      <c r="AV1687" s="240"/>
      <c r="AW1687" s="240"/>
      <c r="AX1687" s="240"/>
      <c r="AY1687" s="240"/>
      <c r="AZ1687" s="240"/>
      <c r="BA1687" s="240"/>
      <c r="BB1687" s="240"/>
      <c r="BC1687" s="240"/>
      <c r="BD1687" s="240"/>
    </row>
    <row r="1688" spans="1:56" ht="15" customHeight="1">
      <c r="A1688" s="248"/>
      <c r="B1688" s="249" t="str">
        <f ca="1">IF(INDIRECT("ZS(-1)",0)="","",VLOOKUP(INDIRECT("ZS(-1)",0),Tiernummer!$A$2:$B$999,2,FALSE))</f>
        <v/>
      </c>
      <c r="C1688" s="250"/>
      <c r="D1688" s="251"/>
      <c r="E1688" s="248"/>
      <c r="F1688" s="248"/>
      <c r="G1688" s="257" t="str">
        <f t="shared" ca="1" si="26"/>
        <v/>
      </c>
      <c r="H1688" s="248"/>
      <c r="I1688" s="240"/>
      <c r="J1688" s="240"/>
      <c r="K1688" s="240"/>
      <c r="L1688" s="240"/>
      <c r="M1688" s="240"/>
      <c r="N1688" s="240"/>
      <c r="O1688" s="240"/>
      <c r="P1688" s="240"/>
      <c r="Q1688" s="240"/>
      <c r="R1688" s="240"/>
      <c r="S1688" s="240"/>
      <c r="T1688" s="240"/>
      <c r="U1688" s="240"/>
      <c r="V1688" s="240"/>
      <c r="W1688" s="240"/>
      <c r="X1688" s="240"/>
      <c r="Y1688" s="240"/>
      <c r="Z1688" s="240"/>
      <c r="AA1688" s="240"/>
      <c r="AB1688" s="240"/>
      <c r="AC1688" s="240"/>
      <c r="AD1688" s="240"/>
      <c r="AE1688" s="240"/>
      <c r="AF1688" s="240"/>
      <c r="AG1688" s="240"/>
      <c r="AH1688" s="240"/>
      <c r="AI1688" s="240"/>
      <c r="AJ1688" s="240"/>
      <c r="AK1688" s="240"/>
      <c r="AL1688" s="240"/>
      <c r="AM1688" s="240"/>
      <c r="AN1688" s="240"/>
      <c r="AO1688" s="240"/>
      <c r="AP1688" s="240"/>
      <c r="AQ1688" s="240"/>
      <c r="AR1688" s="240"/>
      <c r="AS1688" s="240"/>
      <c r="AT1688" s="240"/>
      <c r="AU1688" s="240"/>
      <c r="AV1688" s="240"/>
      <c r="AW1688" s="240"/>
      <c r="AX1688" s="240"/>
      <c r="AY1688" s="240"/>
      <c r="AZ1688" s="240"/>
      <c r="BA1688" s="240"/>
      <c r="BB1688" s="240"/>
      <c r="BC1688" s="240"/>
      <c r="BD1688" s="240"/>
    </row>
    <row r="1689" spans="1:56" ht="15" customHeight="1">
      <c r="A1689" s="248"/>
      <c r="B1689" s="249" t="str">
        <f ca="1">IF(INDIRECT("ZS(-1)",0)="","",VLOOKUP(INDIRECT("ZS(-1)",0),Tiernummer!$A$2:$B$999,2,FALSE))</f>
        <v/>
      </c>
      <c r="C1689" s="250"/>
      <c r="D1689" s="251"/>
      <c r="E1689" s="248"/>
      <c r="F1689" s="248"/>
      <c r="G1689" s="257" t="str">
        <f t="shared" ca="1" si="26"/>
        <v/>
      </c>
      <c r="H1689" s="248"/>
      <c r="I1689" s="240"/>
      <c r="J1689" s="240"/>
      <c r="K1689" s="240"/>
      <c r="L1689" s="240"/>
      <c r="M1689" s="240"/>
      <c r="N1689" s="240"/>
      <c r="O1689" s="240"/>
      <c r="P1689" s="240"/>
      <c r="Q1689" s="240"/>
      <c r="R1689" s="240"/>
      <c r="S1689" s="240"/>
      <c r="T1689" s="240"/>
      <c r="U1689" s="240"/>
      <c r="V1689" s="240"/>
      <c r="W1689" s="240"/>
      <c r="X1689" s="240"/>
      <c r="Y1689" s="240"/>
      <c r="Z1689" s="240"/>
      <c r="AA1689" s="240"/>
      <c r="AB1689" s="240"/>
      <c r="AC1689" s="240"/>
      <c r="AD1689" s="240"/>
      <c r="AE1689" s="240"/>
      <c r="AF1689" s="240"/>
      <c r="AG1689" s="240"/>
      <c r="AH1689" s="240"/>
      <c r="AI1689" s="240"/>
      <c r="AJ1689" s="240"/>
      <c r="AK1689" s="240"/>
      <c r="AL1689" s="240"/>
      <c r="AM1689" s="240"/>
      <c r="AN1689" s="240"/>
      <c r="AO1689" s="240"/>
      <c r="AP1689" s="240"/>
      <c r="AQ1689" s="240"/>
      <c r="AR1689" s="240"/>
      <c r="AS1689" s="240"/>
      <c r="AT1689" s="240"/>
      <c r="AU1689" s="240"/>
      <c r="AV1689" s="240"/>
      <c r="AW1689" s="240"/>
      <c r="AX1689" s="240"/>
      <c r="AY1689" s="240"/>
      <c r="AZ1689" s="240"/>
      <c r="BA1689" s="240"/>
      <c r="BB1689" s="240"/>
      <c r="BC1689" s="240"/>
      <c r="BD1689" s="240"/>
    </row>
    <row r="1690" spans="1:56" ht="15" customHeight="1">
      <c r="A1690" s="248"/>
      <c r="B1690" s="249" t="str">
        <f ca="1">IF(INDIRECT("ZS(-1)",0)="","",VLOOKUP(INDIRECT("ZS(-1)",0),Tiernummer!$A$2:$B$999,2,FALSE))</f>
        <v/>
      </c>
      <c r="C1690" s="250"/>
      <c r="D1690" s="251"/>
      <c r="E1690" s="248"/>
      <c r="F1690" s="248"/>
      <c r="G1690" s="257" t="str">
        <f t="shared" ca="1" si="26"/>
        <v/>
      </c>
      <c r="H1690" s="248"/>
      <c r="I1690" s="240"/>
      <c r="J1690" s="240"/>
      <c r="K1690" s="240"/>
      <c r="L1690" s="240"/>
      <c r="M1690" s="240"/>
      <c r="N1690" s="240"/>
      <c r="O1690" s="240"/>
      <c r="P1690" s="240"/>
      <c r="Q1690" s="240"/>
      <c r="R1690" s="240"/>
      <c r="S1690" s="240"/>
      <c r="T1690" s="240"/>
      <c r="U1690" s="240"/>
      <c r="V1690" s="240"/>
      <c r="W1690" s="240"/>
      <c r="X1690" s="240"/>
      <c r="Y1690" s="240"/>
      <c r="Z1690" s="240"/>
      <c r="AA1690" s="240"/>
      <c r="AB1690" s="240"/>
      <c r="AC1690" s="240"/>
      <c r="AD1690" s="240"/>
      <c r="AE1690" s="240"/>
      <c r="AF1690" s="240"/>
      <c r="AG1690" s="240"/>
      <c r="AH1690" s="240"/>
      <c r="AI1690" s="240"/>
      <c r="AJ1690" s="240"/>
      <c r="AK1690" s="240"/>
      <c r="AL1690" s="240"/>
      <c r="AM1690" s="240"/>
      <c r="AN1690" s="240"/>
      <c r="AO1690" s="240"/>
      <c r="AP1690" s="240"/>
      <c r="AQ1690" s="240"/>
      <c r="AR1690" s="240"/>
      <c r="AS1690" s="240"/>
      <c r="AT1690" s="240"/>
      <c r="AU1690" s="240"/>
      <c r="AV1690" s="240"/>
      <c r="AW1690" s="240"/>
      <c r="AX1690" s="240"/>
      <c r="AY1690" s="240"/>
      <c r="AZ1690" s="240"/>
      <c r="BA1690" s="240"/>
      <c r="BB1690" s="240"/>
      <c r="BC1690" s="240"/>
      <c r="BD1690" s="240"/>
    </row>
    <row r="1691" spans="1:56" ht="15" customHeight="1">
      <c r="A1691" s="248"/>
      <c r="B1691" s="249" t="str">
        <f ca="1">IF(INDIRECT("ZS(-1)",0)="","",VLOOKUP(INDIRECT("ZS(-1)",0),Tiernummer!$A$2:$B$999,2,FALSE))</f>
        <v/>
      </c>
      <c r="C1691" s="250"/>
      <c r="D1691" s="251"/>
      <c r="E1691" s="248"/>
      <c r="F1691" s="248"/>
      <c r="G1691" s="257" t="str">
        <f t="shared" ca="1" si="26"/>
        <v/>
      </c>
      <c r="H1691" s="248"/>
      <c r="I1691" s="240"/>
      <c r="J1691" s="240"/>
      <c r="K1691" s="240"/>
      <c r="L1691" s="240"/>
      <c r="M1691" s="240"/>
      <c r="N1691" s="240"/>
      <c r="O1691" s="240"/>
      <c r="P1691" s="240"/>
      <c r="Q1691" s="240"/>
      <c r="R1691" s="240"/>
      <c r="S1691" s="240"/>
      <c r="T1691" s="240"/>
      <c r="U1691" s="240"/>
      <c r="V1691" s="240"/>
      <c r="W1691" s="240"/>
      <c r="X1691" s="240"/>
      <c r="Y1691" s="240"/>
      <c r="Z1691" s="240"/>
      <c r="AA1691" s="240"/>
      <c r="AB1691" s="240"/>
      <c r="AC1691" s="240"/>
      <c r="AD1691" s="240"/>
      <c r="AE1691" s="240"/>
      <c r="AF1691" s="240"/>
      <c r="AG1691" s="240"/>
      <c r="AH1691" s="240"/>
      <c r="AI1691" s="240"/>
      <c r="AJ1691" s="240"/>
      <c r="AK1691" s="240"/>
      <c r="AL1691" s="240"/>
      <c r="AM1691" s="240"/>
      <c r="AN1691" s="240"/>
      <c r="AO1691" s="240"/>
      <c r="AP1691" s="240"/>
      <c r="AQ1691" s="240"/>
      <c r="AR1691" s="240"/>
      <c r="AS1691" s="240"/>
      <c r="AT1691" s="240"/>
      <c r="AU1691" s="240"/>
      <c r="AV1691" s="240"/>
      <c r="AW1691" s="240"/>
      <c r="AX1691" s="240"/>
      <c r="AY1691" s="240"/>
      <c r="AZ1691" s="240"/>
      <c r="BA1691" s="240"/>
      <c r="BB1691" s="240"/>
      <c r="BC1691" s="240"/>
      <c r="BD1691" s="240"/>
    </row>
    <row r="1692" spans="1:56" ht="15" customHeight="1">
      <c r="A1692" s="248"/>
      <c r="B1692" s="249" t="str">
        <f ca="1">IF(INDIRECT("ZS(-1)",0)="","",VLOOKUP(INDIRECT("ZS(-1)",0),Tiernummer!$A$2:$B$999,2,FALSE))</f>
        <v/>
      </c>
      <c r="C1692" s="250"/>
      <c r="D1692" s="251"/>
      <c r="E1692" s="248"/>
      <c r="F1692" s="248"/>
      <c r="G1692" s="257" t="str">
        <f t="shared" ca="1" si="26"/>
        <v/>
      </c>
      <c r="H1692" s="248"/>
      <c r="I1692" s="240"/>
      <c r="J1692" s="240"/>
      <c r="K1692" s="240"/>
      <c r="L1692" s="240"/>
      <c r="M1692" s="240"/>
      <c r="N1692" s="240"/>
      <c r="O1692" s="240"/>
      <c r="P1692" s="240"/>
      <c r="Q1692" s="240"/>
      <c r="R1692" s="240"/>
      <c r="S1692" s="240"/>
      <c r="T1692" s="240"/>
      <c r="U1692" s="240"/>
      <c r="V1692" s="240"/>
      <c r="W1692" s="240"/>
      <c r="X1692" s="240"/>
      <c r="Y1692" s="240"/>
      <c r="Z1692" s="240"/>
      <c r="AA1692" s="240"/>
      <c r="AB1692" s="240"/>
      <c r="AC1692" s="240"/>
      <c r="AD1692" s="240"/>
      <c r="AE1692" s="240"/>
      <c r="AF1692" s="240"/>
      <c r="AG1692" s="240"/>
      <c r="AH1692" s="240"/>
      <c r="AI1692" s="240"/>
      <c r="AJ1692" s="240"/>
      <c r="AK1692" s="240"/>
      <c r="AL1692" s="240"/>
      <c r="AM1692" s="240"/>
      <c r="AN1692" s="240"/>
      <c r="AO1692" s="240"/>
      <c r="AP1692" s="240"/>
      <c r="AQ1692" s="240"/>
      <c r="AR1692" s="240"/>
      <c r="AS1692" s="240"/>
      <c r="AT1692" s="240"/>
      <c r="AU1692" s="240"/>
      <c r="AV1692" s="240"/>
      <c r="AW1692" s="240"/>
      <c r="AX1692" s="240"/>
      <c r="AY1692" s="240"/>
      <c r="AZ1692" s="240"/>
      <c r="BA1692" s="240"/>
      <c r="BB1692" s="240"/>
      <c r="BC1692" s="240"/>
      <c r="BD1692" s="240"/>
    </row>
    <row r="1693" spans="1:56" ht="15" customHeight="1">
      <c r="A1693" s="248"/>
      <c r="B1693" s="249" t="str">
        <f ca="1">IF(INDIRECT("ZS(-1)",0)="","",VLOOKUP(INDIRECT("ZS(-1)",0),Tiernummer!$A$2:$B$999,2,FALSE))</f>
        <v/>
      </c>
      <c r="C1693" s="250"/>
      <c r="D1693" s="251"/>
      <c r="E1693" s="248"/>
      <c r="F1693" s="248"/>
      <c r="G1693" s="257" t="str">
        <f t="shared" ca="1" si="26"/>
        <v/>
      </c>
      <c r="H1693" s="248"/>
      <c r="I1693" s="240"/>
      <c r="J1693" s="240"/>
      <c r="K1693" s="240"/>
      <c r="L1693" s="240"/>
      <c r="M1693" s="240"/>
      <c r="N1693" s="240"/>
      <c r="O1693" s="240"/>
      <c r="P1693" s="240"/>
      <c r="Q1693" s="240"/>
      <c r="R1693" s="240"/>
      <c r="S1693" s="240"/>
      <c r="T1693" s="240"/>
      <c r="U1693" s="240"/>
      <c r="V1693" s="240"/>
      <c r="W1693" s="240"/>
      <c r="X1693" s="240"/>
      <c r="Y1693" s="240"/>
      <c r="Z1693" s="240"/>
      <c r="AA1693" s="240"/>
      <c r="AB1693" s="240"/>
      <c r="AC1693" s="240"/>
      <c r="AD1693" s="240"/>
      <c r="AE1693" s="240"/>
      <c r="AF1693" s="240"/>
      <c r="AG1693" s="240"/>
      <c r="AH1693" s="240"/>
      <c r="AI1693" s="240"/>
      <c r="AJ1693" s="240"/>
      <c r="AK1693" s="240"/>
      <c r="AL1693" s="240"/>
      <c r="AM1693" s="240"/>
      <c r="AN1693" s="240"/>
      <c r="AO1693" s="240"/>
      <c r="AP1693" s="240"/>
      <c r="AQ1693" s="240"/>
      <c r="AR1693" s="240"/>
      <c r="AS1693" s="240"/>
      <c r="AT1693" s="240"/>
      <c r="AU1693" s="240"/>
      <c r="AV1693" s="240"/>
      <c r="AW1693" s="240"/>
      <c r="AX1693" s="240"/>
      <c r="AY1693" s="240"/>
      <c r="AZ1693" s="240"/>
      <c r="BA1693" s="240"/>
      <c r="BB1693" s="240"/>
      <c r="BC1693" s="240"/>
      <c r="BD1693" s="240"/>
    </row>
    <row r="1694" spans="1:56" ht="15" customHeight="1">
      <c r="A1694" s="248"/>
      <c r="B1694" s="249" t="str">
        <f ca="1">IF(INDIRECT("ZS(-1)",0)="","",VLOOKUP(INDIRECT("ZS(-1)",0),Tiernummer!$A$2:$B$999,2,FALSE))</f>
        <v/>
      </c>
      <c r="C1694" s="250"/>
      <c r="D1694" s="251"/>
      <c r="E1694" s="248"/>
      <c r="F1694" s="248"/>
      <c r="G1694" s="257" t="str">
        <f t="shared" ca="1" si="26"/>
        <v/>
      </c>
      <c r="H1694" s="248"/>
      <c r="I1694" s="240"/>
      <c r="J1694" s="240"/>
      <c r="K1694" s="240"/>
      <c r="L1694" s="240"/>
      <c r="M1694" s="240"/>
      <c r="N1694" s="240"/>
      <c r="O1694" s="240"/>
      <c r="P1694" s="240"/>
      <c r="Q1694" s="240"/>
      <c r="R1694" s="240"/>
      <c r="S1694" s="240"/>
      <c r="T1694" s="240"/>
      <c r="U1694" s="240"/>
      <c r="V1694" s="240"/>
      <c r="W1694" s="240"/>
      <c r="X1694" s="240"/>
      <c r="Y1694" s="240"/>
      <c r="Z1694" s="240"/>
      <c r="AA1694" s="240"/>
      <c r="AB1694" s="240"/>
      <c r="AC1694" s="240"/>
      <c r="AD1694" s="240"/>
      <c r="AE1694" s="240"/>
      <c r="AF1694" s="240"/>
      <c r="AG1694" s="240"/>
      <c r="AH1694" s="240"/>
      <c r="AI1694" s="240"/>
      <c r="AJ1694" s="240"/>
      <c r="AK1694" s="240"/>
      <c r="AL1694" s="240"/>
      <c r="AM1694" s="240"/>
      <c r="AN1694" s="240"/>
      <c r="AO1694" s="240"/>
      <c r="AP1694" s="240"/>
      <c r="AQ1694" s="240"/>
      <c r="AR1694" s="240"/>
      <c r="AS1694" s="240"/>
      <c r="AT1694" s="240"/>
      <c r="AU1694" s="240"/>
      <c r="AV1694" s="240"/>
      <c r="AW1694" s="240"/>
      <c r="AX1694" s="240"/>
      <c r="AY1694" s="240"/>
      <c r="AZ1694" s="240"/>
      <c r="BA1694" s="240"/>
      <c r="BB1694" s="240"/>
      <c r="BC1694" s="240"/>
      <c r="BD1694" s="240"/>
    </row>
    <row r="1695" spans="1:56" ht="15" customHeight="1">
      <c r="A1695" s="248"/>
      <c r="B1695" s="249" t="str">
        <f ca="1">IF(INDIRECT("ZS(-1)",0)="","",VLOOKUP(INDIRECT("ZS(-1)",0),Tiernummer!$A$2:$B$999,2,FALSE))</f>
        <v/>
      </c>
      <c r="C1695" s="250"/>
      <c r="D1695" s="251"/>
      <c r="E1695" s="248"/>
      <c r="F1695" s="248"/>
      <c r="G1695" s="257" t="str">
        <f t="shared" ca="1" si="26"/>
        <v/>
      </c>
      <c r="H1695" s="248"/>
      <c r="I1695" s="240"/>
      <c r="J1695" s="240"/>
      <c r="K1695" s="240"/>
      <c r="L1695" s="240"/>
      <c r="M1695" s="240"/>
      <c r="N1695" s="240"/>
      <c r="O1695" s="240"/>
      <c r="P1695" s="240"/>
      <c r="Q1695" s="240"/>
      <c r="R1695" s="240"/>
      <c r="S1695" s="240"/>
      <c r="T1695" s="240"/>
      <c r="U1695" s="240"/>
      <c r="V1695" s="240"/>
      <c r="W1695" s="240"/>
      <c r="X1695" s="240"/>
      <c r="Y1695" s="240"/>
      <c r="Z1695" s="240"/>
      <c r="AA1695" s="240"/>
      <c r="AB1695" s="240"/>
      <c r="AC1695" s="240"/>
      <c r="AD1695" s="240"/>
      <c r="AE1695" s="240"/>
      <c r="AF1695" s="240"/>
      <c r="AG1695" s="240"/>
      <c r="AH1695" s="240"/>
      <c r="AI1695" s="240"/>
      <c r="AJ1695" s="240"/>
      <c r="AK1695" s="240"/>
      <c r="AL1695" s="240"/>
      <c r="AM1695" s="240"/>
      <c r="AN1695" s="240"/>
      <c r="AO1695" s="240"/>
      <c r="AP1695" s="240"/>
      <c r="AQ1695" s="240"/>
      <c r="AR1695" s="240"/>
      <c r="AS1695" s="240"/>
      <c r="AT1695" s="240"/>
      <c r="AU1695" s="240"/>
      <c r="AV1695" s="240"/>
      <c r="AW1695" s="240"/>
      <c r="AX1695" s="240"/>
      <c r="AY1695" s="240"/>
      <c r="AZ1695" s="240"/>
      <c r="BA1695" s="240"/>
      <c r="BB1695" s="240"/>
      <c r="BC1695" s="240"/>
      <c r="BD1695" s="240"/>
    </row>
    <row r="1696" spans="1:56" ht="15" customHeight="1">
      <c r="A1696" s="248"/>
      <c r="B1696" s="249" t="str">
        <f ca="1">IF(INDIRECT("ZS(-1)",0)="","",VLOOKUP(INDIRECT("ZS(-1)",0),Tiernummer!$A$2:$B$999,2,FALSE))</f>
        <v/>
      </c>
      <c r="C1696" s="250"/>
      <c r="D1696" s="251"/>
      <c r="E1696" s="248"/>
      <c r="F1696" s="248"/>
      <c r="G1696" s="257" t="str">
        <f t="shared" ca="1" si="26"/>
        <v/>
      </c>
      <c r="H1696" s="248"/>
      <c r="I1696" s="240"/>
      <c r="J1696" s="240"/>
      <c r="K1696" s="240"/>
      <c r="L1696" s="240"/>
      <c r="M1696" s="240"/>
      <c r="N1696" s="240"/>
      <c r="O1696" s="240"/>
      <c r="P1696" s="240"/>
      <c r="Q1696" s="240"/>
      <c r="R1696" s="240"/>
      <c r="S1696" s="240"/>
      <c r="T1696" s="240"/>
      <c r="U1696" s="240"/>
      <c r="V1696" s="240"/>
      <c r="W1696" s="240"/>
      <c r="X1696" s="240"/>
      <c r="Y1696" s="240"/>
      <c r="Z1696" s="240"/>
      <c r="AA1696" s="240"/>
      <c r="AB1696" s="240"/>
      <c r="AC1696" s="240"/>
      <c r="AD1696" s="240"/>
      <c r="AE1696" s="240"/>
      <c r="AF1696" s="240"/>
      <c r="AG1696" s="240"/>
      <c r="AH1696" s="240"/>
      <c r="AI1696" s="240"/>
      <c r="AJ1696" s="240"/>
      <c r="AK1696" s="240"/>
      <c r="AL1696" s="240"/>
      <c r="AM1696" s="240"/>
      <c r="AN1696" s="240"/>
      <c r="AO1696" s="240"/>
      <c r="AP1696" s="240"/>
      <c r="AQ1696" s="240"/>
      <c r="AR1696" s="240"/>
      <c r="AS1696" s="240"/>
      <c r="AT1696" s="240"/>
      <c r="AU1696" s="240"/>
      <c r="AV1696" s="240"/>
      <c r="AW1696" s="240"/>
      <c r="AX1696" s="240"/>
      <c r="AY1696" s="240"/>
      <c r="AZ1696" s="240"/>
      <c r="BA1696" s="240"/>
      <c r="BB1696" s="240"/>
      <c r="BC1696" s="240"/>
      <c r="BD1696" s="240"/>
    </row>
    <row r="1697" spans="1:56" ht="15" customHeight="1">
      <c r="A1697" s="248"/>
      <c r="B1697" s="249" t="str">
        <f ca="1">IF(INDIRECT("ZS(-1)",0)="","",VLOOKUP(INDIRECT("ZS(-1)",0),Tiernummer!$A$2:$B$999,2,FALSE))</f>
        <v/>
      </c>
      <c r="C1697" s="250"/>
      <c r="D1697" s="251"/>
      <c r="E1697" s="248"/>
      <c r="F1697" s="248"/>
      <c r="G1697" s="257" t="str">
        <f t="shared" ca="1" si="26"/>
        <v/>
      </c>
      <c r="H1697" s="248"/>
      <c r="I1697" s="240"/>
      <c r="J1697" s="240"/>
      <c r="K1697" s="240"/>
      <c r="L1697" s="240"/>
      <c r="M1697" s="240"/>
      <c r="N1697" s="240"/>
      <c r="O1697" s="240"/>
      <c r="P1697" s="240"/>
      <c r="Q1697" s="240"/>
      <c r="R1697" s="240"/>
      <c r="S1697" s="240"/>
      <c r="T1697" s="240"/>
      <c r="U1697" s="240"/>
      <c r="V1697" s="240"/>
      <c r="W1697" s="240"/>
      <c r="X1697" s="240"/>
      <c r="Y1697" s="240"/>
      <c r="Z1697" s="240"/>
      <c r="AA1697" s="240"/>
      <c r="AB1697" s="240"/>
      <c r="AC1697" s="240"/>
      <c r="AD1697" s="240"/>
      <c r="AE1697" s="240"/>
      <c r="AF1697" s="240"/>
      <c r="AG1697" s="240"/>
      <c r="AH1697" s="240"/>
      <c r="AI1697" s="240"/>
      <c r="AJ1697" s="240"/>
      <c r="AK1697" s="240"/>
      <c r="AL1697" s="240"/>
      <c r="AM1697" s="240"/>
      <c r="AN1697" s="240"/>
      <c r="AO1697" s="240"/>
      <c r="AP1697" s="240"/>
      <c r="AQ1697" s="240"/>
      <c r="AR1697" s="240"/>
      <c r="AS1697" s="240"/>
      <c r="AT1697" s="240"/>
      <c r="AU1697" s="240"/>
      <c r="AV1697" s="240"/>
      <c r="AW1697" s="240"/>
      <c r="AX1697" s="240"/>
      <c r="AY1697" s="240"/>
      <c r="AZ1697" s="240"/>
      <c r="BA1697" s="240"/>
      <c r="BB1697" s="240"/>
      <c r="BC1697" s="240"/>
      <c r="BD1697" s="240"/>
    </row>
    <row r="1698" spans="1:56" ht="15" customHeight="1">
      <c r="A1698" s="248"/>
      <c r="B1698" s="249" t="str">
        <f ca="1">IF(INDIRECT("ZS(-1)",0)="","",VLOOKUP(INDIRECT("ZS(-1)",0),Tiernummer!$A$2:$B$999,2,FALSE))</f>
        <v/>
      </c>
      <c r="C1698" s="250"/>
      <c r="D1698" s="251"/>
      <c r="E1698" s="248"/>
      <c r="F1698" s="248"/>
      <c r="G1698" s="257" t="str">
        <f t="shared" ca="1" si="26"/>
        <v/>
      </c>
      <c r="H1698" s="248"/>
      <c r="I1698" s="240"/>
      <c r="J1698" s="240"/>
      <c r="K1698" s="240"/>
      <c r="L1698" s="240"/>
      <c r="M1698" s="240"/>
      <c r="N1698" s="240"/>
      <c r="O1698" s="240"/>
      <c r="P1698" s="240"/>
      <c r="Q1698" s="240"/>
      <c r="R1698" s="240"/>
      <c r="S1698" s="240"/>
      <c r="T1698" s="240"/>
      <c r="U1698" s="240"/>
      <c r="V1698" s="240"/>
      <c r="W1698" s="240"/>
      <c r="X1698" s="240"/>
      <c r="Y1698" s="240"/>
      <c r="Z1698" s="240"/>
      <c r="AA1698" s="240"/>
      <c r="AB1698" s="240"/>
      <c r="AC1698" s="240"/>
      <c r="AD1698" s="240"/>
      <c r="AE1698" s="240"/>
      <c r="AF1698" s="240"/>
      <c r="AG1698" s="240"/>
      <c r="AH1698" s="240"/>
      <c r="AI1698" s="240"/>
      <c r="AJ1698" s="240"/>
      <c r="AK1698" s="240"/>
      <c r="AL1698" s="240"/>
      <c r="AM1698" s="240"/>
      <c r="AN1698" s="240"/>
      <c r="AO1698" s="240"/>
      <c r="AP1698" s="240"/>
      <c r="AQ1698" s="240"/>
      <c r="AR1698" s="240"/>
      <c r="AS1698" s="240"/>
      <c r="AT1698" s="240"/>
      <c r="AU1698" s="240"/>
      <c r="AV1698" s="240"/>
      <c r="AW1698" s="240"/>
      <c r="AX1698" s="240"/>
      <c r="AY1698" s="240"/>
      <c r="AZ1698" s="240"/>
      <c r="BA1698" s="240"/>
      <c r="BB1698" s="240"/>
      <c r="BC1698" s="240"/>
      <c r="BD1698" s="240"/>
    </row>
    <row r="1699" spans="1:56" ht="15" customHeight="1">
      <c r="A1699" s="248"/>
      <c r="B1699" s="249" t="str">
        <f ca="1">IF(INDIRECT("ZS(-1)",0)="","",VLOOKUP(INDIRECT("ZS(-1)",0),Tiernummer!$A$2:$B$999,2,FALSE))</f>
        <v/>
      </c>
      <c r="C1699" s="250"/>
      <c r="D1699" s="251"/>
      <c r="E1699" s="248"/>
      <c r="F1699" s="248"/>
      <c r="G1699" s="257" t="str">
        <f t="shared" ca="1" si="26"/>
        <v/>
      </c>
      <c r="H1699" s="248"/>
      <c r="I1699" s="240"/>
      <c r="J1699" s="240"/>
      <c r="K1699" s="240"/>
      <c r="L1699" s="240"/>
      <c r="M1699" s="240"/>
      <c r="N1699" s="240"/>
      <c r="O1699" s="240"/>
      <c r="P1699" s="240"/>
      <c r="Q1699" s="240"/>
      <c r="R1699" s="240"/>
      <c r="S1699" s="240"/>
      <c r="T1699" s="240"/>
      <c r="U1699" s="240"/>
      <c r="V1699" s="240"/>
      <c r="W1699" s="240"/>
      <c r="X1699" s="240"/>
      <c r="Y1699" s="240"/>
      <c r="Z1699" s="240"/>
      <c r="AA1699" s="240"/>
      <c r="AB1699" s="240"/>
      <c r="AC1699" s="240"/>
      <c r="AD1699" s="240"/>
      <c r="AE1699" s="240"/>
      <c r="AF1699" s="240"/>
      <c r="AG1699" s="240"/>
      <c r="AH1699" s="240"/>
      <c r="AI1699" s="240"/>
      <c r="AJ1699" s="240"/>
      <c r="AK1699" s="240"/>
      <c r="AL1699" s="240"/>
      <c r="AM1699" s="240"/>
      <c r="AN1699" s="240"/>
      <c r="AO1699" s="240"/>
      <c r="AP1699" s="240"/>
      <c r="AQ1699" s="240"/>
      <c r="AR1699" s="240"/>
      <c r="AS1699" s="240"/>
      <c r="AT1699" s="240"/>
      <c r="AU1699" s="240"/>
      <c r="AV1699" s="240"/>
      <c r="AW1699" s="240"/>
      <c r="AX1699" s="240"/>
      <c r="AY1699" s="240"/>
      <c r="AZ1699" s="240"/>
      <c r="BA1699" s="240"/>
      <c r="BB1699" s="240"/>
      <c r="BC1699" s="240"/>
      <c r="BD1699" s="240"/>
    </row>
    <row r="1700" spans="1:56" ht="15" customHeight="1">
      <c r="A1700" s="248"/>
      <c r="B1700" s="249" t="str">
        <f ca="1">IF(INDIRECT("ZS(-1)",0)="","",VLOOKUP(INDIRECT("ZS(-1)",0),Tiernummer!$A$2:$B$999,2,FALSE))</f>
        <v/>
      </c>
      <c r="C1700" s="250"/>
      <c r="D1700" s="251"/>
      <c r="E1700" s="248"/>
      <c r="F1700" s="248"/>
      <c r="G1700" s="257" t="str">
        <f t="shared" ca="1" si="26"/>
        <v/>
      </c>
      <c r="H1700" s="248"/>
      <c r="I1700" s="240"/>
      <c r="J1700" s="240"/>
      <c r="K1700" s="240"/>
      <c r="L1700" s="240"/>
      <c r="M1700" s="240"/>
      <c r="N1700" s="240"/>
      <c r="O1700" s="240"/>
      <c r="P1700" s="240"/>
      <c r="Q1700" s="240"/>
      <c r="R1700" s="240"/>
      <c r="S1700" s="240"/>
      <c r="T1700" s="240"/>
      <c r="U1700" s="240"/>
      <c r="V1700" s="240"/>
      <c r="W1700" s="240"/>
      <c r="X1700" s="240"/>
      <c r="Y1700" s="240"/>
      <c r="Z1700" s="240"/>
      <c r="AA1700" s="240"/>
      <c r="AB1700" s="240"/>
      <c r="AC1700" s="240"/>
      <c r="AD1700" s="240"/>
      <c r="AE1700" s="240"/>
      <c r="AF1700" s="240"/>
      <c r="AG1700" s="240"/>
      <c r="AH1700" s="240"/>
      <c r="AI1700" s="240"/>
      <c r="AJ1700" s="240"/>
      <c r="AK1700" s="240"/>
      <c r="AL1700" s="240"/>
      <c r="AM1700" s="240"/>
      <c r="AN1700" s="240"/>
      <c r="AO1700" s="240"/>
      <c r="AP1700" s="240"/>
      <c r="AQ1700" s="240"/>
      <c r="AR1700" s="240"/>
      <c r="AS1700" s="240"/>
      <c r="AT1700" s="240"/>
      <c r="AU1700" s="240"/>
      <c r="AV1700" s="240"/>
      <c r="AW1700" s="240"/>
      <c r="AX1700" s="240"/>
      <c r="AY1700" s="240"/>
      <c r="AZ1700" s="240"/>
      <c r="BA1700" s="240"/>
      <c r="BB1700" s="240"/>
      <c r="BC1700" s="240"/>
      <c r="BD1700" s="240"/>
    </row>
    <row r="1701" spans="1:56" ht="15" customHeight="1">
      <c r="A1701" s="248"/>
      <c r="B1701" s="249" t="str">
        <f ca="1">IF(INDIRECT("ZS(-1)",0)="","",VLOOKUP(INDIRECT("ZS(-1)",0),Tiernummer!$A$2:$B$999,2,FALSE))</f>
        <v/>
      </c>
      <c r="C1701" s="250"/>
      <c r="D1701" s="251"/>
      <c r="E1701" s="248"/>
      <c r="F1701" s="248"/>
      <c r="G1701" s="257" t="str">
        <f t="shared" ca="1" si="26"/>
        <v/>
      </c>
      <c r="H1701" s="248"/>
      <c r="I1701" s="240"/>
      <c r="J1701" s="240"/>
      <c r="K1701" s="240"/>
      <c r="L1701" s="240"/>
      <c r="M1701" s="240"/>
      <c r="N1701" s="240"/>
      <c r="O1701" s="240"/>
      <c r="P1701" s="240"/>
      <c r="Q1701" s="240"/>
      <c r="R1701" s="240"/>
      <c r="S1701" s="240"/>
      <c r="T1701" s="240"/>
      <c r="U1701" s="240"/>
      <c r="V1701" s="240"/>
      <c r="W1701" s="240"/>
      <c r="X1701" s="240"/>
      <c r="Y1701" s="240"/>
      <c r="Z1701" s="240"/>
      <c r="AA1701" s="240"/>
      <c r="AB1701" s="240"/>
      <c r="AC1701" s="240"/>
      <c r="AD1701" s="240"/>
      <c r="AE1701" s="240"/>
      <c r="AF1701" s="240"/>
      <c r="AG1701" s="240"/>
      <c r="AH1701" s="240"/>
      <c r="AI1701" s="240"/>
      <c r="AJ1701" s="240"/>
      <c r="AK1701" s="240"/>
      <c r="AL1701" s="240"/>
      <c r="AM1701" s="240"/>
      <c r="AN1701" s="240"/>
      <c r="AO1701" s="240"/>
      <c r="AP1701" s="240"/>
      <c r="AQ1701" s="240"/>
      <c r="AR1701" s="240"/>
      <c r="AS1701" s="240"/>
      <c r="AT1701" s="240"/>
      <c r="AU1701" s="240"/>
      <c r="AV1701" s="240"/>
      <c r="AW1701" s="240"/>
      <c r="AX1701" s="240"/>
      <c r="AY1701" s="240"/>
      <c r="AZ1701" s="240"/>
      <c r="BA1701" s="240"/>
      <c r="BB1701" s="240"/>
      <c r="BC1701" s="240"/>
      <c r="BD1701" s="240"/>
    </row>
    <row r="1702" spans="1:56" ht="15" customHeight="1">
      <c r="A1702" s="248"/>
      <c r="B1702" s="249" t="str">
        <f ca="1">IF(INDIRECT("ZS(-1)",0)="","",VLOOKUP(INDIRECT("ZS(-1)",0),Tiernummer!$A$2:$B$999,2,FALSE))</f>
        <v/>
      </c>
      <c r="C1702" s="250"/>
      <c r="D1702" s="251"/>
      <c r="E1702" s="248"/>
      <c r="F1702" s="248"/>
      <c r="G1702" s="257" t="str">
        <f t="shared" ca="1" si="26"/>
        <v/>
      </c>
      <c r="H1702" s="248"/>
      <c r="I1702" s="240"/>
      <c r="J1702" s="240"/>
      <c r="K1702" s="240"/>
      <c r="L1702" s="240"/>
      <c r="M1702" s="240"/>
      <c r="N1702" s="240"/>
      <c r="O1702" s="240"/>
      <c r="P1702" s="240"/>
      <c r="Q1702" s="240"/>
      <c r="R1702" s="240"/>
      <c r="S1702" s="240"/>
      <c r="T1702" s="240"/>
      <c r="U1702" s="240"/>
      <c r="V1702" s="240"/>
      <c r="W1702" s="240"/>
      <c r="X1702" s="240"/>
      <c r="Y1702" s="240"/>
      <c r="Z1702" s="240"/>
      <c r="AA1702" s="240"/>
      <c r="AB1702" s="240"/>
      <c r="AC1702" s="240"/>
      <c r="AD1702" s="240"/>
      <c r="AE1702" s="240"/>
      <c r="AF1702" s="240"/>
      <c r="AG1702" s="240"/>
      <c r="AH1702" s="240"/>
      <c r="AI1702" s="240"/>
      <c r="AJ1702" s="240"/>
      <c r="AK1702" s="240"/>
      <c r="AL1702" s="240"/>
      <c r="AM1702" s="240"/>
      <c r="AN1702" s="240"/>
      <c r="AO1702" s="240"/>
      <c r="AP1702" s="240"/>
      <c r="AQ1702" s="240"/>
      <c r="AR1702" s="240"/>
      <c r="AS1702" s="240"/>
      <c r="AT1702" s="240"/>
      <c r="AU1702" s="240"/>
      <c r="AV1702" s="240"/>
      <c r="AW1702" s="240"/>
      <c r="AX1702" s="240"/>
      <c r="AY1702" s="240"/>
      <c r="AZ1702" s="240"/>
      <c r="BA1702" s="240"/>
      <c r="BB1702" s="240"/>
      <c r="BC1702" s="240"/>
      <c r="BD1702" s="240"/>
    </row>
    <row r="1703" spans="1:56" ht="15" customHeight="1">
      <c r="A1703" s="248"/>
      <c r="B1703" s="249" t="str">
        <f ca="1">IF(INDIRECT("ZS(-1)",0)="","",VLOOKUP(INDIRECT("ZS(-1)",0),Tiernummer!$A$2:$B$999,2,FALSE))</f>
        <v/>
      </c>
      <c r="C1703" s="250"/>
      <c r="D1703" s="251"/>
      <c r="E1703" s="248"/>
      <c r="F1703" s="248"/>
      <c r="G1703" s="257" t="str">
        <f t="shared" ca="1" si="26"/>
        <v/>
      </c>
      <c r="H1703" s="248"/>
      <c r="I1703" s="240"/>
      <c r="J1703" s="240"/>
      <c r="K1703" s="240"/>
      <c r="L1703" s="240"/>
      <c r="M1703" s="240"/>
      <c r="N1703" s="240"/>
      <c r="O1703" s="240"/>
      <c r="P1703" s="240"/>
      <c r="Q1703" s="240"/>
      <c r="R1703" s="240"/>
      <c r="S1703" s="240"/>
      <c r="T1703" s="240"/>
      <c r="U1703" s="240"/>
      <c r="V1703" s="240"/>
      <c r="W1703" s="240"/>
      <c r="X1703" s="240"/>
      <c r="Y1703" s="240"/>
      <c r="Z1703" s="240"/>
      <c r="AA1703" s="240"/>
      <c r="AB1703" s="240"/>
      <c r="AC1703" s="240"/>
      <c r="AD1703" s="240"/>
      <c r="AE1703" s="240"/>
      <c r="AF1703" s="240"/>
      <c r="AG1703" s="240"/>
      <c r="AH1703" s="240"/>
      <c r="AI1703" s="240"/>
      <c r="AJ1703" s="240"/>
      <c r="AK1703" s="240"/>
      <c r="AL1703" s="240"/>
      <c r="AM1703" s="240"/>
      <c r="AN1703" s="240"/>
      <c r="AO1703" s="240"/>
      <c r="AP1703" s="240"/>
      <c r="AQ1703" s="240"/>
      <c r="AR1703" s="240"/>
      <c r="AS1703" s="240"/>
      <c r="AT1703" s="240"/>
      <c r="AU1703" s="240"/>
      <c r="AV1703" s="240"/>
      <c r="AW1703" s="240"/>
      <c r="AX1703" s="240"/>
      <c r="AY1703" s="240"/>
      <c r="AZ1703" s="240"/>
      <c r="BA1703" s="240"/>
      <c r="BB1703" s="240"/>
      <c r="BC1703" s="240"/>
      <c r="BD1703" s="240"/>
    </row>
    <row r="1704" spans="1:56" ht="15" customHeight="1">
      <c r="A1704" s="248"/>
      <c r="B1704" s="249" t="str">
        <f ca="1">IF(INDIRECT("ZS(-1)",0)="","",VLOOKUP(INDIRECT("ZS(-1)",0),Tiernummer!$A$2:$B$999,2,FALSE))</f>
        <v/>
      </c>
      <c r="C1704" s="250"/>
      <c r="D1704" s="251"/>
      <c r="E1704" s="248"/>
      <c r="F1704" s="248"/>
      <c r="G1704" s="257" t="str">
        <f t="shared" ca="1" si="26"/>
        <v/>
      </c>
      <c r="H1704" s="248"/>
      <c r="I1704" s="240"/>
      <c r="J1704" s="240"/>
      <c r="K1704" s="240"/>
      <c r="L1704" s="240"/>
      <c r="M1704" s="240"/>
      <c r="N1704" s="240"/>
      <c r="O1704" s="240"/>
      <c r="P1704" s="240"/>
      <c r="Q1704" s="240"/>
      <c r="R1704" s="240"/>
      <c r="S1704" s="240"/>
      <c r="T1704" s="240"/>
      <c r="U1704" s="240"/>
      <c r="V1704" s="240"/>
      <c r="W1704" s="240"/>
      <c r="X1704" s="240"/>
      <c r="Y1704" s="240"/>
      <c r="Z1704" s="240"/>
      <c r="AA1704" s="240"/>
      <c r="AB1704" s="240"/>
      <c r="AC1704" s="240"/>
      <c r="AD1704" s="240"/>
      <c r="AE1704" s="240"/>
      <c r="AF1704" s="240"/>
      <c r="AG1704" s="240"/>
      <c r="AH1704" s="240"/>
      <c r="AI1704" s="240"/>
      <c r="AJ1704" s="240"/>
      <c r="AK1704" s="240"/>
      <c r="AL1704" s="240"/>
      <c r="AM1704" s="240"/>
      <c r="AN1704" s="240"/>
      <c r="AO1704" s="240"/>
      <c r="AP1704" s="240"/>
      <c r="AQ1704" s="240"/>
      <c r="AR1704" s="240"/>
      <c r="AS1704" s="240"/>
      <c r="AT1704" s="240"/>
      <c r="AU1704" s="240"/>
      <c r="AV1704" s="240"/>
      <c r="AW1704" s="240"/>
      <c r="AX1704" s="240"/>
      <c r="AY1704" s="240"/>
      <c r="AZ1704" s="240"/>
      <c r="BA1704" s="240"/>
      <c r="BB1704" s="240"/>
      <c r="BC1704" s="240"/>
      <c r="BD1704" s="240"/>
    </row>
    <row r="1705" spans="1:56" ht="15" customHeight="1">
      <c r="A1705" s="248"/>
      <c r="B1705" s="249" t="str">
        <f ca="1">IF(INDIRECT("ZS(-1)",0)="","",VLOOKUP(INDIRECT("ZS(-1)",0),Tiernummer!$A$2:$B$999,2,FALSE))</f>
        <v/>
      </c>
      <c r="C1705" s="250"/>
      <c r="D1705" s="251"/>
      <c r="E1705" s="248"/>
      <c r="F1705" s="248"/>
      <c r="G1705" s="257" t="str">
        <f t="shared" ca="1" si="26"/>
        <v/>
      </c>
      <c r="H1705" s="248"/>
      <c r="I1705" s="240"/>
      <c r="J1705" s="240"/>
      <c r="K1705" s="240"/>
      <c r="L1705" s="240"/>
      <c r="M1705" s="240"/>
      <c r="N1705" s="240"/>
      <c r="O1705" s="240"/>
      <c r="P1705" s="240"/>
      <c r="Q1705" s="240"/>
      <c r="R1705" s="240"/>
      <c r="S1705" s="240"/>
      <c r="T1705" s="240"/>
      <c r="U1705" s="240"/>
      <c r="V1705" s="240"/>
      <c r="W1705" s="240"/>
      <c r="X1705" s="240"/>
      <c r="Y1705" s="240"/>
      <c r="Z1705" s="240"/>
      <c r="AA1705" s="240"/>
      <c r="AB1705" s="240"/>
      <c r="AC1705" s="240"/>
      <c r="AD1705" s="240"/>
      <c r="AE1705" s="240"/>
      <c r="AF1705" s="240"/>
      <c r="AG1705" s="240"/>
      <c r="AH1705" s="240"/>
      <c r="AI1705" s="240"/>
      <c r="AJ1705" s="240"/>
      <c r="AK1705" s="240"/>
      <c r="AL1705" s="240"/>
      <c r="AM1705" s="240"/>
      <c r="AN1705" s="240"/>
      <c r="AO1705" s="240"/>
      <c r="AP1705" s="240"/>
      <c r="AQ1705" s="240"/>
      <c r="AR1705" s="240"/>
      <c r="AS1705" s="240"/>
      <c r="AT1705" s="240"/>
      <c r="AU1705" s="240"/>
      <c r="AV1705" s="240"/>
      <c r="AW1705" s="240"/>
      <c r="AX1705" s="240"/>
      <c r="AY1705" s="240"/>
      <c r="AZ1705" s="240"/>
      <c r="BA1705" s="240"/>
      <c r="BB1705" s="240"/>
      <c r="BC1705" s="240"/>
      <c r="BD1705" s="240"/>
    </row>
    <row r="1706" spans="1:56" ht="15" customHeight="1">
      <c r="A1706" s="248"/>
      <c r="B1706" s="249" t="str">
        <f ca="1">IF(INDIRECT("ZS(-1)",0)="","",VLOOKUP(INDIRECT("ZS(-1)",0),Tiernummer!$A$2:$B$999,2,FALSE))</f>
        <v/>
      </c>
      <c r="C1706" s="250"/>
      <c r="D1706" s="251"/>
      <c r="E1706" s="248"/>
      <c r="F1706" s="248"/>
      <c r="G1706" s="257" t="str">
        <f t="shared" ca="1" si="26"/>
        <v/>
      </c>
      <c r="H1706" s="248"/>
      <c r="I1706" s="240"/>
      <c r="J1706" s="240"/>
      <c r="K1706" s="240"/>
      <c r="L1706" s="240"/>
      <c r="M1706" s="240"/>
      <c r="N1706" s="240"/>
      <c r="O1706" s="240"/>
      <c r="P1706" s="240"/>
      <c r="Q1706" s="240"/>
      <c r="R1706" s="240"/>
      <c r="S1706" s="240"/>
      <c r="T1706" s="240"/>
      <c r="U1706" s="240"/>
      <c r="V1706" s="240"/>
      <c r="W1706" s="240"/>
      <c r="X1706" s="240"/>
      <c r="Y1706" s="240"/>
      <c r="Z1706" s="240"/>
      <c r="AA1706" s="240"/>
      <c r="AB1706" s="240"/>
      <c r="AC1706" s="240"/>
      <c r="AD1706" s="240"/>
      <c r="AE1706" s="240"/>
      <c r="AF1706" s="240"/>
      <c r="AG1706" s="240"/>
      <c r="AH1706" s="240"/>
      <c r="AI1706" s="240"/>
      <c r="AJ1706" s="240"/>
      <c r="AK1706" s="240"/>
      <c r="AL1706" s="240"/>
      <c r="AM1706" s="240"/>
      <c r="AN1706" s="240"/>
      <c r="AO1706" s="240"/>
      <c r="AP1706" s="240"/>
      <c r="AQ1706" s="240"/>
      <c r="AR1706" s="240"/>
      <c r="AS1706" s="240"/>
      <c r="AT1706" s="240"/>
      <c r="AU1706" s="240"/>
      <c r="AV1706" s="240"/>
      <c r="AW1706" s="240"/>
      <c r="AX1706" s="240"/>
      <c r="AY1706" s="240"/>
      <c r="AZ1706" s="240"/>
      <c r="BA1706" s="240"/>
      <c r="BB1706" s="240"/>
      <c r="BC1706" s="240"/>
      <c r="BD1706" s="240"/>
    </row>
    <row r="1707" spans="1:56" ht="15" customHeight="1">
      <c r="A1707" s="248"/>
      <c r="B1707" s="249" t="str">
        <f ca="1">IF(INDIRECT("ZS(-1)",0)="","",VLOOKUP(INDIRECT("ZS(-1)",0),Tiernummer!$A$2:$B$999,2,FALSE))</f>
        <v/>
      </c>
      <c r="C1707" s="250"/>
      <c r="D1707" s="251"/>
      <c r="E1707" s="248"/>
      <c r="F1707" s="248"/>
      <c r="G1707" s="257" t="str">
        <f t="shared" ca="1" si="26"/>
        <v/>
      </c>
      <c r="H1707" s="248"/>
      <c r="I1707" s="240"/>
      <c r="J1707" s="240"/>
      <c r="K1707" s="240"/>
      <c r="L1707" s="240"/>
      <c r="M1707" s="240"/>
      <c r="N1707" s="240"/>
      <c r="O1707" s="240"/>
      <c r="P1707" s="240"/>
      <c r="Q1707" s="240"/>
      <c r="R1707" s="240"/>
      <c r="S1707" s="240"/>
      <c r="T1707" s="240"/>
      <c r="U1707" s="240"/>
      <c r="V1707" s="240"/>
      <c r="W1707" s="240"/>
      <c r="X1707" s="240"/>
      <c r="Y1707" s="240"/>
      <c r="Z1707" s="240"/>
      <c r="AA1707" s="240"/>
      <c r="AB1707" s="240"/>
      <c r="AC1707" s="240"/>
      <c r="AD1707" s="240"/>
      <c r="AE1707" s="240"/>
      <c r="AF1707" s="240"/>
      <c r="AG1707" s="240"/>
      <c r="AH1707" s="240"/>
      <c r="AI1707" s="240"/>
      <c r="AJ1707" s="240"/>
      <c r="AK1707" s="240"/>
      <c r="AL1707" s="240"/>
      <c r="AM1707" s="240"/>
      <c r="AN1707" s="240"/>
      <c r="AO1707" s="240"/>
      <c r="AP1707" s="240"/>
      <c r="AQ1707" s="240"/>
      <c r="AR1707" s="240"/>
      <c r="AS1707" s="240"/>
      <c r="AT1707" s="240"/>
      <c r="AU1707" s="240"/>
      <c r="AV1707" s="240"/>
      <c r="AW1707" s="240"/>
      <c r="AX1707" s="240"/>
      <c r="AY1707" s="240"/>
      <c r="AZ1707" s="240"/>
      <c r="BA1707" s="240"/>
      <c r="BB1707" s="240"/>
      <c r="BC1707" s="240"/>
      <c r="BD1707" s="240"/>
    </row>
    <row r="1708" spans="1:56" ht="15" customHeight="1">
      <c r="A1708" s="248"/>
      <c r="B1708" s="249" t="str">
        <f ca="1">IF(INDIRECT("ZS(-1)",0)="","",VLOOKUP(INDIRECT("ZS(-1)",0),Tiernummer!$A$2:$B$999,2,FALSE))</f>
        <v/>
      </c>
      <c r="C1708" s="250"/>
      <c r="D1708" s="251"/>
      <c r="E1708" s="248"/>
      <c r="F1708" s="248"/>
      <c r="G1708" s="257" t="str">
        <f t="shared" ca="1" si="26"/>
        <v/>
      </c>
      <c r="H1708" s="248"/>
      <c r="I1708" s="240"/>
      <c r="J1708" s="240"/>
      <c r="K1708" s="240"/>
      <c r="L1708" s="240"/>
      <c r="M1708" s="240"/>
      <c r="N1708" s="240"/>
      <c r="O1708" s="240"/>
      <c r="P1708" s="240"/>
      <c r="Q1708" s="240"/>
      <c r="R1708" s="240"/>
      <c r="S1708" s="240"/>
      <c r="T1708" s="240"/>
      <c r="U1708" s="240"/>
      <c r="V1708" s="240"/>
      <c r="W1708" s="240"/>
      <c r="X1708" s="240"/>
      <c r="Y1708" s="240"/>
      <c r="Z1708" s="240"/>
      <c r="AA1708" s="240"/>
      <c r="AB1708" s="240"/>
      <c r="AC1708" s="240"/>
      <c r="AD1708" s="240"/>
      <c r="AE1708" s="240"/>
      <c r="AF1708" s="240"/>
      <c r="AG1708" s="240"/>
      <c r="AH1708" s="240"/>
      <c r="AI1708" s="240"/>
      <c r="AJ1708" s="240"/>
      <c r="AK1708" s="240"/>
      <c r="AL1708" s="240"/>
      <c r="AM1708" s="240"/>
      <c r="AN1708" s="240"/>
      <c r="AO1708" s="240"/>
      <c r="AP1708" s="240"/>
      <c r="AQ1708" s="240"/>
      <c r="AR1708" s="240"/>
      <c r="AS1708" s="240"/>
      <c r="AT1708" s="240"/>
      <c r="AU1708" s="240"/>
      <c r="AV1708" s="240"/>
      <c r="AW1708" s="240"/>
      <c r="AX1708" s="240"/>
      <c r="AY1708" s="240"/>
      <c r="AZ1708" s="240"/>
      <c r="BA1708" s="240"/>
      <c r="BB1708" s="240"/>
      <c r="BC1708" s="240"/>
      <c r="BD1708" s="240"/>
    </row>
    <row r="1709" spans="1:56" ht="15" customHeight="1">
      <c r="A1709" s="248"/>
      <c r="B1709" s="249" t="str">
        <f ca="1">IF(INDIRECT("ZS(-1)",0)="","",VLOOKUP(INDIRECT("ZS(-1)",0),Tiernummer!$A$2:$B$999,2,FALSE))</f>
        <v/>
      </c>
      <c r="C1709" s="250"/>
      <c r="D1709" s="251"/>
      <c r="E1709" s="248"/>
      <c r="F1709" s="248"/>
      <c r="G1709" s="257" t="str">
        <f t="shared" ca="1" si="26"/>
        <v/>
      </c>
      <c r="H1709" s="248"/>
      <c r="I1709" s="240"/>
      <c r="J1709" s="240"/>
      <c r="K1709" s="240"/>
      <c r="L1709" s="240"/>
      <c r="M1709" s="240"/>
      <c r="N1709" s="240"/>
      <c r="O1709" s="240"/>
      <c r="P1709" s="240"/>
      <c r="Q1709" s="240"/>
      <c r="R1709" s="240"/>
      <c r="S1709" s="240"/>
      <c r="T1709" s="240"/>
      <c r="U1709" s="240"/>
      <c r="V1709" s="240"/>
      <c r="W1709" s="240"/>
      <c r="X1709" s="240"/>
      <c r="Y1709" s="240"/>
      <c r="Z1709" s="240"/>
      <c r="AA1709" s="240"/>
      <c r="AB1709" s="240"/>
      <c r="AC1709" s="240"/>
      <c r="AD1709" s="240"/>
      <c r="AE1709" s="240"/>
      <c r="AF1709" s="240"/>
      <c r="AG1709" s="240"/>
      <c r="AH1709" s="240"/>
      <c r="AI1709" s="240"/>
      <c r="AJ1709" s="240"/>
      <c r="AK1709" s="240"/>
      <c r="AL1709" s="240"/>
      <c r="AM1709" s="240"/>
      <c r="AN1709" s="240"/>
      <c r="AO1709" s="240"/>
      <c r="AP1709" s="240"/>
      <c r="AQ1709" s="240"/>
      <c r="AR1709" s="240"/>
      <c r="AS1709" s="240"/>
      <c r="AT1709" s="240"/>
      <c r="AU1709" s="240"/>
      <c r="AV1709" s="240"/>
      <c r="AW1709" s="240"/>
      <c r="AX1709" s="240"/>
      <c r="AY1709" s="240"/>
      <c r="AZ1709" s="240"/>
      <c r="BA1709" s="240"/>
      <c r="BB1709" s="240"/>
      <c r="BC1709" s="240"/>
      <c r="BD1709" s="240"/>
    </row>
    <row r="1710" spans="1:56" ht="15" customHeight="1">
      <c r="A1710" s="248"/>
      <c r="B1710" s="249" t="str">
        <f ca="1">IF(INDIRECT("ZS(-1)",0)="","",VLOOKUP(INDIRECT("ZS(-1)",0),Tiernummer!$A$2:$B$999,2,FALSE))</f>
        <v/>
      </c>
      <c r="C1710" s="250"/>
      <c r="D1710" s="251"/>
      <c r="E1710" s="248"/>
      <c r="F1710" s="248"/>
      <c r="G1710" s="257" t="str">
        <f t="shared" ca="1" si="26"/>
        <v/>
      </c>
      <c r="H1710" s="248"/>
      <c r="I1710" s="240"/>
      <c r="J1710" s="240"/>
      <c r="K1710" s="240"/>
      <c r="L1710" s="240"/>
      <c r="M1710" s="240"/>
      <c r="N1710" s="240"/>
      <c r="O1710" s="240"/>
      <c r="P1710" s="240"/>
      <c r="Q1710" s="240"/>
      <c r="R1710" s="240"/>
      <c r="S1710" s="240"/>
      <c r="T1710" s="240"/>
      <c r="U1710" s="240"/>
      <c r="V1710" s="240"/>
      <c r="W1710" s="240"/>
      <c r="X1710" s="240"/>
      <c r="Y1710" s="240"/>
      <c r="Z1710" s="240"/>
      <c r="AA1710" s="240"/>
      <c r="AB1710" s="240"/>
      <c r="AC1710" s="240"/>
      <c r="AD1710" s="240"/>
      <c r="AE1710" s="240"/>
      <c r="AF1710" s="240"/>
      <c r="AG1710" s="240"/>
      <c r="AH1710" s="240"/>
      <c r="AI1710" s="240"/>
      <c r="AJ1710" s="240"/>
      <c r="AK1710" s="240"/>
      <c r="AL1710" s="240"/>
      <c r="AM1710" s="240"/>
      <c r="AN1710" s="240"/>
      <c r="AO1710" s="240"/>
      <c r="AP1710" s="240"/>
      <c r="AQ1710" s="240"/>
      <c r="AR1710" s="240"/>
      <c r="AS1710" s="240"/>
      <c r="AT1710" s="240"/>
      <c r="AU1710" s="240"/>
      <c r="AV1710" s="240"/>
      <c r="AW1710" s="240"/>
      <c r="AX1710" s="240"/>
      <c r="AY1710" s="240"/>
      <c r="AZ1710" s="240"/>
      <c r="BA1710" s="240"/>
      <c r="BB1710" s="240"/>
      <c r="BC1710" s="240"/>
      <c r="BD1710" s="240"/>
    </row>
    <row r="1711" spans="1:56" ht="15" customHeight="1">
      <c r="A1711" s="248"/>
      <c r="B1711" s="249" t="str">
        <f ca="1">IF(INDIRECT("ZS(-1)",0)="","",VLOOKUP(INDIRECT("ZS(-1)",0),Tiernummer!$A$2:$B$999,2,FALSE))</f>
        <v/>
      </c>
      <c r="C1711" s="250"/>
      <c r="D1711" s="251"/>
      <c r="E1711" s="248"/>
      <c r="F1711" s="248"/>
      <c r="G1711" s="257" t="str">
        <f t="shared" ca="1" si="26"/>
        <v/>
      </c>
      <c r="H1711" s="248"/>
      <c r="I1711" s="240"/>
      <c r="J1711" s="240"/>
      <c r="K1711" s="240"/>
      <c r="L1711" s="240"/>
      <c r="M1711" s="240"/>
      <c r="N1711" s="240"/>
      <c r="O1711" s="240"/>
      <c r="P1711" s="240"/>
      <c r="Q1711" s="240"/>
      <c r="R1711" s="240"/>
      <c r="S1711" s="240"/>
      <c r="T1711" s="240"/>
      <c r="U1711" s="240"/>
      <c r="V1711" s="240"/>
      <c r="W1711" s="240"/>
      <c r="X1711" s="240"/>
      <c r="Y1711" s="240"/>
      <c r="Z1711" s="240"/>
      <c r="AA1711" s="240"/>
      <c r="AB1711" s="240"/>
      <c r="AC1711" s="240"/>
      <c r="AD1711" s="240"/>
      <c r="AE1711" s="240"/>
      <c r="AF1711" s="240"/>
      <c r="AG1711" s="240"/>
      <c r="AH1711" s="240"/>
      <c r="AI1711" s="240"/>
      <c r="AJ1711" s="240"/>
      <c r="AK1711" s="240"/>
      <c r="AL1711" s="240"/>
      <c r="AM1711" s="240"/>
      <c r="AN1711" s="240"/>
      <c r="AO1711" s="240"/>
      <c r="AP1711" s="240"/>
      <c r="AQ1711" s="240"/>
      <c r="AR1711" s="240"/>
      <c r="AS1711" s="240"/>
      <c r="AT1711" s="240"/>
      <c r="AU1711" s="240"/>
      <c r="AV1711" s="240"/>
      <c r="AW1711" s="240"/>
      <c r="AX1711" s="240"/>
      <c r="AY1711" s="240"/>
      <c r="AZ1711" s="240"/>
      <c r="BA1711" s="240"/>
      <c r="BB1711" s="240"/>
      <c r="BC1711" s="240"/>
      <c r="BD1711" s="240"/>
    </row>
    <row r="1712" spans="1:56" ht="15" customHeight="1">
      <c r="A1712" s="248"/>
      <c r="B1712" s="249" t="str">
        <f ca="1">IF(INDIRECT("ZS(-1)",0)="","",VLOOKUP(INDIRECT("ZS(-1)",0),Tiernummer!$A$2:$B$999,2,FALSE))</f>
        <v/>
      </c>
      <c r="C1712" s="250"/>
      <c r="D1712" s="251"/>
      <c r="E1712" s="248"/>
      <c r="F1712" s="248"/>
      <c r="G1712" s="257" t="str">
        <f t="shared" ca="1" si="26"/>
        <v/>
      </c>
      <c r="H1712" s="248"/>
      <c r="I1712" s="240"/>
      <c r="J1712" s="240"/>
      <c r="K1712" s="240"/>
      <c r="L1712" s="240"/>
      <c r="M1712" s="240"/>
      <c r="N1712" s="240"/>
      <c r="O1712" s="240"/>
      <c r="P1712" s="240"/>
      <c r="Q1712" s="240"/>
      <c r="R1712" s="240"/>
      <c r="S1712" s="240"/>
      <c r="T1712" s="240"/>
      <c r="U1712" s="240"/>
      <c r="V1712" s="240"/>
      <c r="W1712" s="240"/>
      <c r="X1712" s="240"/>
      <c r="Y1712" s="240"/>
      <c r="Z1712" s="240"/>
      <c r="AA1712" s="240"/>
      <c r="AB1712" s="240"/>
      <c r="AC1712" s="240"/>
      <c r="AD1712" s="240"/>
      <c r="AE1712" s="240"/>
      <c r="AF1712" s="240"/>
      <c r="AG1712" s="240"/>
      <c r="AH1712" s="240"/>
      <c r="AI1712" s="240"/>
      <c r="AJ1712" s="240"/>
      <c r="AK1712" s="240"/>
      <c r="AL1712" s="240"/>
      <c r="AM1712" s="240"/>
      <c r="AN1712" s="240"/>
      <c r="AO1712" s="240"/>
      <c r="AP1712" s="240"/>
      <c r="AQ1712" s="240"/>
      <c r="AR1712" s="240"/>
      <c r="AS1712" s="240"/>
      <c r="AT1712" s="240"/>
      <c r="AU1712" s="240"/>
      <c r="AV1712" s="240"/>
      <c r="AW1712" s="240"/>
      <c r="AX1712" s="240"/>
      <c r="AY1712" s="240"/>
      <c r="AZ1712" s="240"/>
      <c r="BA1712" s="240"/>
      <c r="BB1712" s="240"/>
      <c r="BC1712" s="240"/>
      <c r="BD1712" s="240"/>
    </row>
    <row r="1713" spans="1:56" ht="15" customHeight="1">
      <c r="A1713" s="248"/>
      <c r="B1713" s="249" t="str">
        <f ca="1">IF(INDIRECT("ZS(-1)",0)="","",VLOOKUP(INDIRECT("ZS(-1)",0),Tiernummer!$A$2:$B$999,2,FALSE))</f>
        <v/>
      </c>
      <c r="C1713" s="250"/>
      <c r="D1713" s="251"/>
      <c r="E1713" s="248"/>
      <c r="F1713" s="248"/>
      <c r="G1713" s="257" t="str">
        <f t="shared" ca="1" si="26"/>
        <v/>
      </c>
      <c r="H1713" s="248"/>
      <c r="I1713" s="240"/>
      <c r="J1713" s="240"/>
      <c r="K1713" s="240"/>
      <c r="L1713" s="240"/>
      <c r="M1713" s="240"/>
      <c r="N1713" s="240"/>
      <c r="O1713" s="240"/>
      <c r="P1713" s="240"/>
      <c r="Q1713" s="240"/>
      <c r="R1713" s="240"/>
      <c r="S1713" s="240"/>
      <c r="T1713" s="240"/>
      <c r="U1713" s="240"/>
      <c r="V1713" s="240"/>
      <c r="W1713" s="240"/>
      <c r="X1713" s="240"/>
      <c r="Y1713" s="240"/>
      <c r="Z1713" s="240"/>
      <c r="AA1713" s="240"/>
      <c r="AB1713" s="240"/>
      <c r="AC1713" s="240"/>
      <c r="AD1713" s="240"/>
      <c r="AE1713" s="240"/>
      <c r="AF1713" s="240"/>
      <c r="AG1713" s="240"/>
      <c r="AH1713" s="240"/>
      <c r="AI1713" s="240"/>
      <c r="AJ1713" s="240"/>
      <c r="AK1713" s="240"/>
      <c r="AL1713" s="240"/>
      <c r="AM1713" s="240"/>
      <c r="AN1713" s="240"/>
      <c r="AO1713" s="240"/>
      <c r="AP1713" s="240"/>
      <c r="AQ1713" s="240"/>
      <c r="AR1713" s="240"/>
      <c r="AS1713" s="240"/>
      <c r="AT1713" s="240"/>
      <c r="AU1713" s="240"/>
      <c r="AV1713" s="240"/>
      <c r="AW1713" s="240"/>
      <c r="AX1713" s="240"/>
      <c r="AY1713" s="240"/>
      <c r="AZ1713" s="240"/>
      <c r="BA1713" s="240"/>
      <c r="BB1713" s="240"/>
      <c r="BC1713" s="240"/>
      <c r="BD1713" s="240"/>
    </row>
    <row r="1714" spans="1:56" ht="15" customHeight="1">
      <c r="A1714" s="248"/>
      <c r="B1714" s="249" t="str">
        <f ca="1">IF(INDIRECT("ZS(-1)",0)="","",VLOOKUP(INDIRECT("ZS(-1)",0),Tiernummer!$A$2:$B$999,2,FALSE))</f>
        <v/>
      </c>
      <c r="C1714" s="250"/>
      <c r="D1714" s="251"/>
      <c r="E1714" s="248"/>
      <c r="F1714" s="248"/>
      <c r="G1714" s="257" t="str">
        <f t="shared" ca="1" si="26"/>
        <v/>
      </c>
      <c r="H1714" s="248"/>
      <c r="I1714" s="240"/>
      <c r="J1714" s="240"/>
      <c r="K1714" s="240"/>
      <c r="L1714" s="240"/>
      <c r="M1714" s="240"/>
      <c r="N1714" s="240"/>
      <c r="O1714" s="240"/>
      <c r="P1714" s="240"/>
      <c r="Q1714" s="240"/>
      <c r="R1714" s="240"/>
      <c r="S1714" s="240"/>
      <c r="T1714" s="240"/>
      <c r="U1714" s="240"/>
      <c r="V1714" s="240"/>
      <c r="W1714" s="240"/>
      <c r="X1714" s="240"/>
      <c r="Y1714" s="240"/>
      <c r="Z1714" s="240"/>
      <c r="AA1714" s="240"/>
      <c r="AB1714" s="240"/>
      <c r="AC1714" s="240"/>
      <c r="AD1714" s="240"/>
      <c r="AE1714" s="240"/>
      <c r="AF1714" s="240"/>
      <c r="AG1714" s="240"/>
      <c r="AH1714" s="240"/>
      <c r="AI1714" s="240"/>
      <c r="AJ1714" s="240"/>
      <c r="AK1714" s="240"/>
      <c r="AL1714" s="240"/>
      <c r="AM1714" s="240"/>
      <c r="AN1714" s="240"/>
      <c r="AO1714" s="240"/>
      <c r="AP1714" s="240"/>
      <c r="AQ1714" s="240"/>
      <c r="AR1714" s="240"/>
      <c r="AS1714" s="240"/>
      <c r="AT1714" s="240"/>
      <c r="AU1714" s="240"/>
      <c r="AV1714" s="240"/>
      <c r="AW1714" s="240"/>
      <c r="AX1714" s="240"/>
      <c r="AY1714" s="240"/>
      <c r="AZ1714" s="240"/>
      <c r="BA1714" s="240"/>
      <c r="BB1714" s="240"/>
      <c r="BC1714" s="240"/>
      <c r="BD1714" s="240"/>
    </row>
    <row r="1715" spans="1:56" ht="15" customHeight="1">
      <c r="A1715" s="248"/>
      <c r="B1715" s="249" t="str">
        <f ca="1">IF(INDIRECT("ZS(-1)",0)="","",VLOOKUP(INDIRECT("ZS(-1)",0),Tiernummer!$A$2:$B$999,2,FALSE))</f>
        <v/>
      </c>
      <c r="C1715" s="250"/>
      <c r="D1715" s="251"/>
      <c r="E1715" s="248"/>
      <c r="F1715" s="248"/>
      <c r="G1715" s="257" t="str">
        <f t="shared" ca="1" si="26"/>
        <v/>
      </c>
      <c r="H1715" s="248"/>
      <c r="I1715" s="240"/>
      <c r="J1715" s="240"/>
      <c r="K1715" s="240"/>
      <c r="L1715" s="240"/>
      <c r="M1715" s="240"/>
      <c r="N1715" s="240"/>
      <c r="O1715" s="240"/>
      <c r="P1715" s="240"/>
      <c r="Q1715" s="240"/>
      <c r="R1715" s="240"/>
      <c r="S1715" s="240"/>
      <c r="T1715" s="240"/>
      <c r="U1715" s="240"/>
      <c r="V1715" s="240"/>
      <c r="W1715" s="240"/>
      <c r="X1715" s="240"/>
      <c r="Y1715" s="240"/>
      <c r="Z1715" s="240"/>
      <c r="AA1715" s="240"/>
      <c r="AB1715" s="240"/>
      <c r="AC1715" s="240"/>
      <c r="AD1715" s="240"/>
      <c r="AE1715" s="240"/>
      <c r="AF1715" s="240"/>
      <c r="AG1715" s="240"/>
      <c r="AH1715" s="240"/>
      <c r="AI1715" s="240"/>
      <c r="AJ1715" s="240"/>
      <c r="AK1715" s="240"/>
      <c r="AL1715" s="240"/>
      <c r="AM1715" s="240"/>
      <c r="AN1715" s="240"/>
      <c r="AO1715" s="240"/>
      <c r="AP1715" s="240"/>
      <c r="AQ1715" s="240"/>
      <c r="AR1715" s="240"/>
      <c r="AS1715" s="240"/>
      <c r="AT1715" s="240"/>
      <c r="AU1715" s="240"/>
      <c r="AV1715" s="240"/>
      <c r="AW1715" s="240"/>
      <c r="AX1715" s="240"/>
      <c r="AY1715" s="240"/>
      <c r="AZ1715" s="240"/>
      <c r="BA1715" s="240"/>
      <c r="BB1715" s="240"/>
      <c r="BC1715" s="240"/>
      <c r="BD1715" s="240"/>
    </row>
    <row r="1716" spans="1:56" ht="15" customHeight="1">
      <c r="A1716" s="248"/>
      <c r="B1716" s="249" t="str">
        <f ca="1">IF(INDIRECT("ZS(-1)",0)="","",VLOOKUP(INDIRECT("ZS(-1)",0),Tiernummer!$A$2:$B$999,2,FALSE))</f>
        <v/>
      </c>
      <c r="C1716" s="250"/>
      <c r="D1716" s="251"/>
      <c r="E1716" s="248"/>
      <c r="F1716" s="248"/>
      <c r="G1716" s="257" t="str">
        <f t="shared" ca="1" si="26"/>
        <v/>
      </c>
      <c r="H1716" s="248"/>
      <c r="I1716" s="240"/>
      <c r="J1716" s="240"/>
      <c r="K1716" s="240"/>
      <c r="L1716" s="240"/>
      <c r="M1716" s="240"/>
      <c r="N1716" s="240"/>
      <c r="O1716" s="240"/>
      <c r="P1716" s="240"/>
      <c r="Q1716" s="240"/>
      <c r="R1716" s="240"/>
      <c r="S1716" s="240"/>
      <c r="T1716" s="240"/>
      <c r="U1716" s="240"/>
      <c r="V1716" s="240"/>
      <c r="W1716" s="240"/>
      <c r="X1716" s="240"/>
      <c r="Y1716" s="240"/>
      <c r="Z1716" s="240"/>
      <c r="AA1716" s="240"/>
      <c r="AB1716" s="240"/>
      <c r="AC1716" s="240"/>
      <c r="AD1716" s="240"/>
      <c r="AE1716" s="240"/>
      <c r="AF1716" s="240"/>
      <c r="AG1716" s="240"/>
      <c r="AH1716" s="240"/>
      <c r="AI1716" s="240"/>
      <c r="AJ1716" s="240"/>
      <c r="AK1716" s="240"/>
      <c r="AL1716" s="240"/>
      <c r="AM1716" s="240"/>
      <c r="AN1716" s="240"/>
      <c r="AO1716" s="240"/>
      <c r="AP1716" s="240"/>
      <c r="AQ1716" s="240"/>
      <c r="AR1716" s="240"/>
      <c r="AS1716" s="240"/>
      <c r="AT1716" s="240"/>
      <c r="AU1716" s="240"/>
      <c r="AV1716" s="240"/>
      <c r="AW1716" s="240"/>
      <c r="AX1716" s="240"/>
      <c r="AY1716" s="240"/>
      <c r="AZ1716" s="240"/>
      <c r="BA1716" s="240"/>
      <c r="BB1716" s="240"/>
      <c r="BC1716" s="240"/>
      <c r="BD1716" s="240"/>
    </row>
    <row r="1717" spans="1:56" ht="15" customHeight="1">
      <c r="A1717" s="248"/>
      <c r="B1717" s="249" t="str">
        <f ca="1">IF(INDIRECT("ZS(-1)",0)="","",VLOOKUP(INDIRECT("ZS(-1)",0),Tiernummer!$A$2:$B$999,2,FALSE))</f>
        <v/>
      </c>
      <c r="C1717" s="250"/>
      <c r="D1717" s="251"/>
      <c r="E1717" s="248"/>
      <c r="F1717" s="248"/>
      <c r="G1717" s="257" t="str">
        <f t="shared" ca="1" si="26"/>
        <v/>
      </c>
      <c r="H1717" s="248"/>
      <c r="I1717" s="240"/>
      <c r="J1717" s="240"/>
      <c r="K1717" s="240"/>
      <c r="L1717" s="240"/>
      <c r="M1717" s="240"/>
      <c r="N1717" s="240"/>
      <c r="O1717" s="240"/>
      <c r="P1717" s="240"/>
      <c r="Q1717" s="240"/>
      <c r="R1717" s="240"/>
      <c r="S1717" s="240"/>
      <c r="T1717" s="240"/>
      <c r="U1717" s="240"/>
      <c r="V1717" s="240"/>
      <c r="W1717" s="240"/>
      <c r="X1717" s="240"/>
      <c r="Y1717" s="240"/>
      <c r="Z1717" s="240"/>
      <c r="AA1717" s="240"/>
      <c r="AB1717" s="240"/>
      <c r="AC1717" s="240"/>
      <c r="AD1717" s="240"/>
      <c r="AE1717" s="240"/>
      <c r="AF1717" s="240"/>
      <c r="AG1717" s="240"/>
      <c r="AH1717" s="240"/>
      <c r="AI1717" s="240"/>
      <c r="AJ1717" s="240"/>
      <c r="AK1717" s="240"/>
      <c r="AL1717" s="240"/>
      <c r="AM1717" s="240"/>
      <c r="AN1717" s="240"/>
      <c r="AO1717" s="240"/>
      <c r="AP1717" s="240"/>
      <c r="AQ1717" s="240"/>
      <c r="AR1717" s="240"/>
      <c r="AS1717" s="240"/>
      <c r="AT1717" s="240"/>
      <c r="AU1717" s="240"/>
      <c r="AV1717" s="240"/>
      <c r="AW1717" s="240"/>
      <c r="AX1717" s="240"/>
      <c r="AY1717" s="240"/>
      <c r="AZ1717" s="240"/>
      <c r="BA1717" s="240"/>
      <c r="BB1717" s="240"/>
      <c r="BC1717" s="240"/>
      <c r="BD1717" s="240"/>
    </row>
    <row r="1718" spans="1:56" ht="15" customHeight="1">
      <c r="A1718" s="248"/>
      <c r="B1718" s="249" t="str">
        <f ca="1">IF(INDIRECT("ZS(-1)",0)="","",VLOOKUP(INDIRECT("ZS(-1)",0),Tiernummer!$A$2:$B$999,2,FALSE))</f>
        <v/>
      </c>
      <c r="C1718" s="250"/>
      <c r="D1718" s="251"/>
      <c r="E1718" s="248"/>
      <c r="F1718" s="248"/>
      <c r="G1718" s="257" t="str">
        <f t="shared" ca="1" si="26"/>
        <v/>
      </c>
      <c r="H1718" s="248"/>
      <c r="I1718" s="240"/>
      <c r="J1718" s="240"/>
      <c r="K1718" s="240"/>
      <c r="L1718" s="240"/>
      <c r="M1718" s="240"/>
      <c r="N1718" s="240"/>
      <c r="O1718" s="240"/>
      <c r="P1718" s="240"/>
      <c r="Q1718" s="240"/>
      <c r="R1718" s="240"/>
      <c r="S1718" s="240"/>
      <c r="T1718" s="240"/>
      <c r="U1718" s="240"/>
      <c r="V1718" s="240"/>
      <c r="W1718" s="240"/>
      <c r="X1718" s="240"/>
      <c r="Y1718" s="240"/>
      <c r="Z1718" s="240"/>
      <c r="AA1718" s="240"/>
      <c r="AB1718" s="240"/>
      <c r="AC1718" s="240"/>
      <c r="AD1718" s="240"/>
      <c r="AE1718" s="240"/>
      <c r="AF1718" s="240"/>
      <c r="AG1718" s="240"/>
      <c r="AH1718" s="240"/>
      <c r="AI1718" s="240"/>
      <c r="AJ1718" s="240"/>
      <c r="AK1718" s="240"/>
      <c r="AL1718" s="240"/>
      <c r="AM1718" s="240"/>
      <c r="AN1718" s="240"/>
      <c r="AO1718" s="240"/>
      <c r="AP1718" s="240"/>
      <c r="AQ1718" s="240"/>
      <c r="AR1718" s="240"/>
      <c r="AS1718" s="240"/>
      <c r="AT1718" s="240"/>
      <c r="AU1718" s="240"/>
      <c r="AV1718" s="240"/>
      <c r="AW1718" s="240"/>
      <c r="AX1718" s="240"/>
      <c r="AY1718" s="240"/>
      <c r="AZ1718" s="240"/>
      <c r="BA1718" s="240"/>
      <c r="BB1718" s="240"/>
      <c r="BC1718" s="240"/>
      <c r="BD1718" s="240"/>
    </row>
    <row r="1719" spans="1:56" ht="15" customHeight="1">
      <c r="A1719" s="248"/>
      <c r="B1719" s="249" t="str">
        <f ca="1">IF(INDIRECT("ZS(-1)",0)="","",VLOOKUP(INDIRECT("ZS(-1)",0),Tiernummer!$A$2:$B$999,2,FALSE))</f>
        <v/>
      </c>
      <c r="C1719" s="250"/>
      <c r="D1719" s="251"/>
      <c r="E1719" s="248"/>
      <c r="F1719" s="248"/>
      <c r="G1719" s="257" t="str">
        <f t="shared" ca="1" si="26"/>
        <v/>
      </c>
      <c r="H1719" s="248"/>
      <c r="I1719" s="240"/>
      <c r="J1719" s="240"/>
      <c r="K1719" s="240"/>
      <c r="L1719" s="240"/>
      <c r="M1719" s="240"/>
      <c r="N1719" s="240"/>
      <c r="O1719" s="240"/>
      <c r="P1719" s="240"/>
      <c r="Q1719" s="240"/>
      <c r="R1719" s="240"/>
      <c r="S1719" s="240"/>
      <c r="T1719" s="240"/>
      <c r="U1719" s="240"/>
      <c r="V1719" s="240"/>
      <c r="W1719" s="240"/>
      <c r="X1719" s="240"/>
      <c r="Y1719" s="240"/>
      <c r="Z1719" s="240"/>
      <c r="AA1719" s="240"/>
      <c r="AB1719" s="240"/>
      <c r="AC1719" s="240"/>
      <c r="AD1719" s="240"/>
      <c r="AE1719" s="240"/>
      <c r="AF1719" s="240"/>
      <c r="AG1719" s="240"/>
      <c r="AH1719" s="240"/>
      <c r="AI1719" s="240"/>
      <c r="AJ1719" s="240"/>
      <c r="AK1719" s="240"/>
      <c r="AL1719" s="240"/>
      <c r="AM1719" s="240"/>
      <c r="AN1719" s="240"/>
      <c r="AO1719" s="240"/>
      <c r="AP1719" s="240"/>
      <c r="AQ1719" s="240"/>
      <c r="AR1719" s="240"/>
      <c r="AS1719" s="240"/>
      <c r="AT1719" s="240"/>
      <c r="AU1719" s="240"/>
      <c r="AV1719" s="240"/>
      <c r="AW1719" s="240"/>
      <c r="AX1719" s="240"/>
      <c r="AY1719" s="240"/>
      <c r="AZ1719" s="240"/>
      <c r="BA1719" s="240"/>
      <c r="BB1719" s="240"/>
      <c r="BC1719" s="240"/>
      <c r="BD1719" s="240"/>
    </row>
    <row r="1720" spans="1:56" ht="15" customHeight="1">
      <c r="A1720" s="248"/>
      <c r="B1720" s="249" t="str">
        <f ca="1">IF(INDIRECT("ZS(-1)",0)="","",VLOOKUP(INDIRECT("ZS(-1)",0),Tiernummer!$A$2:$B$999,2,FALSE))</f>
        <v/>
      </c>
      <c r="C1720" s="250"/>
      <c r="D1720" s="251"/>
      <c r="E1720" s="248"/>
      <c r="F1720" s="248"/>
      <c r="G1720" s="257" t="str">
        <f t="shared" ca="1" si="26"/>
        <v/>
      </c>
      <c r="H1720" s="248"/>
      <c r="I1720" s="240"/>
      <c r="J1720" s="240"/>
      <c r="K1720" s="240"/>
      <c r="L1720" s="240"/>
      <c r="M1720" s="240"/>
      <c r="N1720" s="240"/>
      <c r="O1720" s="240"/>
      <c r="P1720" s="240"/>
      <c r="Q1720" s="240"/>
      <c r="R1720" s="240"/>
      <c r="S1720" s="240"/>
      <c r="T1720" s="240"/>
      <c r="U1720" s="240"/>
      <c r="V1720" s="240"/>
      <c r="W1720" s="240"/>
      <c r="X1720" s="240"/>
      <c r="Y1720" s="240"/>
      <c r="Z1720" s="240"/>
      <c r="AA1720" s="240"/>
      <c r="AB1720" s="240"/>
      <c r="AC1720" s="240"/>
      <c r="AD1720" s="240"/>
      <c r="AE1720" s="240"/>
      <c r="AF1720" s="240"/>
      <c r="AG1720" s="240"/>
      <c r="AH1720" s="240"/>
      <c r="AI1720" s="240"/>
      <c r="AJ1720" s="240"/>
      <c r="AK1720" s="240"/>
      <c r="AL1720" s="240"/>
      <c r="AM1720" s="240"/>
      <c r="AN1720" s="240"/>
      <c r="AO1720" s="240"/>
      <c r="AP1720" s="240"/>
      <c r="AQ1720" s="240"/>
      <c r="AR1720" s="240"/>
      <c r="AS1720" s="240"/>
      <c r="AT1720" s="240"/>
      <c r="AU1720" s="240"/>
      <c r="AV1720" s="240"/>
      <c r="AW1720" s="240"/>
      <c r="AX1720" s="240"/>
      <c r="AY1720" s="240"/>
      <c r="AZ1720" s="240"/>
      <c r="BA1720" s="240"/>
      <c r="BB1720" s="240"/>
      <c r="BC1720" s="240"/>
      <c r="BD1720" s="240"/>
    </row>
    <row r="1721" spans="1:56" ht="15" customHeight="1">
      <c r="A1721" s="248"/>
      <c r="B1721" s="249" t="str">
        <f ca="1">IF(INDIRECT("ZS(-1)",0)="","",VLOOKUP(INDIRECT("ZS(-1)",0),Tiernummer!$A$2:$B$999,2,FALSE))</f>
        <v/>
      </c>
      <c r="C1721" s="250"/>
      <c r="D1721" s="251"/>
      <c r="E1721" s="248"/>
      <c r="F1721" s="248"/>
      <c r="G1721" s="257" t="str">
        <f t="shared" ca="1" si="26"/>
        <v/>
      </c>
      <c r="H1721" s="248"/>
      <c r="I1721" s="240"/>
      <c r="J1721" s="240"/>
      <c r="K1721" s="240"/>
      <c r="L1721" s="240"/>
      <c r="M1721" s="240"/>
      <c r="N1721" s="240"/>
      <c r="O1721" s="240"/>
      <c r="P1721" s="240"/>
      <c r="Q1721" s="240"/>
      <c r="R1721" s="240"/>
      <c r="S1721" s="240"/>
      <c r="T1721" s="240"/>
      <c r="U1721" s="240"/>
      <c r="V1721" s="240"/>
      <c r="W1721" s="240"/>
      <c r="X1721" s="240"/>
      <c r="Y1721" s="240"/>
      <c r="Z1721" s="240"/>
      <c r="AA1721" s="240"/>
      <c r="AB1721" s="240"/>
      <c r="AC1721" s="240"/>
      <c r="AD1721" s="240"/>
      <c r="AE1721" s="240"/>
      <c r="AF1721" s="240"/>
      <c r="AG1721" s="240"/>
      <c r="AH1721" s="240"/>
      <c r="AI1721" s="240"/>
      <c r="AJ1721" s="240"/>
      <c r="AK1721" s="240"/>
      <c r="AL1721" s="240"/>
      <c r="AM1721" s="240"/>
      <c r="AN1721" s="240"/>
      <c r="AO1721" s="240"/>
      <c r="AP1721" s="240"/>
      <c r="AQ1721" s="240"/>
      <c r="AR1721" s="240"/>
      <c r="AS1721" s="240"/>
      <c r="AT1721" s="240"/>
      <c r="AU1721" s="240"/>
      <c r="AV1721" s="240"/>
      <c r="AW1721" s="240"/>
      <c r="AX1721" s="240"/>
      <c r="AY1721" s="240"/>
      <c r="AZ1721" s="240"/>
      <c r="BA1721" s="240"/>
      <c r="BB1721" s="240"/>
      <c r="BC1721" s="240"/>
      <c r="BD1721" s="240"/>
    </row>
    <row r="1722" spans="1:56" ht="15" customHeight="1">
      <c r="A1722" s="248"/>
      <c r="B1722" s="249" t="str">
        <f ca="1">IF(INDIRECT("ZS(-1)",0)="","",VLOOKUP(INDIRECT("ZS(-1)",0),Tiernummer!$A$2:$B$999,2,FALSE))</f>
        <v/>
      </c>
      <c r="C1722" s="250"/>
      <c r="D1722" s="251"/>
      <c r="E1722" s="248"/>
      <c r="F1722" s="248"/>
      <c r="G1722" s="257" t="str">
        <f t="shared" ca="1" si="26"/>
        <v/>
      </c>
      <c r="H1722" s="248"/>
      <c r="I1722" s="240"/>
      <c r="J1722" s="240"/>
      <c r="K1722" s="240"/>
      <c r="L1722" s="240"/>
      <c r="M1722" s="240"/>
      <c r="N1722" s="240"/>
      <c r="O1722" s="240"/>
      <c r="P1722" s="240"/>
      <c r="Q1722" s="240"/>
      <c r="R1722" s="240"/>
      <c r="S1722" s="240"/>
      <c r="T1722" s="240"/>
      <c r="U1722" s="240"/>
      <c r="V1722" s="240"/>
      <c r="W1722" s="240"/>
      <c r="X1722" s="240"/>
      <c r="Y1722" s="240"/>
      <c r="Z1722" s="240"/>
      <c r="AA1722" s="240"/>
      <c r="AB1722" s="240"/>
      <c r="AC1722" s="240"/>
      <c r="AD1722" s="240"/>
      <c r="AE1722" s="240"/>
      <c r="AF1722" s="240"/>
      <c r="AG1722" s="240"/>
      <c r="AH1722" s="240"/>
      <c r="AI1722" s="240"/>
      <c r="AJ1722" s="240"/>
      <c r="AK1722" s="240"/>
      <c r="AL1722" s="240"/>
      <c r="AM1722" s="240"/>
      <c r="AN1722" s="240"/>
      <c r="AO1722" s="240"/>
      <c r="AP1722" s="240"/>
      <c r="AQ1722" s="240"/>
      <c r="AR1722" s="240"/>
      <c r="AS1722" s="240"/>
      <c r="AT1722" s="240"/>
      <c r="AU1722" s="240"/>
      <c r="AV1722" s="240"/>
      <c r="AW1722" s="240"/>
      <c r="AX1722" s="240"/>
      <c r="AY1722" s="240"/>
      <c r="AZ1722" s="240"/>
      <c r="BA1722" s="240"/>
      <c r="BB1722" s="240"/>
      <c r="BC1722" s="240"/>
      <c r="BD1722" s="240"/>
    </row>
    <row r="1723" spans="1:56" ht="15" customHeight="1">
      <c r="A1723" s="248"/>
      <c r="B1723" s="249" t="str">
        <f ca="1">IF(INDIRECT("ZS(-1)",0)="","",VLOOKUP(INDIRECT("ZS(-1)",0),Tiernummer!$A$2:$B$999,2,FALSE))</f>
        <v/>
      </c>
      <c r="C1723" s="250"/>
      <c r="D1723" s="251"/>
      <c r="E1723" s="248"/>
      <c r="F1723" s="248"/>
      <c r="G1723" s="257" t="str">
        <f t="shared" ca="1" si="26"/>
        <v/>
      </c>
      <c r="H1723" s="248"/>
      <c r="I1723" s="240"/>
      <c r="J1723" s="240"/>
      <c r="K1723" s="240"/>
      <c r="L1723" s="240"/>
      <c r="M1723" s="240"/>
      <c r="N1723" s="240"/>
      <c r="O1723" s="240"/>
      <c r="P1723" s="240"/>
      <c r="Q1723" s="240"/>
      <c r="R1723" s="240"/>
      <c r="S1723" s="240"/>
      <c r="T1723" s="240"/>
      <c r="U1723" s="240"/>
      <c r="V1723" s="240"/>
      <c r="W1723" s="240"/>
      <c r="X1723" s="240"/>
      <c r="Y1723" s="240"/>
      <c r="Z1723" s="240"/>
      <c r="AA1723" s="240"/>
      <c r="AB1723" s="240"/>
      <c r="AC1723" s="240"/>
      <c r="AD1723" s="240"/>
      <c r="AE1723" s="240"/>
      <c r="AF1723" s="240"/>
      <c r="AG1723" s="240"/>
      <c r="AH1723" s="240"/>
      <c r="AI1723" s="240"/>
      <c r="AJ1723" s="240"/>
      <c r="AK1723" s="240"/>
      <c r="AL1723" s="240"/>
      <c r="AM1723" s="240"/>
      <c r="AN1723" s="240"/>
      <c r="AO1723" s="240"/>
      <c r="AP1723" s="240"/>
      <c r="AQ1723" s="240"/>
      <c r="AR1723" s="240"/>
      <c r="AS1723" s="240"/>
      <c r="AT1723" s="240"/>
      <c r="AU1723" s="240"/>
      <c r="AV1723" s="240"/>
      <c r="AW1723" s="240"/>
      <c r="AX1723" s="240"/>
      <c r="AY1723" s="240"/>
      <c r="AZ1723" s="240"/>
      <c r="BA1723" s="240"/>
      <c r="BB1723" s="240"/>
      <c r="BC1723" s="240"/>
      <c r="BD1723" s="240"/>
    </row>
    <row r="1724" spans="1:56" ht="15" customHeight="1">
      <c r="A1724" s="248"/>
      <c r="B1724" s="249" t="str">
        <f ca="1">IF(INDIRECT("ZS(-1)",0)="","",VLOOKUP(INDIRECT("ZS(-1)",0),Tiernummer!$A$2:$B$999,2,FALSE))</f>
        <v/>
      </c>
      <c r="C1724" s="250"/>
      <c r="D1724" s="251"/>
      <c r="E1724" s="248"/>
      <c r="F1724" s="248"/>
      <c r="G1724" s="257" t="str">
        <f t="shared" ca="1" si="26"/>
        <v/>
      </c>
      <c r="H1724" s="248"/>
      <c r="I1724" s="240"/>
      <c r="J1724" s="240"/>
      <c r="K1724" s="240"/>
      <c r="L1724" s="240"/>
      <c r="M1724" s="240"/>
      <c r="N1724" s="240"/>
      <c r="O1724" s="240"/>
      <c r="P1724" s="240"/>
      <c r="Q1724" s="240"/>
      <c r="R1724" s="240"/>
      <c r="S1724" s="240"/>
      <c r="T1724" s="240"/>
      <c r="U1724" s="240"/>
      <c r="V1724" s="240"/>
      <c r="W1724" s="240"/>
      <c r="X1724" s="240"/>
      <c r="Y1724" s="240"/>
      <c r="Z1724" s="240"/>
      <c r="AA1724" s="240"/>
      <c r="AB1724" s="240"/>
      <c r="AC1724" s="240"/>
      <c r="AD1724" s="240"/>
      <c r="AE1724" s="240"/>
      <c r="AF1724" s="240"/>
      <c r="AG1724" s="240"/>
      <c r="AH1724" s="240"/>
      <c r="AI1724" s="240"/>
      <c r="AJ1724" s="240"/>
      <c r="AK1724" s="240"/>
      <c r="AL1724" s="240"/>
      <c r="AM1724" s="240"/>
      <c r="AN1724" s="240"/>
      <c r="AO1724" s="240"/>
      <c r="AP1724" s="240"/>
      <c r="AQ1724" s="240"/>
      <c r="AR1724" s="240"/>
      <c r="AS1724" s="240"/>
      <c r="AT1724" s="240"/>
      <c r="AU1724" s="240"/>
      <c r="AV1724" s="240"/>
      <c r="AW1724" s="240"/>
      <c r="AX1724" s="240"/>
      <c r="AY1724" s="240"/>
      <c r="AZ1724" s="240"/>
      <c r="BA1724" s="240"/>
      <c r="BB1724" s="240"/>
      <c r="BC1724" s="240"/>
      <c r="BD1724" s="240"/>
    </row>
    <row r="1725" spans="1:56" ht="15" customHeight="1">
      <c r="A1725" s="248"/>
      <c r="B1725" s="249" t="str">
        <f ca="1">IF(INDIRECT("ZS(-1)",0)="","",VLOOKUP(INDIRECT("ZS(-1)",0),Tiernummer!$A$2:$B$999,2,FALSE))</f>
        <v/>
      </c>
      <c r="C1725" s="250"/>
      <c r="D1725" s="251"/>
      <c r="E1725" s="248"/>
      <c r="F1725" s="248"/>
      <c r="G1725" s="257" t="str">
        <f t="shared" ca="1" si="26"/>
        <v/>
      </c>
      <c r="H1725" s="248"/>
      <c r="I1725" s="240"/>
      <c r="J1725" s="240"/>
      <c r="K1725" s="240"/>
      <c r="L1725" s="240"/>
      <c r="M1725" s="240"/>
      <c r="N1725" s="240"/>
      <c r="O1725" s="240"/>
      <c r="P1725" s="240"/>
      <c r="Q1725" s="240"/>
      <c r="R1725" s="240"/>
      <c r="S1725" s="240"/>
      <c r="T1725" s="240"/>
      <c r="U1725" s="240"/>
      <c r="V1725" s="240"/>
      <c r="W1725" s="240"/>
      <c r="X1725" s="240"/>
      <c r="Y1725" s="240"/>
      <c r="Z1725" s="240"/>
      <c r="AA1725" s="240"/>
      <c r="AB1725" s="240"/>
      <c r="AC1725" s="240"/>
      <c r="AD1725" s="240"/>
      <c r="AE1725" s="240"/>
      <c r="AF1725" s="240"/>
      <c r="AG1725" s="240"/>
      <c r="AH1725" s="240"/>
      <c r="AI1725" s="240"/>
      <c r="AJ1725" s="240"/>
      <c r="AK1725" s="240"/>
      <c r="AL1725" s="240"/>
      <c r="AM1725" s="240"/>
      <c r="AN1725" s="240"/>
      <c r="AO1725" s="240"/>
      <c r="AP1725" s="240"/>
      <c r="AQ1725" s="240"/>
      <c r="AR1725" s="240"/>
      <c r="AS1725" s="240"/>
      <c r="AT1725" s="240"/>
      <c r="AU1725" s="240"/>
      <c r="AV1725" s="240"/>
      <c r="AW1725" s="240"/>
      <c r="AX1725" s="240"/>
      <c r="AY1725" s="240"/>
      <c r="AZ1725" s="240"/>
      <c r="BA1725" s="240"/>
      <c r="BB1725" s="240"/>
      <c r="BC1725" s="240"/>
      <c r="BD1725" s="240"/>
    </row>
    <row r="1726" spans="1:56" ht="15" customHeight="1">
      <c r="A1726" s="248"/>
      <c r="B1726" s="249" t="str">
        <f ca="1">IF(INDIRECT("ZS(-1)",0)="","",VLOOKUP(INDIRECT("ZS(-1)",0),Tiernummer!$A$2:$B$999,2,FALSE))</f>
        <v/>
      </c>
      <c r="C1726" s="250"/>
      <c r="D1726" s="251"/>
      <c r="E1726" s="248"/>
      <c r="F1726" s="248"/>
      <c r="G1726" s="257" t="str">
        <f t="shared" ca="1" si="26"/>
        <v/>
      </c>
      <c r="H1726" s="248"/>
      <c r="I1726" s="240"/>
      <c r="J1726" s="240"/>
      <c r="K1726" s="240"/>
      <c r="L1726" s="240"/>
      <c r="M1726" s="240"/>
      <c r="N1726" s="240"/>
      <c r="O1726" s="240"/>
      <c r="P1726" s="240"/>
      <c r="Q1726" s="240"/>
      <c r="R1726" s="240"/>
      <c r="S1726" s="240"/>
      <c r="T1726" s="240"/>
      <c r="U1726" s="240"/>
      <c r="V1726" s="240"/>
      <c r="W1726" s="240"/>
      <c r="X1726" s="240"/>
      <c r="Y1726" s="240"/>
      <c r="Z1726" s="240"/>
      <c r="AA1726" s="240"/>
      <c r="AB1726" s="240"/>
      <c r="AC1726" s="240"/>
      <c r="AD1726" s="240"/>
      <c r="AE1726" s="240"/>
      <c r="AF1726" s="240"/>
      <c r="AG1726" s="240"/>
      <c r="AH1726" s="240"/>
      <c r="AI1726" s="240"/>
      <c r="AJ1726" s="240"/>
      <c r="AK1726" s="240"/>
      <c r="AL1726" s="240"/>
      <c r="AM1726" s="240"/>
      <c r="AN1726" s="240"/>
      <c r="AO1726" s="240"/>
      <c r="AP1726" s="240"/>
      <c r="AQ1726" s="240"/>
      <c r="AR1726" s="240"/>
      <c r="AS1726" s="240"/>
      <c r="AT1726" s="240"/>
      <c r="AU1726" s="240"/>
      <c r="AV1726" s="240"/>
      <c r="AW1726" s="240"/>
      <c r="AX1726" s="240"/>
      <c r="AY1726" s="240"/>
      <c r="AZ1726" s="240"/>
      <c r="BA1726" s="240"/>
      <c r="BB1726" s="240"/>
      <c r="BC1726" s="240"/>
      <c r="BD1726" s="240"/>
    </row>
    <row r="1727" spans="1:56" ht="15" customHeight="1">
      <c r="A1727" s="248"/>
      <c r="B1727" s="249" t="str">
        <f ca="1">IF(INDIRECT("ZS(-1)",0)="","",VLOOKUP(INDIRECT("ZS(-1)",0),Tiernummer!$A$2:$B$999,2,FALSE))</f>
        <v/>
      </c>
      <c r="C1727" s="250"/>
      <c r="D1727" s="251"/>
      <c r="E1727" s="248"/>
      <c r="F1727" s="248"/>
      <c r="G1727" s="257" t="str">
        <f t="shared" ca="1" si="26"/>
        <v/>
      </c>
      <c r="H1727" s="248"/>
      <c r="I1727" s="240"/>
      <c r="J1727" s="240"/>
      <c r="K1727" s="240"/>
      <c r="L1727" s="240"/>
      <c r="M1727" s="240"/>
      <c r="N1727" s="240"/>
      <c r="O1727" s="240"/>
      <c r="P1727" s="240"/>
      <c r="Q1727" s="240"/>
      <c r="R1727" s="240"/>
      <c r="S1727" s="240"/>
      <c r="T1727" s="240"/>
      <c r="U1727" s="240"/>
      <c r="V1727" s="240"/>
      <c r="W1727" s="240"/>
      <c r="X1727" s="240"/>
      <c r="Y1727" s="240"/>
      <c r="Z1727" s="240"/>
      <c r="AA1727" s="240"/>
      <c r="AB1727" s="240"/>
      <c r="AC1727" s="240"/>
      <c r="AD1727" s="240"/>
      <c r="AE1727" s="240"/>
      <c r="AF1727" s="240"/>
      <c r="AG1727" s="240"/>
      <c r="AH1727" s="240"/>
      <c r="AI1727" s="240"/>
      <c r="AJ1727" s="240"/>
      <c r="AK1727" s="240"/>
      <c r="AL1727" s="240"/>
      <c r="AM1727" s="240"/>
      <c r="AN1727" s="240"/>
      <c r="AO1727" s="240"/>
      <c r="AP1727" s="240"/>
      <c r="AQ1727" s="240"/>
      <c r="AR1727" s="240"/>
      <c r="AS1727" s="240"/>
      <c r="AT1727" s="240"/>
      <c r="AU1727" s="240"/>
      <c r="AV1727" s="240"/>
      <c r="AW1727" s="240"/>
      <c r="AX1727" s="240"/>
      <c r="AY1727" s="240"/>
      <c r="AZ1727" s="240"/>
      <c r="BA1727" s="240"/>
      <c r="BB1727" s="240"/>
      <c r="BC1727" s="240"/>
      <c r="BD1727" s="240"/>
    </row>
    <row r="1728" spans="1:56" ht="15" customHeight="1">
      <c r="A1728" s="248"/>
      <c r="B1728" s="249" t="str">
        <f ca="1">IF(INDIRECT("ZS(-1)",0)="","",VLOOKUP(INDIRECT("ZS(-1)",0),Tiernummer!$A$2:$B$999,2,FALSE))</f>
        <v/>
      </c>
      <c r="C1728" s="250"/>
      <c r="D1728" s="251"/>
      <c r="E1728" s="248"/>
      <c r="F1728" s="248"/>
      <c r="G1728" s="257" t="str">
        <f t="shared" ca="1" si="26"/>
        <v/>
      </c>
      <c r="H1728" s="248"/>
      <c r="I1728" s="240"/>
      <c r="J1728" s="240"/>
      <c r="K1728" s="240"/>
      <c r="L1728" s="240"/>
      <c r="M1728" s="240"/>
      <c r="N1728" s="240"/>
      <c r="O1728" s="240"/>
      <c r="P1728" s="240"/>
      <c r="Q1728" s="240"/>
      <c r="R1728" s="240"/>
      <c r="S1728" s="240"/>
      <c r="T1728" s="240"/>
      <c r="U1728" s="240"/>
      <c r="V1728" s="240"/>
      <c r="W1728" s="240"/>
      <c r="X1728" s="240"/>
      <c r="Y1728" s="240"/>
      <c r="Z1728" s="240"/>
      <c r="AA1728" s="240"/>
      <c r="AB1728" s="240"/>
      <c r="AC1728" s="240"/>
      <c r="AD1728" s="240"/>
      <c r="AE1728" s="240"/>
      <c r="AF1728" s="240"/>
      <c r="AG1728" s="240"/>
      <c r="AH1728" s="240"/>
      <c r="AI1728" s="240"/>
      <c r="AJ1728" s="240"/>
      <c r="AK1728" s="240"/>
      <c r="AL1728" s="240"/>
      <c r="AM1728" s="240"/>
      <c r="AN1728" s="240"/>
      <c r="AO1728" s="240"/>
      <c r="AP1728" s="240"/>
      <c r="AQ1728" s="240"/>
      <c r="AR1728" s="240"/>
      <c r="AS1728" s="240"/>
      <c r="AT1728" s="240"/>
      <c r="AU1728" s="240"/>
      <c r="AV1728" s="240"/>
      <c r="AW1728" s="240"/>
      <c r="AX1728" s="240"/>
      <c r="AY1728" s="240"/>
      <c r="AZ1728" s="240"/>
      <c r="BA1728" s="240"/>
      <c r="BB1728" s="240"/>
      <c r="BC1728" s="240"/>
      <c r="BD1728" s="240"/>
    </row>
    <row r="1729" spans="1:56" ht="15" customHeight="1">
      <c r="A1729" s="248"/>
      <c r="B1729" s="249" t="str">
        <f ca="1">IF(INDIRECT("ZS(-1)",0)="","",VLOOKUP(INDIRECT("ZS(-1)",0),Tiernummer!$A$2:$B$999,2,FALSE))</f>
        <v/>
      </c>
      <c r="C1729" s="250"/>
      <c r="D1729" s="251"/>
      <c r="E1729" s="248"/>
      <c r="F1729" s="248"/>
      <c r="G1729" s="257" t="str">
        <f t="shared" ca="1" si="26"/>
        <v/>
      </c>
      <c r="H1729" s="248"/>
      <c r="I1729" s="240"/>
      <c r="J1729" s="240"/>
      <c r="K1729" s="240"/>
      <c r="L1729" s="240"/>
      <c r="M1729" s="240"/>
      <c r="N1729" s="240"/>
      <c r="O1729" s="240"/>
      <c r="P1729" s="240"/>
      <c r="Q1729" s="240"/>
      <c r="R1729" s="240"/>
      <c r="S1729" s="240"/>
      <c r="T1729" s="240"/>
      <c r="U1729" s="240"/>
      <c r="V1729" s="240"/>
      <c r="W1729" s="240"/>
      <c r="X1729" s="240"/>
      <c r="Y1729" s="240"/>
      <c r="Z1729" s="240"/>
      <c r="AA1729" s="240"/>
      <c r="AB1729" s="240"/>
      <c r="AC1729" s="240"/>
      <c r="AD1729" s="240"/>
      <c r="AE1729" s="240"/>
      <c r="AF1729" s="240"/>
      <c r="AG1729" s="240"/>
      <c r="AH1729" s="240"/>
      <c r="AI1729" s="240"/>
      <c r="AJ1729" s="240"/>
      <c r="AK1729" s="240"/>
      <c r="AL1729" s="240"/>
      <c r="AM1729" s="240"/>
      <c r="AN1729" s="240"/>
      <c r="AO1729" s="240"/>
      <c r="AP1729" s="240"/>
      <c r="AQ1729" s="240"/>
      <c r="AR1729" s="240"/>
      <c r="AS1729" s="240"/>
      <c r="AT1729" s="240"/>
      <c r="AU1729" s="240"/>
      <c r="AV1729" s="240"/>
      <c r="AW1729" s="240"/>
      <c r="AX1729" s="240"/>
      <c r="AY1729" s="240"/>
      <c r="AZ1729" s="240"/>
      <c r="BA1729" s="240"/>
      <c r="BB1729" s="240"/>
      <c r="BC1729" s="240"/>
      <c r="BD1729" s="240"/>
    </row>
    <row r="1730" spans="1:56" ht="15" customHeight="1">
      <c r="A1730" s="248"/>
      <c r="B1730" s="249" t="str">
        <f ca="1">IF(INDIRECT("ZS(-1)",0)="","",VLOOKUP(INDIRECT("ZS(-1)",0),Tiernummer!$A$2:$B$999,2,FALSE))</f>
        <v/>
      </c>
      <c r="C1730" s="250"/>
      <c r="D1730" s="251"/>
      <c r="E1730" s="248"/>
      <c r="F1730" s="248"/>
      <c r="G1730" s="257" t="str">
        <f t="shared" ca="1" si="26"/>
        <v/>
      </c>
      <c r="H1730" s="248"/>
      <c r="I1730" s="240"/>
      <c r="J1730" s="240"/>
      <c r="K1730" s="240"/>
      <c r="L1730" s="240"/>
      <c r="M1730" s="240"/>
      <c r="N1730" s="240"/>
      <c r="O1730" s="240"/>
      <c r="P1730" s="240"/>
      <c r="Q1730" s="240"/>
      <c r="R1730" s="240"/>
      <c r="S1730" s="240"/>
      <c r="T1730" s="240"/>
      <c r="U1730" s="240"/>
      <c r="V1730" s="240"/>
      <c r="W1730" s="240"/>
      <c r="X1730" s="240"/>
      <c r="Y1730" s="240"/>
      <c r="Z1730" s="240"/>
      <c r="AA1730" s="240"/>
      <c r="AB1730" s="240"/>
      <c r="AC1730" s="240"/>
      <c r="AD1730" s="240"/>
      <c r="AE1730" s="240"/>
      <c r="AF1730" s="240"/>
      <c r="AG1730" s="240"/>
      <c r="AH1730" s="240"/>
      <c r="AI1730" s="240"/>
      <c r="AJ1730" s="240"/>
      <c r="AK1730" s="240"/>
      <c r="AL1730" s="240"/>
      <c r="AM1730" s="240"/>
      <c r="AN1730" s="240"/>
      <c r="AO1730" s="240"/>
      <c r="AP1730" s="240"/>
      <c r="AQ1730" s="240"/>
      <c r="AR1730" s="240"/>
      <c r="AS1730" s="240"/>
      <c r="AT1730" s="240"/>
      <c r="AU1730" s="240"/>
      <c r="AV1730" s="240"/>
      <c r="AW1730" s="240"/>
      <c r="AX1730" s="240"/>
      <c r="AY1730" s="240"/>
      <c r="AZ1730" s="240"/>
      <c r="BA1730" s="240"/>
      <c r="BB1730" s="240"/>
      <c r="BC1730" s="240"/>
      <c r="BD1730" s="240"/>
    </row>
    <row r="1731" spans="1:56" ht="15" customHeight="1">
      <c r="A1731" s="248"/>
      <c r="B1731" s="249" t="str">
        <f ca="1">IF(INDIRECT("ZS(-1)",0)="","",VLOOKUP(INDIRECT("ZS(-1)",0),Tiernummer!$A$2:$B$999,2,FALSE))</f>
        <v/>
      </c>
      <c r="C1731" s="250"/>
      <c r="D1731" s="251"/>
      <c r="E1731" s="248"/>
      <c r="F1731" s="248"/>
      <c r="G1731" s="257" t="str">
        <f t="shared" ca="1" si="26"/>
        <v/>
      </c>
      <c r="H1731" s="248"/>
      <c r="I1731" s="240"/>
      <c r="J1731" s="240"/>
      <c r="K1731" s="240"/>
      <c r="L1731" s="240"/>
      <c r="M1731" s="240"/>
      <c r="N1731" s="240"/>
      <c r="O1731" s="240"/>
      <c r="P1731" s="240"/>
      <c r="Q1731" s="240"/>
      <c r="R1731" s="240"/>
      <c r="S1731" s="240"/>
      <c r="T1731" s="240"/>
      <c r="U1731" s="240"/>
      <c r="V1731" s="240"/>
      <c r="W1731" s="240"/>
      <c r="X1731" s="240"/>
      <c r="Y1731" s="240"/>
      <c r="Z1731" s="240"/>
      <c r="AA1731" s="240"/>
      <c r="AB1731" s="240"/>
      <c r="AC1731" s="240"/>
      <c r="AD1731" s="240"/>
      <c r="AE1731" s="240"/>
      <c r="AF1731" s="240"/>
      <c r="AG1731" s="240"/>
      <c r="AH1731" s="240"/>
      <c r="AI1731" s="240"/>
      <c r="AJ1731" s="240"/>
      <c r="AK1731" s="240"/>
      <c r="AL1731" s="240"/>
      <c r="AM1731" s="240"/>
      <c r="AN1731" s="240"/>
      <c r="AO1731" s="240"/>
      <c r="AP1731" s="240"/>
      <c r="AQ1731" s="240"/>
      <c r="AR1731" s="240"/>
      <c r="AS1731" s="240"/>
      <c r="AT1731" s="240"/>
      <c r="AU1731" s="240"/>
      <c r="AV1731" s="240"/>
      <c r="AW1731" s="240"/>
      <c r="AX1731" s="240"/>
      <c r="AY1731" s="240"/>
      <c r="AZ1731" s="240"/>
      <c r="BA1731" s="240"/>
      <c r="BB1731" s="240"/>
      <c r="BC1731" s="240"/>
      <c r="BD1731" s="240"/>
    </row>
    <row r="1732" spans="1:56" ht="15" customHeight="1">
      <c r="A1732" s="248"/>
      <c r="B1732" s="249" t="str">
        <f ca="1">IF(INDIRECT("ZS(-1)",0)="","",VLOOKUP(INDIRECT("ZS(-1)",0),Tiernummer!$A$2:$B$999,2,FALSE))</f>
        <v/>
      </c>
      <c r="C1732" s="250"/>
      <c r="D1732" s="251"/>
      <c r="E1732" s="248"/>
      <c r="F1732" s="248"/>
      <c r="G1732" s="257" t="str">
        <f t="shared" ca="1" si="26"/>
        <v/>
      </c>
      <c r="H1732" s="248"/>
      <c r="I1732" s="240"/>
      <c r="J1732" s="240"/>
      <c r="K1732" s="240"/>
      <c r="L1732" s="240"/>
      <c r="M1732" s="240"/>
      <c r="N1732" s="240"/>
      <c r="O1732" s="240"/>
      <c r="P1732" s="240"/>
      <c r="Q1732" s="240"/>
      <c r="R1732" s="240"/>
      <c r="S1732" s="240"/>
      <c r="T1732" s="240"/>
      <c r="U1732" s="240"/>
      <c r="V1732" s="240"/>
      <c r="W1732" s="240"/>
      <c r="X1732" s="240"/>
      <c r="Y1732" s="240"/>
      <c r="Z1732" s="240"/>
      <c r="AA1732" s="240"/>
      <c r="AB1732" s="240"/>
      <c r="AC1732" s="240"/>
      <c r="AD1732" s="240"/>
      <c r="AE1732" s="240"/>
      <c r="AF1732" s="240"/>
      <c r="AG1732" s="240"/>
      <c r="AH1732" s="240"/>
      <c r="AI1732" s="240"/>
      <c r="AJ1732" s="240"/>
      <c r="AK1732" s="240"/>
      <c r="AL1732" s="240"/>
      <c r="AM1732" s="240"/>
      <c r="AN1732" s="240"/>
      <c r="AO1732" s="240"/>
      <c r="AP1732" s="240"/>
      <c r="AQ1732" s="240"/>
      <c r="AR1732" s="240"/>
      <c r="AS1732" s="240"/>
      <c r="AT1732" s="240"/>
      <c r="AU1732" s="240"/>
      <c r="AV1732" s="240"/>
      <c r="AW1732" s="240"/>
      <c r="AX1732" s="240"/>
      <c r="AY1732" s="240"/>
      <c r="AZ1732" s="240"/>
      <c r="BA1732" s="240"/>
      <c r="BB1732" s="240"/>
      <c r="BC1732" s="240"/>
      <c r="BD1732" s="240"/>
    </row>
    <row r="1733" spans="1:56" ht="15" customHeight="1">
      <c r="A1733" s="248"/>
      <c r="B1733" s="249" t="str">
        <f ca="1">IF(INDIRECT("ZS(-1)",0)="","",VLOOKUP(INDIRECT("ZS(-1)",0),Tiernummer!$A$2:$B$999,2,FALSE))</f>
        <v/>
      </c>
      <c r="C1733" s="250"/>
      <c r="D1733" s="251"/>
      <c r="E1733" s="248"/>
      <c r="F1733" s="248"/>
      <c r="G1733" s="257" t="str">
        <f t="shared" ca="1" si="26"/>
        <v/>
      </c>
      <c r="H1733" s="248"/>
      <c r="I1733" s="240"/>
      <c r="J1733" s="240"/>
      <c r="K1733" s="240"/>
      <c r="L1733" s="240"/>
      <c r="M1733" s="240"/>
      <c r="N1733" s="240"/>
      <c r="O1733" s="240"/>
      <c r="P1733" s="240"/>
      <c r="Q1733" s="240"/>
      <c r="R1733" s="240"/>
      <c r="S1733" s="240"/>
      <c r="T1733" s="240"/>
      <c r="U1733" s="240"/>
      <c r="V1733" s="240"/>
      <c r="W1733" s="240"/>
      <c r="X1733" s="240"/>
      <c r="Y1733" s="240"/>
      <c r="Z1733" s="240"/>
      <c r="AA1733" s="240"/>
      <c r="AB1733" s="240"/>
      <c r="AC1733" s="240"/>
      <c r="AD1733" s="240"/>
      <c r="AE1733" s="240"/>
      <c r="AF1733" s="240"/>
      <c r="AG1733" s="240"/>
      <c r="AH1733" s="240"/>
      <c r="AI1733" s="240"/>
      <c r="AJ1733" s="240"/>
      <c r="AK1733" s="240"/>
      <c r="AL1733" s="240"/>
      <c r="AM1733" s="240"/>
      <c r="AN1733" s="240"/>
      <c r="AO1733" s="240"/>
      <c r="AP1733" s="240"/>
      <c r="AQ1733" s="240"/>
      <c r="AR1733" s="240"/>
      <c r="AS1733" s="240"/>
      <c r="AT1733" s="240"/>
      <c r="AU1733" s="240"/>
      <c r="AV1733" s="240"/>
      <c r="AW1733" s="240"/>
      <c r="AX1733" s="240"/>
      <c r="AY1733" s="240"/>
      <c r="AZ1733" s="240"/>
      <c r="BA1733" s="240"/>
      <c r="BB1733" s="240"/>
      <c r="BC1733" s="240"/>
      <c r="BD1733" s="240"/>
    </row>
    <row r="1734" spans="1:56" ht="15" customHeight="1">
      <c r="A1734" s="248"/>
      <c r="B1734" s="249" t="str">
        <f ca="1">IF(INDIRECT("ZS(-1)",0)="","",VLOOKUP(INDIRECT("ZS(-1)",0),Tiernummer!$A$2:$B$999,2,FALSE))</f>
        <v/>
      </c>
      <c r="C1734" s="250"/>
      <c r="D1734" s="251"/>
      <c r="E1734" s="248"/>
      <c r="F1734" s="248"/>
      <c r="G1734" s="257" t="str">
        <f t="shared" ca="1" si="26"/>
        <v/>
      </c>
      <c r="H1734" s="248"/>
      <c r="I1734" s="240"/>
      <c r="J1734" s="240"/>
      <c r="K1734" s="240"/>
      <c r="L1734" s="240"/>
      <c r="M1734" s="240"/>
      <c r="N1734" s="240"/>
      <c r="O1734" s="240"/>
      <c r="P1734" s="240"/>
      <c r="Q1734" s="240"/>
      <c r="R1734" s="240"/>
      <c r="S1734" s="240"/>
      <c r="T1734" s="240"/>
      <c r="U1734" s="240"/>
      <c r="V1734" s="240"/>
      <c r="W1734" s="240"/>
      <c r="X1734" s="240"/>
      <c r="Y1734" s="240"/>
      <c r="Z1734" s="240"/>
      <c r="AA1734" s="240"/>
      <c r="AB1734" s="240"/>
      <c r="AC1734" s="240"/>
      <c r="AD1734" s="240"/>
      <c r="AE1734" s="240"/>
      <c r="AF1734" s="240"/>
      <c r="AG1734" s="240"/>
      <c r="AH1734" s="240"/>
      <c r="AI1734" s="240"/>
      <c r="AJ1734" s="240"/>
      <c r="AK1734" s="240"/>
      <c r="AL1734" s="240"/>
      <c r="AM1734" s="240"/>
      <c r="AN1734" s="240"/>
      <c r="AO1734" s="240"/>
      <c r="AP1734" s="240"/>
      <c r="AQ1734" s="240"/>
      <c r="AR1734" s="240"/>
      <c r="AS1734" s="240"/>
      <c r="AT1734" s="240"/>
      <c r="AU1734" s="240"/>
      <c r="AV1734" s="240"/>
      <c r="AW1734" s="240"/>
      <c r="AX1734" s="240"/>
      <c r="AY1734" s="240"/>
      <c r="AZ1734" s="240"/>
      <c r="BA1734" s="240"/>
      <c r="BB1734" s="240"/>
      <c r="BC1734" s="240"/>
      <c r="BD1734" s="240"/>
    </row>
    <row r="1735" spans="1:56" ht="15" customHeight="1">
      <c r="A1735" s="248"/>
      <c r="B1735" s="249" t="str">
        <f ca="1">IF(INDIRECT("ZS(-1)",0)="","",VLOOKUP(INDIRECT("ZS(-1)",0),Tiernummer!$A$2:$B$999,2,FALSE))</f>
        <v/>
      </c>
      <c r="C1735" s="250"/>
      <c r="D1735" s="251"/>
      <c r="E1735" s="248"/>
      <c r="F1735" s="248"/>
      <c r="G1735" s="257" t="str">
        <f t="shared" ref="G1735:G1798" ca="1" si="27">INDIRECT("'Hintergrunddaten'!EA"&amp;ROW())</f>
        <v/>
      </c>
      <c r="H1735" s="248"/>
      <c r="I1735" s="240"/>
      <c r="J1735" s="240"/>
      <c r="K1735" s="240"/>
      <c r="L1735" s="240"/>
      <c r="M1735" s="240"/>
      <c r="N1735" s="240"/>
      <c r="O1735" s="240"/>
      <c r="P1735" s="240"/>
      <c r="Q1735" s="240"/>
      <c r="R1735" s="240"/>
      <c r="S1735" s="240"/>
      <c r="T1735" s="240"/>
      <c r="U1735" s="240"/>
      <c r="V1735" s="240"/>
      <c r="W1735" s="240"/>
      <c r="X1735" s="240"/>
      <c r="Y1735" s="240"/>
      <c r="Z1735" s="240"/>
      <c r="AA1735" s="240"/>
      <c r="AB1735" s="240"/>
      <c r="AC1735" s="240"/>
      <c r="AD1735" s="240"/>
      <c r="AE1735" s="240"/>
      <c r="AF1735" s="240"/>
      <c r="AG1735" s="240"/>
      <c r="AH1735" s="240"/>
      <c r="AI1735" s="240"/>
      <c r="AJ1735" s="240"/>
      <c r="AK1735" s="240"/>
      <c r="AL1735" s="240"/>
      <c r="AM1735" s="240"/>
      <c r="AN1735" s="240"/>
      <c r="AO1735" s="240"/>
      <c r="AP1735" s="240"/>
      <c r="AQ1735" s="240"/>
      <c r="AR1735" s="240"/>
      <c r="AS1735" s="240"/>
      <c r="AT1735" s="240"/>
      <c r="AU1735" s="240"/>
      <c r="AV1735" s="240"/>
      <c r="AW1735" s="240"/>
      <c r="AX1735" s="240"/>
      <c r="AY1735" s="240"/>
      <c r="AZ1735" s="240"/>
      <c r="BA1735" s="240"/>
      <c r="BB1735" s="240"/>
      <c r="BC1735" s="240"/>
      <c r="BD1735" s="240"/>
    </row>
    <row r="1736" spans="1:56" ht="15" customHeight="1">
      <c r="A1736" s="248"/>
      <c r="B1736" s="249" t="str">
        <f ca="1">IF(INDIRECT("ZS(-1)",0)="","",VLOOKUP(INDIRECT("ZS(-1)",0),Tiernummer!$A$2:$B$999,2,FALSE))</f>
        <v/>
      </c>
      <c r="C1736" s="250"/>
      <c r="D1736" s="251"/>
      <c r="E1736" s="248"/>
      <c r="F1736" s="248"/>
      <c r="G1736" s="257" t="str">
        <f t="shared" ca="1" si="27"/>
        <v/>
      </c>
      <c r="H1736" s="248"/>
      <c r="I1736" s="240"/>
      <c r="J1736" s="240"/>
      <c r="K1736" s="240"/>
      <c r="L1736" s="240"/>
      <c r="M1736" s="240"/>
      <c r="N1736" s="240"/>
      <c r="O1736" s="240"/>
      <c r="P1736" s="240"/>
      <c r="Q1736" s="240"/>
      <c r="R1736" s="240"/>
      <c r="S1736" s="240"/>
      <c r="T1736" s="240"/>
      <c r="U1736" s="240"/>
      <c r="V1736" s="240"/>
      <c r="W1736" s="240"/>
      <c r="X1736" s="240"/>
      <c r="Y1736" s="240"/>
      <c r="Z1736" s="240"/>
      <c r="AA1736" s="240"/>
      <c r="AB1736" s="240"/>
      <c r="AC1736" s="240"/>
      <c r="AD1736" s="240"/>
      <c r="AE1736" s="240"/>
      <c r="AF1736" s="240"/>
      <c r="AG1736" s="240"/>
      <c r="AH1736" s="240"/>
      <c r="AI1736" s="240"/>
      <c r="AJ1736" s="240"/>
      <c r="AK1736" s="240"/>
      <c r="AL1736" s="240"/>
      <c r="AM1736" s="240"/>
      <c r="AN1736" s="240"/>
      <c r="AO1736" s="240"/>
      <c r="AP1736" s="240"/>
      <c r="AQ1736" s="240"/>
      <c r="AR1736" s="240"/>
      <c r="AS1736" s="240"/>
      <c r="AT1736" s="240"/>
      <c r="AU1736" s="240"/>
      <c r="AV1736" s="240"/>
      <c r="AW1736" s="240"/>
      <c r="AX1736" s="240"/>
      <c r="AY1736" s="240"/>
      <c r="AZ1736" s="240"/>
      <c r="BA1736" s="240"/>
      <c r="BB1736" s="240"/>
      <c r="BC1736" s="240"/>
      <c r="BD1736" s="240"/>
    </row>
    <row r="1737" spans="1:56" ht="15" customHeight="1">
      <c r="A1737" s="248"/>
      <c r="B1737" s="249" t="str">
        <f ca="1">IF(INDIRECT("ZS(-1)",0)="","",VLOOKUP(INDIRECT("ZS(-1)",0),Tiernummer!$A$2:$B$999,2,FALSE))</f>
        <v/>
      </c>
      <c r="C1737" s="250"/>
      <c r="D1737" s="251"/>
      <c r="E1737" s="248"/>
      <c r="F1737" s="248"/>
      <c r="G1737" s="257" t="str">
        <f t="shared" ca="1" si="27"/>
        <v/>
      </c>
      <c r="H1737" s="248"/>
      <c r="I1737" s="240"/>
      <c r="J1737" s="240"/>
      <c r="K1737" s="240"/>
      <c r="L1737" s="240"/>
      <c r="M1737" s="240"/>
      <c r="N1737" s="240"/>
      <c r="O1737" s="240"/>
      <c r="P1737" s="240"/>
      <c r="Q1737" s="240"/>
      <c r="R1737" s="240"/>
      <c r="S1737" s="240"/>
      <c r="T1737" s="240"/>
      <c r="U1737" s="240"/>
      <c r="V1737" s="240"/>
      <c r="W1737" s="240"/>
      <c r="X1737" s="240"/>
      <c r="Y1737" s="240"/>
      <c r="Z1737" s="240"/>
      <c r="AA1737" s="240"/>
      <c r="AB1737" s="240"/>
      <c r="AC1737" s="240"/>
      <c r="AD1737" s="240"/>
      <c r="AE1737" s="240"/>
      <c r="AF1737" s="240"/>
      <c r="AG1737" s="240"/>
      <c r="AH1737" s="240"/>
      <c r="AI1737" s="240"/>
      <c r="AJ1737" s="240"/>
      <c r="AK1737" s="240"/>
      <c r="AL1737" s="240"/>
      <c r="AM1737" s="240"/>
      <c r="AN1737" s="240"/>
      <c r="AO1737" s="240"/>
      <c r="AP1737" s="240"/>
      <c r="AQ1737" s="240"/>
      <c r="AR1737" s="240"/>
      <c r="AS1737" s="240"/>
      <c r="AT1737" s="240"/>
      <c r="AU1737" s="240"/>
      <c r="AV1737" s="240"/>
      <c r="AW1737" s="240"/>
      <c r="AX1737" s="240"/>
      <c r="AY1737" s="240"/>
      <c r="AZ1737" s="240"/>
      <c r="BA1737" s="240"/>
      <c r="BB1737" s="240"/>
      <c r="BC1737" s="240"/>
      <c r="BD1737" s="240"/>
    </row>
    <row r="1738" spans="1:56" ht="15" customHeight="1">
      <c r="A1738" s="248"/>
      <c r="B1738" s="249" t="str">
        <f ca="1">IF(INDIRECT("ZS(-1)",0)="","",VLOOKUP(INDIRECT("ZS(-1)",0),Tiernummer!$A$2:$B$999,2,FALSE))</f>
        <v/>
      </c>
      <c r="C1738" s="250"/>
      <c r="D1738" s="251"/>
      <c r="E1738" s="248"/>
      <c r="F1738" s="248"/>
      <c r="G1738" s="257" t="str">
        <f t="shared" ca="1" si="27"/>
        <v/>
      </c>
      <c r="H1738" s="248"/>
      <c r="I1738" s="240"/>
      <c r="J1738" s="240"/>
      <c r="K1738" s="240"/>
      <c r="L1738" s="240"/>
      <c r="M1738" s="240"/>
      <c r="N1738" s="240"/>
      <c r="O1738" s="240"/>
      <c r="P1738" s="240"/>
      <c r="Q1738" s="240"/>
      <c r="R1738" s="240"/>
      <c r="S1738" s="240"/>
      <c r="T1738" s="240"/>
      <c r="U1738" s="240"/>
      <c r="V1738" s="240"/>
      <c r="W1738" s="240"/>
      <c r="X1738" s="240"/>
      <c r="Y1738" s="240"/>
      <c r="Z1738" s="240"/>
      <c r="AA1738" s="240"/>
      <c r="AB1738" s="240"/>
      <c r="AC1738" s="240"/>
      <c r="AD1738" s="240"/>
      <c r="AE1738" s="240"/>
      <c r="AF1738" s="240"/>
      <c r="AG1738" s="240"/>
      <c r="AH1738" s="240"/>
      <c r="AI1738" s="240"/>
      <c r="AJ1738" s="240"/>
      <c r="AK1738" s="240"/>
      <c r="AL1738" s="240"/>
      <c r="AM1738" s="240"/>
      <c r="AN1738" s="240"/>
      <c r="AO1738" s="240"/>
      <c r="AP1738" s="240"/>
      <c r="AQ1738" s="240"/>
      <c r="AR1738" s="240"/>
      <c r="AS1738" s="240"/>
      <c r="AT1738" s="240"/>
      <c r="AU1738" s="240"/>
      <c r="AV1738" s="240"/>
      <c r="AW1738" s="240"/>
      <c r="AX1738" s="240"/>
      <c r="AY1738" s="240"/>
      <c r="AZ1738" s="240"/>
      <c r="BA1738" s="240"/>
      <c r="BB1738" s="240"/>
      <c r="BC1738" s="240"/>
      <c r="BD1738" s="240"/>
    </row>
    <row r="1739" spans="1:56" ht="15" customHeight="1">
      <c r="A1739" s="248"/>
      <c r="B1739" s="249" t="str">
        <f ca="1">IF(INDIRECT("ZS(-1)",0)="","",VLOOKUP(INDIRECT("ZS(-1)",0),Tiernummer!$A$2:$B$999,2,FALSE))</f>
        <v/>
      </c>
      <c r="C1739" s="250"/>
      <c r="D1739" s="251"/>
      <c r="E1739" s="248"/>
      <c r="F1739" s="248"/>
      <c r="G1739" s="257" t="str">
        <f t="shared" ca="1" si="27"/>
        <v/>
      </c>
      <c r="H1739" s="248"/>
      <c r="I1739" s="240"/>
      <c r="J1739" s="240"/>
      <c r="K1739" s="240"/>
      <c r="L1739" s="240"/>
      <c r="M1739" s="240"/>
      <c r="N1739" s="240"/>
      <c r="O1739" s="240"/>
      <c r="P1739" s="240"/>
      <c r="Q1739" s="240"/>
      <c r="R1739" s="240"/>
      <c r="S1739" s="240"/>
      <c r="T1739" s="240"/>
      <c r="U1739" s="240"/>
      <c r="V1739" s="240"/>
      <c r="W1739" s="240"/>
      <c r="X1739" s="240"/>
      <c r="Y1739" s="240"/>
      <c r="Z1739" s="240"/>
      <c r="AA1739" s="240"/>
      <c r="AB1739" s="240"/>
      <c r="AC1739" s="240"/>
      <c r="AD1739" s="240"/>
      <c r="AE1739" s="240"/>
      <c r="AF1739" s="240"/>
      <c r="AG1739" s="240"/>
      <c r="AH1739" s="240"/>
      <c r="AI1739" s="240"/>
      <c r="AJ1739" s="240"/>
      <c r="AK1739" s="240"/>
      <c r="AL1739" s="240"/>
      <c r="AM1739" s="240"/>
      <c r="AN1739" s="240"/>
      <c r="AO1739" s="240"/>
      <c r="AP1739" s="240"/>
      <c r="AQ1739" s="240"/>
      <c r="AR1739" s="240"/>
      <c r="AS1739" s="240"/>
      <c r="AT1739" s="240"/>
      <c r="AU1739" s="240"/>
      <c r="AV1739" s="240"/>
      <c r="AW1739" s="240"/>
      <c r="AX1739" s="240"/>
      <c r="AY1739" s="240"/>
      <c r="AZ1739" s="240"/>
      <c r="BA1739" s="240"/>
      <c r="BB1739" s="240"/>
      <c r="BC1739" s="240"/>
      <c r="BD1739" s="240"/>
    </row>
    <row r="1740" spans="1:56" ht="15" customHeight="1">
      <c r="A1740" s="248"/>
      <c r="B1740" s="249" t="str">
        <f ca="1">IF(INDIRECT("ZS(-1)",0)="","",VLOOKUP(INDIRECT("ZS(-1)",0),Tiernummer!$A$2:$B$999,2,FALSE))</f>
        <v/>
      </c>
      <c r="C1740" s="250"/>
      <c r="D1740" s="251"/>
      <c r="E1740" s="248"/>
      <c r="F1740" s="248"/>
      <c r="G1740" s="257" t="str">
        <f t="shared" ca="1" si="27"/>
        <v/>
      </c>
      <c r="H1740" s="248"/>
      <c r="I1740" s="240"/>
      <c r="J1740" s="240"/>
      <c r="K1740" s="240"/>
      <c r="L1740" s="240"/>
      <c r="M1740" s="240"/>
      <c r="N1740" s="240"/>
      <c r="O1740" s="240"/>
      <c r="P1740" s="240"/>
      <c r="Q1740" s="240"/>
      <c r="R1740" s="240"/>
      <c r="S1740" s="240"/>
      <c r="T1740" s="240"/>
      <c r="U1740" s="240"/>
      <c r="V1740" s="240"/>
      <c r="W1740" s="240"/>
      <c r="X1740" s="240"/>
      <c r="Y1740" s="240"/>
      <c r="Z1740" s="240"/>
      <c r="AA1740" s="240"/>
      <c r="AB1740" s="240"/>
      <c r="AC1740" s="240"/>
      <c r="AD1740" s="240"/>
      <c r="AE1740" s="240"/>
      <c r="AF1740" s="240"/>
      <c r="AG1740" s="240"/>
      <c r="AH1740" s="240"/>
      <c r="AI1740" s="240"/>
      <c r="AJ1740" s="240"/>
      <c r="AK1740" s="240"/>
      <c r="AL1740" s="240"/>
      <c r="AM1740" s="240"/>
      <c r="AN1740" s="240"/>
      <c r="AO1740" s="240"/>
      <c r="AP1740" s="240"/>
      <c r="AQ1740" s="240"/>
      <c r="AR1740" s="240"/>
      <c r="AS1740" s="240"/>
      <c r="AT1740" s="240"/>
      <c r="AU1740" s="240"/>
      <c r="AV1740" s="240"/>
      <c r="AW1740" s="240"/>
      <c r="AX1740" s="240"/>
      <c r="AY1740" s="240"/>
      <c r="AZ1740" s="240"/>
      <c r="BA1740" s="240"/>
      <c r="BB1740" s="240"/>
      <c r="BC1740" s="240"/>
      <c r="BD1740" s="240"/>
    </row>
    <row r="1741" spans="1:56" ht="15" customHeight="1">
      <c r="A1741" s="248"/>
      <c r="B1741" s="249" t="str">
        <f ca="1">IF(INDIRECT("ZS(-1)",0)="","",VLOOKUP(INDIRECT("ZS(-1)",0),Tiernummer!$A$2:$B$999,2,FALSE))</f>
        <v/>
      </c>
      <c r="C1741" s="250"/>
      <c r="D1741" s="251"/>
      <c r="E1741" s="248"/>
      <c r="F1741" s="248"/>
      <c r="G1741" s="257" t="str">
        <f t="shared" ca="1" si="27"/>
        <v/>
      </c>
      <c r="H1741" s="248"/>
      <c r="I1741" s="240"/>
      <c r="J1741" s="240"/>
      <c r="K1741" s="240"/>
      <c r="L1741" s="240"/>
      <c r="M1741" s="240"/>
      <c r="N1741" s="240"/>
      <c r="O1741" s="240"/>
      <c r="P1741" s="240"/>
      <c r="Q1741" s="240"/>
      <c r="R1741" s="240"/>
      <c r="S1741" s="240"/>
      <c r="T1741" s="240"/>
      <c r="U1741" s="240"/>
      <c r="V1741" s="240"/>
      <c r="W1741" s="240"/>
      <c r="X1741" s="240"/>
      <c r="Y1741" s="240"/>
      <c r="Z1741" s="240"/>
      <c r="AA1741" s="240"/>
      <c r="AB1741" s="240"/>
      <c r="AC1741" s="240"/>
      <c r="AD1741" s="240"/>
      <c r="AE1741" s="240"/>
      <c r="AF1741" s="240"/>
      <c r="AG1741" s="240"/>
      <c r="AH1741" s="240"/>
      <c r="AI1741" s="240"/>
      <c r="AJ1741" s="240"/>
      <c r="AK1741" s="240"/>
      <c r="AL1741" s="240"/>
      <c r="AM1741" s="240"/>
      <c r="AN1741" s="240"/>
      <c r="AO1741" s="240"/>
      <c r="AP1741" s="240"/>
      <c r="AQ1741" s="240"/>
      <c r="AR1741" s="240"/>
      <c r="AS1741" s="240"/>
      <c r="AT1741" s="240"/>
      <c r="AU1741" s="240"/>
      <c r="AV1741" s="240"/>
      <c r="AW1741" s="240"/>
      <c r="AX1741" s="240"/>
      <c r="AY1741" s="240"/>
      <c r="AZ1741" s="240"/>
      <c r="BA1741" s="240"/>
      <c r="BB1741" s="240"/>
      <c r="BC1741" s="240"/>
      <c r="BD1741" s="240"/>
    </row>
    <row r="1742" spans="1:56" ht="15" customHeight="1">
      <c r="A1742" s="248"/>
      <c r="B1742" s="249" t="str">
        <f ca="1">IF(INDIRECT("ZS(-1)",0)="","",VLOOKUP(INDIRECT("ZS(-1)",0),Tiernummer!$A$2:$B$999,2,FALSE))</f>
        <v/>
      </c>
      <c r="C1742" s="250"/>
      <c r="D1742" s="251"/>
      <c r="E1742" s="248"/>
      <c r="F1742" s="248"/>
      <c r="G1742" s="257" t="str">
        <f t="shared" ca="1" si="27"/>
        <v/>
      </c>
      <c r="H1742" s="248"/>
      <c r="I1742" s="240"/>
      <c r="J1742" s="240"/>
      <c r="K1742" s="240"/>
      <c r="L1742" s="240"/>
      <c r="M1742" s="240"/>
      <c r="N1742" s="240"/>
      <c r="O1742" s="240"/>
      <c r="P1742" s="240"/>
      <c r="Q1742" s="240"/>
      <c r="R1742" s="240"/>
      <c r="S1742" s="240"/>
      <c r="T1742" s="240"/>
      <c r="U1742" s="240"/>
      <c r="V1742" s="240"/>
      <c r="W1742" s="240"/>
      <c r="X1742" s="240"/>
      <c r="Y1742" s="240"/>
      <c r="Z1742" s="240"/>
      <c r="AA1742" s="240"/>
      <c r="AB1742" s="240"/>
      <c r="AC1742" s="240"/>
      <c r="AD1742" s="240"/>
      <c r="AE1742" s="240"/>
      <c r="AF1742" s="240"/>
      <c r="AG1742" s="240"/>
      <c r="AH1742" s="240"/>
      <c r="AI1742" s="240"/>
      <c r="AJ1742" s="240"/>
      <c r="AK1742" s="240"/>
      <c r="AL1742" s="240"/>
      <c r="AM1742" s="240"/>
      <c r="AN1742" s="240"/>
      <c r="AO1742" s="240"/>
      <c r="AP1742" s="240"/>
      <c r="AQ1742" s="240"/>
      <c r="AR1742" s="240"/>
      <c r="AS1742" s="240"/>
      <c r="AT1742" s="240"/>
      <c r="AU1742" s="240"/>
      <c r="AV1742" s="240"/>
      <c r="AW1742" s="240"/>
      <c r="AX1742" s="240"/>
      <c r="AY1742" s="240"/>
      <c r="AZ1742" s="240"/>
      <c r="BA1742" s="240"/>
      <c r="BB1742" s="240"/>
      <c r="BC1742" s="240"/>
      <c r="BD1742" s="240"/>
    </row>
    <row r="1743" spans="1:56" ht="15" customHeight="1">
      <c r="A1743" s="248"/>
      <c r="B1743" s="249" t="str">
        <f ca="1">IF(INDIRECT("ZS(-1)",0)="","",VLOOKUP(INDIRECT("ZS(-1)",0),Tiernummer!$A$2:$B$999,2,FALSE))</f>
        <v/>
      </c>
      <c r="C1743" s="250"/>
      <c r="D1743" s="251"/>
      <c r="E1743" s="248"/>
      <c r="F1743" s="248"/>
      <c r="G1743" s="257" t="str">
        <f t="shared" ca="1" si="27"/>
        <v/>
      </c>
      <c r="H1743" s="248"/>
      <c r="I1743" s="240"/>
      <c r="J1743" s="240"/>
      <c r="K1743" s="240"/>
      <c r="L1743" s="240"/>
      <c r="M1743" s="240"/>
      <c r="N1743" s="240"/>
      <c r="O1743" s="240"/>
      <c r="P1743" s="240"/>
      <c r="Q1743" s="240"/>
      <c r="R1743" s="240"/>
      <c r="S1743" s="240"/>
      <c r="T1743" s="240"/>
      <c r="U1743" s="240"/>
      <c r="V1743" s="240"/>
      <c r="W1743" s="240"/>
      <c r="X1743" s="240"/>
      <c r="Y1743" s="240"/>
      <c r="Z1743" s="240"/>
      <c r="AA1743" s="240"/>
      <c r="AB1743" s="240"/>
      <c r="AC1743" s="240"/>
      <c r="AD1743" s="240"/>
      <c r="AE1743" s="240"/>
      <c r="AF1743" s="240"/>
      <c r="AG1743" s="240"/>
      <c r="AH1743" s="240"/>
      <c r="AI1743" s="240"/>
      <c r="AJ1743" s="240"/>
      <c r="AK1743" s="240"/>
      <c r="AL1743" s="240"/>
      <c r="AM1743" s="240"/>
      <c r="AN1743" s="240"/>
      <c r="AO1743" s="240"/>
      <c r="AP1743" s="240"/>
      <c r="AQ1743" s="240"/>
      <c r="AR1743" s="240"/>
      <c r="AS1743" s="240"/>
      <c r="AT1743" s="240"/>
      <c r="AU1743" s="240"/>
      <c r="AV1743" s="240"/>
      <c r="AW1743" s="240"/>
      <c r="AX1743" s="240"/>
      <c r="AY1743" s="240"/>
      <c r="AZ1743" s="240"/>
      <c r="BA1743" s="240"/>
      <c r="BB1743" s="240"/>
      <c r="BC1743" s="240"/>
      <c r="BD1743" s="240"/>
    </row>
    <row r="1744" spans="1:56" ht="15" customHeight="1">
      <c r="A1744" s="248"/>
      <c r="B1744" s="249" t="str">
        <f ca="1">IF(INDIRECT("ZS(-1)",0)="","",VLOOKUP(INDIRECT("ZS(-1)",0),Tiernummer!$A$2:$B$999,2,FALSE))</f>
        <v/>
      </c>
      <c r="C1744" s="250"/>
      <c r="D1744" s="251"/>
      <c r="E1744" s="248"/>
      <c r="F1744" s="248"/>
      <c r="G1744" s="257" t="str">
        <f t="shared" ca="1" si="27"/>
        <v/>
      </c>
      <c r="H1744" s="248"/>
      <c r="I1744" s="240"/>
      <c r="J1744" s="240"/>
      <c r="K1744" s="240"/>
      <c r="L1744" s="240"/>
      <c r="M1744" s="240"/>
      <c r="N1744" s="240"/>
      <c r="O1744" s="240"/>
      <c r="P1744" s="240"/>
      <c r="Q1744" s="240"/>
      <c r="R1744" s="240"/>
      <c r="S1744" s="240"/>
      <c r="T1744" s="240"/>
      <c r="U1744" s="240"/>
      <c r="V1744" s="240"/>
      <c r="W1744" s="240"/>
      <c r="X1744" s="240"/>
      <c r="Y1744" s="240"/>
      <c r="Z1744" s="240"/>
      <c r="AA1744" s="240"/>
      <c r="AB1744" s="240"/>
      <c r="AC1744" s="240"/>
      <c r="AD1744" s="240"/>
      <c r="AE1744" s="240"/>
      <c r="AF1744" s="240"/>
      <c r="AG1744" s="240"/>
      <c r="AH1744" s="240"/>
      <c r="AI1744" s="240"/>
      <c r="AJ1744" s="240"/>
      <c r="AK1744" s="240"/>
      <c r="AL1744" s="240"/>
      <c r="AM1744" s="240"/>
      <c r="AN1744" s="240"/>
      <c r="AO1744" s="240"/>
      <c r="AP1744" s="240"/>
      <c r="AQ1744" s="240"/>
      <c r="AR1744" s="240"/>
      <c r="AS1744" s="240"/>
      <c r="AT1744" s="240"/>
      <c r="AU1744" s="240"/>
      <c r="AV1744" s="240"/>
      <c r="AW1744" s="240"/>
      <c r="AX1744" s="240"/>
      <c r="AY1744" s="240"/>
      <c r="AZ1744" s="240"/>
      <c r="BA1744" s="240"/>
      <c r="BB1744" s="240"/>
      <c r="BC1744" s="240"/>
      <c r="BD1744" s="240"/>
    </row>
    <row r="1745" spans="1:56" ht="15" customHeight="1">
      <c r="A1745" s="248"/>
      <c r="B1745" s="249" t="str">
        <f ca="1">IF(INDIRECT("ZS(-1)",0)="","",VLOOKUP(INDIRECT("ZS(-1)",0),Tiernummer!$A$2:$B$999,2,FALSE))</f>
        <v/>
      </c>
      <c r="C1745" s="250"/>
      <c r="D1745" s="251"/>
      <c r="E1745" s="248"/>
      <c r="F1745" s="248"/>
      <c r="G1745" s="257" t="str">
        <f t="shared" ca="1" si="27"/>
        <v/>
      </c>
      <c r="H1745" s="248"/>
      <c r="I1745" s="240"/>
      <c r="J1745" s="240"/>
      <c r="K1745" s="240"/>
      <c r="L1745" s="240"/>
      <c r="M1745" s="240"/>
      <c r="N1745" s="240"/>
      <c r="O1745" s="240"/>
      <c r="P1745" s="240"/>
      <c r="Q1745" s="240"/>
      <c r="R1745" s="240"/>
      <c r="S1745" s="240"/>
      <c r="T1745" s="240"/>
      <c r="U1745" s="240"/>
      <c r="V1745" s="240"/>
      <c r="W1745" s="240"/>
      <c r="X1745" s="240"/>
      <c r="Y1745" s="240"/>
      <c r="Z1745" s="240"/>
      <c r="AA1745" s="240"/>
      <c r="AB1745" s="240"/>
      <c r="AC1745" s="240"/>
      <c r="AD1745" s="240"/>
      <c r="AE1745" s="240"/>
      <c r="AF1745" s="240"/>
      <c r="AG1745" s="240"/>
      <c r="AH1745" s="240"/>
      <c r="AI1745" s="240"/>
      <c r="AJ1745" s="240"/>
      <c r="AK1745" s="240"/>
      <c r="AL1745" s="240"/>
      <c r="AM1745" s="240"/>
      <c r="AN1745" s="240"/>
      <c r="AO1745" s="240"/>
      <c r="AP1745" s="240"/>
      <c r="AQ1745" s="240"/>
      <c r="AR1745" s="240"/>
      <c r="AS1745" s="240"/>
      <c r="AT1745" s="240"/>
      <c r="AU1745" s="240"/>
      <c r="AV1745" s="240"/>
      <c r="AW1745" s="240"/>
      <c r="AX1745" s="240"/>
      <c r="AY1745" s="240"/>
      <c r="AZ1745" s="240"/>
      <c r="BA1745" s="240"/>
      <c r="BB1745" s="240"/>
      <c r="BC1745" s="240"/>
      <c r="BD1745" s="240"/>
    </row>
    <row r="1746" spans="1:56" ht="15" customHeight="1">
      <c r="A1746" s="248"/>
      <c r="B1746" s="249" t="str">
        <f ca="1">IF(INDIRECT("ZS(-1)",0)="","",VLOOKUP(INDIRECT("ZS(-1)",0),Tiernummer!$A$2:$B$999,2,FALSE))</f>
        <v/>
      </c>
      <c r="C1746" s="250"/>
      <c r="D1746" s="251"/>
      <c r="E1746" s="248"/>
      <c r="F1746" s="248"/>
      <c r="G1746" s="257" t="str">
        <f t="shared" ca="1" si="27"/>
        <v/>
      </c>
      <c r="H1746" s="248"/>
      <c r="I1746" s="240"/>
      <c r="J1746" s="240"/>
      <c r="K1746" s="240"/>
      <c r="L1746" s="240"/>
      <c r="M1746" s="240"/>
      <c r="N1746" s="240"/>
      <c r="O1746" s="240"/>
      <c r="P1746" s="240"/>
      <c r="Q1746" s="240"/>
      <c r="R1746" s="240"/>
      <c r="S1746" s="240"/>
      <c r="T1746" s="240"/>
      <c r="U1746" s="240"/>
      <c r="V1746" s="240"/>
      <c r="W1746" s="240"/>
      <c r="X1746" s="240"/>
      <c r="Y1746" s="240"/>
      <c r="Z1746" s="240"/>
      <c r="AA1746" s="240"/>
      <c r="AB1746" s="240"/>
      <c r="AC1746" s="240"/>
      <c r="AD1746" s="240"/>
      <c r="AE1746" s="240"/>
      <c r="AF1746" s="240"/>
      <c r="AG1746" s="240"/>
      <c r="AH1746" s="240"/>
      <c r="AI1746" s="240"/>
      <c r="AJ1746" s="240"/>
      <c r="AK1746" s="240"/>
      <c r="AL1746" s="240"/>
      <c r="AM1746" s="240"/>
      <c r="AN1746" s="240"/>
      <c r="AO1746" s="240"/>
      <c r="AP1746" s="240"/>
      <c r="AQ1746" s="240"/>
      <c r="AR1746" s="240"/>
      <c r="AS1746" s="240"/>
      <c r="AT1746" s="240"/>
      <c r="AU1746" s="240"/>
      <c r="AV1746" s="240"/>
      <c r="AW1746" s="240"/>
      <c r="AX1746" s="240"/>
      <c r="AY1746" s="240"/>
      <c r="AZ1746" s="240"/>
      <c r="BA1746" s="240"/>
      <c r="BB1746" s="240"/>
      <c r="BC1746" s="240"/>
      <c r="BD1746" s="240"/>
    </row>
    <row r="1747" spans="1:56" ht="15" customHeight="1">
      <c r="A1747" s="248"/>
      <c r="B1747" s="249" t="str">
        <f ca="1">IF(INDIRECT("ZS(-1)",0)="","",VLOOKUP(INDIRECT("ZS(-1)",0),Tiernummer!$A$2:$B$999,2,FALSE))</f>
        <v/>
      </c>
      <c r="C1747" s="250"/>
      <c r="D1747" s="251"/>
      <c r="E1747" s="248"/>
      <c r="F1747" s="248"/>
      <c r="G1747" s="257" t="str">
        <f t="shared" ca="1" si="27"/>
        <v/>
      </c>
      <c r="H1747" s="248"/>
      <c r="I1747" s="240"/>
      <c r="J1747" s="240"/>
      <c r="K1747" s="240"/>
      <c r="L1747" s="240"/>
      <c r="M1747" s="240"/>
      <c r="N1747" s="240"/>
      <c r="O1747" s="240"/>
      <c r="P1747" s="240"/>
      <c r="Q1747" s="240"/>
      <c r="R1747" s="240"/>
      <c r="S1747" s="240"/>
      <c r="T1747" s="240"/>
      <c r="U1747" s="240"/>
      <c r="V1747" s="240"/>
      <c r="W1747" s="240"/>
      <c r="X1747" s="240"/>
      <c r="Y1747" s="240"/>
      <c r="Z1747" s="240"/>
      <c r="AA1747" s="240"/>
      <c r="AB1747" s="240"/>
      <c r="AC1747" s="240"/>
      <c r="AD1747" s="240"/>
      <c r="AE1747" s="240"/>
      <c r="AF1747" s="240"/>
      <c r="AG1747" s="240"/>
      <c r="AH1747" s="240"/>
      <c r="AI1747" s="240"/>
      <c r="AJ1747" s="240"/>
      <c r="AK1747" s="240"/>
      <c r="AL1747" s="240"/>
      <c r="AM1747" s="240"/>
      <c r="AN1747" s="240"/>
      <c r="AO1747" s="240"/>
      <c r="AP1747" s="240"/>
      <c r="AQ1747" s="240"/>
      <c r="AR1747" s="240"/>
      <c r="AS1747" s="240"/>
      <c r="AT1747" s="240"/>
      <c r="AU1747" s="240"/>
      <c r="AV1747" s="240"/>
      <c r="AW1747" s="240"/>
      <c r="AX1747" s="240"/>
      <c r="AY1747" s="240"/>
      <c r="AZ1747" s="240"/>
      <c r="BA1747" s="240"/>
      <c r="BB1747" s="240"/>
      <c r="BC1747" s="240"/>
      <c r="BD1747" s="240"/>
    </row>
    <row r="1748" spans="1:56" ht="15" customHeight="1">
      <c r="A1748" s="248"/>
      <c r="B1748" s="249" t="str">
        <f ca="1">IF(INDIRECT("ZS(-1)",0)="","",VLOOKUP(INDIRECT("ZS(-1)",0),Tiernummer!$A$2:$B$999,2,FALSE))</f>
        <v/>
      </c>
      <c r="C1748" s="250"/>
      <c r="D1748" s="251"/>
      <c r="E1748" s="248"/>
      <c r="F1748" s="248"/>
      <c r="G1748" s="257" t="str">
        <f t="shared" ca="1" si="27"/>
        <v/>
      </c>
      <c r="H1748" s="248"/>
      <c r="I1748" s="240"/>
      <c r="J1748" s="240"/>
      <c r="K1748" s="240"/>
      <c r="L1748" s="240"/>
      <c r="M1748" s="240"/>
      <c r="N1748" s="240"/>
      <c r="O1748" s="240"/>
      <c r="P1748" s="240"/>
      <c r="Q1748" s="240"/>
      <c r="R1748" s="240"/>
      <c r="S1748" s="240"/>
      <c r="T1748" s="240"/>
      <c r="U1748" s="240"/>
      <c r="V1748" s="240"/>
      <c r="W1748" s="240"/>
      <c r="X1748" s="240"/>
      <c r="Y1748" s="240"/>
      <c r="Z1748" s="240"/>
      <c r="AA1748" s="240"/>
      <c r="AB1748" s="240"/>
      <c r="AC1748" s="240"/>
      <c r="AD1748" s="240"/>
      <c r="AE1748" s="240"/>
      <c r="AF1748" s="240"/>
      <c r="AG1748" s="240"/>
      <c r="AH1748" s="240"/>
      <c r="AI1748" s="240"/>
      <c r="AJ1748" s="240"/>
      <c r="AK1748" s="240"/>
      <c r="AL1748" s="240"/>
      <c r="AM1748" s="240"/>
      <c r="AN1748" s="240"/>
      <c r="AO1748" s="240"/>
      <c r="AP1748" s="240"/>
      <c r="AQ1748" s="240"/>
      <c r="AR1748" s="240"/>
      <c r="AS1748" s="240"/>
      <c r="AT1748" s="240"/>
      <c r="AU1748" s="240"/>
      <c r="AV1748" s="240"/>
      <c r="AW1748" s="240"/>
      <c r="AX1748" s="240"/>
      <c r="AY1748" s="240"/>
      <c r="AZ1748" s="240"/>
      <c r="BA1748" s="240"/>
      <c r="BB1748" s="240"/>
      <c r="BC1748" s="240"/>
      <c r="BD1748" s="240"/>
    </row>
    <row r="1749" spans="1:56" ht="15" customHeight="1">
      <c r="A1749" s="248"/>
      <c r="B1749" s="249" t="str">
        <f ca="1">IF(INDIRECT("ZS(-1)",0)="","",VLOOKUP(INDIRECT("ZS(-1)",0),Tiernummer!$A$2:$B$999,2,FALSE))</f>
        <v/>
      </c>
      <c r="C1749" s="250"/>
      <c r="D1749" s="251"/>
      <c r="E1749" s="248"/>
      <c r="F1749" s="248"/>
      <c r="G1749" s="257" t="str">
        <f t="shared" ca="1" si="27"/>
        <v/>
      </c>
      <c r="H1749" s="248"/>
      <c r="I1749" s="240"/>
      <c r="J1749" s="240"/>
      <c r="K1749" s="240"/>
      <c r="L1749" s="240"/>
      <c r="M1749" s="240"/>
      <c r="N1749" s="240"/>
      <c r="O1749" s="240"/>
      <c r="P1749" s="240"/>
      <c r="Q1749" s="240"/>
      <c r="R1749" s="240"/>
      <c r="S1749" s="240"/>
      <c r="T1749" s="240"/>
      <c r="U1749" s="240"/>
      <c r="V1749" s="240"/>
      <c r="W1749" s="240"/>
      <c r="X1749" s="240"/>
      <c r="Y1749" s="240"/>
      <c r="Z1749" s="240"/>
      <c r="AA1749" s="240"/>
      <c r="AB1749" s="240"/>
      <c r="AC1749" s="240"/>
      <c r="AD1749" s="240"/>
      <c r="AE1749" s="240"/>
      <c r="AF1749" s="240"/>
      <c r="AG1749" s="240"/>
      <c r="AH1749" s="240"/>
      <c r="AI1749" s="240"/>
      <c r="AJ1749" s="240"/>
      <c r="AK1749" s="240"/>
      <c r="AL1749" s="240"/>
      <c r="AM1749" s="240"/>
      <c r="AN1749" s="240"/>
      <c r="AO1749" s="240"/>
      <c r="AP1749" s="240"/>
      <c r="AQ1749" s="240"/>
      <c r="AR1749" s="240"/>
      <c r="AS1749" s="240"/>
      <c r="AT1749" s="240"/>
      <c r="AU1749" s="240"/>
      <c r="AV1749" s="240"/>
      <c r="AW1749" s="240"/>
      <c r="AX1749" s="240"/>
      <c r="AY1749" s="240"/>
      <c r="AZ1749" s="240"/>
      <c r="BA1749" s="240"/>
      <c r="BB1749" s="240"/>
      <c r="BC1749" s="240"/>
      <c r="BD1749" s="240"/>
    </row>
    <row r="1750" spans="1:56" ht="15" customHeight="1">
      <c r="A1750" s="248"/>
      <c r="B1750" s="249" t="str">
        <f ca="1">IF(INDIRECT("ZS(-1)",0)="","",VLOOKUP(INDIRECT("ZS(-1)",0),Tiernummer!$A$2:$B$999,2,FALSE))</f>
        <v/>
      </c>
      <c r="C1750" s="250"/>
      <c r="D1750" s="251"/>
      <c r="E1750" s="248"/>
      <c r="F1750" s="248"/>
      <c r="G1750" s="257" t="str">
        <f t="shared" ca="1" si="27"/>
        <v/>
      </c>
      <c r="H1750" s="248"/>
      <c r="I1750" s="240"/>
      <c r="J1750" s="240"/>
      <c r="K1750" s="240"/>
      <c r="L1750" s="240"/>
      <c r="M1750" s="240"/>
      <c r="N1750" s="240"/>
      <c r="O1750" s="240"/>
      <c r="P1750" s="240"/>
      <c r="Q1750" s="240"/>
      <c r="R1750" s="240"/>
      <c r="S1750" s="240"/>
      <c r="T1750" s="240"/>
      <c r="U1750" s="240"/>
      <c r="V1750" s="240"/>
      <c r="W1750" s="240"/>
      <c r="X1750" s="240"/>
      <c r="Y1750" s="240"/>
      <c r="Z1750" s="240"/>
      <c r="AA1750" s="240"/>
      <c r="AB1750" s="240"/>
      <c r="AC1750" s="240"/>
      <c r="AD1750" s="240"/>
      <c r="AE1750" s="240"/>
      <c r="AF1750" s="240"/>
      <c r="AG1750" s="240"/>
      <c r="AH1750" s="240"/>
      <c r="AI1750" s="240"/>
      <c r="AJ1750" s="240"/>
      <c r="AK1750" s="240"/>
      <c r="AL1750" s="240"/>
      <c r="AM1750" s="240"/>
      <c r="AN1750" s="240"/>
      <c r="AO1750" s="240"/>
      <c r="AP1750" s="240"/>
      <c r="AQ1750" s="240"/>
      <c r="AR1750" s="240"/>
      <c r="AS1750" s="240"/>
      <c r="AT1750" s="240"/>
      <c r="AU1750" s="240"/>
      <c r="AV1750" s="240"/>
      <c r="AW1750" s="240"/>
      <c r="AX1750" s="240"/>
      <c r="AY1750" s="240"/>
      <c r="AZ1750" s="240"/>
      <c r="BA1750" s="240"/>
      <c r="BB1750" s="240"/>
      <c r="BC1750" s="240"/>
      <c r="BD1750" s="240"/>
    </row>
    <row r="1751" spans="1:56" ht="15" customHeight="1">
      <c r="A1751" s="248"/>
      <c r="B1751" s="249" t="str">
        <f ca="1">IF(INDIRECT("ZS(-1)",0)="","",VLOOKUP(INDIRECT("ZS(-1)",0),Tiernummer!$A$2:$B$999,2,FALSE))</f>
        <v/>
      </c>
      <c r="C1751" s="250"/>
      <c r="D1751" s="251"/>
      <c r="E1751" s="248"/>
      <c r="F1751" s="248"/>
      <c r="G1751" s="257" t="str">
        <f t="shared" ca="1" si="27"/>
        <v/>
      </c>
      <c r="H1751" s="248"/>
      <c r="I1751" s="240"/>
      <c r="J1751" s="240"/>
      <c r="K1751" s="240"/>
      <c r="L1751" s="240"/>
      <c r="M1751" s="240"/>
      <c r="N1751" s="240"/>
      <c r="O1751" s="240"/>
      <c r="P1751" s="240"/>
      <c r="Q1751" s="240"/>
      <c r="R1751" s="240"/>
      <c r="S1751" s="240"/>
      <c r="T1751" s="240"/>
      <c r="U1751" s="240"/>
      <c r="V1751" s="240"/>
      <c r="W1751" s="240"/>
      <c r="X1751" s="240"/>
      <c r="Y1751" s="240"/>
      <c r="Z1751" s="240"/>
      <c r="AA1751" s="240"/>
      <c r="AB1751" s="240"/>
      <c r="AC1751" s="240"/>
      <c r="AD1751" s="240"/>
      <c r="AE1751" s="240"/>
      <c r="AF1751" s="240"/>
      <c r="AG1751" s="240"/>
      <c r="AH1751" s="240"/>
      <c r="AI1751" s="240"/>
      <c r="AJ1751" s="240"/>
      <c r="AK1751" s="240"/>
      <c r="AL1751" s="240"/>
      <c r="AM1751" s="240"/>
      <c r="AN1751" s="240"/>
      <c r="AO1751" s="240"/>
      <c r="AP1751" s="240"/>
      <c r="AQ1751" s="240"/>
      <c r="AR1751" s="240"/>
      <c r="AS1751" s="240"/>
      <c r="AT1751" s="240"/>
      <c r="AU1751" s="240"/>
      <c r="AV1751" s="240"/>
      <c r="AW1751" s="240"/>
      <c r="AX1751" s="240"/>
      <c r="AY1751" s="240"/>
      <c r="AZ1751" s="240"/>
      <c r="BA1751" s="240"/>
      <c r="BB1751" s="240"/>
      <c r="BC1751" s="240"/>
      <c r="BD1751" s="240"/>
    </row>
    <row r="1752" spans="1:56" ht="15" customHeight="1">
      <c r="A1752" s="248"/>
      <c r="B1752" s="249" t="str">
        <f ca="1">IF(INDIRECT("ZS(-1)",0)="","",VLOOKUP(INDIRECT("ZS(-1)",0),Tiernummer!$A$2:$B$999,2,FALSE))</f>
        <v/>
      </c>
      <c r="C1752" s="250"/>
      <c r="D1752" s="251"/>
      <c r="E1752" s="248"/>
      <c r="F1752" s="248"/>
      <c r="G1752" s="257" t="str">
        <f t="shared" ca="1" si="27"/>
        <v/>
      </c>
      <c r="H1752" s="248"/>
      <c r="I1752" s="240"/>
      <c r="J1752" s="240"/>
      <c r="K1752" s="240"/>
      <c r="L1752" s="240"/>
      <c r="M1752" s="240"/>
      <c r="N1752" s="240"/>
      <c r="O1752" s="240"/>
      <c r="P1752" s="240"/>
      <c r="Q1752" s="240"/>
      <c r="R1752" s="240"/>
      <c r="S1752" s="240"/>
      <c r="T1752" s="240"/>
      <c r="U1752" s="240"/>
      <c r="V1752" s="240"/>
      <c r="W1752" s="240"/>
      <c r="X1752" s="240"/>
      <c r="Y1752" s="240"/>
      <c r="Z1752" s="240"/>
      <c r="AA1752" s="240"/>
      <c r="AB1752" s="240"/>
      <c r="AC1752" s="240"/>
      <c r="AD1752" s="240"/>
      <c r="AE1752" s="240"/>
      <c r="AF1752" s="240"/>
      <c r="AG1752" s="240"/>
      <c r="AH1752" s="240"/>
      <c r="AI1752" s="240"/>
      <c r="AJ1752" s="240"/>
      <c r="AK1752" s="240"/>
      <c r="AL1752" s="240"/>
      <c r="AM1752" s="240"/>
      <c r="AN1752" s="240"/>
      <c r="AO1752" s="240"/>
      <c r="AP1752" s="240"/>
      <c r="AQ1752" s="240"/>
      <c r="AR1752" s="240"/>
      <c r="AS1752" s="240"/>
      <c r="AT1752" s="240"/>
      <c r="AU1752" s="240"/>
      <c r="AV1752" s="240"/>
      <c r="AW1752" s="240"/>
      <c r="AX1752" s="240"/>
      <c r="AY1752" s="240"/>
      <c r="AZ1752" s="240"/>
      <c r="BA1752" s="240"/>
      <c r="BB1752" s="240"/>
      <c r="BC1752" s="240"/>
      <c r="BD1752" s="240"/>
    </row>
    <row r="1753" spans="1:56" ht="15" customHeight="1">
      <c r="A1753" s="248"/>
      <c r="B1753" s="249" t="str">
        <f ca="1">IF(INDIRECT("ZS(-1)",0)="","",VLOOKUP(INDIRECT("ZS(-1)",0),Tiernummer!$A$2:$B$999,2,FALSE))</f>
        <v/>
      </c>
      <c r="C1753" s="250"/>
      <c r="D1753" s="251"/>
      <c r="E1753" s="248"/>
      <c r="F1753" s="248"/>
      <c r="G1753" s="257" t="str">
        <f t="shared" ca="1" si="27"/>
        <v/>
      </c>
      <c r="H1753" s="248"/>
      <c r="I1753" s="240"/>
      <c r="J1753" s="240"/>
      <c r="K1753" s="240"/>
      <c r="L1753" s="240"/>
      <c r="M1753" s="240"/>
      <c r="N1753" s="240"/>
      <c r="O1753" s="240"/>
      <c r="P1753" s="240"/>
      <c r="Q1753" s="240"/>
      <c r="R1753" s="240"/>
      <c r="S1753" s="240"/>
      <c r="T1753" s="240"/>
      <c r="U1753" s="240"/>
      <c r="V1753" s="240"/>
      <c r="W1753" s="240"/>
      <c r="X1753" s="240"/>
      <c r="Y1753" s="240"/>
      <c r="Z1753" s="240"/>
      <c r="AA1753" s="240"/>
      <c r="AB1753" s="240"/>
      <c r="AC1753" s="240"/>
      <c r="AD1753" s="240"/>
      <c r="AE1753" s="240"/>
      <c r="AF1753" s="240"/>
      <c r="AG1753" s="240"/>
      <c r="AH1753" s="240"/>
      <c r="AI1753" s="240"/>
      <c r="AJ1753" s="240"/>
      <c r="AK1753" s="240"/>
      <c r="AL1753" s="240"/>
      <c r="AM1753" s="240"/>
      <c r="AN1753" s="240"/>
      <c r="AO1753" s="240"/>
      <c r="AP1753" s="240"/>
      <c r="AQ1753" s="240"/>
      <c r="AR1753" s="240"/>
      <c r="AS1753" s="240"/>
      <c r="AT1753" s="240"/>
      <c r="AU1753" s="240"/>
      <c r="AV1753" s="240"/>
      <c r="AW1753" s="240"/>
      <c r="AX1753" s="240"/>
      <c r="AY1753" s="240"/>
      <c r="AZ1753" s="240"/>
      <c r="BA1753" s="240"/>
      <c r="BB1753" s="240"/>
      <c r="BC1753" s="240"/>
      <c r="BD1753" s="240"/>
    </row>
    <row r="1754" spans="1:56" ht="15" customHeight="1">
      <c r="A1754" s="248"/>
      <c r="B1754" s="249" t="str">
        <f ca="1">IF(INDIRECT("ZS(-1)",0)="","",VLOOKUP(INDIRECT("ZS(-1)",0),Tiernummer!$A$2:$B$999,2,FALSE))</f>
        <v/>
      </c>
      <c r="C1754" s="250"/>
      <c r="D1754" s="251"/>
      <c r="E1754" s="248"/>
      <c r="F1754" s="248"/>
      <c r="G1754" s="257" t="str">
        <f t="shared" ca="1" si="27"/>
        <v/>
      </c>
      <c r="H1754" s="248"/>
      <c r="I1754" s="240"/>
      <c r="J1754" s="240"/>
      <c r="K1754" s="240"/>
      <c r="L1754" s="240"/>
      <c r="M1754" s="240"/>
      <c r="N1754" s="240"/>
      <c r="O1754" s="240"/>
      <c r="P1754" s="240"/>
      <c r="Q1754" s="240"/>
      <c r="R1754" s="240"/>
      <c r="S1754" s="240"/>
      <c r="T1754" s="240"/>
      <c r="U1754" s="240"/>
      <c r="V1754" s="240"/>
      <c r="W1754" s="240"/>
      <c r="X1754" s="240"/>
      <c r="Y1754" s="240"/>
      <c r="Z1754" s="240"/>
      <c r="AA1754" s="240"/>
      <c r="AB1754" s="240"/>
      <c r="AC1754" s="240"/>
      <c r="AD1754" s="240"/>
      <c r="AE1754" s="240"/>
      <c r="AF1754" s="240"/>
      <c r="AG1754" s="240"/>
      <c r="AH1754" s="240"/>
      <c r="AI1754" s="240"/>
      <c r="AJ1754" s="240"/>
      <c r="AK1754" s="240"/>
      <c r="AL1754" s="240"/>
      <c r="AM1754" s="240"/>
      <c r="AN1754" s="240"/>
      <c r="AO1754" s="240"/>
      <c r="AP1754" s="240"/>
      <c r="AQ1754" s="240"/>
      <c r="AR1754" s="240"/>
      <c r="AS1754" s="240"/>
      <c r="AT1754" s="240"/>
      <c r="AU1754" s="240"/>
      <c r="AV1754" s="240"/>
      <c r="AW1754" s="240"/>
      <c r="AX1754" s="240"/>
      <c r="AY1754" s="240"/>
      <c r="AZ1754" s="240"/>
      <c r="BA1754" s="240"/>
      <c r="BB1754" s="240"/>
      <c r="BC1754" s="240"/>
      <c r="BD1754" s="240"/>
    </row>
    <row r="1755" spans="1:56" ht="15" customHeight="1">
      <c r="A1755" s="248"/>
      <c r="B1755" s="249" t="str">
        <f ca="1">IF(INDIRECT("ZS(-1)",0)="","",VLOOKUP(INDIRECT("ZS(-1)",0),Tiernummer!$A$2:$B$999,2,FALSE))</f>
        <v/>
      </c>
      <c r="C1755" s="250"/>
      <c r="D1755" s="251"/>
      <c r="E1755" s="248"/>
      <c r="F1755" s="248"/>
      <c r="G1755" s="257" t="str">
        <f t="shared" ca="1" si="27"/>
        <v/>
      </c>
      <c r="H1755" s="248"/>
      <c r="I1755" s="240"/>
      <c r="J1755" s="240"/>
      <c r="K1755" s="240"/>
      <c r="L1755" s="240"/>
      <c r="M1755" s="240"/>
      <c r="N1755" s="240"/>
      <c r="O1755" s="240"/>
      <c r="P1755" s="240"/>
      <c r="Q1755" s="240"/>
      <c r="R1755" s="240"/>
      <c r="S1755" s="240"/>
      <c r="T1755" s="240"/>
      <c r="U1755" s="240"/>
      <c r="V1755" s="240"/>
      <c r="W1755" s="240"/>
      <c r="X1755" s="240"/>
      <c r="Y1755" s="240"/>
      <c r="Z1755" s="240"/>
      <c r="AA1755" s="240"/>
      <c r="AB1755" s="240"/>
      <c r="AC1755" s="240"/>
      <c r="AD1755" s="240"/>
      <c r="AE1755" s="240"/>
      <c r="AF1755" s="240"/>
      <c r="AG1755" s="240"/>
      <c r="AH1755" s="240"/>
      <c r="AI1755" s="240"/>
      <c r="AJ1755" s="240"/>
      <c r="AK1755" s="240"/>
      <c r="AL1755" s="240"/>
      <c r="AM1755" s="240"/>
      <c r="AN1755" s="240"/>
      <c r="AO1755" s="240"/>
      <c r="AP1755" s="240"/>
      <c r="AQ1755" s="240"/>
      <c r="AR1755" s="240"/>
      <c r="AS1755" s="240"/>
      <c r="AT1755" s="240"/>
      <c r="AU1755" s="240"/>
      <c r="AV1755" s="240"/>
      <c r="AW1755" s="240"/>
      <c r="AX1755" s="240"/>
      <c r="AY1755" s="240"/>
      <c r="AZ1755" s="240"/>
      <c r="BA1755" s="240"/>
      <c r="BB1755" s="240"/>
      <c r="BC1755" s="240"/>
      <c r="BD1755" s="240"/>
    </row>
    <row r="1756" spans="1:56" ht="15" customHeight="1">
      <c r="A1756" s="248"/>
      <c r="B1756" s="249" t="str">
        <f ca="1">IF(INDIRECT("ZS(-1)",0)="","",VLOOKUP(INDIRECT("ZS(-1)",0),Tiernummer!$A$2:$B$999,2,FALSE))</f>
        <v/>
      </c>
      <c r="C1756" s="250"/>
      <c r="D1756" s="251"/>
      <c r="E1756" s="248"/>
      <c r="F1756" s="248"/>
      <c r="G1756" s="257" t="str">
        <f t="shared" ca="1" si="27"/>
        <v/>
      </c>
      <c r="H1756" s="248"/>
      <c r="I1756" s="240"/>
      <c r="J1756" s="240"/>
      <c r="K1756" s="240"/>
      <c r="L1756" s="240"/>
      <c r="M1756" s="240"/>
      <c r="N1756" s="240"/>
      <c r="O1756" s="240"/>
      <c r="P1756" s="240"/>
      <c r="Q1756" s="240"/>
      <c r="R1756" s="240"/>
      <c r="S1756" s="240"/>
      <c r="T1756" s="240"/>
      <c r="U1756" s="240"/>
      <c r="V1756" s="240"/>
      <c r="W1756" s="240"/>
      <c r="X1756" s="240"/>
      <c r="Y1756" s="240"/>
      <c r="Z1756" s="240"/>
      <c r="AA1756" s="240"/>
      <c r="AB1756" s="240"/>
      <c r="AC1756" s="240"/>
      <c r="AD1756" s="240"/>
      <c r="AE1756" s="240"/>
      <c r="AF1756" s="240"/>
      <c r="AG1756" s="240"/>
      <c r="AH1756" s="240"/>
      <c r="AI1756" s="240"/>
      <c r="AJ1756" s="240"/>
      <c r="AK1756" s="240"/>
      <c r="AL1756" s="240"/>
      <c r="AM1756" s="240"/>
      <c r="AN1756" s="240"/>
      <c r="AO1756" s="240"/>
      <c r="AP1756" s="240"/>
      <c r="AQ1756" s="240"/>
      <c r="AR1756" s="240"/>
      <c r="AS1756" s="240"/>
      <c r="AT1756" s="240"/>
      <c r="AU1756" s="240"/>
      <c r="AV1756" s="240"/>
      <c r="AW1756" s="240"/>
      <c r="AX1756" s="240"/>
      <c r="AY1756" s="240"/>
      <c r="AZ1756" s="240"/>
      <c r="BA1756" s="240"/>
      <c r="BB1756" s="240"/>
      <c r="BC1756" s="240"/>
      <c r="BD1756" s="240"/>
    </row>
    <row r="1757" spans="1:56" ht="15" customHeight="1">
      <c r="A1757" s="248"/>
      <c r="B1757" s="249" t="str">
        <f ca="1">IF(INDIRECT("ZS(-1)",0)="","",VLOOKUP(INDIRECT("ZS(-1)",0),Tiernummer!$A$2:$B$999,2,FALSE))</f>
        <v/>
      </c>
      <c r="C1757" s="250"/>
      <c r="D1757" s="251"/>
      <c r="E1757" s="248"/>
      <c r="F1757" s="248"/>
      <c r="G1757" s="257" t="str">
        <f t="shared" ca="1" si="27"/>
        <v/>
      </c>
      <c r="H1757" s="248"/>
      <c r="I1757" s="240"/>
      <c r="J1757" s="240"/>
      <c r="K1757" s="240"/>
      <c r="L1757" s="240"/>
      <c r="M1757" s="240"/>
      <c r="N1757" s="240"/>
      <c r="O1757" s="240"/>
      <c r="P1757" s="240"/>
      <c r="Q1757" s="240"/>
      <c r="R1757" s="240"/>
      <c r="S1757" s="240"/>
      <c r="T1757" s="240"/>
      <c r="U1757" s="240"/>
      <c r="V1757" s="240"/>
      <c r="W1757" s="240"/>
      <c r="X1757" s="240"/>
      <c r="Y1757" s="240"/>
      <c r="Z1757" s="240"/>
      <c r="AA1757" s="240"/>
      <c r="AB1757" s="240"/>
      <c r="AC1757" s="240"/>
      <c r="AD1757" s="240"/>
      <c r="AE1757" s="240"/>
      <c r="AF1757" s="240"/>
      <c r="AG1757" s="240"/>
      <c r="AH1757" s="240"/>
      <c r="AI1757" s="240"/>
      <c r="AJ1757" s="240"/>
      <c r="AK1757" s="240"/>
      <c r="AL1757" s="240"/>
      <c r="AM1757" s="240"/>
      <c r="AN1757" s="240"/>
      <c r="AO1757" s="240"/>
      <c r="AP1757" s="240"/>
      <c r="AQ1757" s="240"/>
      <c r="AR1757" s="240"/>
      <c r="AS1757" s="240"/>
      <c r="AT1757" s="240"/>
      <c r="AU1757" s="240"/>
      <c r="AV1757" s="240"/>
      <c r="AW1757" s="240"/>
      <c r="AX1757" s="240"/>
      <c r="AY1757" s="240"/>
      <c r="AZ1757" s="240"/>
      <c r="BA1757" s="240"/>
      <c r="BB1757" s="240"/>
      <c r="BC1757" s="240"/>
      <c r="BD1757" s="240"/>
    </row>
    <row r="1758" spans="1:56" ht="15" customHeight="1">
      <c r="A1758" s="248"/>
      <c r="B1758" s="249" t="str">
        <f ca="1">IF(INDIRECT("ZS(-1)",0)="","",VLOOKUP(INDIRECT("ZS(-1)",0),Tiernummer!$A$2:$B$999,2,FALSE))</f>
        <v/>
      </c>
      <c r="C1758" s="250"/>
      <c r="D1758" s="251"/>
      <c r="E1758" s="248"/>
      <c r="F1758" s="248"/>
      <c r="G1758" s="257" t="str">
        <f t="shared" ca="1" si="27"/>
        <v/>
      </c>
      <c r="H1758" s="248"/>
      <c r="I1758" s="240"/>
      <c r="J1758" s="240"/>
      <c r="K1758" s="240"/>
      <c r="L1758" s="240"/>
      <c r="M1758" s="240"/>
      <c r="N1758" s="240"/>
      <c r="O1758" s="240"/>
      <c r="P1758" s="240"/>
      <c r="Q1758" s="240"/>
      <c r="R1758" s="240"/>
      <c r="S1758" s="240"/>
      <c r="T1758" s="240"/>
      <c r="U1758" s="240"/>
      <c r="V1758" s="240"/>
      <c r="W1758" s="240"/>
      <c r="X1758" s="240"/>
      <c r="Y1758" s="240"/>
      <c r="Z1758" s="240"/>
      <c r="AA1758" s="240"/>
      <c r="AB1758" s="240"/>
      <c r="AC1758" s="240"/>
      <c r="AD1758" s="240"/>
      <c r="AE1758" s="240"/>
      <c r="AF1758" s="240"/>
      <c r="AG1758" s="240"/>
      <c r="AH1758" s="240"/>
      <c r="AI1758" s="240"/>
      <c r="AJ1758" s="240"/>
      <c r="AK1758" s="240"/>
      <c r="AL1758" s="240"/>
      <c r="AM1758" s="240"/>
      <c r="AN1758" s="240"/>
      <c r="AO1758" s="240"/>
      <c r="AP1758" s="240"/>
      <c r="AQ1758" s="240"/>
      <c r="AR1758" s="240"/>
      <c r="AS1758" s="240"/>
      <c r="AT1758" s="240"/>
      <c r="AU1758" s="240"/>
      <c r="AV1758" s="240"/>
      <c r="AW1758" s="240"/>
      <c r="AX1758" s="240"/>
      <c r="AY1758" s="240"/>
      <c r="AZ1758" s="240"/>
      <c r="BA1758" s="240"/>
      <c r="BB1758" s="240"/>
      <c r="BC1758" s="240"/>
      <c r="BD1758" s="240"/>
    </row>
    <row r="1759" spans="1:56" ht="15" customHeight="1">
      <c r="A1759" s="248"/>
      <c r="B1759" s="249" t="str">
        <f ca="1">IF(INDIRECT("ZS(-1)",0)="","",VLOOKUP(INDIRECT("ZS(-1)",0),Tiernummer!$A$2:$B$999,2,FALSE))</f>
        <v/>
      </c>
      <c r="C1759" s="250"/>
      <c r="D1759" s="251"/>
      <c r="E1759" s="248"/>
      <c r="F1759" s="248"/>
      <c r="G1759" s="257" t="str">
        <f t="shared" ca="1" si="27"/>
        <v/>
      </c>
      <c r="H1759" s="248"/>
      <c r="I1759" s="240"/>
      <c r="J1759" s="240"/>
      <c r="K1759" s="240"/>
      <c r="L1759" s="240"/>
      <c r="M1759" s="240"/>
      <c r="N1759" s="240"/>
      <c r="O1759" s="240"/>
      <c r="P1759" s="240"/>
      <c r="Q1759" s="240"/>
      <c r="R1759" s="240"/>
      <c r="S1759" s="240"/>
      <c r="T1759" s="240"/>
      <c r="U1759" s="240"/>
      <c r="V1759" s="240"/>
      <c r="W1759" s="240"/>
      <c r="X1759" s="240"/>
      <c r="Y1759" s="240"/>
      <c r="Z1759" s="240"/>
      <c r="AA1759" s="240"/>
      <c r="AB1759" s="240"/>
      <c r="AC1759" s="240"/>
      <c r="AD1759" s="240"/>
      <c r="AE1759" s="240"/>
      <c r="AF1759" s="240"/>
      <c r="AG1759" s="240"/>
      <c r="AH1759" s="240"/>
      <c r="AI1759" s="240"/>
      <c r="AJ1759" s="240"/>
      <c r="AK1759" s="240"/>
      <c r="AL1759" s="240"/>
      <c r="AM1759" s="240"/>
      <c r="AN1759" s="240"/>
      <c r="AO1759" s="240"/>
      <c r="AP1759" s="240"/>
      <c r="AQ1759" s="240"/>
      <c r="AR1759" s="240"/>
      <c r="AS1759" s="240"/>
      <c r="AT1759" s="240"/>
      <c r="AU1759" s="240"/>
      <c r="AV1759" s="240"/>
      <c r="AW1759" s="240"/>
      <c r="AX1759" s="240"/>
      <c r="AY1759" s="240"/>
      <c r="AZ1759" s="240"/>
      <c r="BA1759" s="240"/>
      <c r="BB1759" s="240"/>
      <c r="BC1759" s="240"/>
      <c r="BD1759" s="240"/>
    </row>
    <row r="1760" spans="1:56" ht="15" customHeight="1">
      <c r="A1760" s="248"/>
      <c r="B1760" s="249" t="str">
        <f ca="1">IF(INDIRECT("ZS(-1)",0)="","",VLOOKUP(INDIRECT("ZS(-1)",0),Tiernummer!$A$2:$B$999,2,FALSE))</f>
        <v/>
      </c>
      <c r="C1760" s="250"/>
      <c r="D1760" s="251"/>
      <c r="E1760" s="248"/>
      <c r="F1760" s="248"/>
      <c r="G1760" s="257" t="str">
        <f t="shared" ca="1" si="27"/>
        <v/>
      </c>
      <c r="H1760" s="248"/>
      <c r="I1760" s="240"/>
      <c r="J1760" s="240"/>
      <c r="K1760" s="240"/>
      <c r="L1760" s="240"/>
      <c r="M1760" s="240"/>
      <c r="N1760" s="240"/>
      <c r="O1760" s="240"/>
      <c r="P1760" s="240"/>
      <c r="Q1760" s="240"/>
      <c r="R1760" s="240"/>
      <c r="S1760" s="240"/>
      <c r="T1760" s="240"/>
      <c r="U1760" s="240"/>
      <c r="V1760" s="240"/>
      <c r="W1760" s="240"/>
      <c r="X1760" s="240"/>
      <c r="Y1760" s="240"/>
      <c r="Z1760" s="240"/>
      <c r="AA1760" s="240"/>
      <c r="AB1760" s="240"/>
      <c r="AC1760" s="240"/>
      <c r="AD1760" s="240"/>
      <c r="AE1760" s="240"/>
      <c r="AF1760" s="240"/>
      <c r="AG1760" s="240"/>
      <c r="AH1760" s="240"/>
      <c r="AI1760" s="240"/>
      <c r="AJ1760" s="240"/>
      <c r="AK1760" s="240"/>
      <c r="AL1760" s="240"/>
      <c r="AM1760" s="240"/>
      <c r="AN1760" s="240"/>
      <c r="AO1760" s="240"/>
      <c r="AP1760" s="240"/>
      <c r="AQ1760" s="240"/>
      <c r="AR1760" s="240"/>
      <c r="AS1760" s="240"/>
      <c r="AT1760" s="240"/>
      <c r="AU1760" s="240"/>
      <c r="AV1760" s="240"/>
      <c r="AW1760" s="240"/>
      <c r="AX1760" s="240"/>
      <c r="AY1760" s="240"/>
      <c r="AZ1760" s="240"/>
      <c r="BA1760" s="240"/>
      <c r="BB1760" s="240"/>
      <c r="BC1760" s="240"/>
      <c r="BD1760" s="240"/>
    </row>
    <row r="1761" spans="1:56" ht="15" customHeight="1">
      <c r="A1761" s="248"/>
      <c r="B1761" s="249" t="str">
        <f ca="1">IF(INDIRECT("ZS(-1)",0)="","",VLOOKUP(INDIRECT("ZS(-1)",0),Tiernummer!$A$2:$B$999,2,FALSE))</f>
        <v/>
      </c>
      <c r="C1761" s="250"/>
      <c r="D1761" s="251"/>
      <c r="E1761" s="248"/>
      <c r="F1761" s="248"/>
      <c r="G1761" s="257" t="str">
        <f t="shared" ca="1" si="27"/>
        <v/>
      </c>
      <c r="H1761" s="248"/>
      <c r="I1761" s="240"/>
      <c r="J1761" s="240"/>
      <c r="K1761" s="240"/>
      <c r="L1761" s="240"/>
      <c r="M1761" s="240"/>
      <c r="N1761" s="240"/>
      <c r="O1761" s="240"/>
      <c r="P1761" s="240"/>
      <c r="Q1761" s="240"/>
      <c r="R1761" s="240"/>
      <c r="S1761" s="240"/>
      <c r="T1761" s="240"/>
      <c r="U1761" s="240"/>
      <c r="V1761" s="240"/>
      <c r="W1761" s="240"/>
      <c r="X1761" s="240"/>
      <c r="Y1761" s="240"/>
      <c r="Z1761" s="240"/>
      <c r="AA1761" s="240"/>
      <c r="AB1761" s="240"/>
      <c r="AC1761" s="240"/>
      <c r="AD1761" s="240"/>
      <c r="AE1761" s="240"/>
      <c r="AF1761" s="240"/>
      <c r="AG1761" s="240"/>
      <c r="AH1761" s="240"/>
      <c r="AI1761" s="240"/>
      <c r="AJ1761" s="240"/>
      <c r="AK1761" s="240"/>
      <c r="AL1761" s="240"/>
      <c r="AM1761" s="240"/>
      <c r="AN1761" s="240"/>
      <c r="AO1761" s="240"/>
      <c r="AP1761" s="240"/>
      <c r="AQ1761" s="240"/>
      <c r="AR1761" s="240"/>
      <c r="AS1761" s="240"/>
      <c r="AT1761" s="240"/>
      <c r="AU1761" s="240"/>
      <c r="AV1761" s="240"/>
      <c r="AW1761" s="240"/>
      <c r="AX1761" s="240"/>
      <c r="AY1761" s="240"/>
      <c r="AZ1761" s="240"/>
      <c r="BA1761" s="240"/>
      <c r="BB1761" s="240"/>
      <c r="BC1761" s="240"/>
      <c r="BD1761" s="240"/>
    </row>
    <row r="1762" spans="1:56" ht="15" customHeight="1">
      <c r="A1762" s="248"/>
      <c r="B1762" s="249" t="str">
        <f ca="1">IF(INDIRECT("ZS(-1)",0)="","",VLOOKUP(INDIRECT("ZS(-1)",0),Tiernummer!$A$2:$B$999,2,FALSE))</f>
        <v/>
      </c>
      <c r="C1762" s="250"/>
      <c r="D1762" s="251"/>
      <c r="E1762" s="248"/>
      <c r="F1762" s="248"/>
      <c r="G1762" s="257" t="str">
        <f t="shared" ca="1" si="27"/>
        <v/>
      </c>
      <c r="H1762" s="248"/>
      <c r="I1762" s="240"/>
      <c r="J1762" s="240"/>
      <c r="K1762" s="240"/>
      <c r="L1762" s="240"/>
      <c r="M1762" s="240"/>
      <c r="N1762" s="240"/>
      <c r="O1762" s="240"/>
      <c r="P1762" s="240"/>
      <c r="Q1762" s="240"/>
      <c r="R1762" s="240"/>
      <c r="S1762" s="240"/>
      <c r="T1762" s="240"/>
      <c r="U1762" s="240"/>
      <c r="V1762" s="240"/>
      <c r="W1762" s="240"/>
      <c r="X1762" s="240"/>
      <c r="Y1762" s="240"/>
      <c r="Z1762" s="240"/>
      <c r="AA1762" s="240"/>
      <c r="AB1762" s="240"/>
      <c r="AC1762" s="240"/>
      <c r="AD1762" s="240"/>
      <c r="AE1762" s="240"/>
      <c r="AF1762" s="240"/>
      <c r="AG1762" s="240"/>
      <c r="AH1762" s="240"/>
      <c r="AI1762" s="240"/>
      <c r="AJ1762" s="240"/>
      <c r="AK1762" s="240"/>
      <c r="AL1762" s="240"/>
      <c r="AM1762" s="240"/>
      <c r="AN1762" s="240"/>
      <c r="AO1762" s="240"/>
      <c r="AP1762" s="240"/>
      <c r="AQ1762" s="240"/>
      <c r="AR1762" s="240"/>
      <c r="AS1762" s="240"/>
      <c r="AT1762" s="240"/>
      <c r="AU1762" s="240"/>
      <c r="AV1762" s="240"/>
      <c r="AW1762" s="240"/>
      <c r="AX1762" s="240"/>
      <c r="AY1762" s="240"/>
      <c r="AZ1762" s="240"/>
      <c r="BA1762" s="240"/>
      <c r="BB1762" s="240"/>
      <c r="BC1762" s="240"/>
      <c r="BD1762" s="240"/>
    </row>
    <row r="1763" spans="1:56" ht="15" customHeight="1">
      <c r="A1763" s="248"/>
      <c r="B1763" s="249" t="str">
        <f ca="1">IF(INDIRECT("ZS(-1)",0)="","",VLOOKUP(INDIRECT("ZS(-1)",0),Tiernummer!$A$2:$B$999,2,FALSE))</f>
        <v/>
      </c>
      <c r="C1763" s="250"/>
      <c r="D1763" s="251"/>
      <c r="E1763" s="248"/>
      <c r="F1763" s="248"/>
      <c r="G1763" s="257" t="str">
        <f t="shared" ca="1" si="27"/>
        <v/>
      </c>
      <c r="H1763" s="248"/>
      <c r="I1763" s="240"/>
      <c r="J1763" s="240"/>
      <c r="K1763" s="240"/>
      <c r="L1763" s="240"/>
      <c r="M1763" s="240"/>
      <c r="N1763" s="240"/>
      <c r="O1763" s="240"/>
      <c r="P1763" s="240"/>
      <c r="Q1763" s="240"/>
      <c r="R1763" s="240"/>
      <c r="S1763" s="240"/>
      <c r="T1763" s="240"/>
      <c r="U1763" s="240"/>
      <c r="V1763" s="240"/>
      <c r="W1763" s="240"/>
      <c r="X1763" s="240"/>
      <c r="Y1763" s="240"/>
      <c r="Z1763" s="240"/>
      <c r="AA1763" s="240"/>
      <c r="AB1763" s="240"/>
      <c r="AC1763" s="240"/>
      <c r="AD1763" s="240"/>
      <c r="AE1763" s="240"/>
      <c r="AF1763" s="240"/>
      <c r="AG1763" s="240"/>
      <c r="AH1763" s="240"/>
      <c r="AI1763" s="240"/>
      <c r="AJ1763" s="240"/>
      <c r="AK1763" s="240"/>
      <c r="AL1763" s="240"/>
      <c r="AM1763" s="240"/>
      <c r="AN1763" s="240"/>
      <c r="AO1763" s="240"/>
      <c r="AP1763" s="240"/>
      <c r="AQ1763" s="240"/>
      <c r="AR1763" s="240"/>
      <c r="AS1763" s="240"/>
      <c r="AT1763" s="240"/>
      <c r="AU1763" s="240"/>
      <c r="AV1763" s="240"/>
      <c r="AW1763" s="240"/>
      <c r="AX1763" s="240"/>
      <c r="AY1763" s="240"/>
      <c r="AZ1763" s="240"/>
      <c r="BA1763" s="240"/>
      <c r="BB1763" s="240"/>
      <c r="BC1763" s="240"/>
      <c r="BD1763" s="240"/>
    </row>
    <row r="1764" spans="1:56" ht="15" customHeight="1">
      <c r="A1764" s="248"/>
      <c r="B1764" s="249" t="str">
        <f ca="1">IF(INDIRECT("ZS(-1)",0)="","",VLOOKUP(INDIRECT("ZS(-1)",0),Tiernummer!$A$2:$B$999,2,FALSE))</f>
        <v/>
      </c>
      <c r="C1764" s="250"/>
      <c r="D1764" s="251"/>
      <c r="E1764" s="248"/>
      <c r="F1764" s="248"/>
      <c r="G1764" s="257" t="str">
        <f t="shared" ca="1" si="27"/>
        <v/>
      </c>
      <c r="H1764" s="248"/>
      <c r="I1764" s="240"/>
      <c r="J1764" s="240"/>
      <c r="K1764" s="240"/>
      <c r="L1764" s="240"/>
      <c r="M1764" s="240"/>
      <c r="N1764" s="240"/>
      <c r="O1764" s="240"/>
      <c r="P1764" s="240"/>
      <c r="Q1764" s="240"/>
      <c r="R1764" s="240"/>
      <c r="S1764" s="240"/>
      <c r="T1764" s="240"/>
      <c r="U1764" s="240"/>
      <c r="V1764" s="240"/>
      <c r="W1764" s="240"/>
      <c r="X1764" s="240"/>
      <c r="Y1764" s="240"/>
      <c r="Z1764" s="240"/>
      <c r="AA1764" s="240"/>
      <c r="AB1764" s="240"/>
      <c r="AC1764" s="240"/>
      <c r="AD1764" s="240"/>
      <c r="AE1764" s="240"/>
      <c r="AF1764" s="240"/>
      <c r="AG1764" s="240"/>
      <c r="AH1764" s="240"/>
      <c r="AI1764" s="240"/>
      <c r="AJ1764" s="240"/>
      <c r="AK1764" s="240"/>
      <c r="AL1764" s="240"/>
      <c r="AM1764" s="240"/>
      <c r="AN1764" s="240"/>
      <c r="AO1764" s="240"/>
      <c r="AP1764" s="240"/>
      <c r="AQ1764" s="240"/>
      <c r="AR1764" s="240"/>
      <c r="AS1764" s="240"/>
      <c r="AT1764" s="240"/>
      <c r="AU1764" s="240"/>
      <c r="AV1764" s="240"/>
      <c r="AW1764" s="240"/>
      <c r="AX1764" s="240"/>
      <c r="AY1764" s="240"/>
      <c r="AZ1764" s="240"/>
      <c r="BA1764" s="240"/>
      <c r="BB1764" s="240"/>
      <c r="BC1764" s="240"/>
      <c r="BD1764" s="240"/>
    </row>
    <row r="1765" spans="1:56" ht="15" customHeight="1">
      <c r="A1765" s="248"/>
      <c r="B1765" s="249" t="str">
        <f ca="1">IF(INDIRECT("ZS(-1)",0)="","",VLOOKUP(INDIRECT("ZS(-1)",0),Tiernummer!$A$2:$B$999,2,FALSE))</f>
        <v/>
      </c>
      <c r="C1765" s="250"/>
      <c r="D1765" s="251"/>
      <c r="E1765" s="248"/>
      <c r="F1765" s="248"/>
      <c r="G1765" s="257" t="str">
        <f t="shared" ca="1" si="27"/>
        <v/>
      </c>
      <c r="H1765" s="248"/>
      <c r="I1765" s="240"/>
      <c r="J1765" s="240"/>
      <c r="K1765" s="240"/>
      <c r="L1765" s="240"/>
      <c r="M1765" s="240"/>
      <c r="N1765" s="240"/>
      <c r="O1765" s="240"/>
      <c r="P1765" s="240"/>
      <c r="Q1765" s="240"/>
      <c r="R1765" s="240"/>
      <c r="S1765" s="240"/>
      <c r="T1765" s="240"/>
      <c r="U1765" s="240"/>
      <c r="V1765" s="240"/>
      <c r="W1765" s="240"/>
      <c r="X1765" s="240"/>
      <c r="Y1765" s="240"/>
      <c r="Z1765" s="240"/>
      <c r="AA1765" s="240"/>
      <c r="AB1765" s="240"/>
      <c r="AC1765" s="240"/>
      <c r="AD1765" s="240"/>
      <c r="AE1765" s="240"/>
      <c r="AF1765" s="240"/>
      <c r="AG1765" s="240"/>
      <c r="AH1765" s="240"/>
      <c r="AI1765" s="240"/>
      <c r="AJ1765" s="240"/>
      <c r="AK1765" s="240"/>
      <c r="AL1765" s="240"/>
      <c r="AM1765" s="240"/>
      <c r="AN1765" s="240"/>
      <c r="AO1765" s="240"/>
      <c r="AP1765" s="240"/>
      <c r="AQ1765" s="240"/>
      <c r="AR1765" s="240"/>
      <c r="AS1765" s="240"/>
      <c r="AT1765" s="240"/>
      <c r="AU1765" s="240"/>
      <c r="AV1765" s="240"/>
      <c r="AW1765" s="240"/>
      <c r="AX1765" s="240"/>
      <c r="AY1765" s="240"/>
      <c r="AZ1765" s="240"/>
      <c r="BA1765" s="240"/>
      <c r="BB1765" s="240"/>
      <c r="BC1765" s="240"/>
      <c r="BD1765" s="240"/>
    </row>
    <row r="1766" spans="1:56" ht="15" customHeight="1">
      <c r="A1766" s="248"/>
      <c r="B1766" s="249" t="str">
        <f ca="1">IF(INDIRECT("ZS(-1)",0)="","",VLOOKUP(INDIRECT("ZS(-1)",0),Tiernummer!$A$2:$B$999,2,FALSE))</f>
        <v/>
      </c>
      <c r="C1766" s="250"/>
      <c r="D1766" s="251"/>
      <c r="E1766" s="248"/>
      <c r="F1766" s="248"/>
      <c r="G1766" s="257" t="str">
        <f t="shared" ca="1" si="27"/>
        <v/>
      </c>
      <c r="H1766" s="248"/>
      <c r="I1766" s="240"/>
      <c r="J1766" s="240"/>
      <c r="K1766" s="240"/>
      <c r="L1766" s="240"/>
      <c r="M1766" s="240"/>
      <c r="N1766" s="240"/>
      <c r="O1766" s="240"/>
      <c r="P1766" s="240"/>
      <c r="Q1766" s="240"/>
      <c r="R1766" s="240"/>
      <c r="S1766" s="240"/>
      <c r="T1766" s="240"/>
      <c r="U1766" s="240"/>
      <c r="V1766" s="240"/>
      <c r="W1766" s="240"/>
      <c r="X1766" s="240"/>
      <c r="Y1766" s="240"/>
      <c r="Z1766" s="240"/>
      <c r="AA1766" s="240"/>
      <c r="AB1766" s="240"/>
      <c r="AC1766" s="240"/>
      <c r="AD1766" s="240"/>
      <c r="AE1766" s="240"/>
      <c r="AF1766" s="240"/>
      <c r="AG1766" s="240"/>
      <c r="AH1766" s="240"/>
      <c r="AI1766" s="240"/>
      <c r="AJ1766" s="240"/>
      <c r="AK1766" s="240"/>
      <c r="AL1766" s="240"/>
      <c r="AM1766" s="240"/>
      <c r="AN1766" s="240"/>
      <c r="AO1766" s="240"/>
      <c r="AP1766" s="240"/>
      <c r="AQ1766" s="240"/>
      <c r="AR1766" s="240"/>
      <c r="AS1766" s="240"/>
      <c r="AT1766" s="240"/>
      <c r="AU1766" s="240"/>
      <c r="AV1766" s="240"/>
      <c r="AW1766" s="240"/>
      <c r="AX1766" s="240"/>
      <c r="AY1766" s="240"/>
      <c r="AZ1766" s="240"/>
      <c r="BA1766" s="240"/>
      <c r="BB1766" s="240"/>
      <c r="BC1766" s="240"/>
      <c r="BD1766" s="240"/>
    </row>
    <row r="1767" spans="1:56" ht="15" customHeight="1">
      <c r="A1767" s="248"/>
      <c r="B1767" s="249" t="str">
        <f ca="1">IF(INDIRECT("ZS(-1)",0)="","",VLOOKUP(INDIRECT("ZS(-1)",0),Tiernummer!$A$2:$B$999,2,FALSE))</f>
        <v/>
      </c>
      <c r="C1767" s="250"/>
      <c r="D1767" s="251"/>
      <c r="E1767" s="248"/>
      <c r="F1767" s="248"/>
      <c r="G1767" s="257" t="str">
        <f t="shared" ca="1" si="27"/>
        <v/>
      </c>
      <c r="H1767" s="248"/>
      <c r="I1767" s="240"/>
      <c r="J1767" s="240"/>
      <c r="K1767" s="240"/>
      <c r="L1767" s="240"/>
      <c r="M1767" s="240"/>
      <c r="N1767" s="240"/>
      <c r="O1767" s="240"/>
      <c r="P1767" s="240"/>
      <c r="Q1767" s="240"/>
      <c r="R1767" s="240"/>
      <c r="S1767" s="240"/>
      <c r="T1767" s="240"/>
      <c r="U1767" s="240"/>
      <c r="V1767" s="240"/>
      <c r="W1767" s="240"/>
      <c r="X1767" s="240"/>
      <c r="Y1767" s="240"/>
      <c r="Z1767" s="240"/>
      <c r="AA1767" s="240"/>
      <c r="AB1767" s="240"/>
      <c r="AC1767" s="240"/>
      <c r="AD1767" s="240"/>
      <c r="AE1767" s="240"/>
      <c r="AF1767" s="240"/>
      <c r="AG1767" s="240"/>
      <c r="AH1767" s="240"/>
      <c r="AI1767" s="240"/>
      <c r="AJ1767" s="240"/>
      <c r="AK1767" s="240"/>
      <c r="AL1767" s="240"/>
      <c r="AM1767" s="240"/>
      <c r="AN1767" s="240"/>
      <c r="AO1767" s="240"/>
      <c r="AP1767" s="240"/>
      <c r="AQ1767" s="240"/>
      <c r="AR1767" s="240"/>
      <c r="AS1767" s="240"/>
      <c r="AT1767" s="240"/>
      <c r="AU1767" s="240"/>
      <c r="AV1767" s="240"/>
      <c r="AW1767" s="240"/>
      <c r="AX1767" s="240"/>
      <c r="AY1767" s="240"/>
      <c r="AZ1767" s="240"/>
      <c r="BA1767" s="240"/>
      <c r="BB1767" s="240"/>
      <c r="BC1767" s="240"/>
      <c r="BD1767" s="240"/>
    </row>
    <row r="1768" spans="1:56" ht="15" customHeight="1">
      <c r="A1768" s="248"/>
      <c r="B1768" s="249" t="str">
        <f ca="1">IF(INDIRECT("ZS(-1)",0)="","",VLOOKUP(INDIRECT("ZS(-1)",0),Tiernummer!$A$2:$B$999,2,FALSE))</f>
        <v/>
      </c>
      <c r="C1768" s="250"/>
      <c r="D1768" s="251"/>
      <c r="E1768" s="248"/>
      <c r="F1768" s="248"/>
      <c r="G1768" s="257" t="str">
        <f t="shared" ca="1" si="27"/>
        <v/>
      </c>
      <c r="H1768" s="248"/>
      <c r="I1768" s="240"/>
      <c r="J1768" s="240"/>
      <c r="K1768" s="240"/>
      <c r="L1768" s="240"/>
      <c r="M1768" s="240"/>
      <c r="N1768" s="240"/>
      <c r="O1768" s="240"/>
      <c r="P1768" s="240"/>
      <c r="Q1768" s="240"/>
      <c r="R1768" s="240"/>
      <c r="S1768" s="240"/>
      <c r="T1768" s="240"/>
      <c r="U1768" s="240"/>
      <c r="V1768" s="240"/>
      <c r="W1768" s="240"/>
      <c r="X1768" s="240"/>
      <c r="Y1768" s="240"/>
      <c r="Z1768" s="240"/>
      <c r="AA1768" s="240"/>
      <c r="AB1768" s="240"/>
      <c r="AC1768" s="240"/>
      <c r="AD1768" s="240"/>
      <c r="AE1768" s="240"/>
      <c r="AF1768" s="240"/>
      <c r="AG1768" s="240"/>
      <c r="AH1768" s="240"/>
      <c r="AI1768" s="240"/>
      <c r="AJ1768" s="240"/>
      <c r="AK1768" s="240"/>
      <c r="AL1768" s="240"/>
      <c r="AM1768" s="240"/>
      <c r="AN1768" s="240"/>
      <c r="AO1768" s="240"/>
      <c r="AP1768" s="240"/>
      <c r="AQ1768" s="240"/>
      <c r="AR1768" s="240"/>
      <c r="AS1768" s="240"/>
      <c r="AT1768" s="240"/>
      <c r="AU1768" s="240"/>
      <c r="AV1768" s="240"/>
      <c r="AW1768" s="240"/>
      <c r="AX1768" s="240"/>
      <c r="AY1768" s="240"/>
      <c r="AZ1768" s="240"/>
      <c r="BA1768" s="240"/>
      <c r="BB1768" s="240"/>
      <c r="BC1768" s="240"/>
      <c r="BD1768" s="240"/>
    </row>
    <row r="1769" spans="1:56" ht="15" customHeight="1">
      <c r="A1769" s="248"/>
      <c r="B1769" s="249" t="str">
        <f ca="1">IF(INDIRECT("ZS(-1)",0)="","",VLOOKUP(INDIRECT("ZS(-1)",0),Tiernummer!$A$2:$B$999,2,FALSE))</f>
        <v/>
      </c>
      <c r="C1769" s="250"/>
      <c r="D1769" s="251"/>
      <c r="E1769" s="248"/>
      <c r="F1769" s="248"/>
      <c r="G1769" s="257" t="str">
        <f t="shared" ca="1" si="27"/>
        <v/>
      </c>
      <c r="H1769" s="248"/>
      <c r="I1769" s="240"/>
      <c r="J1769" s="240"/>
      <c r="K1769" s="240"/>
      <c r="L1769" s="240"/>
      <c r="M1769" s="240"/>
      <c r="N1769" s="240"/>
      <c r="O1769" s="240"/>
      <c r="P1769" s="240"/>
      <c r="Q1769" s="240"/>
      <c r="R1769" s="240"/>
      <c r="S1769" s="240"/>
      <c r="T1769" s="240"/>
      <c r="U1769" s="240"/>
      <c r="V1769" s="240"/>
      <c r="W1769" s="240"/>
      <c r="X1769" s="240"/>
      <c r="Y1769" s="240"/>
      <c r="Z1769" s="240"/>
      <c r="AA1769" s="240"/>
      <c r="AB1769" s="240"/>
      <c r="AC1769" s="240"/>
      <c r="AD1769" s="240"/>
      <c r="AE1769" s="240"/>
      <c r="AF1769" s="240"/>
      <c r="AG1769" s="240"/>
      <c r="AH1769" s="240"/>
      <c r="AI1769" s="240"/>
      <c r="AJ1769" s="240"/>
      <c r="AK1769" s="240"/>
      <c r="AL1769" s="240"/>
      <c r="AM1769" s="240"/>
      <c r="AN1769" s="240"/>
      <c r="AO1769" s="240"/>
      <c r="AP1769" s="240"/>
      <c r="AQ1769" s="240"/>
      <c r="AR1769" s="240"/>
      <c r="AS1769" s="240"/>
      <c r="AT1769" s="240"/>
      <c r="AU1769" s="240"/>
      <c r="AV1769" s="240"/>
      <c r="AW1769" s="240"/>
      <c r="AX1769" s="240"/>
      <c r="AY1769" s="240"/>
      <c r="AZ1769" s="240"/>
      <c r="BA1769" s="240"/>
      <c r="BB1769" s="240"/>
      <c r="BC1769" s="240"/>
      <c r="BD1769" s="240"/>
    </row>
    <row r="1770" spans="1:56" ht="15" customHeight="1">
      <c r="A1770" s="248"/>
      <c r="B1770" s="249" t="str">
        <f ca="1">IF(INDIRECT("ZS(-1)",0)="","",VLOOKUP(INDIRECT("ZS(-1)",0),Tiernummer!$A$2:$B$999,2,FALSE))</f>
        <v/>
      </c>
      <c r="C1770" s="250"/>
      <c r="D1770" s="251"/>
      <c r="E1770" s="248"/>
      <c r="F1770" s="248"/>
      <c r="G1770" s="257" t="str">
        <f t="shared" ca="1" si="27"/>
        <v/>
      </c>
      <c r="H1770" s="248"/>
      <c r="I1770" s="240"/>
      <c r="J1770" s="240"/>
      <c r="K1770" s="240"/>
      <c r="L1770" s="240"/>
      <c r="M1770" s="240"/>
      <c r="N1770" s="240"/>
      <c r="O1770" s="240"/>
      <c r="P1770" s="240"/>
      <c r="Q1770" s="240"/>
      <c r="R1770" s="240"/>
      <c r="S1770" s="240"/>
      <c r="T1770" s="240"/>
      <c r="U1770" s="240"/>
      <c r="V1770" s="240"/>
      <c r="W1770" s="240"/>
      <c r="X1770" s="240"/>
      <c r="Y1770" s="240"/>
      <c r="Z1770" s="240"/>
      <c r="AA1770" s="240"/>
      <c r="AB1770" s="240"/>
      <c r="AC1770" s="240"/>
      <c r="AD1770" s="240"/>
      <c r="AE1770" s="240"/>
      <c r="AF1770" s="240"/>
      <c r="AG1770" s="240"/>
      <c r="AH1770" s="240"/>
      <c r="AI1770" s="240"/>
      <c r="AJ1770" s="240"/>
      <c r="AK1770" s="240"/>
      <c r="AL1770" s="240"/>
      <c r="AM1770" s="240"/>
      <c r="AN1770" s="240"/>
      <c r="AO1770" s="240"/>
      <c r="AP1770" s="240"/>
      <c r="AQ1770" s="240"/>
      <c r="AR1770" s="240"/>
      <c r="AS1770" s="240"/>
      <c r="AT1770" s="240"/>
      <c r="AU1770" s="240"/>
      <c r="AV1770" s="240"/>
      <c r="AW1770" s="240"/>
      <c r="AX1770" s="240"/>
      <c r="AY1770" s="240"/>
      <c r="AZ1770" s="240"/>
      <c r="BA1770" s="240"/>
      <c r="BB1770" s="240"/>
      <c r="BC1770" s="240"/>
      <c r="BD1770" s="240"/>
    </row>
    <row r="1771" spans="1:56" ht="15" customHeight="1">
      <c r="A1771" s="248"/>
      <c r="B1771" s="249" t="str">
        <f ca="1">IF(INDIRECT("ZS(-1)",0)="","",VLOOKUP(INDIRECT("ZS(-1)",0),Tiernummer!$A$2:$B$999,2,FALSE))</f>
        <v/>
      </c>
      <c r="C1771" s="250"/>
      <c r="D1771" s="251"/>
      <c r="E1771" s="248"/>
      <c r="F1771" s="248"/>
      <c r="G1771" s="257" t="str">
        <f t="shared" ca="1" si="27"/>
        <v/>
      </c>
      <c r="H1771" s="248"/>
      <c r="I1771" s="240"/>
      <c r="J1771" s="240"/>
      <c r="K1771" s="240"/>
      <c r="L1771" s="240"/>
      <c r="M1771" s="240"/>
      <c r="N1771" s="240"/>
      <c r="O1771" s="240"/>
      <c r="P1771" s="240"/>
      <c r="Q1771" s="240"/>
      <c r="R1771" s="240"/>
      <c r="S1771" s="240"/>
      <c r="T1771" s="240"/>
      <c r="U1771" s="240"/>
      <c r="V1771" s="240"/>
      <c r="W1771" s="240"/>
      <c r="X1771" s="240"/>
      <c r="Y1771" s="240"/>
      <c r="Z1771" s="240"/>
      <c r="AA1771" s="240"/>
      <c r="AB1771" s="240"/>
      <c r="AC1771" s="240"/>
      <c r="AD1771" s="240"/>
      <c r="AE1771" s="240"/>
      <c r="AF1771" s="240"/>
      <c r="AG1771" s="240"/>
      <c r="AH1771" s="240"/>
      <c r="AI1771" s="240"/>
      <c r="AJ1771" s="240"/>
      <c r="AK1771" s="240"/>
      <c r="AL1771" s="240"/>
      <c r="AM1771" s="240"/>
      <c r="AN1771" s="240"/>
      <c r="AO1771" s="240"/>
      <c r="AP1771" s="240"/>
      <c r="AQ1771" s="240"/>
      <c r="AR1771" s="240"/>
      <c r="AS1771" s="240"/>
      <c r="AT1771" s="240"/>
      <c r="AU1771" s="240"/>
      <c r="AV1771" s="240"/>
      <c r="AW1771" s="240"/>
      <c r="AX1771" s="240"/>
      <c r="AY1771" s="240"/>
      <c r="AZ1771" s="240"/>
      <c r="BA1771" s="240"/>
      <c r="BB1771" s="240"/>
      <c r="BC1771" s="240"/>
      <c r="BD1771" s="240"/>
    </row>
    <row r="1772" spans="1:56" ht="15" customHeight="1">
      <c r="A1772" s="248"/>
      <c r="B1772" s="249" t="str">
        <f ca="1">IF(INDIRECT("ZS(-1)",0)="","",VLOOKUP(INDIRECT("ZS(-1)",0),Tiernummer!$A$2:$B$999,2,FALSE))</f>
        <v/>
      </c>
      <c r="C1772" s="250"/>
      <c r="D1772" s="251"/>
      <c r="E1772" s="248"/>
      <c r="F1772" s="248"/>
      <c r="G1772" s="257" t="str">
        <f t="shared" ca="1" si="27"/>
        <v/>
      </c>
      <c r="H1772" s="248"/>
      <c r="I1772" s="240"/>
      <c r="J1772" s="240"/>
      <c r="K1772" s="240"/>
      <c r="L1772" s="240"/>
      <c r="M1772" s="240"/>
      <c r="N1772" s="240"/>
      <c r="O1772" s="240"/>
      <c r="P1772" s="240"/>
      <c r="Q1772" s="240"/>
      <c r="R1772" s="240"/>
      <c r="S1772" s="240"/>
      <c r="T1772" s="240"/>
      <c r="U1772" s="240"/>
      <c r="V1772" s="240"/>
      <c r="W1772" s="240"/>
      <c r="X1772" s="240"/>
      <c r="Y1772" s="240"/>
      <c r="Z1772" s="240"/>
      <c r="AA1772" s="240"/>
      <c r="AB1772" s="240"/>
      <c r="AC1772" s="240"/>
      <c r="AD1772" s="240"/>
      <c r="AE1772" s="240"/>
      <c r="AF1772" s="240"/>
      <c r="AG1772" s="240"/>
      <c r="AH1772" s="240"/>
      <c r="AI1772" s="240"/>
      <c r="AJ1772" s="240"/>
      <c r="AK1772" s="240"/>
      <c r="AL1772" s="240"/>
      <c r="AM1772" s="240"/>
      <c r="AN1772" s="240"/>
      <c r="AO1772" s="240"/>
      <c r="AP1772" s="240"/>
      <c r="AQ1772" s="240"/>
      <c r="AR1772" s="240"/>
      <c r="AS1772" s="240"/>
      <c r="AT1772" s="240"/>
      <c r="AU1772" s="240"/>
      <c r="AV1772" s="240"/>
      <c r="AW1772" s="240"/>
      <c r="AX1772" s="240"/>
      <c r="AY1772" s="240"/>
      <c r="AZ1772" s="240"/>
      <c r="BA1772" s="240"/>
      <c r="BB1772" s="240"/>
      <c r="BC1772" s="240"/>
      <c r="BD1772" s="240"/>
    </row>
    <row r="1773" spans="1:56" ht="15" customHeight="1">
      <c r="A1773" s="248"/>
      <c r="B1773" s="249" t="str">
        <f ca="1">IF(INDIRECT("ZS(-1)",0)="","",VLOOKUP(INDIRECT("ZS(-1)",0),Tiernummer!$A$2:$B$999,2,FALSE))</f>
        <v/>
      </c>
      <c r="C1773" s="250"/>
      <c r="D1773" s="251"/>
      <c r="E1773" s="248"/>
      <c r="F1773" s="248"/>
      <c r="G1773" s="257" t="str">
        <f t="shared" ca="1" si="27"/>
        <v/>
      </c>
      <c r="H1773" s="248"/>
      <c r="I1773" s="240"/>
      <c r="J1773" s="240"/>
      <c r="K1773" s="240"/>
      <c r="L1773" s="240"/>
      <c r="M1773" s="240"/>
      <c r="N1773" s="240"/>
      <c r="O1773" s="240"/>
      <c r="P1773" s="240"/>
      <c r="Q1773" s="240"/>
      <c r="R1773" s="240"/>
      <c r="S1773" s="240"/>
      <c r="T1773" s="240"/>
      <c r="U1773" s="240"/>
      <c r="V1773" s="240"/>
      <c r="W1773" s="240"/>
      <c r="X1773" s="240"/>
      <c r="Y1773" s="240"/>
      <c r="Z1773" s="240"/>
      <c r="AA1773" s="240"/>
      <c r="AB1773" s="240"/>
      <c r="AC1773" s="240"/>
      <c r="AD1773" s="240"/>
      <c r="AE1773" s="240"/>
      <c r="AF1773" s="240"/>
      <c r="AG1773" s="240"/>
      <c r="AH1773" s="240"/>
      <c r="AI1773" s="240"/>
      <c r="AJ1773" s="240"/>
      <c r="AK1773" s="240"/>
      <c r="AL1773" s="240"/>
      <c r="AM1773" s="240"/>
      <c r="AN1773" s="240"/>
      <c r="AO1773" s="240"/>
      <c r="AP1773" s="240"/>
      <c r="AQ1773" s="240"/>
      <c r="AR1773" s="240"/>
      <c r="AS1773" s="240"/>
      <c r="AT1773" s="240"/>
      <c r="AU1773" s="240"/>
      <c r="AV1773" s="240"/>
      <c r="AW1773" s="240"/>
      <c r="AX1773" s="240"/>
      <c r="AY1773" s="240"/>
      <c r="AZ1773" s="240"/>
      <c r="BA1773" s="240"/>
      <c r="BB1773" s="240"/>
      <c r="BC1773" s="240"/>
      <c r="BD1773" s="240"/>
    </row>
    <row r="1774" spans="1:56" ht="15" customHeight="1">
      <c r="A1774" s="248"/>
      <c r="B1774" s="249" t="str">
        <f ca="1">IF(INDIRECT("ZS(-1)",0)="","",VLOOKUP(INDIRECT("ZS(-1)",0),Tiernummer!$A$2:$B$999,2,FALSE))</f>
        <v/>
      </c>
      <c r="C1774" s="250"/>
      <c r="D1774" s="251"/>
      <c r="E1774" s="248"/>
      <c r="F1774" s="248"/>
      <c r="G1774" s="257" t="str">
        <f t="shared" ca="1" si="27"/>
        <v/>
      </c>
      <c r="H1774" s="248"/>
      <c r="I1774" s="240"/>
      <c r="J1774" s="240"/>
      <c r="K1774" s="240"/>
      <c r="L1774" s="240"/>
      <c r="M1774" s="240"/>
      <c r="N1774" s="240"/>
      <c r="O1774" s="240"/>
      <c r="P1774" s="240"/>
      <c r="Q1774" s="240"/>
      <c r="R1774" s="240"/>
      <c r="S1774" s="240"/>
      <c r="T1774" s="240"/>
      <c r="U1774" s="240"/>
      <c r="V1774" s="240"/>
      <c r="W1774" s="240"/>
      <c r="X1774" s="240"/>
      <c r="Y1774" s="240"/>
      <c r="Z1774" s="240"/>
      <c r="AA1774" s="240"/>
      <c r="AB1774" s="240"/>
      <c r="AC1774" s="240"/>
      <c r="AD1774" s="240"/>
      <c r="AE1774" s="240"/>
      <c r="AF1774" s="240"/>
      <c r="AG1774" s="240"/>
      <c r="AH1774" s="240"/>
      <c r="AI1774" s="240"/>
      <c r="AJ1774" s="240"/>
      <c r="AK1774" s="240"/>
      <c r="AL1774" s="240"/>
      <c r="AM1774" s="240"/>
      <c r="AN1774" s="240"/>
      <c r="AO1774" s="240"/>
      <c r="AP1774" s="240"/>
      <c r="AQ1774" s="240"/>
      <c r="AR1774" s="240"/>
      <c r="AS1774" s="240"/>
      <c r="AT1774" s="240"/>
      <c r="AU1774" s="240"/>
      <c r="AV1774" s="240"/>
      <c r="AW1774" s="240"/>
      <c r="AX1774" s="240"/>
      <c r="AY1774" s="240"/>
      <c r="AZ1774" s="240"/>
      <c r="BA1774" s="240"/>
      <c r="BB1774" s="240"/>
      <c r="BC1774" s="240"/>
      <c r="BD1774" s="240"/>
    </row>
    <row r="1775" spans="1:56" ht="15" customHeight="1">
      <c r="A1775" s="248"/>
      <c r="B1775" s="249" t="str">
        <f ca="1">IF(INDIRECT("ZS(-1)",0)="","",VLOOKUP(INDIRECT("ZS(-1)",0),Tiernummer!$A$2:$B$999,2,FALSE))</f>
        <v/>
      </c>
      <c r="C1775" s="250"/>
      <c r="D1775" s="251"/>
      <c r="E1775" s="248"/>
      <c r="F1775" s="248"/>
      <c r="G1775" s="257" t="str">
        <f t="shared" ca="1" si="27"/>
        <v/>
      </c>
      <c r="H1775" s="248"/>
      <c r="I1775" s="240"/>
      <c r="J1775" s="240"/>
      <c r="K1775" s="240"/>
      <c r="L1775" s="240"/>
      <c r="M1775" s="240"/>
      <c r="N1775" s="240"/>
      <c r="O1775" s="240"/>
      <c r="P1775" s="240"/>
      <c r="Q1775" s="240"/>
      <c r="R1775" s="240"/>
      <c r="S1775" s="240"/>
      <c r="T1775" s="240"/>
      <c r="U1775" s="240"/>
      <c r="V1775" s="240"/>
      <c r="W1775" s="240"/>
      <c r="X1775" s="240"/>
      <c r="Y1775" s="240"/>
      <c r="Z1775" s="240"/>
      <c r="AA1775" s="240"/>
      <c r="AB1775" s="240"/>
      <c r="AC1775" s="240"/>
      <c r="AD1775" s="240"/>
      <c r="AE1775" s="240"/>
      <c r="AF1775" s="240"/>
      <c r="AG1775" s="240"/>
      <c r="AH1775" s="240"/>
      <c r="AI1775" s="240"/>
      <c r="AJ1775" s="240"/>
      <c r="AK1775" s="240"/>
      <c r="AL1775" s="240"/>
      <c r="AM1775" s="240"/>
      <c r="AN1775" s="240"/>
      <c r="AO1775" s="240"/>
      <c r="AP1775" s="240"/>
      <c r="AQ1775" s="240"/>
      <c r="AR1775" s="240"/>
      <c r="AS1775" s="240"/>
      <c r="AT1775" s="240"/>
      <c r="AU1775" s="240"/>
      <c r="AV1775" s="240"/>
      <c r="AW1775" s="240"/>
      <c r="AX1775" s="240"/>
      <c r="AY1775" s="240"/>
      <c r="AZ1775" s="240"/>
      <c r="BA1775" s="240"/>
      <c r="BB1775" s="240"/>
      <c r="BC1775" s="240"/>
      <c r="BD1775" s="240"/>
    </row>
    <row r="1776" spans="1:56" ht="15" customHeight="1">
      <c r="A1776" s="248"/>
      <c r="B1776" s="249" t="str">
        <f ca="1">IF(INDIRECT("ZS(-1)",0)="","",VLOOKUP(INDIRECT("ZS(-1)",0),Tiernummer!$A$2:$B$999,2,FALSE))</f>
        <v/>
      </c>
      <c r="C1776" s="250"/>
      <c r="D1776" s="251"/>
      <c r="E1776" s="248"/>
      <c r="F1776" s="248"/>
      <c r="G1776" s="257" t="str">
        <f t="shared" ca="1" si="27"/>
        <v/>
      </c>
      <c r="H1776" s="248"/>
      <c r="I1776" s="240"/>
      <c r="J1776" s="240"/>
      <c r="K1776" s="240"/>
      <c r="L1776" s="240"/>
      <c r="M1776" s="240"/>
      <c r="N1776" s="240"/>
      <c r="O1776" s="240"/>
      <c r="P1776" s="240"/>
      <c r="Q1776" s="240"/>
      <c r="R1776" s="240"/>
      <c r="S1776" s="240"/>
      <c r="T1776" s="240"/>
      <c r="U1776" s="240"/>
      <c r="V1776" s="240"/>
      <c r="W1776" s="240"/>
      <c r="X1776" s="240"/>
      <c r="Y1776" s="240"/>
      <c r="Z1776" s="240"/>
      <c r="AA1776" s="240"/>
      <c r="AB1776" s="240"/>
      <c r="AC1776" s="240"/>
      <c r="AD1776" s="240"/>
      <c r="AE1776" s="240"/>
      <c r="AF1776" s="240"/>
      <c r="AG1776" s="240"/>
      <c r="AH1776" s="240"/>
      <c r="AI1776" s="240"/>
      <c r="AJ1776" s="240"/>
      <c r="AK1776" s="240"/>
      <c r="AL1776" s="240"/>
      <c r="AM1776" s="240"/>
      <c r="AN1776" s="240"/>
      <c r="AO1776" s="240"/>
      <c r="AP1776" s="240"/>
      <c r="AQ1776" s="240"/>
      <c r="AR1776" s="240"/>
      <c r="AS1776" s="240"/>
      <c r="AT1776" s="240"/>
      <c r="AU1776" s="240"/>
      <c r="AV1776" s="240"/>
      <c r="AW1776" s="240"/>
      <c r="AX1776" s="240"/>
      <c r="AY1776" s="240"/>
      <c r="AZ1776" s="240"/>
      <c r="BA1776" s="240"/>
      <c r="BB1776" s="240"/>
      <c r="BC1776" s="240"/>
      <c r="BD1776" s="240"/>
    </row>
    <row r="1777" spans="1:56" ht="15" customHeight="1">
      <c r="A1777" s="248"/>
      <c r="B1777" s="249" t="str">
        <f ca="1">IF(INDIRECT("ZS(-1)",0)="","",VLOOKUP(INDIRECT("ZS(-1)",0),Tiernummer!$A$2:$B$999,2,FALSE))</f>
        <v/>
      </c>
      <c r="C1777" s="250"/>
      <c r="D1777" s="251"/>
      <c r="E1777" s="248"/>
      <c r="F1777" s="248"/>
      <c r="G1777" s="257" t="str">
        <f t="shared" ca="1" si="27"/>
        <v/>
      </c>
      <c r="H1777" s="248"/>
      <c r="I1777" s="240"/>
      <c r="J1777" s="240"/>
      <c r="K1777" s="240"/>
      <c r="L1777" s="240"/>
      <c r="M1777" s="240"/>
      <c r="N1777" s="240"/>
      <c r="O1777" s="240"/>
      <c r="P1777" s="240"/>
      <c r="Q1777" s="240"/>
      <c r="R1777" s="240"/>
      <c r="S1777" s="240"/>
      <c r="T1777" s="240"/>
      <c r="U1777" s="240"/>
      <c r="V1777" s="240"/>
      <c r="W1777" s="240"/>
      <c r="X1777" s="240"/>
      <c r="Y1777" s="240"/>
      <c r="Z1777" s="240"/>
      <c r="AA1777" s="240"/>
      <c r="AB1777" s="240"/>
      <c r="AC1777" s="240"/>
      <c r="AD1777" s="240"/>
      <c r="AE1777" s="240"/>
      <c r="AF1777" s="240"/>
      <c r="AG1777" s="240"/>
      <c r="AH1777" s="240"/>
      <c r="AI1777" s="240"/>
      <c r="AJ1777" s="240"/>
      <c r="AK1777" s="240"/>
      <c r="AL1777" s="240"/>
      <c r="AM1777" s="240"/>
      <c r="AN1777" s="240"/>
      <c r="AO1777" s="240"/>
      <c r="AP1777" s="240"/>
      <c r="AQ1777" s="240"/>
      <c r="AR1777" s="240"/>
      <c r="AS1777" s="240"/>
      <c r="AT1777" s="240"/>
      <c r="AU1777" s="240"/>
      <c r="AV1777" s="240"/>
      <c r="AW1777" s="240"/>
      <c r="AX1777" s="240"/>
      <c r="AY1777" s="240"/>
      <c r="AZ1777" s="240"/>
      <c r="BA1777" s="240"/>
      <c r="BB1777" s="240"/>
      <c r="BC1777" s="240"/>
      <c r="BD1777" s="240"/>
    </row>
    <row r="1778" spans="1:56" ht="15" customHeight="1">
      <c r="A1778" s="248"/>
      <c r="B1778" s="249" t="str">
        <f ca="1">IF(INDIRECT("ZS(-1)",0)="","",VLOOKUP(INDIRECT("ZS(-1)",0),Tiernummer!$A$2:$B$999,2,FALSE))</f>
        <v/>
      </c>
      <c r="C1778" s="250"/>
      <c r="D1778" s="251"/>
      <c r="E1778" s="248"/>
      <c r="F1778" s="248"/>
      <c r="G1778" s="257" t="str">
        <f t="shared" ca="1" si="27"/>
        <v/>
      </c>
      <c r="H1778" s="248"/>
      <c r="I1778" s="240"/>
      <c r="J1778" s="240"/>
      <c r="K1778" s="240"/>
      <c r="L1778" s="240"/>
      <c r="M1778" s="240"/>
      <c r="N1778" s="240"/>
      <c r="O1778" s="240"/>
      <c r="P1778" s="240"/>
      <c r="Q1778" s="240"/>
      <c r="R1778" s="240"/>
      <c r="S1778" s="240"/>
      <c r="T1778" s="240"/>
      <c r="U1778" s="240"/>
      <c r="V1778" s="240"/>
      <c r="W1778" s="240"/>
      <c r="X1778" s="240"/>
      <c r="Y1778" s="240"/>
      <c r="Z1778" s="240"/>
      <c r="AA1778" s="240"/>
      <c r="AB1778" s="240"/>
      <c r="AC1778" s="240"/>
      <c r="AD1778" s="240"/>
      <c r="AE1778" s="240"/>
      <c r="AF1778" s="240"/>
      <c r="AG1778" s="240"/>
      <c r="AH1778" s="240"/>
      <c r="AI1778" s="240"/>
      <c r="AJ1778" s="240"/>
      <c r="AK1778" s="240"/>
      <c r="AL1778" s="240"/>
      <c r="AM1778" s="240"/>
      <c r="AN1778" s="240"/>
      <c r="AO1778" s="240"/>
      <c r="AP1778" s="240"/>
      <c r="AQ1778" s="240"/>
      <c r="AR1778" s="240"/>
      <c r="AS1778" s="240"/>
      <c r="AT1778" s="240"/>
      <c r="AU1778" s="240"/>
      <c r="AV1778" s="240"/>
      <c r="AW1778" s="240"/>
      <c r="AX1778" s="240"/>
      <c r="AY1778" s="240"/>
      <c r="AZ1778" s="240"/>
      <c r="BA1778" s="240"/>
      <c r="BB1778" s="240"/>
      <c r="BC1778" s="240"/>
      <c r="BD1778" s="240"/>
    </row>
    <row r="1779" spans="1:56" ht="15" customHeight="1">
      <c r="A1779" s="248"/>
      <c r="B1779" s="249" t="str">
        <f ca="1">IF(INDIRECT("ZS(-1)",0)="","",VLOOKUP(INDIRECT("ZS(-1)",0),Tiernummer!$A$2:$B$999,2,FALSE))</f>
        <v/>
      </c>
      <c r="C1779" s="250"/>
      <c r="D1779" s="251"/>
      <c r="E1779" s="248"/>
      <c r="F1779" s="248"/>
      <c r="G1779" s="257" t="str">
        <f t="shared" ca="1" si="27"/>
        <v/>
      </c>
      <c r="H1779" s="248"/>
      <c r="I1779" s="240"/>
      <c r="J1779" s="240"/>
      <c r="K1779" s="240"/>
      <c r="L1779" s="240"/>
      <c r="M1779" s="240"/>
      <c r="N1779" s="240"/>
      <c r="O1779" s="240"/>
      <c r="P1779" s="240"/>
      <c r="Q1779" s="240"/>
      <c r="R1779" s="240"/>
      <c r="S1779" s="240"/>
      <c r="T1779" s="240"/>
      <c r="U1779" s="240"/>
      <c r="V1779" s="240"/>
      <c r="W1779" s="240"/>
      <c r="X1779" s="240"/>
      <c r="Y1779" s="240"/>
      <c r="Z1779" s="240"/>
      <c r="AA1779" s="240"/>
      <c r="AB1779" s="240"/>
      <c r="AC1779" s="240"/>
      <c r="AD1779" s="240"/>
      <c r="AE1779" s="240"/>
      <c r="AF1779" s="240"/>
      <c r="AG1779" s="240"/>
      <c r="AH1779" s="240"/>
      <c r="AI1779" s="240"/>
      <c r="AJ1779" s="240"/>
      <c r="AK1779" s="240"/>
      <c r="AL1779" s="240"/>
      <c r="AM1779" s="240"/>
      <c r="AN1779" s="240"/>
      <c r="AO1779" s="240"/>
      <c r="AP1779" s="240"/>
      <c r="AQ1779" s="240"/>
      <c r="AR1779" s="240"/>
      <c r="AS1779" s="240"/>
      <c r="AT1779" s="240"/>
      <c r="AU1779" s="240"/>
      <c r="AV1779" s="240"/>
      <c r="AW1779" s="240"/>
      <c r="AX1779" s="240"/>
      <c r="AY1779" s="240"/>
      <c r="AZ1779" s="240"/>
      <c r="BA1779" s="240"/>
      <c r="BB1779" s="240"/>
      <c r="BC1779" s="240"/>
      <c r="BD1779" s="240"/>
    </row>
    <row r="1780" spans="1:56" ht="15" customHeight="1">
      <c r="A1780" s="248"/>
      <c r="B1780" s="249" t="str">
        <f ca="1">IF(INDIRECT("ZS(-1)",0)="","",VLOOKUP(INDIRECT("ZS(-1)",0),Tiernummer!$A$2:$B$999,2,FALSE))</f>
        <v/>
      </c>
      <c r="C1780" s="250"/>
      <c r="D1780" s="251"/>
      <c r="E1780" s="248"/>
      <c r="F1780" s="248"/>
      <c r="G1780" s="257" t="str">
        <f t="shared" ca="1" si="27"/>
        <v/>
      </c>
      <c r="H1780" s="248"/>
      <c r="I1780" s="240"/>
      <c r="J1780" s="240"/>
      <c r="K1780" s="240"/>
      <c r="L1780" s="240"/>
      <c r="M1780" s="240"/>
      <c r="N1780" s="240"/>
      <c r="O1780" s="240"/>
      <c r="P1780" s="240"/>
      <c r="Q1780" s="240"/>
      <c r="R1780" s="240"/>
      <c r="S1780" s="240"/>
      <c r="T1780" s="240"/>
      <c r="U1780" s="240"/>
      <c r="V1780" s="240"/>
      <c r="W1780" s="240"/>
      <c r="X1780" s="240"/>
      <c r="Y1780" s="240"/>
      <c r="Z1780" s="240"/>
      <c r="AA1780" s="240"/>
      <c r="AB1780" s="240"/>
      <c r="AC1780" s="240"/>
      <c r="AD1780" s="240"/>
      <c r="AE1780" s="240"/>
      <c r="AF1780" s="240"/>
      <c r="AG1780" s="240"/>
      <c r="AH1780" s="240"/>
      <c r="AI1780" s="240"/>
      <c r="AJ1780" s="240"/>
      <c r="AK1780" s="240"/>
      <c r="AL1780" s="240"/>
      <c r="AM1780" s="240"/>
      <c r="AN1780" s="240"/>
      <c r="AO1780" s="240"/>
      <c r="AP1780" s="240"/>
      <c r="AQ1780" s="240"/>
      <c r="AR1780" s="240"/>
      <c r="AS1780" s="240"/>
      <c r="AT1780" s="240"/>
      <c r="AU1780" s="240"/>
      <c r="AV1780" s="240"/>
      <c r="AW1780" s="240"/>
      <c r="AX1780" s="240"/>
      <c r="AY1780" s="240"/>
      <c r="AZ1780" s="240"/>
      <c r="BA1780" s="240"/>
      <c r="BB1780" s="240"/>
      <c r="BC1780" s="240"/>
      <c r="BD1780" s="240"/>
    </row>
    <row r="1781" spans="1:56" ht="15" customHeight="1">
      <c r="A1781" s="248"/>
      <c r="B1781" s="249" t="str">
        <f ca="1">IF(INDIRECT("ZS(-1)",0)="","",VLOOKUP(INDIRECT("ZS(-1)",0),Tiernummer!$A$2:$B$999,2,FALSE))</f>
        <v/>
      </c>
      <c r="C1781" s="250"/>
      <c r="D1781" s="251"/>
      <c r="E1781" s="248"/>
      <c r="F1781" s="248"/>
      <c r="G1781" s="257" t="str">
        <f t="shared" ca="1" si="27"/>
        <v/>
      </c>
      <c r="H1781" s="248"/>
      <c r="I1781" s="240"/>
      <c r="J1781" s="240"/>
      <c r="K1781" s="240"/>
      <c r="L1781" s="240"/>
      <c r="M1781" s="240"/>
      <c r="N1781" s="240"/>
      <c r="O1781" s="240"/>
      <c r="P1781" s="240"/>
      <c r="Q1781" s="240"/>
      <c r="R1781" s="240"/>
      <c r="S1781" s="240"/>
      <c r="T1781" s="240"/>
      <c r="U1781" s="240"/>
      <c r="V1781" s="240"/>
      <c r="W1781" s="240"/>
      <c r="X1781" s="240"/>
      <c r="Y1781" s="240"/>
      <c r="Z1781" s="240"/>
      <c r="AA1781" s="240"/>
      <c r="AB1781" s="240"/>
      <c r="AC1781" s="240"/>
      <c r="AD1781" s="240"/>
      <c r="AE1781" s="240"/>
      <c r="AF1781" s="240"/>
      <c r="AG1781" s="240"/>
      <c r="AH1781" s="240"/>
      <c r="AI1781" s="240"/>
      <c r="AJ1781" s="240"/>
      <c r="AK1781" s="240"/>
      <c r="AL1781" s="240"/>
      <c r="AM1781" s="240"/>
      <c r="AN1781" s="240"/>
      <c r="AO1781" s="240"/>
      <c r="AP1781" s="240"/>
      <c r="AQ1781" s="240"/>
      <c r="AR1781" s="240"/>
      <c r="AS1781" s="240"/>
      <c r="AT1781" s="240"/>
      <c r="AU1781" s="240"/>
      <c r="AV1781" s="240"/>
      <c r="AW1781" s="240"/>
      <c r="AX1781" s="240"/>
      <c r="AY1781" s="240"/>
      <c r="AZ1781" s="240"/>
      <c r="BA1781" s="240"/>
      <c r="BB1781" s="240"/>
      <c r="BC1781" s="240"/>
      <c r="BD1781" s="240"/>
    </row>
    <row r="1782" spans="1:56" ht="15" customHeight="1">
      <c r="A1782" s="248"/>
      <c r="B1782" s="249" t="str">
        <f ca="1">IF(INDIRECT("ZS(-1)",0)="","",VLOOKUP(INDIRECT("ZS(-1)",0),Tiernummer!$A$2:$B$999,2,FALSE))</f>
        <v/>
      </c>
      <c r="C1782" s="250"/>
      <c r="D1782" s="251"/>
      <c r="E1782" s="248"/>
      <c r="F1782" s="248"/>
      <c r="G1782" s="257" t="str">
        <f t="shared" ca="1" si="27"/>
        <v/>
      </c>
      <c r="H1782" s="248"/>
      <c r="I1782" s="240"/>
      <c r="J1782" s="240"/>
      <c r="K1782" s="240"/>
      <c r="L1782" s="240"/>
      <c r="M1782" s="240"/>
      <c r="N1782" s="240"/>
      <c r="O1782" s="240"/>
      <c r="P1782" s="240"/>
      <c r="Q1782" s="240"/>
      <c r="R1782" s="240"/>
      <c r="S1782" s="240"/>
      <c r="T1782" s="240"/>
      <c r="U1782" s="240"/>
      <c r="V1782" s="240"/>
      <c r="W1782" s="240"/>
      <c r="X1782" s="240"/>
      <c r="Y1782" s="240"/>
      <c r="Z1782" s="240"/>
      <c r="AA1782" s="240"/>
      <c r="AB1782" s="240"/>
      <c r="AC1782" s="240"/>
      <c r="AD1782" s="240"/>
      <c r="AE1782" s="240"/>
      <c r="AF1782" s="240"/>
      <c r="AG1782" s="240"/>
      <c r="AH1782" s="240"/>
      <c r="AI1782" s="240"/>
      <c r="AJ1782" s="240"/>
      <c r="AK1782" s="240"/>
      <c r="AL1782" s="240"/>
      <c r="AM1782" s="240"/>
      <c r="AN1782" s="240"/>
      <c r="AO1782" s="240"/>
      <c r="AP1782" s="240"/>
      <c r="AQ1782" s="240"/>
      <c r="AR1782" s="240"/>
      <c r="AS1782" s="240"/>
      <c r="AT1782" s="240"/>
      <c r="AU1782" s="240"/>
      <c r="AV1782" s="240"/>
      <c r="AW1782" s="240"/>
      <c r="AX1782" s="240"/>
      <c r="AY1782" s="240"/>
      <c r="AZ1782" s="240"/>
      <c r="BA1782" s="240"/>
      <c r="BB1782" s="240"/>
      <c r="BC1782" s="240"/>
      <c r="BD1782" s="240"/>
    </row>
    <row r="1783" spans="1:56" ht="15" customHeight="1">
      <c r="A1783" s="248"/>
      <c r="B1783" s="249" t="str">
        <f ca="1">IF(INDIRECT("ZS(-1)",0)="","",VLOOKUP(INDIRECT("ZS(-1)",0),Tiernummer!$A$2:$B$999,2,FALSE))</f>
        <v/>
      </c>
      <c r="C1783" s="250"/>
      <c r="D1783" s="251"/>
      <c r="E1783" s="248"/>
      <c r="F1783" s="248"/>
      <c r="G1783" s="257" t="str">
        <f t="shared" ca="1" si="27"/>
        <v/>
      </c>
      <c r="H1783" s="248"/>
      <c r="I1783" s="240"/>
      <c r="J1783" s="240"/>
      <c r="K1783" s="240"/>
      <c r="L1783" s="240"/>
      <c r="M1783" s="240"/>
      <c r="N1783" s="240"/>
      <c r="O1783" s="240"/>
      <c r="P1783" s="240"/>
      <c r="Q1783" s="240"/>
      <c r="R1783" s="240"/>
      <c r="S1783" s="240"/>
      <c r="T1783" s="240"/>
      <c r="U1783" s="240"/>
      <c r="V1783" s="240"/>
      <c r="W1783" s="240"/>
      <c r="X1783" s="240"/>
      <c r="Y1783" s="240"/>
      <c r="Z1783" s="240"/>
      <c r="AA1783" s="240"/>
      <c r="AB1783" s="240"/>
      <c r="AC1783" s="240"/>
      <c r="AD1783" s="240"/>
      <c r="AE1783" s="240"/>
      <c r="AF1783" s="240"/>
      <c r="AG1783" s="240"/>
      <c r="AH1783" s="240"/>
      <c r="AI1783" s="240"/>
      <c r="AJ1783" s="240"/>
      <c r="AK1783" s="240"/>
      <c r="AL1783" s="240"/>
      <c r="AM1783" s="240"/>
      <c r="AN1783" s="240"/>
      <c r="AO1783" s="240"/>
      <c r="AP1783" s="240"/>
      <c r="AQ1783" s="240"/>
      <c r="AR1783" s="240"/>
      <c r="AS1783" s="240"/>
      <c r="AT1783" s="240"/>
      <c r="AU1783" s="240"/>
      <c r="AV1783" s="240"/>
      <c r="AW1783" s="240"/>
      <c r="AX1783" s="240"/>
      <c r="AY1783" s="240"/>
      <c r="AZ1783" s="240"/>
      <c r="BA1783" s="240"/>
      <c r="BB1783" s="240"/>
      <c r="BC1783" s="240"/>
      <c r="BD1783" s="240"/>
    </row>
    <row r="1784" spans="1:56" ht="15" customHeight="1">
      <c r="A1784" s="248"/>
      <c r="B1784" s="249" t="str">
        <f ca="1">IF(INDIRECT("ZS(-1)",0)="","",VLOOKUP(INDIRECT("ZS(-1)",0),Tiernummer!$A$2:$B$999,2,FALSE))</f>
        <v/>
      </c>
      <c r="C1784" s="250"/>
      <c r="D1784" s="251"/>
      <c r="E1784" s="248"/>
      <c r="F1784" s="248"/>
      <c r="G1784" s="257" t="str">
        <f t="shared" ca="1" si="27"/>
        <v/>
      </c>
      <c r="H1784" s="248"/>
      <c r="I1784" s="240"/>
      <c r="J1784" s="240"/>
      <c r="K1784" s="240"/>
      <c r="L1784" s="240"/>
      <c r="M1784" s="240"/>
      <c r="N1784" s="240"/>
      <c r="O1784" s="240"/>
      <c r="P1784" s="240"/>
      <c r="Q1784" s="240"/>
      <c r="R1784" s="240"/>
      <c r="S1784" s="240"/>
      <c r="T1784" s="240"/>
      <c r="U1784" s="240"/>
      <c r="V1784" s="240"/>
      <c r="W1784" s="240"/>
      <c r="X1784" s="240"/>
      <c r="Y1784" s="240"/>
      <c r="Z1784" s="240"/>
      <c r="AA1784" s="240"/>
      <c r="AB1784" s="240"/>
      <c r="AC1784" s="240"/>
      <c r="AD1784" s="240"/>
      <c r="AE1784" s="240"/>
      <c r="AF1784" s="240"/>
      <c r="AG1784" s="240"/>
      <c r="AH1784" s="240"/>
      <c r="AI1784" s="240"/>
      <c r="AJ1784" s="240"/>
      <c r="AK1784" s="240"/>
      <c r="AL1784" s="240"/>
      <c r="AM1784" s="240"/>
      <c r="AN1784" s="240"/>
      <c r="AO1784" s="240"/>
      <c r="AP1784" s="240"/>
      <c r="AQ1784" s="240"/>
      <c r="AR1784" s="240"/>
      <c r="AS1784" s="240"/>
      <c r="AT1784" s="240"/>
      <c r="AU1784" s="240"/>
      <c r="AV1784" s="240"/>
      <c r="AW1784" s="240"/>
      <c r="AX1784" s="240"/>
      <c r="AY1784" s="240"/>
      <c r="AZ1784" s="240"/>
      <c r="BA1784" s="240"/>
      <c r="BB1784" s="240"/>
      <c r="BC1784" s="240"/>
      <c r="BD1784" s="240"/>
    </row>
    <row r="1785" spans="1:56" ht="15" customHeight="1">
      <c r="A1785" s="248"/>
      <c r="B1785" s="249" t="str">
        <f ca="1">IF(INDIRECT("ZS(-1)",0)="","",VLOOKUP(INDIRECT("ZS(-1)",0),Tiernummer!$A$2:$B$999,2,FALSE))</f>
        <v/>
      </c>
      <c r="C1785" s="250"/>
      <c r="D1785" s="251"/>
      <c r="E1785" s="248"/>
      <c r="F1785" s="248"/>
      <c r="G1785" s="257" t="str">
        <f t="shared" ca="1" si="27"/>
        <v/>
      </c>
      <c r="H1785" s="248"/>
      <c r="I1785" s="240"/>
      <c r="J1785" s="240"/>
      <c r="K1785" s="240"/>
      <c r="L1785" s="240"/>
      <c r="M1785" s="240"/>
      <c r="N1785" s="240"/>
      <c r="O1785" s="240"/>
      <c r="P1785" s="240"/>
      <c r="Q1785" s="240"/>
      <c r="R1785" s="240"/>
      <c r="S1785" s="240"/>
      <c r="T1785" s="240"/>
      <c r="U1785" s="240"/>
      <c r="V1785" s="240"/>
      <c r="W1785" s="240"/>
      <c r="X1785" s="240"/>
      <c r="Y1785" s="240"/>
      <c r="Z1785" s="240"/>
      <c r="AA1785" s="240"/>
      <c r="AB1785" s="240"/>
      <c r="AC1785" s="240"/>
      <c r="AD1785" s="240"/>
      <c r="AE1785" s="240"/>
      <c r="AF1785" s="240"/>
      <c r="AG1785" s="240"/>
      <c r="AH1785" s="240"/>
      <c r="AI1785" s="240"/>
      <c r="AJ1785" s="240"/>
      <c r="AK1785" s="240"/>
      <c r="AL1785" s="240"/>
      <c r="AM1785" s="240"/>
      <c r="AN1785" s="240"/>
      <c r="AO1785" s="240"/>
      <c r="AP1785" s="240"/>
      <c r="AQ1785" s="240"/>
      <c r="AR1785" s="240"/>
      <c r="AS1785" s="240"/>
      <c r="AT1785" s="240"/>
      <c r="AU1785" s="240"/>
      <c r="AV1785" s="240"/>
      <c r="AW1785" s="240"/>
      <c r="AX1785" s="240"/>
      <c r="AY1785" s="240"/>
      <c r="AZ1785" s="240"/>
      <c r="BA1785" s="240"/>
      <c r="BB1785" s="240"/>
      <c r="BC1785" s="240"/>
      <c r="BD1785" s="240"/>
    </row>
    <row r="1786" spans="1:56" ht="15" customHeight="1">
      <c r="A1786" s="248"/>
      <c r="B1786" s="249" t="str">
        <f ca="1">IF(INDIRECT("ZS(-1)",0)="","",VLOOKUP(INDIRECT("ZS(-1)",0),Tiernummer!$A$2:$B$999,2,FALSE))</f>
        <v/>
      </c>
      <c r="C1786" s="250"/>
      <c r="D1786" s="251"/>
      <c r="E1786" s="248"/>
      <c r="F1786" s="248"/>
      <c r="G1786" s="257" t="str">
        <f t="shared" ca="1" si="27"/>
        <v/>
      </c>
      <c r="H1786" s="248"/>
      <c r="I1786" s="240"/>
      <c r="J1786" s="240"/>
      <c r="K1786" s="240"/>
      <c r="L1786" s="240"/>
      <c r="M1786" s="240"/>
      <c r="N1786" s="240"/>
      <c r="O1786" s="240"/>
      <c r="P1786" s="240"/>
      <c r="Q1786" s="240"/>
      <c r="R1786" s="240"/>
      <c r="S1786" s="240"/>
      <c r="T1786" s="240"/>
      <c r="U1786" s="240"/>
      <c r="V1786" s="240"/>
      <c r="W1786" s="240"/>
      <c r="X1786" s="240"/>
      <c r="Y1786" s="240"/>
      <c r="Z1786" s="240"/>
      <c r="AA1786" s="240"/>
      <c r="AB1786" s="240"/>
      <c r="AC1786" s="240"/>
      <c r="AD1786" s="240"/>
      <c r="AE1786" s="240"/>
      <c r="AF1786" s="240"/>
      <c r="AG1786" s="240"/>
      <c r="AH1786" s="240"/>
      <c r="AI1786" s="240"/>
      <c r="AJ1786" s="240"/>
      <c r="AK1786" s="240"/>
      <c r="AL1786" s="240"/>
      <c r="AM1786" s="240"/>
      <c r="AN1786" s="240"/>
      <c r="AO1786" s="240"/>
      <c r="AP1786" s="240"/>
      <c r="AQ1786" s="240"/>
      <c r="AR1786" s="240"/>
      <c r="AS1786" s="240"/>
      <c r="AT1786" s="240"/>
      <c r="AU1786" s="240"/>
      <c r="AV1786" s="240"/>
      <c r="AW1786" s="240"/>
      <c r="AX1786" s="240"/>
      <c r="AY1786" s="240"/>
      <c r="AZ1786" s="240"/>
      <c r="BA1786" s="240"/>
      <c r="BB1786" s="240"/>
      <c r="BC1786" s="240"/>
      <c r="BD1786" s="240"/>
    </row>
    <row r="1787" spans="1:56" ht="15" customHeight="1">
      <c r="A1787" s="248"/>
      <c r="B1787" s="249" t="str">
        <f ca="1">IF(INDIRECT("ZS(-1)",0)="","",VLOOKUP(INDIRECT("ZS(-1)",0),Tiernummer!$A$2:$B$999,2,FALSE))</f>
        <v/>
      </c>
      <c r="C1787" s="250"/>
      <c r="D1787" s="251"/>
      <c r="E1787" s="248"/>
      <c r="F1787" s="248"/>
      <c r="G1787" s="257" t="str">
        <f t="shared" ca="1" si="27"/>
        <v/>
      </c>
      <c r="H1787" s="248"/>
      <c r="I1787" s="240"/>
      <c r="J1787" s="240"/>
      <c r="K1787" s="240"/>
      <c r="L1787" s="240"/>
      <c r="M1787" s="240"/>
      <c r="N1787" s="240"/>
      <c r="O1787" s="240"/>
      <c r="P1787" s="240"/>
      <c r="Q1787" s="240"/>
      <c r="R1787" s="240"/>
      <c r="S1787" s="240"/>
      <c r="T1787" s="240"/>
      <c r="U1787" s="240"/>
      <c r="V1787" s="240"/>
      <c r="W1787" s="240"/>
      <c r="X1787" s="240"/>
      <c r="Y1787" s="240"/>
      <c r="Z1787" s="240"/>
      <c r="AA1787" s="240"/>
      <c r="AB1787" s="240"/>
      <c r="AC1787" s="240"/>
      <c r="AD1787" s="240"/>
      <c r="AE1787" s="240"/>
      <c r="AF1787" s="240"/>
      <c r="AG1787" s="240"/>
      <c r="AH1787" s="240"/>
      <c r="AI1787" s="240"/>
      <c r="AJ1787" s="240"/>
      <c r="AK1787" s="240"/>
      <c r="AL1787" s="240"/>
      <c r="AM1787" s="240"/>
      <c r="AN1787" s="240"/>
      <c r="AO1787" s="240"/>
      <c r="AP1787" s="240"/>
      <c r="AQ1787" s="240"/>
      <c r="AR1787" s="240"/>
      <c r="AS1787" s="240"/>
      <c r="AT1787" s="240"/>
      <c r="AU1787" s="240"/>
      <c r="AV1787" s="240"/>
      <c r="AW1787" s="240"/>
      <c r="AX1787" s="240"/>
      <c r="AY1787" s="240"/>
      <c r="AZ1787" s="240"/>
      <c r="BA1787" s="240"/>
      <c r="BB1787" s="240"/>
      <c r="BC1787" s="240"/>
      <c r="BD1787" s="240"/>
    </row>
    <row r="1788" spans="1:56" ht="15" customHeight="1">
      <c r="A1788" s="248"/>
      <c r="B1788" s="249" t="str">
        <f ca="1">IF(INDIRECT("ZS(-1)",0)="","",VLOOKUP(INDIRECT("ZS(-1)",0),Tiernummer!$A$2:$B$999,2,FALSE))</f>
        <v/>
      </c>
      <c r="C1788" s="250"/>
      <c r="D1788" s="251"/>
      <c r="E1788" s="248"/>
      <c r="F1788" s="248"/>
      <c r="G1788" s="257" t="str">
        <f t="shared" ca="1" si="27"/>
        <v/>
      </c>
      <c r="H1788" s="248"/>
      <c r="I1788" s="240"/>
      <c r="J1788" s="240"/>
      <c r="K1788" s="240"/>
      <c r="L1788" s="240"/>
      <c r="M1788" s="240"/>
      <c r="N1788" s="240"/>
      <c r="O1788" s="240"/>
      <c r="P1788" s="240"/>
      <c r="Q1788" s="240"/>
      <c r="R1788" s="240"/>
      <c r="S1788" s="240"/>
      <c r="T1788" s="240"/>
      <c r="U1788" s="240"/>
      <c r="V1788" s="240"/>
      <c r="W1788" s="240"/>
      <c r="X1788" s="240"/>
      <c r="Y1788" s="240"/>
      <c r="Z1788" s="240"/>
      <c r="AA1788" s="240"/>
      <c r="AB1788" s="240"/>
      <c r="AC1788" s="240"/>
      <c r="AD1788" s="240"/>
      <c r="AE1788" s="240"/>
      <c r="AF1788" s="240"/>
      <c r="AG1788" s="240"/>
      <c r="AH1788" s="240"/>
      <c r="AI1788" s="240"/>
      <c r="AJ1788" s="240"/>
      <c r="AK1788" s="240"/>
      <c r="AL1788" s="240"/>
      <c r="AM1788" s="240"/>
      <c r="AN1788" s="240"/>
      <c r="AO1788" s="240"/>
      <c r="AP1788" s="240"/>
      <c r="AQ1788" s="240"/>
      <c r="AR1788" s="240"/>
      <c r="AS1788" s="240"/>
      <c r="AT1788" s="240"/>
      <c r="AU1788" s="240"/>
      <c r="AV1788" s="240"/>
      <c r="AW1788" s="240"/>
      <c r="AX1788" s="240"/>
      <c r="AY1788" s="240"/>
      <c r="AZ1788" s="240"/>
      <c r="BA1788" s="240"/>
      <c r="BB1788" s="240"/>
      <c r="BC1788" s="240"/>
      <c r="BD1788" s="240"/>
    </row>
    <row r="1789" spans="1:56" ht="15" customHeight="1">
      <c r="A1789" s="248"/>
      <c r="B1789" s="249" t="str">
        <f ca="1">IF(INDIRECT("ZS(-1)",0)="","",VLOOKUP(INDIRECT("ZS(-1)",0),Tiernummer!$A$2:$B$999,2,FALSE))</f>
        <v/>
      </c>
      <c r="C1789" s="250"/>
      <c r="D1789" s="251"/>
      <c r="E1789" s="248"/>
      <c r="F1789" s="248"/>
      <c r="G1789" s="257" t="str">
        <f t="shared" ca="1" si="27"/>
        <v/>
      </c>
      <c r="H1789" s="248"/>
      <c r="I1789" s="240"/>
      <c r="J1789" s="240"/>
      <c r="K1789" s="240"/>
      <c r="L1789" s="240"/>
      <c r="M1789" s="240"/>
      <c r="N1789" s="240"/>
      <c r="O1789" s="240"/>
      <c r="P1789" s="240"/>
      <c r="Q1789" s="240"/>
      <c r="R1789" s="240"/>
      <c r="S1789" s="240"/>
      <c r="T1789" s="240"/>
      <c r="U1789" s="240"/>
      <c r="V1789" s="240"/>
      <c r="W1789" s="240"/>
      <c r="X1789" s="240"/>
      <c r="Y1789" s="240"/>
      <c r="Z1789" s="240"/>
      <c r="AA1789" s="240"/>
      <c r="AB1789" s="240"/>
      <c r="AC1789" s="240"/>
      <c r="AD1789" s="240"/>
      <c r="AE1789" s="240"/>
      <c r="AF1789" s="240"/>
      <c r="AG1789" s="240"/>
      <c r="AH1789" s="240"/>
      <c r="AI1789" s="240"/>
      <c r="AJ1789" s="240"/>
      <c r="AK1789" s="240"/>
      <c r="AL1789" s="240"/>
      <c r="AM1789" s="240"/>
      <c r="AN1789" s="240"/>
      <c r="AO1789" s="240"/>
      <c r="AP1789" s="240"/>
      <c r="AQ1789" s="240"/>
      <c r="AR1789" s="240"/>
      <c r="AS1789" s="240"/>
      <c r="AT1789" s="240"/>
      <c r="AU1789" s="240"/>
      <c r="AV1789" s="240"/>
      <c r="AW1789" s="240"/>
      <c r="AX1789" s="240"/>
      <c r="AY1789" s="240"/>
      <c r="AZ1789" s="240"/>
      <c r="BA1789" s="240"/>
      <c r="BB1789" s="240"/>
      <c r="BC1789" s="240"/>
      <c r="BD1789" s="240"/>
    </row>
    <row r="1790" spans="1:56" ht="15" customHeight="1">
      <c r="A1790" s="248"/>
      <c r="B1790" s="249" t="str">
        <f ca="1">IF(INDIRECT("ZS(-1)",0)="","",VLOOKUP(INDIRECT("ZS(-1)",0),Tiernummer!$A$2:$B$999,2,FALSE))</f>
        <v/>
      </c>
      <c r="C1790" s="250"/>
      <c r="D1790" s="251"/>
      <c r="E1790" s="248"/>
      <c r="F1790" s="248"/>
      <c r="G1790" s="257" t="str">
        <f t="shared" ca="1" si="27"/>
        <v/>
      </c>
      <c r="H1790" s="248"/>
      <c r="I1790" s="240"/>
      <c r="J1790" s="240"/>
      <c r="K1790" s="240"/>
      <c r="L1790" s="240"/>
      <c r="M1790" s="240"/>
      <c r="N1790" s="240"/>
      <c r="O1790" s="240"/>
      <c r="P1790" s="240"/>
      <c r="Q1790" s="240"/>
      <c r="R1790" s="240"/>
      <c r="S1790" s="240"/>
      <c r="T1790" s="240"/>
      <c r="U1790" s="240"/>
      <c r="V1790" s="240"/>
      <c r="W1790" s="240"/>
      <c r="X1790" s="240"/>
      <c r="Y1790" s="240"/>
      <c r="Z1790" s="240"/>
      <c r="AA1790" s="240"/>
      <c r="AB1790" s="240"/>
      <c r="AC1790" s="240"/>
      <c r="AD1790" s="240"/>
      <c r="AE1790" s="240"/>
      <c r="AF1790" s="240"/>
      <c r="AG1790" s="240"/>
      <c r="AH1790" s="240"/>
      <c r="AI1790" s="240"/>
      <c r="AJ1790" s="240"/>
      <c r="AK1790" s="240"/>
      <c r="AL1790" s="240"/>
      <c r="AM1790" s="240"/>
      <c r="AN1790" s="240"/>
      <c r="AO1790" s="240"/>
      <c r="AP1790" s="240"/>
      <c r="AQ1790" s="240"/>
      <c r="AR1790" s="240"/>
      <c r="AS1790" s="240"/>
      <c r="AT1790" s="240"/>
      <c r="AU1790" s="240"/>
      <c r="AV1790" s="240"/>
      <c r="AW1790" s="240"/>
      <c r="AX1790" s="240"/>
      <c r="AY1790" s="240"/>
      <c r="AZ1790" s="240"/>
      <c r="BA1790" s="240"/>
      <c r="BB1790" s="240"/>
      <c r="BC1790" s="240"/>
      <c r="BD1790" s="240"/>
    </row>
    <row r="1791" spans="1:56" ht="15" customHeight="1">
      <c r="A1791" s="248"/>
      <c r="B1791" s="249" t="str">
        <f ca="1">IF(INDIRECT("ZS(-1)",0)="","",VLOOKUP(INDIRECT("ZS(-1)",0),Tiernummer!$A$2:$B$999,2,FALSE))</f>
        <v/>
      </c>
      <c r="C1791" s="250"/>
      <c r="D1791" s="251"/>
      <c r="E1791" s="248"/>
      <c r="F1791" s="248"/>
      <c r="G1791" s="257" t="str">
        <f t="shared" ca="1" si="27"/>
        <v/>
      </c>
      <c r="H1791" s="248"/>
      <c r="I1791" s="240"/>
      <c r="J1791" s="240"/>
      <c r="K1791" s="240"/>
      <c r="L1791" s="240"/>
      <c r="M1791" s="240"/>
      <c r="N1791" s="240"/>
      <c r="O1791" s="240"/>
      <c r="P1791" s="240"/>
      <c r="Q1791" s="240"/>
      <c r="R1791" s="240"/>
      <c r="S1791" s="240"/>
      <c r="T1791" s="240"/>
      <c r="U1791" s="240"/>
      <c r="V1791" s="240"/>
      <c r="W1791" s="240"/>
      <c r="X1791" s="240"/>
      <c r="Y1791" s="240"/>
      <c r="Z1791" s="240"/>
      <c r="AA1791" s="240"/>
      <c r="AB1791" s="240"/>
      <c r="AC1791" s="240"/>
      <c r="AD1791" s="240"/>
      <c r="AE1791" s="240"/>
      <c r="AF1791" s="240"/>
      <c r="AG1791" s="240"/>
      <c r="AH1791" s="240"/>
      <c r="AI1791" s="240"/>
      <c r="AJ1791" s="240"/>
      <c r="AK1791" s="240"/>
      <c r="AL1791" s="240"/>
      <c r="AM1791" s="240"/>
      <c r="AN1791" s="240"/>
      <c r="AO1791" s="240"/>
      <c r="AP1791" s="240"/>
      <c r="AQ1791" s="240"/>
      <c r="AR1791" s="240"/>
      <c r="AS1791" s="240"/>
      <c r="AT1791" s="240"/>
      <c r="AU1791" s="240"/>
      <c r="AV1791" s="240"/>
      <c r="AW1791" s="240"/>
      <c r="AX1791" s="240"/>
      <c r="AY1791" s="240"/>
      <c r="AZ1791" s="240"/>
      <c r="BA1791" s="240"/>
      <c r="BB1791" s="240"/>
      <c r="BC1791" s="240"/>
      <c r="BD1791" s="240"/>
    </row>
    <row r="1792" spans="1:56" ht="15" customHeight="1">
      <c r="A1792" s="248"/>
      <c r="B1792" s="249" t="str">
        <f ca="1">IF(INDIRECT("ZS(-1)",0)="","",VLOOKUP(INDIRECT("ZS(-1)",0),Tiernummer!$A$2:$B$999,2,FALSE))</f>
        <v/>
      </c>
      <c r="C1792" s="250"/>
      <c r="D1792" s="251"/>
      <c r="E1792" s="248"/>
      <c r="F1792" s="248"/>
      <c r="G1792" s="257" t="str">
        <f t="shared" ca="1" si="27"/>
        <v/>
      </c>
      <c r="H1792" s="248"/>
      <c r="I1792" s="240"/>
      <c r="J1792" s="240"/>
      <c r="K1792" s="240"/>
      <c r="L1792" s="240"/>
      <c r="M1792" s="240"/>
      <c r="N1792" s="240"/>
      <c r="O1792" s="240"/>
      <c r="P1792" s="240"/>
      <c r="Q1792" s="240"/>
      <c r="R1792" s="240"/>
      <c r="S1792" s="240"/>
      <c r="T1792" s="240"/>
      <c r="U1792" s="240"/>
      <c r="V1792" s="240"/>
      <c r="W1792" s="240"/>
      <c r="X1792" s="240"/>
      <c r="Y1792" s="240"/>
      <c r="Z1792" s="240"/>
      <c r="AA1792" s="240"/>
      <c r="AB1792" s="240"/>
      <c r="AC1792" s="240"/>
      <c r="AD1792" s="240"/>
      <c r="AE1792" s="240"/>
      <c r="AF1792" s="240"/>
      <c r="AG1792" s="240"/>
      <c r="AH1792" s="240"/>
      <c r="AI1792" s="240"/>
      <c r="AJ1792" s="240"/>
      <c r="AK1792" s="240"/>
      <c r="AL1792" s="240"/>
      <c r="AM1792" s="240"/>
      <c r="AN1792" s="240"/>
      <c r="AO1792" s="240"/>
      <c r="AP1792" s="240"/>
      <c r="AQ1792" s="240"/>
      <c r="AR1792" s="240"/>
      <c r="AS1792" s="240"/>
      <c r="AT1792" s="240"/>
      <c r="AU1792" s="240"/>
      <c r="AV1792" s="240"/>
      <c r="AW1792" s="240"/>
      <c r="AX1792" s="240"/>
      <c r="AY1792" s="240"/>
      <c r="AZ1792" s="240"/>
      <c r="BA1792" s="240"/>
      <c r="BB1792" s="240"/>
      <c r="BC1792" s="240"/>
      <c r="BD1792" s="240"/>
    </row>
    <row r="1793" spans="1:56" ht="15" customHeight="1">
      <c r="A1793" s="248"/>
      <c r="B1793" s="249" t="str">
        <f ca="1">IF(INDIRECT("ZS(-1)",0)="","",VLOOKUP(INDIRECT("ZS(-1)",0),Tiernummer!$A$2:$B$999,2,FALSE))</f>
        <v/>
      </c>
      <c r="C1793" s="250"/>
      <c r="D1793" s="251"/>
      <c r="E1793" s="248"/>
      <c r="F1793" s="248"/>
      <c r="G1793" s="257" t="str">
        <f t="shared" ca="1" si="27"/>
        <v/>
      </c>
      <c r="H1793" s="248"/>
      <c r="I1793" s="240"/>
      <c r="J1793" s="240"/>
      <c r="K1793" s="240"/>
      <c r="L1793" s="240"/>
      <c r="M1793" s="240"/>
      <c r="N1793" s="240"/>
      <c r="O1793" s="240"/>
      <c r="P1793" s="240"/>
      <c r="Q1793" s="240"/>
      <c r="R1793" s="240"/>
      <c r="S1793" s="240"/>
      <c r="T1793" s="240"/>
      <c r="U1793" s="240"/>
      <c r="V1793" s="240"/>
      <c r="W1793" s="240"/>
      <c r="X1793" s="240"/>
      <c r="Y1793" s="240"/>
      <c r="Z1793" s="240"/>
      <c r="AA1793" s="240"/>
      <c r="AB1793" s="240"/>
      <c r="AC1793" s="240"/>
      <c r="AD1793" s="240"/>
      <c r="AE1793" s="240"/>
      <c r="AF1793" s="240"/>
      <c r="AG1793" s="240"/>
      <c r="AH1793" s="240"/>
      <c r="AI1793" s="240"/>
      <c r="AJ1793" s="240"/>
      <c r="AK1793" s="240"/>
      <c r="AL1793" s="240"/>
      <c r="AM1793" s="240"/>
      <c r="AN1793" s="240"/>
      <c r="AO1793" s="240"/>
      <c r="AP1793" s="240"/>
      <c r="AQ1793" s="240"/>
      <c r="AR1793" s="240"/>
      <c r="AS1793" s="240"/>
      <c r="AT1793" s="240"/>
      <c r="AU1793" s="240"/>
      <c r="AV1793" s="240"/>
      <c r="AW1793" s="240"/>
      <c r="AX1793" s="240"/>
      <c r="AY1793" s="240"/>
      <c r="AZ1793" s="240"/>
      <c r="BA1793" s="240"/>
      <c r="BB1793" s="240"/>
      <c r="BC1793" s="240"/>
      <c r="BD1793" s="240"/>
    </row>
    <row r="1794" spans="1:56" ht="15" customHeight="1">
      <c r="A1794" s="248"/>
      <c r="B1794" s="249" t="str">
        <f ca="1">IF(INDIRECT("ZS(-1)",0)="","",VLOOKUP(INDIRECT("ZS(-1)",0),Tiernummer!$A$2:$B$999,2,FALSE))</f>
        <v/>
      </c>
      <c r="C1794" s="250"/>
      <c r="D1794" s="251"/>
      <c r="E1794" s="248"/>
      <c r="F1794" s="248"/>
      <c r="G1794" s="257" t="str">
        <f t="shared" ca="1" si="27"/>
        <v/>
      </c>
      <c r="H1794" s="248"/>
      <c r="I1794" s="240"/>
      <c r="J1794" s="240"/>
      <c r="K1794" s="240"/>
      <c r="L1794" s="240"/>
      <c r="M1794" s="240"/>
      <c r="N1794" s="240"/>
      <c r="O1794" s="240"/>
      <c r="P1794" s="240"/>
      <c r="Q1794" s="240"/>
      <c r="R1794" s="240"/>
      <c r="S1794" s="240"/>
      <c r="T1794" s="240"/>
      <c r="U1794" s="240"/>
      <c r="V1794" s="240"/>
      <c r="W1794" s="240"/>
      <c r="X1794" s="240"/>
      <c r="Y1794" s="240"/>
      <c r="Z1794" s="240"/>
      <c r="AA1794" s="240"/>
      <c r="AB1794" s="240"/>
      <c r="AC1794" s="240"/>
      <c r="AD1794" s="240"/>
      <c r="AE1794" s="240"/>
      <c r="AF1794" s="240"/>
      <c r="AG1794" s="240"/>
      <c r="AH1794" s="240"/>
      <c r="AI1794" s="240"/>
      <c r="AJ1794" s="240"/>
      <c r="AK1794" s="240"/>
      <c r="AL1794" s="240"/>
      <c r="AM1794" s="240"/>
      <c r="AN1794" s="240"/>
      <c r="AO1794" s="240"/>
      <c r="AP1794" s="240"/>
      <c r="AQ1794" s="240"/>
      <c r="AR1794" s="240"/>
      <c r="AS1794" s="240"/>
      <c r="AT1794" s="240"/>
      <c r="AU1794" s="240"/>
      <c r="AV1794" s="240"/>
      <c r="AW1794" s="240"/>
      <c r="AX1794" s="240"/>
      <c r="AY1794" s="240"/>
      <c r="AZ1794" s="240"/>
      <c r="BA1794" s="240"/>
      <c r="BB1794" s="240"/>
      <c r="BC1794" s="240"/>
      <c r="BD1794" s="240"/>
    </row>
    <row r="1795" spans="1:56" ht="15" customHeight="1">
      <c r="A1795" s="248"/>
      <c r="B1795" s="249" t="str">
        <f ca="1">IF(INDIRECT("ZS(-1)",0)="","",VLOOKUP(INDIRECT("ZS(-1)",0),Tiernummer!$A$2:$B$999,2,FALSE))</f>
        <v/>
      </c>
      <c r="C1795" s="250"/>
      <c r="D1795" s="251"/>
      <c r="E1795" s="248"/>
      <c r="F1795" s="248"/>
      <c r="G1795" s="257" t="str">
        <f t="shared" ca="1" si="27"/>
        <v/>
      </c>
      <c r="H1795" s="248"/>
      <c r="I1795" s="240"/>
      <c r="J1795" s="240"/>
      <c r="K1795" s="240"/>
      <c r="L1795" s="240"/>
      <c r="M1795" s="240"/>
      <c r="N1795" s="240"/>
      <c r="O1795" s="240"/>
      <c r="P1795" s="240"/>
      <c r="Q1795" s="240"/>
      <c r="R1795" s="240"/>
      <c r="S1795" s="240"/>
      <c r="T1795" s="240"/>
      <c r="U1795" s="240"/>
      <c r="V1795" s="240"/>
      <c r="W1795" s="240"/>
      <c r="X1795" s="240"/>
      <c r="Y1795" s="240"/>
      <c r="Z1795" s="240"/>
      <c r="AA1795" s="240"/>
      <c r="AB1795" s="240"/>
      <c r="AC1795" s="240"/>
      <c r="AD1795" s="240"/>
      <c r="AE1795" s="240"/>
      <c r="AF1795" s="240"/>
      <c r="AG1795" s="240"/>
      <c r="AH1795" s="240"/>
      <c r="AI1795" s="240"/>
      <c r="AJ1795" s="240"/>
      <c r="AK1795" s="240"/>
      <c r="AL1795" s="240"/>
      <c r="AM1795" s="240"/>
      <c r="AN1795" s="240"/>
      <c r="AO1795" s="240"/>
      <c r="AP1795" s="240"/>
      <c r="AQ1795" s="240"/>
      <c r="AR1795" s="240"/>
      <c r="AS1795" s="240"/>
      <c r="AT1795" s="240"/>
      <c r="AU1795" s="240"/>
      <c r="AV1795" s="240"/>
      <c r="AW1795" s="240"/>
      <c r="AX1795" s="240"/>
      <c r="AY1795" s="240"/>
      <c r="AZ1795" s="240"/>
      <c r="BA1795" s="240"/>
      <c r="BB1795" s="240"/>
      <c r="BC1795" s="240"/>
      <c r="BD1795" s="240"/>
    </row>
    <row r="1796" spans="1:56" ht="15" customHeight="1">
      <c r="A1796" s="248"/>
      <c r="B1796" s="249" t="str">
        <f ca="1">IF(INDIRECT("ZS(-1)",0)="","",VLOOKUP(INDIRECT("ZS(-1)",0),Tiernummer!$A$2:$B$999,2,FALSE))</f>
        <v/>
      </c>
      <c r="C1796" s="250"/>
      <c r="D1796" s="251"/>
      <c r="E1796" s="248"/>
      <c r="F1796" s="248"/>
      <c r="G1796" s="257" t="str">
        <f t="shared" ca="1" si="27"/>
        <v/>
      </c>
      <c r="H1796" s="248"/>
      <c r="I1796" s="240"/>
      <c r="J1796" s="240"/>
      <c r="K1796" s="240"/>
      <c r="L1796" s="240"/>
      <c r="M1796" s="240"/>
      <c r="N1796" s="240"/>
      <c r="O1796" s="240"/>
      <c r="P1796" s="240"/>
      <c r="Q1796" s="240"/>
      <c r="R1796" s="240"/>
      <c r="S1796" s="240"/>
      <c r="T1796" s="240"/>
      <c r="U1796" s="240"/>
      <c r="V1796" s="240"/>
      <c r="W1796" s="240"/>
      <c r="X1796" s="240"/>
      <c r="Y1796" s="240"/>
      <c r="Z1796" s="240"/>
      <c r="AA1796" s="240"/>
      <c r="AB1796" s="240"/>
      <c r="AC1796" s="240"/>
      <c r="AD1796" s="240"/>
      <c r="AE1796" s="240"/>
      <c r="AF1796" s="240"/>
      <c r="AG1796" s="240"/>
      <c r="AH1796" s="240"/>
      <c r="AI1796" s="240"/>
      <c r="AJ1796" s="240"/>
      <c r="AK1796" s="240"/>
      <c r="AL1796" s="240"/>
      <c r="AM1796" s="240"/>
      <c r="AN1796" s="240"/>
      <c r="AO1796" s="240"/>
      <c r="AP1796" s="240"/>
      <c r="AQ1796" s="240"/>
      <c r="AR1796" s="240"/>
      <c r="AS1796" s="240"/>
      <c r="AT1796" s="240"/>
      <c r="AU1796" s="240"/>
      <c r="AV1796" s="240"/>
      <c r="AW1796" s="240"/>
      <c r="AX1796" s="240"/>
      <c r="AY1796" s="240"/>
      <c r="AZ1796" s="240"/>
      <c r="BA1796" s="240"/>
      <c r="BB1796" s="240"/>
      <c r="BC1796" s="240"/>
      <c r="BD1796" s="240"/>
    </row>
    <row r="1797" spans="1:56" ht="15" customHeight="1">
      <c r="A1797" s="248"/>
      <c r="B1797" s="249" t="str">
        <f ca="1">IF(INDIRECT("ZS(-1)",0)="","",VLOOKUP(INDIRECT("ZS(-1)",0),Tiernummer!$A$2:$B$999,2,FALSE))</f>
        <v/>
      </c>
      <c r="C1797" s="250"/>
      <c r="D1797" s="251"/>
      <c r="E1797" s="248"/>
      <c r="F1797" s="248"/>
      <c r="G1797" s="257" t="str">
        <f t="shared" ca="1" si="27"/>
        <v/>
      </c>
      <c r="H1797" s="248"/>
      <c r="I1797" s="240"/>
      <c r="J1797" s="240"/>
      <c r="K1797" s="240"/>
      <c r="L1797" s="240"/>
      <c r="M1797" s="240"/>
      <c r="N1797" s="240"/>
      <c r="O1797" s="240"/>
      <c r="P1797" s="240"/>
      <c r="Q1797" s="240"/>
      <c r="R1797" s="240"/>
      <c r="S1797" s="240"/>
      <c r="T1797" s="240"/>
      <c r="U1797" s="240"/>
      <c r="V1797" s="240"/>
      <c r="W1797" s="240"/>
      <c r="X1797" s="240"/>
      <c r="Y1797" s="240"/>
      <c r="Z1797" s="240"/>
      <c r="AA1797" s="240"/>
      <c r="AB1797" s="240"/>
      <c r="AC1797" s="240"/>
      <c r="AD1797" s="240"/>
      <c r="AE1797" s="240"/>
      <c r="AF1797" s="240"/>
      <c r="AG1797" s="240"/>
      <c r="AH1797" s="240"/>
      <c r="AI1797" s="240"/>
      <c r="AJ1797" s="240"/>
      <c r="AK1797" s="240"/>
      <c r="AL1797" s="240"/>
      <c r="AM1797" s="240"/>
      <c r="AN1797" s="240"/>
      <c r="AO1797" s="240"/>
      <c r="AP1797" s="240"/>
      <c r="AQ1797" s="240"/>
      <c r="AR1797" s="240"/>
      <c r="AS1797" s="240"/>
      <c r="AT1797" s="240"/>
      <c r="AU1797" s="240"/>
      <c r="AV1797" s="240"/>
      <c r="AW1797" s="240"/>
      <c r="AX1797" s="240"/>
      <c r="AY1797" s="240"/>
      <c r="AZ1797" s="240"/>
      <c r="BA1797" s="240"/>
      <c r="BB1797" s="240"/>
      <c r="BC1797" s="240"/>
      <c r="BD1797" s="240"/>
    </row>
    <row r="1798" spans="1:56" ht="15" customHeight="1">
      <c r="A1798" s="248"/>
      <c r="B1798" s="249" t="str">
        <f ca="1">IF(INDIRECT("ZS(-1)",0)="","",VLOOKUP(INDIRECT("ZS(-1)",0),Tiernummer!$A$2:$B$999,2,FALSE))</f>
        <v/>
      </c>
      <c r="C1798" s="250"/>
      <c r="D1798" s="251"/>
      <c r="E1798" s="248"/>
      <c r="F1798" s="248"/>
      <c r="G1798" s="257" t="str">
        <f t="shared" ca="1" si="27"/>
        <v/>
      </c>
      <c r="H1798" s="248"/>
      <c r="I1798" s="240"/>
      <c r="J1798" s="240"/>
      <c r="K1798" s="240"/>
      <c r="L1798" s="240"/>
      <c r="M1798" s="240"/>
      <c r="N1798" s="240"/>
      <c r="O1798" s="240"/>
      <c r="P1798" s="240"/>
      <c r="Q1798" s="240"/>
      <c r="R1798" s="240"/>
      <c r="S1798" s="240"/>
      <c r="T1798" s="240"/>
      <c r="U1798" s="240"/>
      <c r="V1798" s="240"/>
      <c r="W1798" s="240"/>
      <c r="X1798" s="240"/>
      <c r="Y1798" s="240"/>
      <c r="Z1798" s="240"/>
      <c r="AA1798" s="240"/>
      <c r="AB1798" s="240"/>
      <c r="AC1798" s="240"/>
      <c r="AD1798" s="240"/>
      <c r="AE1798" s="240"/>
      <c r="AF1798" s="240"/>
      <c r="AG1798" s="240"/>
      <c r="AH1798" s="240"/>
      <c r="AI1798" s="240"/>
      <c r="AJ1798" s="240"/>
      <c r="AK1798" s="240"/>
      <c r="AL1798" s="240"/>
      <c r="AM1798" s="240"/>
      <c r="AN1798" s="240"/>
      <c r="AO1798" s="240"/>
      <c r="AP1798" s="240"/>
      <c r="AQ1798" s="240"/>
      <c r="AR1798" s="240"/>
      <c r="AS1798" s="240"/>
      <c r="AT1798" s="240"/>
      <c r="AU1798" s="240"/>
      <c r="AV1798" s="240"/>
      <c r="AW1798" s="240"/>
      <c r="AX1798" s="240"/>
      <c r="AY1798" s="240"/>
      <c r="AZ1798" s="240"/>
      <c r="BA1798" s="240"/>
      <c r="BB1798" s="240"/>
      <c r="BC1798" s="240"/>
      <c r="BD1798" s="240"/>
    </row>
    <row r="1799" spans="1:56" ht="15" customHeight="1">
      <c r="A1799" s="248"/>
      <c r="B1799" s="249" t="str">
        <f ca="1">IF(INDIRECT("ZS(-1)",0)="","",VLOOKUP(INDIRECT("ZS(-1)",0),Tiernummer!$A$2:$B$999,2,FALSE))</f>
        <v/>
      </c>
      <c r="C1799" s="250"/>
      <c r="D1799" s="251"/>
      <c r="E1799" s="248"/>
      <c r="F1799" s="248"/>
      <c r="G1799" s="257" t="str">
        <f t="shared" ref="G1799:G1862" ca="1" si="28">INDIRECT("'Hintergrunddaten'!EA"&amp;ROW())</f>
        <v/>
      </c>
      <c r="H1799" s="248"/>
      <c r="I1799" s="240"/>
      <c r="J1799" s="240"/>
      <c r="K1799" s="240"/>
      <c r="L1799" s="240"/>
      <c r="M1799" s="240"/>
      <c r="N1799" s="240"/>
      <c r="O1799" s="240"/>
      <c r="P1799" s="240"/>
      <c r="Q1799" s="240"/>
      <c r="R1799" s="240"/>
      <c r="S1799" s="240"/>
      <c r="T1799" s="240"/>
      <c r="U1799" s="240"/>
      <c r="V1799" s="240"/>
      <c r="W1799" s="240"/>
      <c r="X1799" s="240"/>
      <c r="Y1799" s="240"/>
      <c r="Z1799" s="240"/>
      <c r="AA1799" s="240"/>
      <c r="AB1799" s="240"/>
      <c r="AC1799" s="240"/>
      <c r="AD1799" s="240"/>
      <c r="AE1799" s="240"/>
      <c r="AF1799" s="240"/>
      <c r="AG1799" s="240"/>
      <c r="AH1799" s="240"/>
      <c r="AI1799" s="240"/>
      <c r="AJ1799" s="240"/>
      <c r="AK1799" s="240"/>
      <c r="AL1799" s="240"/>
      <c r="AM1799" s="240"/>
      <c r="AN1799" s="240"/>
      <c r="AO1799" s="240"/>
      <c r="AP1799" s="240"/>
      <c r="AQ1799" s="240"/>
      <c r="AR1799" s="240"/>
      <c r="AS1799" s="240"/>
      <c r="AT1799" s="240"/>
      <c r="AU1799" s="240"/>
      <c r="AV1799" s="240"/>
      <c r="AW1799" s="240"/>
      <c r="AX1799" s="240"/>
      <c r="AY1799" s="240"/>
      <c r="AZ1799" s="240"/>
      <c r="BA1799" s="240"/>
      <c r="BB1799" s="240"/>
      <c r="BC1799" s="240"/>
      <c r="BD1799" s="240"/>
    </row>
    <row r="1800" spans="1:56" ht="15" customHeight="1">
      <c r="A1800" s="248"/>
      <c r="B1800" s="249" t="str">
        <f ca="1">IF(INDIRECT("ZS(-1)",0)="","",VLOOKUP(INDIRECT("ZS(-1)",0),Tiernummer!$A$2:$B$999,2,FALSE))</f>
        <v/>
      </c>
      <c r="C1800" s="250"/>
      <c r="D1800" s="251"/>
      <c r="E1800" s="248"/>
      <c r="F1800" s="248"/>
      <c r="G1800" s="257" t="str">
        <f t="shared" ca="1" si="28"/>
        <v/>
      </c>
      <c r="H1800" s="248"/>
      <c r="I1800" s="240"/>
      <c r="J1800" s="240"/>
      <c r="K1800" s="240"/>
      <c r="L1800" s="240"/>
      <c r="M1800" s="240"/>
      <c r="N1800" s="240"/>
      <c r="O1800" s="240"/>
      <c r="P1800" s="240"/>
      <c r="Q1800" s="240"/>
      <c r="R1800" s="240"/>
      <c r="S1800" s="240"/>
      <c r="T1800" s="240"/>
      <c r="U1800" s="240"/>
      <c r="V1800" s="240"/>
      <c r="W1800" s="240"/>
      <c r="X1800" s="240"/>
      <c r="Y1800" s="240"/>
      <c r="Z1800" s="240"/>
      <c r="AA1800" s="240"/>
      <c r="AB1800" s="240"/>
      <c r="AC1800" s="240"/>
      <c r="AD1800" s="240"/>
      <c r="AE1800" s="240"/>
      <c r="AF1800" s="240"/>
      <c r="AG1800" s="240"/>
      <c r="AH1800" s="240"/>
      <c r="AI1800" s="240"/>
      <c r="AJ1800" s="240"/>
      <c r="AK1800" s="240"/>
      <c r="AL1800" s="240"/>
      <c r="AM1800" s="240"/>
      <c r="AN1800" s="240"/>
      <c r="AO1800" s="240"/>
      <c r="AP1800" s="240"/>
      <c r="AQ1800" s="240"/>
      <c r="AR1800" s="240"/>
      <c r="AS1800" s="240"/>
      <c r="AT1800" s="240"/>
      <c r="AU1800" s="240"/>
      <c r="AV1800" s="240"/>
      <c r="AW1800" s="240"/>
      <c r="AX1800" s="240"/>
      <c r="AY1800" s="240"/>
      <c r="AZ1800" s="240"/>
      <c r="BA1800" s="240"/>
      <c r="BB1800" s="240"/>
      <c r="BC1800" s="240"/>
      <c r="BD1800" s="240"/>
    </row>
    <row r="1801" spans="1:56" ht="15" customHeight="1">
      <c r="A1801" s="248"/>
      <c r="B1801" s="249" t="str">
        <f ca="1">IF(INDIRECT("ZS(-1)",0)="","",VLOOKUP(INDIRECT("ZS(-1)",0),Tiernummer!$A$2:$B$999,2,FALSE))</f>
        <v/>
      </c>
      <c r="C1801" s="250"/>
      <c r="D1801" s="251"/>
      <c r="E1801" s="248"/>
      <c r="F1801" s="248"/>
      <c r="G1801" s="257" t="str">
        <f t="shared" ca="1" si="28"/>
        <v/>
      </c>
      <c r="H1801" s="248"/>
      <c r="I1801" s="240"/>
      <c r="J1801" s="240"/>
      <c r="K1801" s="240"/>
      <c r="L1801" s="240"/>
      <c r="M1801" s="240"/>
      <c r="N1801" s="240"/>
      <c r="O1801" s="240"/>
      <c r="P1801" s="240"/>
      <c r="Q1801" s="240"/>
      <c r="R1801" s="240"/>
      <c r="S1801" s="240"/>
      <c r="T1801" s="240"/>
      <c r="U1801" s="240"/>
      <c r="V1801" s="240"/>
      <c r="W1801" s="240"/>
      <c r="X1801" s="240"/>
      <c r="Y1801" s="240"/>
      <c r="Z1801" s="240"/>
      <c r="AA1801" s="240"/>
      <c r="AB1801" s="240"/>
      <c r="AC1801" s="240"/>
      <c r="AD1801" s="240"/>
      <c r="AE1801" s="240"/>
      <c r="AF1801" s="240"/>
      <c r="AG1801" s="240"/>
      <c r="AH1801" s="240"/>
      <c r="AI1801" s="240"/>
      <c r="AJ1801" s="240"/>
      <c r="AK1801" s="240"/>
      <c r="AL1801" s="240"/>
      <c r="AM1801" s="240"/>
      <c r="AN1801" s="240"/>
      <c r="AO1801" s="240"/>
      <c r="AP1801" s="240"/>
      <c r="AQ1801" s="240"/>
      <c r="AR1801" s="240"/>
      <c r="AS1801" s="240"/>
      <c r="AT1801" s="240"/>
      <c r="AU1801" s="240"/>
      <c r="AV1801" s="240"/>
      <c r="AW1801" s="240"/>
      <c r="AX1801" s="240"/>
      <c r="AY1801" s="240"/>
      <c r="AZ1801" s="240"/>
      <c r="BA1801" s="240"/>
      <c r="BB1801" s="240"/>
      <c r="BC1801" s="240"/>
      <c r="BD1801" s="240"/>
    </row>
    <row r="1802" spans="1:56" ht="15" customHeight="1">
      <c r="A1802" s="248"/>
      <c r="B1802" s="249" t="str">
        <f ca="1">IF(INDIRECT("ZS(-1)",0)="","",VLOOKUP(INDIRECT("ZS(-1)",0),Tiernummer!$A$2:$B$999,2,FALSE))</f>
        <v/>
      </c>
      <c r="C1802" s="250"/>
      <c r="D1802" s="251"/>
      <c r="E1802" s="248"/>
      <c r="F1802" s="248"/>
      <c r="G1802" s="257" t="str">
        <f t="shared" ca="1" si="28"/>
        <v/>
      </c>
      <c r="H1802" s="248"/>
      <c r="I1802" s="240"/>
      <c r="J1802" s="240"/>
      <c r="K1802" s="240"/>
      <c r="L1802" s="240"/>
      <c r="M1802" s="240"/>
      <c r="N1802" s="240"/>
      <c r="O1802" s="240"/>
      <c r="P1802" s="240"/>
      <c r="Q1802" s="240"/>
      <c r="R1802" s="240"/>
      <c r="S1802" s="240"/>
      <c r="T1802" s="240"/>
      <c r="U1802" s="240"/>
      <c r="V1802" s="240"/>
      <c r="W1802" s="240"/>
      <c r="X1802" s="240"/>
      <c r="Y1802" s="240"/>
      <c r="Z1802" s="240"/>
      <c r="AA1802" s="240"/>
      <c r="AB1802" s="240"/>
      <c r="AC1802" s="240"/>
      <c r="AD1802" s="240"/>
      <c r="AE1802" s="240"/>
      <c r="AF1802" s="240"/>
      <c r="AG1802" s="240"/>
      <c r="AH1802" s="240"/>
      <c r="AI1802" s="240"/>
      <c r="AJ1802" s="240"/>
      <c r="AK1802" s="240"/>
      <c r="AL1802" s="240"/>
      <c r="AM1802" s="240"/>
      <c r="AN1802" s="240"/>
      <c r="AO1802" s="240"/>
      <c r="AP1802" s="240"/>
      <c r="AQ1802" s="240"/>
      <c r="AR1802" s="240"/>
      <c r="AS1802" s="240"/>
      <c r="AT1802" s="240"/>
      <c r="AU1802" s="240"/>
      <c r="AV1802" s="240"/>
      <c r="AW1802" s="240"/>
      <c r="AX1802" s="240"/>
      <c r="AY1802" s="240"/>
      <c r="AZ1802" s="240"/>
      <c r="BA1802" s="240"/>
      <c r="BB1802" s="240"/>
      <c r="BC1802" s="240"/>
      <c r="BD1802" s="240"/>
    </row>
    <row r="1803" spans="1:56" ht="15" customHeight="1">
      <c r="A1803" s="248"/>
      <c r="B1803" s="249" t="str">
        <f ca="1">IF(INDIRECT("ZS(-1)",0)="","",VLOOKUP(INDIRECT("ZS(-1)",0),Tiernummer!$A$2:$B$999,2,FALSE))</f>
        <v/>
      </c>
      <c r="C1803" s="250"/>
      <c r="D1803" s="251"/>
      <c r="E1803" s="248"/>
      <c r="F1803" s="248"/>
      <c r="G1803" s="257" t="str">
        <f t="shared" ca="1" si="28"/>
        <v/>
      </c>
      <c r="H1803" s="248"/>
      <c r="I1803" s="240"/>
      <c r="J1803" s="240"/>
      <c r="K1803" s="240"/>
      <c r="L1803" s="240"/>
      <c r="M1803" s="240"/>
      <c r="N1803" s="240"/>
      <c r="O1803" s="240"/>
      <c r="P1803" s="240"/>
      <c r="Q1803" s="240"/>
      <c r="R1803" s="240"/>
      <c r="S1803" s="240"/>
      <c r="T1803" s="240"/>
      <c r="U1803" s="240"/>
      <c r="V1803" s="240"/>
      <c r="W1803" s="240"/>
      <c r="X1803" s="240"/>
      <c r="Y1803" s="240"/>
      <c r="Z1803" s="240"/>
      <c r="AA1803" s="240"/>
      <c r="AB1803" s="240"/>
      <c r="AC1803" s="240"/>
      <c r="AD1803" s="240"/>
      <c r="AE1803" s="240"/>
      <c r="AF1803" s="240"/>
      <c r="AG1803" s="240"/>
      <c r="AH1803" s="240"/>
      <c r="AI1803" s="240"/>
      <c r="AJ1803" s="240"/>
      <c r="AK1803" s="240"/>
      <c r="AL1803" s="240"/>
      <c r="AM1803" s="240"/>
      <c r="AN1803" s="240"/>
      <c r="AO1803" s="240"/>
      <c r="AP1803" s="240"/>
      <c r="AQ1803" s="240"/>
      <c r="AR1803" s="240"/>
      <c r="AS1803" s="240"/>
      <c r="AT1803" s="240"/>
      <c r="AU1803" s="240"/>
      <c r="AV1803" s="240"/>
      <c r="AW1803" s="240"/>
      <c r="AX1803" s="240"/>
      <c r="AY1803" s="240"/>
      <c r="AZ1803" s="240"/>
      <c r="BA1803" s="240"/>
      <c r="BB1803" s="240"/>
      <c r="BC1803" s="240"/>
      <c r="BD1803" s="240"/>
    </row>
    <row r="1804" spans="1:56" ht="15" customHeight="1">
      <c r="A1804" s="248"/>
      <c r="B1804" s="249" t="str">
        <f ca="1">IF(INDIRECT("ZS(-1)",0)="","",VLOOKUP(INDIRECT("ZS(-1)",0),Tiernummer!$A$2:$B$999,2,FALSE))</f>
        <v/>
      </c>
      <c r="C1804" s="250"/>
      <c r="D1804" s="251"/>
      <c r="E1804" s="248"/>
      <c r="F1804" s="248"/>
      <c r="G1804" s="257" t="str">
        <f t="shared" ca="1" si="28"/>
        <v/>
      </c>
      <c r="H1804" s="248"/>
      <c r="I1804" s="240"/>
      <c r="J1804" s="240"/>
      <c r="K1804" s="240"/>
      <c r="L1804" s="240"/>
      <c r="M1804" s="240"/>
      <c r="N1804" s="240"/>
      <c r="O1804" s="240"/>
      <c r="P1804" s="240"/>
      <c r="Q1804" s="240"/>
      <c r="R1804" s="240"/>
      <c r="S1804" s="240"/>
      <c r="T1804" s="240"/>
      <c r="U1804" s="240"/>
      <c r="V1804" s="240"/>
      <c r="W1804" s="240"/>
      <c r="X1804" s="240"/>
      <c r="Y1804" s="240"/>
      <c r="Z1804" s="240"/>
      <c r="AA1804" s="240"/>
      <c r="AB1804" s="240"/>
      <c r="AC1804" s="240"/>
      <c r="AD1804" s="240"/>
      <c r="AE1804" s="240"/>
      <c r="AF1804" s="240"/>
      <c r="AG1804" s="240"/>
      <c r="AH1804" s="240"/>
      <c r="AI1804" s="240"/>
      <c r="AJ1804" s="240"/>
      <c r="AK1804" s="240"/>
      <c r="AL1804" s="240"/>
      <c r="AM1804" s="240"/>
      <c r="AN1804" s="240"/>
      <c r="AO1804" s="240"/>
      <c r="AP1804" s="240"/>
      <c r="AQ1804" s="240"/>
      <c r="AR1804" s="240"/>
      <c r="AS1804" s="240"/>
      <c r="AT1804" s="240"/>
      <c r="AU1804" s="240"/>
      <c r="AV1804" s="240"/>
      <c r="AW1804" s="240"/>
      <c r="AX1804" s="240"/>
      <c r="AY1804" s="240"/>
      <c r="AZ1804" s="240"/>
      <c r="BA1804" s="240"/>
      <c r="BB1804" s="240"/>
      <c r="BC1804" s="240"/>
      <c r="BD1804" s="240"/>
    </row>
    <row r="1805" spans="1:56" ht="15" customHeight="1">
      <c r="A1805" s="248"/>
      <c r="B1805" s="249" t="str">
        <f ca="1">IF(INDIRECT("ZS(-1)",0)="","",VLOOKUP(INDIRECT("ZS(-1)",0),Tiernummer!$A$2:$B$999,2,FALSE))</f>
        <v/>
      </c>
      <c r="C1805" s="250"/>
      <c r="D1805" s="251"/>
      <c r="E1805" s="248"/>
      <c r="F1805" s="248"/>
      <c r="G1805" s="257" t="str">
        <f t="shared" ca="1" si="28"/>
        <v/>
      </c>
      <c r="H1805" s="248"/>
      <c r="I1805" s="240"/>
      <c r="J1805" s="240"/>
      <c r="K1805" s="240"/>
      <c r="L1805" s="240"/>
      <c r="M1805" s="240"/>
      <c r="N1805" s="240"/>
      <c r="O1805" s="240"/>
      <c r="P1805" s="240"/>
      <c r="Q1805" s="240"/>
      <c r="R1805" s="240"/>
      <c r="S1805" s="240"/>
      <c r="T1805" s="240"/>
      <c r="U1805" s="240"/>
      <c r="V1805" s="240"/>
      <c r="W1805" s="240"/>
      <c r="X1805" s="240"/>
      <c r="Y1805" s="240"/>
      <c r="Z1805" s="240"/>
      <c r="AA1805" s="240"/>
      <c r="AB1805" s="240"/>
      <c r="AC1805" s="240"/>
      <c r="AD1805" s="240"/>
      <c r="AE1805" s="240"/>
      <c r="AF1805" s="240"/>
      <c r="AG1805" s="240"/>
      <c r="AH1805" s="240"/>
      <c r="AI1805" s="240"/>
      <c r="AJ1805" s="240"/>
      <c r="AK1805" s="240"/>
      <c r="AL1805" s="240"/>
      <c r="AM1805" s="240"/>
      <c r="AN1805" s="240"/>
      <c r="AO1805" s="240"/>
      <c r="AP1805" s="240"/>
      <c r="AQ1805" s="240"/>
      <c r="AR1805" s="240"/>
      <c r="AS1805" s="240"/>
      <c r="AT1805" s="240"/>
      <c r="AU1805" s="240"/>
      <c r="AV1805" s="240"/>
      <c r="AW1805" s="240"/>
      <c r="AX1805" s="240"/>
      <c r="AY1805" s="240"/>
      <c r="AZ1805" s="240"/>
      <c r="BA1805" s="240"/>
      <c r="BB1805" s="240"/>
      <c r="BC1805" s="240"/>
      <c r="BD1805" s="240"/>
    </row>
    <row r="1806" spans="1:56" ht="15" customHeight="1">
      <c r="A1806" s="248"/>
      <c r="B1806" s="249" t="str">
        <f ca="1">IF(INDIRECT("ZS(-1)",0)="","",VLOOKUP(INDIRECT("ZS(-1)",0),Tiernummer!$A$2:$B$999,2,FALSE))</f>
        <v/>
      </c>
      <c r="C1806" s="250"/>
      <c r="D1806" s="251"/>
      <c r="E1806" s="248"/>
      <c r="F1806" s="248"/>
      <c r="G1806" s="257" t="str">
        <f t="shared" ca="1" si="28"/>
        <v/>
      </c>
      <c r="H1806" s="248"/>
      <c r="I1806" s="240"/>
      <c r="J1806" s="240"/>
      <c r="K1806" s="240"/>
      <c r="L1806" s="240"/>
      <c r="M1806" s="240"/>
      <c r="N1806" s="240"/>
      <c r="O1806" s="240"/>
      <c r="P1806" s="240"/>
      <c r="Q1806" s="240"/>
      <c r="R1806" s="240"/>
      <c r="S1806" s="240"/>
      <c r="T1806" s="240"/>
      <c r="U1806" s="240"/>
      <c r="V1806" s="240"/>
      <c r="W1806" s="240"/>
      <c r="X1806" s="240"/>
      <c r="Y1806" s="240"/>
      <c r="Z1806" s="240"/>
      <c r="AA1806" s="240"/>
      <c r="AB1806" s="240"/>
      <c r="AC1806" s="240"/>
      <c r="AD1806" s="240"/>
      <c r="AE1806" s="240"/>
      <c r="AF1806" s="240"/>
      <c r="AG1806" s="240"/>
      <c r="AH1806" s="240"/>
      <c r="AI1806" s="240"/>
      <c r="AJ1806" s="240"/>
      <c r="AK1806" s="240"/>
      <c r="AL1806" s="240"/>
      <c r="AM1806" s="240"/>
      <c r="AN1806" s="240"/>
      <c r="AO1806" s="240"/>
      <c r="AP1806" s="240"/>
      <c r="AQ1806" s="240"/>
      <c r="AR1806" s="240"/>
      <c r="AS1806" s="240"/>
      <c r="AT1806" s="240"/>
      <c r="AU1806" s="240"/>
      <c r="AV1806" s="240"/>
      <c r="AW1806" s="240"/>
      <c r="AX1806" s="240"/>
      <c r="AY1806" s="240"/>
      <c r="AZ1806" s="240"/>
      <c r="BA1806" s="240"/>
      <c r="BB1806" s="240"/>
      <c r="BC1806" s="240"/>
      <c r="BD1806" s="240"/>
    </row>
    <row r="1807" spans="1:56" ht="15" customHeight="1">
      <c r="A1807" s="248"/>
      <c r="B1807" s="249" t="str">
        <f ca="1">IF(INDIRECT("ZS(-1)",0)="","",VLOOKUP(INDIRECT("ZS(-1)",0),Tiernummer!$A$2:$B$999,2,FALSE))</f>
        <v/>
      </c>
      <c r="C1807" s="250"/>
      <c r="D1807" s="251"/>
      <c r="E1807" s="248"/>
      <c r="F1807" s="248"/>
      <c r="G1807" s="257" t="str">
        <f t="shared" ca="1" si="28"/>
        <v/>
      </c>
      <c r="H1807" s="248"/>
      <c r="I1807" s="240"/>
      <c r="J1807" s="240"/>
      <c r="K1807" s="240"/>
      <c r="L1807" s="240"/>
      <c r="M1807" s="240"/>
      <c r="N1807" s="240"/>
      <c r="O1807" s="240"/>
      <c r="P1807" s="240"/>
      <c r="Q1807" s="240"/>
      <c r="R1807" s="240"/>
      <c r="S1807" s="240"/>
      <c r="T1807" s="240"/>
      <c r="U1807" s="240"/>
      <c r="V1807" s="240"/>
      <c r="W1807" s="240"/>
      <c r="X1807" s="240"/>
      <c r="Y1807" s="240"/>
      <c r="Z1807" s="240"/>
      <c r="AA1807" s="240"/>
      <c r="AB1807" s="240"/>
      <c r="AC1807" s="240"/>
      <c r="AD1807" s="240"/>
      <c r="AE1807" s="240"/>
      <c r="AF1807" s="240"/>
      <c r="AG1807" s="240"/>
      <c r="AH1807" s="240"/>
      <c r="AI1807" s="240"/>
      <c r="AJ1807" s="240"/>
      <c r="AK1807" s="240"/>
      <c r="AL1807" s="240"/>
      <c r="AM1807" s="240"/>
      <c r="AN1807" s="240"/>
      <c r="AO1807" s="240"/>
      <c r="AP1807" s="240"/>
      <c r="AQ1807" s="240"/>
      <c r="AR1807" s="240"/>
      <c r="AS1807" s="240"/>
      <c r="AT1807" s="240"/>
      <c r="AU1807" s="240"/>
      <c r="AV1807" s="240"/>
      <c r="AW1807" s="240"/>
      <c r="AX1807" s="240"/>
      <c r="AY1807" s="240"/>
      <c r="AZ1807" s="240"/>
      <c r="BA1807" s="240"/>
      <c r="BB1807" s="240"/>
      <c r="BC1807" s="240"/>
      <c r="BD1807" s="240"/>
    </row>
    <row r="1808" spans="1:56" ht="15" customHeight="1">
      <c r="A1808" s="248"/>
      <c r="B1808" s="249" t="str">
        <f ca="1">IF(INDIRECT("ZS(-1)",0)="","",VLOOKUP(INDIRECT("ZS(-1)",0),Tiernummer!$A$2:$B$999,2,FALSE))</f>
        <v/>
      </c>
      <c r="C1808" s="250"/>
      <c r="D1808" s="251"/>
      <c r="E1808" s="248"/>
      <c r="F1808" s="248"/>
      <c r="G1808" s="257" t="str">
        <f t="shared" ca="1" si="28"/>
        <v/>
      </c>
      <c r="H1808" s="248"/>
      <c r="I1808" s="240"/>
      <c r="J1808" s="240"/>
      <c r="K1808" s="240"/>
      <c r="L1808" s="240"/>
      <c r="M1808" s="240"/>
      <c r="N1808" s="240"/>
      <c r="O1808" s="240"/>
      <c r="P1808" s="240"/>
      <c r="Q1808" s="240"/>
      <c r="R1808" s="240"/>
      <c r="S1808" s="240"/>
      <c r="T1808" s="240"/>
      <c r="U1808" s="240"/>
      <c r="V1808" s="240"/>
      <c r="W1808" s="240"/>
      <c r="X1808" s="240"/>
      <c r="Y1808" s="240"/>
      <c r="Z1808" s="240"/>
      <c r="AA1808" s="240"/>
      <c r="AB1808" s="240"/>
      <c r="AC1808" s="240"/>
      <c r="AD1808" s="240"/>
      <c r="AE1808" s="240"/>
      <c r="AF1808" s="240"/>
      <c r="AG1808" s="240"/>
      <c r="AH1808" s="240"/>
      <c r="AI1808" s="240"/>
      <c r="AJ1808" s="240"/>
      <c r="AK1808" s="240"/>
      <c r="AL1808" s="240"/>
      <c r="AM1808" s="240"/>
      <c r="AN1808" s="240"/>
      <c r="AO1808" s="240"/>
      <c r="AP1808" s="240"/>
      <c r="AQ1808" s="240"/>
      <c r="AR1808" s="240"/>
      <c r="AS1808" s="240"/>
      <c r="AT1808" s="240"/>
      <c r="AU1808" s="240"/>
      <c r="AV1808" s="240"/>
      <c r="AW1808" s="240"/>
      <c r="AX1808" s="240"/>
      <c r="AY1808" s="240"/>
      <c r="AZ1808" s="240"/>
      <c r="BA1808" s="240"/>
      <c r="BB1808" s="240"/>
      <c r="BC1808" s="240"/>
      <c r="BD1808" s="240"/>
    </row>
    <row r="1809" spans="1:56" ht="15" customHeight="1">
      <c r="A1809" s="248"/>
      <c r="B1809" s="249" t="str">
        <f ca="1">IF(INDIRECT("ZS(-1)",0)="","",VLOOKUP(INDIRECT("ZS(-1)",0),Tiernummer!$A$2:$B$999,2,FALSE))</f>
        <v/>
      </c>
      <c r="C1809" s="250"/>
      <c r="D1809" s="251"/>
      <c r="E1809" s="248"/>
      <c r="F1809" s="248"/>
      <c r="G1809" s="257" t="str">
        <f t="shared" ca="1" si="28"/>
        <v/>
      </c>
      <c r="H1809" s="248"/>
      <c r="I1809" s="240"/>
      <c r="J1809" s="240"/>
      <c r="K1809" s="240"/>
      <c r="L1809" s="240"/>
      <c r="M1809" s="240"/>
      <c r="N1809" s="240"/>
      <c r="O1809" s="240"/>
      <c r="P1809" s="240"/>
      <c r="Q1809" s="240"/>
      <c r="R1809" s="240"/>
      <c r="S1809" s="240"/>
      <c r="T1809" s="240"/>
      <c r="U1809" s="240"/>
      <c r="V1809" s="240"/>
      <c r="W1809" s="240"/>
      <c r="X1809" s="240"/>
      <c r="Y1809" s="240"/>
      <c r="Z1809" s="240"/>
      <c r="AA1809" s="240"/>
      <c r="AB1809" s="240"/>
      <c r="AC1809" s="240"/>
      <c r="AD1809" s="240"/>
      <c r="AE1809" s="240"/>
      <c r="AF1809" s="240"/>
      <c r="AG1809" s="240"/>
      <c r="AH1809" s="240"/>
      <c r="AI1809" s="240"/>
      <c r="AJ1809" s="240"/>
      <c r="AK1809" s="240"/>
      <c r="AL1809" s="240"/>
      <c r="AM1809" s="240"/>
      <c r="AN1809" s="240"/>
      <c r="AO1809" s="240"/>
      <c r="AP1809" s="240"/>
      <c r="AQ1809" s="240"/>
      <c r="AR1809" s="240"/>
      <c r="AS1809" s="240"/>
      <c r="AT1809" s="240"/>
      <c r="AU1809" s="240"/>
      <c r="AV1809" s="240"/>
      <c r="AW1809" s="240"/>
      <c r="AX1809" s="240"/>
      <c r="AY1809" s="240"/>
      <c r="AZ1809" s="240"/>
      <c r="BA1809" s="240"/>
      <c r="BB1809" s="240"/>
      <c r="BC1809" s="240"/>
      <c r="BD1809" s="240"/>
    </row>
    <row r="1810" spans="1:56" ht="15" customHeight="1">
      <c r="A1810" s="248"/>
      <c r="B1810" s="249" t="str">
        <f ca="1">IF(INDIRECT("ZS(-1)",0)="","",VLOOKUP(INDIRECT("ZS(-1)",0),Tiernummer!$A$2:$B$999,2,FALSE))</f>
        <v/>
      </c>
      <c r="C1810" s="250"/>
      <c r="D1810" s="251"/>
      <c r="E1810" s="248"/>
      <c r="F1810" s="248"/>
      <c r="G1810" s="257" t="str">
        <f t="shared" ca="1" si="28"/>
        <v/>
      </c>
      <c r="H1810" s="248"/>
      <c r="I1810" s="240"/>
      <c r="J1810" s="240"/>
      <c r="K1810" s="240"/>
      <c r="L1810" s="240"/>
      <c r="M1810" s="240"/>
      <c r="N1810" s="240"/>
      <c r="O1810" s="240"/>
      <c r="P1810" s="240"/>
      <c r="Q1810" s="240"/>
      <c r="R1810" s="240"/>
      <c r="S1810" s="240"/>
      <c r="T1810" s="240"/>
      <c r="U1810" s="240"/>
      <c r="V1810" s="240"/>
      <c r="W1810" s="240"/>
      <c r="X1810" s="240"/>
      <c r="Y1810" s="240"/>
      <c r="Z1810" s="240"/>
      <c r="AA1810" s="240"/>
      <c r="AB1810" s="240"/>
      <c r="AC1810" s="240"/>
      <c r="AD1810" s="240"/>
      <c r="AE1810" s="240"/>
      <c r="AF1810" s="240"/>
      <c r="AG1810" s="240"/>
      <c r="AH1810" s="240"/>
      <c r="AI1810" s="240"/>
      <c r="AJ1810" s="240"/>
      <c r="AK1810" s="240"/>
      <c r="AL1810" s="240"/>
      <c r="AM1810" s="240"/>
      <c r="AN1810" s="240"/>
      <c r="AO1810" s="240"/>
      <c r="AP1810" s="240"/>
      <c r="AQ1810" s="240"/>
      <c r="AR1810" s="240"/>
      <c r="AS1810" s="240"/>
      <c r="AT1810" s="240"/>
      <c r="AU1810" s="240"/>
      <c r="AV1810" s="240"/>
      <c r="AW1810" s="240"/>
      <c r="AX1810" s="240"/>
      <c r="AY1810" s="240"/>
      <c r="AZ1810" s="240"/>
      <c r="BA1810" s="240"/>
      <c r="BB1810" s="240"/>
      <c r="BC1810" s="240"/>
      <c r="BD1810" s="240"/>
    </row>
    <row r="1811" spans="1:56" ht="15" customHeight="1">
      <c r="A1811" s="248"/>
      <c r="B1811" s="249" t="str">
        <f ca="1">IF(INDIRECT("ZS(-1)",0)="","",VLOOKUP(INDIRECT("ZS(-1)",0),Tiernummer!$A$2:$B$999,2,FALSE))</f>
        <v/>
      </c>
      <c r="C1811" s="250"/>
      <c r="D1811" s="251"/>
      <c r="E1811" s="248"/>
      <c r="F1811" s="248"/>
      <c r="G1811" s="257" t="str">
        <f t="shared" ca="1" si="28"/>
        <v/>
      </c>
      <c r="H1811" s="248"/>
      <c r="I1811" s="240"/>
      <c r="J1811" s="240"/>
      <c r="K1811" s="240"/>
      <c r="L1811" s="240"/>
      <c r="M1811" s="240"/>
      <c r="N1811" s="240"/>
      <c r="O1811" s="240"/>
      <c r="P1811" s="240"/>
      <c r="Q1811" s="240"/>
      <c r="R1811" s="240"/>
      <c r="S1811" s="240"/>
      <c r="T1811" s="240"/>
      <c r="U1811" s="240"/>
      <c r="V1811" s="240"/>
      <c r="W1811" s="240"/>
      <c r="X1811" s="240"/>
      <c r="Y1811" s="240"/>
      <c r="Z1811" s="240"/>
      <c r="AA1811" s="240"/>
      <c r="AB1811" s="240"/>
      <c r="AC1811" s="240"/>
      <c r="AD1811" s="240"/>
      <c r="AE1811" s="240"/>
      <c r="AF1811" s="240"/>
      <c r="AG1811" s="240"/>
      <c r="AH1811" s="240"/>
      <c r="AI1811" s="240"/>
      <c r="AJ1811" s="240"/>
      <c r="AK1811" s="240"/>
      <c r="AL1811" s="240"/>
      <c r="AM1811" s="240"/>
      <c r="AN1811" s="240"/>
      <c r="AO1811" s="240"/>
      <c r="AP1811" s="240"/>
      <c r="AQ1811" s="240"/>
      <c r="AR1811" s="240"/>
      <c r="AS1811" s="240"/>
      <c r="AT1811" s="240"/>
      <c r="AU1811" s="240"/>
      <c r="AV1811" s="240"/>
      <c r="AW1811" s="240"/>
      <c r="AX1811" s="240"/>
      <c r="AY1811" s="240"/>
      <c r="AZ1811" s="240"/>
      <c r="BA1811" s="240"/>
      <c r="BB1811" s="240"/>
      <c r="BC1811" s="240"/>
      <c r="BD1811" s="240"/>
    </row>
    <row r="1812" spans="1:56" ht="15" customHeight="1">
      <c r="A1812" s="248"/>
      <c r="B1812" s="249" t="str">
        <f ca="1">IF(INDIRECT("ZS(-1)",0)="","",VLOOKUP(INDIRECT("ZS(-1)",0),Tiernummer!$A$2:$B$999,2,FALSE))</f>
        <v/>
      </c>
      <c r="C1812" s="250"/>
      <c r="D1812" s="251"/>
      <c r="E1812" s="248"/>
      <c r="F1812" s="248"/>
      <c r="G1812" s="257" t="str">
        <f t="shared" ca="1" si="28"/>
        <v/>
      </c>
      <c r="H1812" s="248"/>
      <c r="I1812" s="240"/>
      <c r="J1812" s="240"/>
      <c r="K1812" s="240"/>
      <c r="L1812" s="240"/>
      <c r="M1812" s="240"/>
      <c r="N1812" s="240"/>
      <c r="O1812" s="240"/>
      <c r="P1812" s="240"/>
      <c r="Q1812" s="240"/>
      <c r="R1812" s="240"/>
      <c r="S1812" s="240"/>
      <c r="T1812" s="240"/>
      <c r="U1812" s="240"/>
      <c r="V1812" s="240"/>
      <c r="W1812" s="240"/>
      <c r="X1812" s="240"/>
      <c r="Y1812" s="240"/>
      <c r="Z1812" s="240"/>
      <c r="AA1812" s="240"/>
      <c r="AB1812" s="240"/>
      <c r="AC1812" s="240"/>
      <c r="AD1812" s="240"/>
      <c r="AE1812" s="240"/>
      <c r="AF1812" s="240"/>
      <c r="AG1812" s="240"/>
      <c r="AH1812" s="240"/>
      <c r="AI1812" s="240"/>
      <c r="AJ1812" s="240"/>
      <c r="AK1812" s="240"/>
      <c r="AL1812" s="240"/>
      <c r="AM1812" s="240"/>
      <c r="AN1812" s="240"/>
      <c r="AO1812" s="240"/>
      <c r="AP1812" s="240"/>
      <c r="AQ1812" s="240"/>
      <c r="AR1812" s="240"/>
      <c r="AS1812" s="240"/>
      <c r="AT1812" s="240"/>
      <c r="AU1812" s="240"/>
      <c r="AV1812" s="240"/>
      <c r="AW1812" s="240"/>
      <c r="AX1812" s="240"/>
      <c r="AY1812" s="240"/>
      <c r="AZ1812" s="240"/>
      <c r="BA1812" s="240"/>
      <c r="BB1812" s="240"/>
      <c r="BC1812" s="240"/>
      <c r="BD1812" s="240"/>
    </row>
    <row r="1813" spans="1:56" ht="15" customHeight="1">
      <c r="A1813" s="248"/>
      <c r="B1813" s="249" t="str">
        <f ca="1">IF(INDIRECT("ZS(-1)",0)="","",VLOOKUP(INDIRECT("ZS(-1)",0),Tiernummer!$A$2:$B$999,2,FALSE))</f>
        <v/>
      </c>
      <c r="C1813" s="250"/>
      <c r="D1813" s="251"/>
      <c r="E1813" s="248"/>
      <c r="F1813" s="248"/>
      <c r="G1813" s="257" t="str">
        <f t="shared" ca="1" si="28"/>
        <v/>
      </c>
      <c r="H1813" s="248"/>
      <c r="I1813" s="240"/>
      <c r="J1813" s="240"/>
      <c r="K1813" s="240"/>
      <c r="L1813" s="240"/>
      <c r="M1813" s="240"/>
      <c r="N1813" s="240"/>
      <c r="O1813" s="240"/>
      <c r="P1813" s="240"/>
      <c r="Q1813" s="240"/>
      <c r="R1813" s="240"/>
      <c r="S1813" s="240"/>
      <c r="T1813" s="240"/>
      <c r="U1813" s="240"/>
      <c r="V1813" s="240"/>
      <c r="W1813" s="240"/>
      <c r="X1813" s="240"/>
      <c r="Y1813" s="240"/>
      <c r="Z1813" s="240"/>
      <c r="AA1813" s="240"/>
      <c r="AB1813" s="240"/>
      <c r="AC1813" s="240"/>
      <c r="AD1813" s="240"/>
      <c r="AE1813" s="240"/>
      <c r="AF1813" s="240"/>
      <c r="AG1813" s="240"/>
      <c r="AH1813" s="240"/>
      <c r="AI1813" s="240"/>
      <c r="AJ1813" s="240"/>
      <c r="AK1813" s="240"/>
      <c r="AL1813" s="240"/>
      <c r="AM1813" s="240"/>
      <c r="AN1813" s="240"/>
      <c r="AO1813" s="240"/>
      <c r="AP1813" s="240"/>
      <c r="AQ1813" s="240"/>
      <c r="AR1813" s="240"/>
      <c r="AS1813" s="240"/>
      <c r="AT1813" s="240"/>
      <c r="AU1813" s="240"/>
      <c r="AV1813" s="240"/>
      <c r="AW1813" s="240"/>
      <c r="AX1813" s="240"/>
      <c r="AY1813" s="240"/>
      <c r="AZ1813" s="240"/>
      <c r="BA1813" s="240"/>
      <c r="BB1813" s="240"/>
      <c r="BC1813" s="240"/>
      <c r="BD1813" s="240"/>
    </row>
    <row r="1814" spans="1:56" ht="15" customHeight="1">
      <c r="A1814" s="248"/>
      <c r="B1814" s="249" t="str">
        <f ca="1">IF(INDIRECT("ZS(-1)",0)="","",VLOOKUP(INDIRECT("ZS(-1)",0),Tiernummer!$A$2:$B$999,2,FALSE))</f>
        <v/>
      </c>
      <c r="C1814" s="250"/>
      <c r="D1814" s="251"/>
      <c r="E1814" s="248"/>
      <c r="F1814" s="248"/>
      <c r="G1814" s="257" t="str">
        <f t="shared" ca="1" si="28"/>
        <v/>
      </c>
      <c r="H1814" s="248"/>
      <c r="I1814" s="240"/>
      <c r="J1814" s="240"/>
      <c r="K1814" s="240"/>
      <c r="L1814" s="240"/>
      <c r="M1814" s="240"/>
      <c r="N1814" s="240"/>
      <c r="O1814" s="240"/>
      <c r="P1814" s="240"/>
      <c r="Q1814" s="240"/>
      <c r="R1814" s="240"/>
      <c r="S1814" s="240"/>
      <c r="T1814" s="240"/>
      <c r="U1814" s="240"/>
      <c r="V1814" s="240"/>
      <c r="W1814" s="240"/>
      <c r="X1814" s="240"/>
      <c r="Y1814" s="240"/>
      <c r="Z1814" s="240"/>
      <c r="AA1814" s="240"/>
      <c r="AB1814" s="240"/>
      <c r="AC1814" s="240"/>
      <c r="AD1814" s="240"/>
      <c r="AE1814" s="240"/>
      <c r="AF1814" s="240"/>
      <c r="AG1814" s="240"/>
      <c r="AH1814" s="240"/>
      <c r="AI1814" s="240"/>
      <c r="AJ1814" s="240"/>
      <c r="AK1814" s="240"/>
      <c r="AL1814" s="240"/>
      <c r="AM1814" s="240"/>
      <c r="AN1814" s="240"/>
      <c r="AO1814" s="240"/>
      <c r="AP1814" s="240"/>
      <c r="AQ1814" s="240"/>
      <c r="AR1814" s="240"/>
      <c r="AS1814" s="240"/>
      <c r="AT1814" s="240"/>
      <c r="AU1814" s="240"/>
      <c r="AV1814" s="240"/>
      <c r="AW1814" s="240"/>
      <c r="AX1814" s="240"/>
      <c r="AY1814" s="240"/>
      <c r="AZ1814" s="240"/>
      <c r="BA1814" s="240"/>
      <c r="BB1814" s="240"/>
      <c r="BC1814" s="240"/>
      <c r="BD1814" s="240"/>
    </row>
    <row r="1815" spans="1:56" ht="15" customHeight="1">
      <c r="A1815" s="248"/>
      <c r="B1815" s="249" t="str">
        <f ca="1">IF(INDIRECT("ZS(-1)",0)="","",VLOOKUP(INDIRECT("ZS(-1)",0),Tiernummer!$A$2:$B$999,2,FALSE))</f>
        <v/>
      </c>
      <c r="C1815" s="250"/>
      <c r="D1815" s="251"/>
      <c r="E1815" s="248"/>
      <c r="F1815" s="248"/>
      <c r="G1815" s="257" t="str">
        <f t="shared" ca="1" si="28"/>
        <v/>
      </c>
      <c r="H1815" s="248"/>
      <c r="I1815" s="240"/>
      <c r="J1815" s="240"/>
      <c r="K1815" s="240"/>
      <c r="L1815" s="240"/>
      <c r="M1815" s="240"/>
      <c r="N1815" s="240"/>
      <c r="O1815" s="240"/>
      <c r="P1815" s="240"/>
      <c r="Q1815" s="240"/>
      <c r="R1815" s="240"/>
      <c r="S1815" s="240"/>
      <c r="T1815" s="240"/>
      <c r="U1815" s="240"/>
      <c r="V1815" s="240"/>
      <c r="W1815" s="240"/>
      <c r="X1815" s="240"/>
      <c r="Y1815" s="240"/>
      <c r="Z1815" s="240"/>
      <c r="AA1815" s="240"/>
      <c r="AB1815" s="240"/>
      <c r="AC1815" s="240"/>
      <c r="AD1815" s="240"/>
      <c r="AE1815" s="240"/>
      <c r="AF1815" s="240"/>
      <c r="AG1815" s="240"/>
      <c r="AH1815" s="240"/>
      <c r="AI1815" s="240"/>
      <c r="AJ1815" s="240"/>
      <c r="AK1815" s="240"/>
      <c r="AL1815" s="240"/>
      <c r="AM1815" s="240"/>
      <c r="AN1815" s="240"/>
      <c r="AO1815" s="240"/>
      <c r="AP1815" s="240"/>
      <c r="AQ1815" s="240"/>
      <c r="AR1815" s="240"/>
      <c r="AS1815" s="240"/>
      <c r="AT1815" s="240"/>
      <c r="AU1815" s="240"/>
      <c r="AV1815" s="240"/>
      <c r="AW1815" s="240"/>
      <c r="AX1815" s="240"/>
      <c r="AY1815" s="240"/>
      <c r="AZ1815" s="240"/>
      <c r="BA1815" s="240"/>
      <c r="BB1815" s="240"/>
      <c r="BC1815" s="240"/>
      <c r="BD1815" s="240"/>
    </row>
    <row r="1816" spans="1:56" ht="15" customHeight="1">
      <c r="A1816" s="248"/>
      <c r="B1816" s="249" t="str">
        <f ca="1">IF(INDIRECT("ZS(-1)",0)="","",VLOOKUP(INDIRECT("ZS(-1)",0),Tiernummer!$A$2:$B$999,2,FALSE))</f>
        <v/>
      </c>
      <c r="C1816" s="250"/>
      <c r="D1816" s="251"/>
      <c r="E1816" s="248"/>
      <c r="F1816" s="248"/>
      <c r="G1816" s="257" t="str">
        <f t="shared" ca="1" si="28"/>
        <v/>
      </c>
      <c r="H1816" s="248"/>
      <c r="I1816" s="240"/>
      <c r="J1816" s="240"/>
      <c r="K1816" s="240"/>
      <c r="L1816" s="240"/>
      <c r="M1816" s="240"/>
      <c r="N1816" s="240"/>
      <c r="O1816" s="240"/>
      <c r="P1816" s="240"/>
      <c r="Q1816" s="240"/>
      <c r="R1816" s="240"/>
      <c r="S1816" s="240"/>
      <c r="T1816" s="240"/>
      <c r="U1816" s="240"/>
      <c r="V1816" s="240"/>
      <c r="W1816" s="240"/>
      <c r="X1816" s="240"/>
      <c r="Y1816" s="240"/>
      <c r="Z1816" s="240"/>
      <c r="AA1816" s="240"/>
      <c r="AB1816" s="240"/>
      <c r="AC1816" s="240"/>
      <c r="AD1816" s="240"/>
      <c r="AE1816" s="240"/>
      <c r="AF1816" s="240"/>
      <c r="AG1816" s="240"/>
      <c r="AH1816" s="240"/>
      <c r="AI1816" s="240"/>
      <c r="AJ1816" s="240"/>
      <c r="AK1816" s="240"/>
      <c r="AL1816" s="240"/>
      <c r="AM1816" s="240"/>
      <c r="AN1816" s="240"/>
      <c r="AO1816" s="240"/>
      <c r="AP1816" s="240"/>
      <c r="AQ1816" s="240"/>
      <c r="AR1816" s="240"/>
      <c r="AS1816" s="240"/>
      <c r="AT1816" s="240"/>
      <c r="AU1816" s="240"/>
      <c r="AV1816" s="240"/>
      <c r="AW1816" s="240"/>
      <c r="AX1816" s="240"/>
      <c r="AY1816" s="240"/>
      <c r="AZ1816" s="240"/>
      <c r="BA1816" s="240"/>
      <c r="BB1816" s="240"/>
      <c r="BC1816" s="240"/>
      <c r="BD1816" s="240"/>
    </row>
    <row r="1817" spans="1:56" ht="15" customHeight="1">
      <c r="A1817" s="248"/>
      <c r="B1817" s="249" t="str">
        <f ca="1">IF(INDIRECT("ZS(-1)",0)="","",VLOOKUP(INDIRECT("ZS(-1)",0),Tiernummer!$A$2:$B$999,2,FALSE))</f>
        <v/>
      </c>
      <c r="C1817" s="250"/>
      <c r="D1817" s="251"/>
      <c r="E1817" s="248"/>
      <c r="F1817" s="248"/>
      <c r="G1817" s="257" t="str">
        <f t="shared" ca="1" si="28"/>
        <v/>
      </c>
      <c r="H1817" s="248"/>
      <c r="I1817" s="240"/>
      <c r="J1817" s="240"/>
      <c r="K1817" s="240"/>
      <c r="L1817" s="240"/>
      <c r="M1817" s="240"/>
      <c r="N1817" s="240"/>
      <c r="O1817" s="240"/>
      <c r="P1817" s="240"/>
      <c r="Q1817" s="240"/>
      <c r="R1817" s="240"/>
      <c r="S1817" s="240"/>
      <c r="T1817" s="240"/>
      <c r="U1817" s="240"/>
      <c r="V1817" s="240"/>
      <c r="W1817" s="240"/>
      <c r="X1817" s="240"/>
      <c r="Y1817" s="240"/>
      <c r="Z1817" s="240"/>
      <c r="AA1817" s="240"/>
      <c r="AB1817" s="240"/>
      <c r="AC1817" s="240"/>
      <c r="AD1817" s="240"/>
      <c r="AE1817" s="240"/>
      <c r="AF1817" s="240"/>
      <c r="AG1817" s="240"/>
      <c r="AH1817" s="240"/>
      <c r="AI1817" s="240"/>
      <c r="AJ1817" s="240"/>
      <c r="AK1817" s="240"/>
      <c r="AL1817" s="240"/>
      <c r="AM1817" s="240"/>
      <c r="AN1817" s="240"/>
      <c r="AO1817" s="240"/>
      <c r="AP1817" s="240"/>
      <c r="AQ1817" s="240"/>
      <c r="AR1817" s="240"/>
      <c r="AS1817" s="240"/>
      <c r="AT1817" s="240"/>
      <c r="AU1817" s="240"/>
      <c r="AV1817" s="240"/>
      <c r="AW1817" s="240"/>
      <c r="AX1817" s="240"/>
      <c r="AY1817" s="240"/>
      <c r="AZ1817" s="240"/>
      <c r="BA1817" s="240"/>
      <c r="BB1817" s="240"/>
      <c r="BC1817" s="240"/>
      <c r="BD1817" s="240"/>
    </row>
    <row r="1818" spans="1:56" ht="15" customHeight="1">
      <c r="A1818" s="248"/>
      <c r="B1818" s="249" t="str">
        <f ca="1">IF(INDIRECT("ZS(-1)",0)="","",VLOOKUP(INDIRECT("ZS(-1)",0),Tiernummer!$A$2:$B$999,2,FALSE))</f>
        <v/>
      </c>
      <c r="C1818" s="250"/>
      <c r="D1818" s="251"/>
      <c r="E1818" s="248"/>
      <c r="F1818" s="248"/>
      <c r="G1818" s="257" t="str">
        <f t="shared" ca="1" si="28"/>
        <v/>
      </c>
      <c r="H1818" s="248"/>
      <c r="I1818" s="240"/>
      <c r="J1818" s="240"/>
      <c r="K1818" s="240"/>
      <c r="L1818" s="240"/>
      <c r="M1818" s="240"/>
      <c r="N1818" s="240"/>
      <c r="O1818" s="240"/>
      <c r="P1818" s="240"/>
      <c r="Q1818" s="240"/>
      <c r="R1818" s="240"/>
      <c r="S1818" s="240"/>
      <c r="T1818" s="240"/>
      <c r="U1818" s="240"/>
      <c r="V1818" s="240"/>
      <c r="W1818" s="240"/>
      <c r="X1818" s="240"/>
      <c r="Y1818" s="240"/>
      <c r="Z1818" s="240"/>
      <c r="AA1818" s="240"/>
      <c r="AB1818" s="240"/>
      <c r="AC1818" s="240"/>
      <c r="AD1818" s="240"/>
      <c r="AE1818" s="240"/>
      <c r="AF1818" s="240"/>
      <c r="AG1818" s="240"/>
      <c r="AH1818" s="240"/>
      <c r="AI1818" s="240"/>
      <c r="AJ1818" s="240"/>
      <c r="AK1818" s="240"/>
      <c r="AL1818" s="240"/>
      <c r="AM1818" s="240"/>
      <c r="AN1818" s="240"/>
      <c r="AO1818" s="240"/>
      <c r="AP1818" s="240"/>
      <c r="AQ1818" s="240"/>
      <c r="AR1818" s="240"/>
      <c r="AS1818" s="240"/>
      <c r="AT1818" s="240"/>
      <c r="AU1818" s="240"/>
      <c r="AV1818" s="240"/>
      <c r="AW1818" s="240"/>
      <c r="AX1818" s="240"/>
      <c r="AY1818" s="240"/>
      <c r="AZ1818" s="240"/>
      <c r="BA1818" s="240"/>
      <c r="BB1818" s="240"/>
      <c r="BC1818" s="240"/>
      <c r="BD1818" s="240"/>
    </row>
    <row r="1819" spans="1:56" ht="15" customHeight="1">
      <c r="A1819" s="248"/>
      <c r="B1819" s="249" t="str">
        <f ca="1">IF(INDIRECT("ZS(-1)",0)="","",VLOOKUP(INDIRECT("ZS(-1)",0),Tiernummer!$A$2:$B$999,2,FALSE))</f>
        <v/>
      </c>
      <c r="C1819" s="250"/>
      <c r="D1819" s="251"/>
      <c r="E1819" s="248"/>
      <c r="F1819" s="248"/>
      <c r="G1819" s="257" t="str">
        <f t="shared" ca="1" si="28"/>
        <v/>
      </c>
      <c r="H1819" s="248"/>
      <c r="I1819" s="240"/>
      <c r="J1819" s="240"/>
      <c r="K1819" s="240"/>
      <c r="L1819" s="240"/>
      <c r="M1819" s="240"/>
      <c r="N1819" s="240"/>
      <c r="O1819" s="240"/>
      <c r="P1819" s="240"/>
      <c r="Q1819" s="240"/>
      <c r="R1819" s="240"/>
      <c r="S1819" s="240"/>
      <c r="T1819" s="240"/>
      <c r="U1819" s="240"/>
      <c r="V1819" s="240"/>
      <c r="W1819" s="240"/>
      <c r="X1819" s="240"/>
      <c r="Y1819" s="240"/>
      <c r="Z1819" s="240"/>
      <c r="AA1819" s="240"/>
      <c r="AB1819" s="240"/>
      <c r="AC1819" s="240"/>
      <c r="AD1819" s="240"/>
      <c r="AE1819" s="240"/>
      <c r="AF1819" s="240"/>
      <c r="AG1819" s="240"/>
      <c r="AH1819" s="240"/>
      <c r="AI1819" s="240"/>
      <c r="AJ1819" s="240"/>
      <c r="AK1819" s="240"/>
      <c r="AL1819" s="240"/>
      <c r="AM1819" s="240"/>
      <c r="AN1819" s="240"/>
      <c r="AO1819" s="240"/>
      <c r="AP1819" s="240"/>
      <c r="AQ1819" s="240"/>
      <c r="AR1819" s="240"/>
      <c r="AS1819" s="240"/>
      <c r="AT1819" s="240"/>
      <c r="AU1819" s="240"/>
      <c r="AV1819" s="240"/>
      <c r="AW1819" s="240"/>
      <c r="AX1819" s="240"/>
      <c r="AY1819" s="240"/>
      <c r="AZ1819" s="240"/>
      <c r="BA1819" s="240"/>
      <c r="BB1819" s="240"/>
      <c r="BC1819" s="240"/>
      <c r="BD1819" s="240"/>
    </row>
    <row r="1820" spans="1:56" ht="15" customHeight="1">
      <c r="A1820" s="248"/>
      <c r="B1820" s="249" t="str">
        <f ca="1">IF(INDIRECT("ZS(-1)",0)="","",VLOOKUP(INDIRECT("ZS(-1)",0),Tiernummer!$A$2:$B$999,2,FALSE))</f>
        <v/>
      </c>
      <c r="C1820" s="250"/>
      <c r="D1820" s="251"/>
      <c r="E1820" s="248"/>
      <c r="F1820" s="248"/>
      <c r="G1820" s="257" t="str">
        <f t="shared" ca="1" si="28"/>
        <v/>
      </c>
      <c r="H1820" s="248"/>
      <c r="I1820" s="240"/>
      <c r="J1820" s="240"/>
      <c r="K1820" s="240"/>
      <c r="L1820" s="240"/>
      <c r="M1820" s="240"/>
      <c r="N1820" s="240"/>
      <c r="O1820" s="240"/>
      <c r="P1820" s="240"/>
      <c r="Q1820" s="240"/>
      <c r="R1820" s="240"/>
      <c r="S1820" s="240"/>
      <c r="T1820" s="240"/>
      <c r="U1820" s="240"/>
      <c r="V1820" s="240"/>
      <c r="W1820" s="240"/>
      <c r="X1820" s="240"/>
      <c r="Y1820" s="240"/>
      <c r="Z1820" s="240"/>
      <c r="AA1820" s="240"/>
      <c r="AB1820" s="240"/>
      <c r="AC1820" s="240"/>
      <c r="AD1820" s="240"/>
      <c r="AE1820" s="240"/>
      <c r="AF1820" s="240"/>
      <c r="AG1820" s="240"/>
      <c r="AH1820" s="240"/>
      <c r="AI1820" s="240"/>
      <c r="AJ1820" s="240"/>
      <c r="AK1820" s="240"/>
      <c r="AL1820" s="240"/>
      <c r="AM1820" s="240"/>
      <c r="AN1820" s="240"/>
      <c r="AO1820" s="240"/>
      <c r="AP1820" s="240"/>
      <c r="AQ1820" s="240"/>
      <c r="AR1820" s="240"/>
      <c r="AS1820" s="240"/>
      <c r="AT1820" s="240"/>
      <c r="AU1820" s="240"/>
      <c r="AV1820" s="240"/>
      <c r="AW1820" s="240"/>
      <c r="AX1820" s="240"/>
      <c r="AY1820" s="240"/>
      <c r="AZ1820" s="240"/>
      <c r="BA1820" s="240"/>
      <c r="BB1820" s="240"/>
      <c r="BC1820" s="240"/>
      <c r="BD1820" s="240"/>
    </row>
    <row r="1821" spans="1:56" ht="15" customHeight="1">
      <c r="A1821" s="248"/>
      <c r="B1821" s="249" t="str">
        <f ca="1">IF(INDIRECT("ZS(-1)",0)="","",VLOOKUP(INDIRECT("ZS(-1)",0),Tiernummer!$A$2:$B$999,2,FALSE))</f>
        <v/>
      </c>
      <c r="C1821" s="250"/>
      <c r="D1821" s="251"/>
      <c r="E1821" s="248"/>
      <c r="F1821" s="248"/>
      <c r="G1821" s="257" t="str">
        <f t="shared" ca="1" si="28"/>
        <v/>
      </c>
      <c r="H1821" s="248"/>
      <c r="I1821" s="240"/>
      <c r="J1821" s="240"/>
      <c r="K1821" s="240"/>
      <c r="L1821" s="240"/>
      <c r="M1821" s="240"/>
      <c r="N1821" s="240"/>
      <c r="O1821" s="240"/>
      <c r="P1821" s="240"/>
      <c r="Q1821" s="240"/>
      <c r="R1821" s="240"/>
      <c r="S1821" s="240"/>
      <c r="T1821" s="240"/>
      <c r="U1821" s="240"/>
      <c r="V1821" s="240"/>
      <c r="W1821" s="240"/>
      <c r="X1821" s="240"/>
      <c r="Y1821" s="240"/>
      <c r="Z1821" s="240"/>
      <c r="AA1821" s="240"/>
      <c r="AB1821" s="240"/>
      <c r="AC1821" s="240"/>
      <c r="AD1821" s="240"/>
      <c r="AE1821" s="240"/>
      <c r="AF1821" s="240"/>
      <c r="AG1821" s="240"/>
      <c r="AH1821" s="240"/>
      <c r="AI1821" s="240"/>
      <c r="AJ1821" s="240"/>
      <c r="AK1821" s="240"/>
      <c r="AL1821" s="240"/>
      <c r="AM1821" s="240"/>
      <c r="AN1821" s="240"/>
      <c r="AO1821" s="240"/>
      <c r="AP1821" s="240"/>
      <c r="AQ1821" s="240"/>
      <c r="AR1821" s="240"/>
      <c r="AS1821" s="240"/>
      <c r="AT1821" s="240"/>
      <c r="AU1821" s="240"/>
      <c r="AV1821" s="240"/>
      <c r="AW1821" s="240"/>
      <c r="AX1821" s="240"/>
      <c r="AY1821" s="240"/>
      <c r="AZ1821" s="240"/>
      <c r="BA1821" s="240"/>
      <c r="BB1821" s="240"/>
      <c r="BC1821" s="240"/>
      <c r="BD1821" s="240"/>
    </row>
    <row r="1822" spans="1:56" ht="15" customHeight="1">
      <c r="A1822" s="248"/>
      <c r="B1822" s="249" t="str">
        <f ca="1">IF(INDIRECT("ZS(-1)",0)="","",VLOOKUP(INDIRECT("ZS(-1)",0),Tiernummer!$A$2:$B$999,2,FALSE))</f>
        <v/>
      </c>
      <c r="C1822" s="250"/>
      <c r="D1822" s="251"/>
      <c r="E1822" s="248"/>
      <c r="F1822" s="248"/>
      <c r="G1822" s="257" t="str">
        <f t="shared" ca="1" si="28"/>
        <v/>
      </c>
      <c r="H1822" s="248"/>
      <c r="I1822" s="240"/>
      <c r="J1822" s="240"/>
      <c r="K1822" s="240"/>
      <c r="L1822" s="240"/>
      <c r="M1822" s="240"/>
      <c r="N1822" s="240"/>
      <c r="O1822" s="240"/>
      <c r="P1822" s="240"/>
      <c r="Q1822" s="240"/>
      <c r="R1822" s="240"/>
      <c r="S1822" s="240"/>
      <c r="T1822" s="240"/>
      <c r="U1822" s="240"/>
      <c r="V1822" s="240"/>
      <c r="W1822" s="240"/>
      <c r="X1822" s="240"/>
      <c r="Y1822" s="240"/>
      <c r="Z1822" s="240"/>
      <c r="AA1822" s="240"/>
      <c r="AB1822" s="240"/>
      <c r="AC1822" s="240"/>
      <c r="AD1822" s="240"/>
      <c r="AE1822" s="240"/>
      <c r="AF1822" s="240"/>
      <c r="AG1822" s="240"/>
      <c r="AH1822" s="240"/>
      <c r="AI1822" s="240"/>
      <c r="AJ1822" s="240"/>
      <c r="AK1822" s="240"/>
      <c r="AL1822" s="240"/>
      <c r="AM1822" s="240"/>
      <c r="AN1822" s="240"/>
      <c r="AO1822" s="240"/>
      <c r="AP1822" s="240"/>
      <c r="AQ1822" s="240"/>
      <c r="AR1822" s="240"/>
      <c r="AS1822" s="240"/>
      <c r="AT1822" s="240"/>
      <c r="AU1822" s="240"/>
      <c r="AV1822" s="240"/>
      <c r="AW1822" s="240"/>
      <c r="AX1822" s="240"/>
      <c r="AY1822" s="240"/>
      <c r="AZ1822" s="240"/>
      <c r="BA1822" s="240"/>
      <c r="BB1822" s="240"/>
      <c r="BC1822" s="240"/>
      <c r="BD1822" s="240"/>
    </row>
    <row r="1823" spans="1:56" ht="15" customHeight="1">
      <c r="A1823" s="248"/>
      <c r="B1823" s="249" t="str">
        <f ca="1">IF(INDIRECT("ZS(-1)",0)="","",VLOOKUP(INDIRECT("ZS(-1)",0),Tiernummer!$A$2:$B$999,2,FALSE))</f>
        <v/>
      </c>
      <c r="C1823" s="250"/>
      <c r="D1823" s="251"/>
      <c r="E1823" s="248"/>
      <c r="F1823" s="248"/>
      <c r="G1823" s="257" t="str">
        <f t="shared" ca="1" si="28"/>
        <v/>
      </c>
      <c r="H1823" s="248"/>
      <c r="I1823" s="240"/>
      <c r="J1823" s="240"/>
      <c r="K1823" s="240"/>
      <c r="L1823" s="240"/>
      <c r="M1823" s="240"/>
      <c r="N1823" s="240"/>
      <c r="O1823" s="240"/>
      <c r="P1823" s="240"/>
      <c r="Q1823" s="240"/>
      <c r="R1823" s="240"/>
      <c r="S1823" s="240"/>
      <c r="T1823" s="240"/>
      <c r="U1823" s="240"/>
      <c r="V1823" s="240"/>
      <c r="W1823" s="240"/>
      <c r="X1823" s="240"/>
      <c r="Y1823" s="240"/>
      <c r="Z1823" s="240"/>
      <c r="AA1823" s="240"/>
      <c r="AB1823" s="240"/>
      <c r="AC1823" s="240"/>
      <c r="AD1823" s="240"/>
      <c r="AE1823" s="240"/>
      <c r="AF1823" s="240"/>
      <c r="AG1823" s="240"/>
      <c r="AH1823" s="240"/>
      <c r="AI1823" s="240"/>
      <c r="AJ1823" s="240"/>
      <c r="AK1823" s="240"/>
      <c r="AL1823" s="240"/>
      <c r="AM1823" s="240"/>
      <c r="AN1823" s="240"/>
      <c r="AO1823" s="240"/>
      <c r="AP1823" s="240"/>
      <c r="AQ1823" s="240"/>
      <c r="AR1823" s="240"/>
      <c r="AS1823" s="240"/>
      <c r="AT1823" s="240"/>
      <c r="AU1823" s="240"/>
      <c r="AV1823" s="240"/>
      <c r="AW1823" s="240"/>
      <c r="AX1823" s="240"/>
      <c r="AY1823" s="240"/>
      <c r="AZ1823" s="240"/>
      <c r="BA1823" s="240"/>
      <c r="BB1823" s="240"/>
      <c r="BC1823" s="240"/>
      <c r="BD1823" s="240"/>
    </row>
    <row r="1824" spans="1:56" ht="15" customHeight="1">
      <c r="A1824" s="248"/>
      <c r="B1824" s="249" t="str">
        <f ca="1">IF(INDIRECT("ZS(-1)",0)="","",VLOOKUP(INDIRECT("ZS(-1)",0),Tiernummer!$A$2:$B$999,2,FALSE))</f>
        <v/>
      </c>
      <c r="C1824" s="250"/>
      <c r="D1824" s="251"/>
      <c r="E1824" s="248"/>
      <c r="F1824" s="248"/>
      <c r="G1824" s="257" t="str">
        <f t="shared" ca="1" si="28"/>
        <v/>
      </c>
      <c r="H1824" s="248"/>
      <c r="I1824" s="240"/>
      <c r="J1824" s="240"/>
      <c r="K1824" s="240"/>
      <c r="L1824" s="240"/>
      <c r="M1824" s="240"/>
      <c r="N1824" s="240"/>
      <c r="O1824" s="240"/>
      <c r="P1824" s="240"/>
      <c r="Q1824" s="240"/>
      <c r="R1824" s="240"/>
      <c r="S1824" s="240"/>
      <c r="T1824" s="240"/>
      <c r="U1824" s="240"/>
      <c r="V1824" s="240"/>
      <c r="W1824" s="240"/>
      <c r="X1824" s="240"/>
      <c r="Y1824" s="240"/>
      <c r="Z1824" s="240"/>
      <c r="AA1824" s="240"/>
      <c r="AB1824" s="240"/>
      <c r="AC1824" s="240"/>
      <c r="AD1824" s="240"/>
      <c r="AE1824" s="240"/>
      <c r="AF1824" s="240"/>
      <c r="AG1824" s="240"/>
      <c r="AH1824" s="240"/>
      <c r="AI1824" s="240"/>
      <c r="AJ1824" s="240"/>
      <c r="AK1824" s="240"/>
      <c r="AL1824" s="240"/>
      <c r="AM1824" s="240"/>
      <c r="AN1824" s="240"/>
      <c r="AO1824" s="240"/>
      <c r="AP1824" s="240"/>
      <c r="AQ1824" s="240"/>
      <c r="AR1824" s="240"/>
      <c r="AS1824" s="240"/>
      <c r="AT1824" s="240"/>
      <c r="AU1824" s="240"/>
      <c r="AV1824" s="240"/>
      <c r="AW1824" s="240"/>
      <c r="AX1824" s="240"/>
      <c r="AY1824" s="240"/>
      <c r="AZ1824" s="240"/>
      <c r="BA1824" s="240"/>
      <c r="BB1824" s="240"/>
      <c r="BC1824" s="240"/>
      <c r="BD1824" s="240"/>
    </row>
    <row r="1825" spans="1:56" ht="15" customHeight="1">
      <c r="A1825" s="248"/>
      <c r="B1825" s="249" t="str">
        <f ca="1">IF(INDIRECT("ZS(-1)",0)="","",VLOOKUP(INDIRECT("ZS(-1)",0),Tiernummer!$A$2:$B$999,2,FALSE))</f>
        <v/>
      </c>
      <c r="C1825" s="250"/>
      <c r="D1825" s="251"/>
      <c r="E1825" s="248"/>
      <c r="F1825" s="248"/>
      <c r="G1825" s="257" t="str">
        <f t="shared" ca="1" si="28"/>
        <v/>
      </c>
      <c r="H1825" s="248"/>
      <c r="I1825" s="240"/>
      <c r="J1825" s="240"/>
      <c r="K1825" s="240"/>
      <c r="L1825" s="240"/>
      <c r="M1825" s="240"/>
      <c r="N1825" s="240"/>
      <c r="O1825" s="240"/>
      <c r="P1825" s="240"/>
      <c r="Q1825" s="240"/>
      <c r="R1825" s="240"/>
      <c r="S1825" s="240"/>
      <c r="T1825" s="240"/>
      <c r="U1825" s="240"/>
      <c r="V1825" s="240"/>
      <c r="W1825" s="240"/>
      <c r="X1825" s="240"/>
      <c r="Y1825" s="240"/>
      <c r="Z1825" s="240"/>
      <c r="AA1825" s="240"/>
      <c r="AB1825" s="240"/>
      <c r="AC1825" s="240"/>
      <c r="AD1825" s="240"/>
      <c r="AE1825" s="240"/>
      <c r="AF1825" s="240"/>
      <c r="AG1825" s="240"/>
      <c r="AH1825" s="240"/>
      <c r="AI1825" s="240"/>
      <c r="AJ1825" s="240"/>
      <c r="AK1825" s="240"/>
      <c r="AL1825" s="240"/>
      <c r="AM1825" s="240"/>
      <c r="AN1825" s="240"/>
      <c r="AO1825" s="240"/>
      <c r="AP1825" s="240"/>
      <c r="AQ1825" s="240"/>
      <c r="AR1825" s="240"/>
      <c r="AS1825" s="240"/>
      <c r="AT1825" s="240"/>
      <c r="AU1825" s="240"/>
      <c r="AV1825" s="240"/>
      <c r="AW1825" s="240"/>
      <c r="AX1825" s="240"/>
      <c r="AY1825" s="240"/>
      <c r="AZ1825" s="240"/>
      <c r="BA1825" s="240"/>
      <c r="BB1825" s="240"/>
      <c r="BC1825" s="240"/>
      <c r="BD1825" s="240"/>
    </row>
    <row r="1826" spans="1:56" ht="15" customHeight="1">
      <c r="A1826" s="248"/>
      <c r="B1826" s="249" t="str">
        <f ca="1">IF(INDIRECT("ZS(-1)",0)="","",VLOOKUP(INDIRECT("ZS(-1)",0),Tiernummer!$A$2:$B$999,2,FALSE))</f>
        <v/>
      </c>
      <c r="C1826" s="250"/>
      <c r="D1826" s="251"/>
      <c r="E1826" s="248"/>
      <c r="F1826" s="248"/>
      <c r="G1826" s="257" t="str">
        <f t="shared" ca="1" si="28"/>
        <v/>
      </c>
      <c r="H1826" s="248"/>
      <c r="I1826" s="240"/>
      <c r="J1826" s="240"/>
      <c r="K1826" s="240"/>
      <c r="L1826" s="240"/>
      <c r="M1826" s="240"/>
      <c r="N1826" s="240"/>
      <c r="O1826" s="240"/>
      <c r="P1826" s="240"/>
      <c r="Q1826" s="240"/>
      <c r="R1826" s="240"/>
      <c r="S1826" s="240"/>
      <c r="T1826" s="240"/>
      <c r="U1826" s="240"/>
      <c r="V1826" s="240"/>
      <c r="W1826" s="240"/>
      <c r="X1826" s="240"/>
      <c r="Y1826" s="240"/>
      <c r="Z1826" s="240"/>
      <c r="AA1826" s="240"/>
      <c r="AB1826" s="240"/>
      <c r="AC1826" s="240"/>
      <c r="AD1826" s="240"/>
      <c r="AE1826" s="240"/>
      <c r="AF1826" s="240"/>
      <c r="AG1826" s="240"/>
      <c r="AH1826" s="240"/>
      <c r="AI1826" s="240"/>
      <c r="AJ1826" s="240"/>
      <c r="AK1826" s="240"/>
      <c r="AL1826" s="240"/>
      <c r="AM1826" s="240"/>
      <c r="AN1826" s="240"/>
      <c r="AO1826" s="240"/>
      <c r="AP1826" s="240"/>
      <c r="AQ1826" s="240"/>
      <c r="AR1826" s="240"/>
      <c r="AS1826" s="240"/>
      <c r="AT1826" s="240"/>
      <c r="AU1826" s="240"/>
      <c r="AV1826" s="240"/>
      <c r="AW1826" s="240"/>
      <c r="AX1826" s="240"/>
      <c r="AY1826" s="240"/>
      <c r="AZ1826" s="240"/>
      <c r="BA1826" s="240"/>
      <c r="BB1826" s="240"/>
      <c r="BC1826" s="240"/>
      <c r="BD1826" s="240"/>
    </row>
    <row r="1827" spans="1:56" ht="15" customHeight="1">
      <c r="A1827" s="248"/>
      <c r="B1827" s="249" t="str">
        <f ca="1">IF(INDIRECT("ZS(-1)",0)="","",VLOOKUP(INDIRECT("ZS(-1)",0),Tiernummer!$A$2:$B$999,2,FALSE))</f>
        <v/>
      </c>
      <c r="C1827" s="250"/>
      <c r="D1827" s="251"/>
      <c r="E1827" s="248"/>
      <c r="F1827" s="248"/>
      <c r="G1827" s="257" t="str">
        <f t="shared" ca="1" si="28"/>
        <v/>
      </c>
      <c r="H1827" s="248"/>
      <c r="I1827" s="240"/>
      <c r="J1827" s="240"/>
      <c r="K1827" s="240"/>
      <c r="L1827" s="240"/>
      <c r="M1827" s="240"/>
      <c r="N1827" s="240"/>
      <c r="O1827" s="240"/>
      <c r="P1827" s="240"/>
      <c r="Q1827" s="240"/>
      <c r="R1827" s="240"/>
      <c r="S1827" s="240"/>
      <c r="T1827" s="240"/>
      <c r="U1827" s="240"/>
      <c r="V1827" s="240"/>
      <c r="W1827" s="240"/>
      <c r="X1827" s="240"/>
      <c r="Y1827" s="240"/>
      <c r="Z1827" s="240"/>
      <c r="AA1827" s="240"/>
      <c r="AB1827" s="240"/>
      <c r="AC1827" s="240"/>
      <c r="AD1827" s="240"/>
      <c r="AE1827" s="240"/>
      <c r="AF1827" s="240"/>
      <c r="AG1827" s="240"/>
      <c r="AH1827" s="240"/>
      <c r="AI1827" s="240"/>
      <c r="AJ1827" s="240"/>
      <c r="AK1827" s="240"/>
      <c r="AL1827" s="240"/>
      <c r="AM1827" s="240"/>
      <c r="AN1827" s="240"/>
      <c r="AO1827" s="240"/>
      <c r="AP1827" s="240"/>
      <c r="AQ1827" s="240"/>
      <c r="AR1827" s="240"/>
      <c r="AS1827" s="240"/>
      <c r="AT1827" s="240"/>
      <c r="AU1827" s="240"/>
      <c r="AV1827" s="240"/>
      <c r="AW1827" s="240"/>
      <c r="AX1827" s="240"/>
      <c r="AY1827" s="240"/>
      <c r="AZ1827" s="240"/>
      <c r="BA1827" s="240"/>
      <c r="BB1827" s="240"/>
      <c r="BC1827" s="240"/>
      <c r="BD1827" s="240"/>
    </row>
    <row r="1828" spans="1:56" ht="15" customHeight="1">
      <c r="A1828" s="248"/>
      <c r="B1828" s="249" t="str">
        <f ca="1">IF(INDIRECT("ZS(-1)",0)="","",VLOOKUP(INDIRECT("ZS(-1)",0),Tiernummer!$A$2:$B$999,2,FALSE))</f>
        <v/>
      </c>
      <c r="C1828" s="250"/>
      <c r="D1828" s="251"/>
      <c r="E1828" s="248"/>
      <c r="F1828" s="248"/>
      <c r="G1828" s="257" t="str">
        <f t="shared" ca="1" si="28"/>
        <v/>
      </c>
      <c r="H1828" s="248"/>
      <c r="I1828" s="240"/>
      <c r="J1828" s="240"/>
      <c r="K1828" s="240"/>
      <c r="L1828" s="240"/>
      <c r="M1828" s="240"/>
      <c r="N1828" s="240"/>
      <c r="O1828" s="240"/>
      <c r="P1828" s="240"/>
      <c r="Q1828" s="240"/>
      <c r="R1828" s="240"/>
      <c r="S1828" s="240"/>
      <c r="T1828" s="240"/>
      <c r="U1828" s="240"/>
      <c r="V1828" s="240"/>
      <c r="W1828" s="240"/>
      <c r="X1828" s="240"/>
      <c r="Y1828" s="240"/>
      <c r="Z1828" s="240"/>
      <c r="AA1828" s="240"/>
      <c r="AB1828" s="240"/>
      <c r="AC1828" s="240"/>
      <c r="AD1828" s="240"/>
      <c r="AE1828" s="240"/>
      <c r="AF1828" s="240"/>
      <c r="AG1828" s="240"/>
      <c r="AH1828" s="240"/>
      <c r="AI1828" s="240"/>
      <c r="AJ1828" s="240"/>
      <c r="AK1828" s="240"/>
      <c r="AL1828" s="240"/>
      <c r="AM1828" s="240"/>
      <c r="AN1828" s="240"/>
      <c r="AO1828" s="240"/>
      <c r="AP1828" s="240"/>
      <c r="AQ1828" s="240"/>
      <c r="AR1828" s="240"/>
      <c r="AS1828" s="240"/>
      <c r="AT1828" s="240"/>
      <c r="AU1828" s="240"/>
      <c r="AV1828" s="240"/>
      <c r="AW1828" s="240"/>
      <c r="AX1828" s="240"/>
      <c r="AY1828" s="240"/>
      <c r="AZ1828" s="240"/>
      <c r="BA1828" s="240"/>
      <c r="BB1828" s="240"/>
      <c r="BC1828" s="240"/>
      <c r="BD1828" s="240"/>
    </row>
    <row r="1829" spans="1:56" ht="15" customHeight="1">
      <c r="A1829" s="248"/>
      <c r="B1829" s="249" t="str">
        <f ca="1">IF(INDIRECT("ZS(-1)",0)="","",VLOOKUP(INDIRECT("ZS(-1)",0),Tiernummer!$A$2:$B$999,2,FALSE))</f>
        <v/>
      </c>
      <c r="C1829" s="250"/>
      <c r="D1829" s="251"/>
      <c r="E1829" s="248"/>
      <c r="F1829" s="248"/>
      <c r="G1829" s="257" t="str">
        <f t="shared" ca="1" si="28"/>
        <v/>
      </c>
      <c r="H1829" s="248"/>
      <c r="I1829" s="240"/>
      <c r="J1829" s="240"/>
      <c r="K1829" s="240"/>
      <c r="L1829" s="240"/>
      <c r="M1829" s="240"/>
      <c r="N1829" s="240"/>
      <c r="O1829" s="240"/>
      <c r="P1829" s="240"/>
      <c r="Q1829" s="240"/>
      <c r="R1829" s="240"/>
      <c r="S1829" s="240"/>
      <c r="T1829" s="240"/>
      <c r="U1829" s="240"/>
      <c r="V1829" s="240"/>
      <c r="W1829" s="240"/>
      <c r="X1829" s="240"/>
      <c r="Y1829" s="240"/>
      <c r="Z1829" s="240"/>
      <c r="AA1829" s="240"/>
      <c r="AB1829" s="240"/>
      <c r="AC1829" s="240"/>
      <c r="AD1829" s="240"/>
      <c r="AE1829" s="240"/>
      <c r="AF1829" s="240"/>
      <c r="AG1829" s="240"/>
      <c r="AH1829" s="240"/>
      <c r="AI1829" s="240"/>
      <c r="AJ1829" s="240"/>
      <c r="AK1829" s="240"/>
      <c r="AL1829" s="240"/>
      <c r="AM1829" s="240"/>
      <c r="AN1829" s="240"/>
      <c r="AO1829" s="240"/>
      <c r="AP1829" s="240"/>
      <c r="AQ1829" s="240"/>
      <c r="AR1829" s="240"/>
      <c r="AS1829" s="240"/>
      <c r="AT1829" s="240"/>
      <c r="AU1829" s="240"/>
      <c r="AV1829" s="240"/>
      <c r="AW1829" s="240"/>
      <c r="AX1829" s="240"/>
      <c r="AY1829" s="240"/>
      <c r="AZ1829" s="240"/>
      <c r="BA1829" s="240"/>
      <c r="BB1829" s="240"/>
      <c r="BC1829" s="240"/>
      <c r="BD1829" s="240"/>
    </row>
    <row r="1830" spans="1:56" ht="15" customHeight="1">
      <c r="A1830" s="248"/>
      <c r="B1830" s="249" t="str">
        <f ca="1">IF(INDIRECT("ZS(-1)",0)="","",VLOOKUP(INDIRECT("ZS(-1)",0),Tiernummer!$A$2:$B$999,2,FALSE))</f>
        <v/>
      </c>
      <c r="C1830" s="250"/>
      <c r="D1830" s="251"/>
      <c r="E1830" s="248"/>
      <c r="F1830" s="248"/>
      <c r="G1830" s="257" t="str">
        <f t="shared" ca="1" si="28"/>
        <v/>
      </c>
      <c r="H1830" s="248"/>
      <c r="I1830" s="240"/>
      <c r="J1830" s="240"/>
      <c r="K1830" s="240"/>
      <c r="L1830" s="240"/>
      <c r="M1830" s="240"/>
      <c r="N1830" s="240"/>
      <c r="O1830" s="240"/>
      <c r="P1830" s="240"/>
      <c r="Q1830" s="240"/>
      <c r="R1830" s="240"/>
      <c r="S1830" s="240"/>
      <c r="T1830" s="240"/>
      <c r="U1830" s="240"/>
      <c r="V1830" s="240"/>
      <c r="W1830" s="240"/>
      <c r="X1830" s="240"/>
      <c r="Y1830" s="240"/>
      <c r="Z1830" s="240"/>
      <c r="AA1830" s="240"/>
      <c r="AB1830" s="240"/>
      <c r="AC1830" s="240"/>
      <c r="AD1830" s="240"/>
      <c r="AE1830" s="240"/>
      <c r="AF1830" s="240"/>
      <c r="AG1830" s="240"/>
      <c r="AH1830" s="240"/>
      <c r="AI1830" s="240"/>
      <c r="AJ1830" s="240"/>
      <c r="AK1830" s="240"/>
      <c r="AL1830" s="240"/>
      <c r="AM1830" s="240"/>
      <c r="AN1830" s="240"/>
      <c r="AO1830" s="240"/>
      <c r="AP1830" s="240"/>
      <c r="AQ1830" s="240"/>
      <c r="AR1830" s="240"/>
      <c r="AS1830" s="240"/>
      <c r="AT1830" s="240"/>
      <c r="AU1830" s="240"/>
      <c r="AV1830" s="240"/>
      <c r="AW1830" s="240"/>
      <c r="AX1830" s="240"/>
      <c r="AY1830" s="240"/>
      <c r="AZ1830" s="240"/>
      <c r="BA1830" s="240"/>
      <c r="BB1830" s="240"/>
      <c r="BC1830" s="240"/>
      <c r="BD1830" s="240"/>
    </row>
    <row r="1831" spans="1:56" ht="15" customHeight="1">
      <c r="A1831" s="248"/>
      <c r="B1831" s="249" t="str">
        <f ca="1">IF(INDIRECT("ZS(-1)",0)="","",VLOOKUP(INDIRECT("ZS(-1)",0),Tiernummer!$A$2:$B$999,2,FALSE))</f>
        <v/>
      </c>
      <c r="C1831" s="250"/>
      <c r="D1831" s="251"/>
      <c r="E1831" s="248"/>
      <c r="F1831" s="248"/>
      <c r="G1831" s="257" t="str">
        <f t="shared" ca="1" si="28"/>
        <v/>
      </c>
      <c r="H1831" s="248"/>
      <c r="I1831" s="240"/>
      <c r="J1831" s="240"/>
      <c r="K1831" s="240"/>
      <c r="L1831" s="240"/>
      <c r="M1831" s="240"/>
      <c r="N1831" s="240"/>
      <c r="O1831" s="240"/>
      <c r="P1831" s="240"/>
      <c r="Q1831" s="240"/>
      <c r="R1831" s="240"/>
      <c r="S1831" s="240"/>
      <c r="T1831" s="240"/>
      <c r="U1831" s="240"/>
      <c r="V1831" s="240"/>
      <c r="W1831" s="240"/>
      <c r="X1831" s="240"/>
      <c r="Y1831" s="240"/>
      <c r="Z1831" s="240"/>
      <c r="AA1831" s="240"/>
      <c r="AB1831" s="240"/>
      <c r="AC1831" s="240"/>
      <c r="AD1831" s="240"/>
      <c r="AE1831" s="240"/>
      <c r="AF1831" s="240"/>
      <c r="AG1831" s="240"/>
      <c r="AH1831" s="240"/>
      <c r="AI1831" s="240"/>
      <c r="AJ1831" s="240"/>
      <c r="AK1831" s="240"/>
      <c r="AL1831" s="240"/>
      <c r="AM1831" s="240"/>
      <c r="AN1831" s="240"/>
      <c r="AO1831" s="240"/>
      <c r="AP1831" s="240"/>
      <c r="AQ1831" s="240"/>
      <c r="AR1831" s="240"/>
      <c r="AS1831" s="240"/>
      <c r="AT1831" s="240"/>
      <c r="AU1831" s="240"/>
      <c r="AV1831" s="240"/>
      <c r="AW1831" s="240"/>
      <c r="AX1831" s="240"/>
      <c r="AY1831" s="240"/>
      <c r="AZ1831" s="240"/>
      <c r="BA1831" s="240"/>
      <c r="BB1831" s="240"/>
      <c r="BC1831" s="240"/>
      <c r="BD1831" s="240"/>
    </row>
    <row r="1832" spans="1:56" ht="15" customHeight="1">
      <c r="A1832" s="248"/>
      <c r="B1832" s="249" t="str">
        <f ca="1">IF(INDIRECT("ZS(-1)",0)="","",VLOOKUP(INDIRECT("ZS(-1)",0),Tiernummer!$A$2:$B$999,2,FALSE))</f>
        <v/>
      </c>
      <c r="C1832" s="250"/>
      <c r="D1832" s="251"/>
      <c r="E1832" s="248"/>
      <c r="F1832" s="248"/>
      <c r="G1832" s="257" t="str">
        <f t="shared" ca="1" si="28"/>
        <v/>
      </c>
      <c r="H1832" s="248"/>
      <c r="I1832" s="240"/>
      <c r="J1832" s="240"/>
      <c r="K1832" s="240"/>
      <c r="L1832" s="240"/>
      <c r="M1832" s="240"/>
      <c r="N1832" s="240"/>
      <c r="O1832" s="240"/>
      <c r="P1832" s="240"/>
      <c r="Q1832" s="240"/>
      <c r="R1832" s="240"/>
      <c r="S1832" s="240"/>
      <c r="T1832" s="240"/>
      <c r="U1832" s="240"/>
      <c r="V1832" s="240"/>
      <c r="W1832" s="240"/>
      <c r="X1832" s="240"/>
      <c r="Y1832" s="240"/>
      <c r="Z1832" s="240"/>
      <c r="AA1832" s="240"/>
      <c r="AB1832" s="240"/>
      <c r="AC1832" s="240"/>
      <c r="AD1832" s="240"/>
      <c r="AE1832" s="240"/>
      <c r="AF1832" s="240"/>
      <c r="AG1832" s="240"/>
      <c r="AH1832" s="240"/>
      <c r="AI1832" s="240"/>
      <c r="AJ1832" s="240"/>
      <c r="AK1832" s="240"/>
      <c r="AL1832" s="240"/>
      <c r="AM1832" s="240"/>
      <c r="AN1832" s="240"/>
      <c r="AO1832" s="240"/>
      <c r="AP1832" s="240"/>
      <c r="AQ1832" s="240"/>
      <c r="AR1832" s="240"/>
      <c r="AS1832" s="240"/>
      <c r="AT1832" s="240"/>
      <c r="AU1832" s="240"/>
      <c r="AV1832" s="240"/>
      <c r="AW1832" s="240"/>
      <c r="AX1832" s="240"/>
      <c r="AY1832" s="240"/>
      <c r="AZ1832" s="240"/>
      <c r="BA1832" s="240"/>
      <c r="BB1832" s="240"/>
      <c r="BC1832" s="240"/>
      <c r="BD1832" s="240"/>
    </row>
    <row r="1833" spans="1:56" ht="15" customHeight="1">
      <c r="A1833" s="248"/>
      <c r="B1833" s="249" t="str">
        <f ca="1">IF(INDIRECT("ZS(-1)",0)="","",VLOOKUP(INDIRECT("ZS(-1)",0),Tiernummer!$A$2:$B$999,2,FALSE))</f>
        <v/>
      </c>
      <c r="C1833" s="250"/>
      <c r="D1833" s="251"/>
      <c r="E1833" s="248"/>
      <c r="F1833" s="248"/>
      <c r="G1833" s="257" t="str">
        <f t="shared" ca="1" si="28"/>
        <v/>
      </c>
      <c r="H1833" s="248"/>
      <c r="I1833" s="240"/>
      <c r="J1833" s="240"/>
      <c r="K1833" s="240"/>
      <c r="L1833" s="240"/>
      <c r="M1833" s="240"/>
      <c r="N1833" s="240"/>
      <c r="O1833" s="240"/>
      <c r="P1833" s="240"/>
      <c r="Q1833" s="240"/>
      <c r="R1833" s="240"/>
      <c r="S1833" s="240"/>
      <c r="T1833" s="240"/>
      <c r="U1833" s="240"/>
      <c r="V1833" s="240"/>
      <c r="W1833" s="240"/>
      <c r="X1833" s="240"/>
      <c r="Y1833" s="240"/>
      <c r="Z1833" s="240"/>
      <c r="AA1833" s="240"/>
      <c r="AB1833" s="240"/>
      <c r="AC1833" s="240"/>
      <c r="AD1833" s="240"/>
      <c r="AE1833" s="240"/>
      <c r="AF1833" s="240"/>
      <c r="AG1833" s="240"/>
      <c r="AH1833" s="240"/>
      <c r="AI1833" s="240"/>
      <c r="AJ1833" s="240"/>
      <c r="AK1833" s="240"/>
      <c r="AL1833" s="240"/>
      <c r="AM1833" s="240"/>
      <c r="AN1833" s="240"/>
      <c r="AO1833" s="240"/>
      <c r="AP1833" s="240"/>
      <c r="AQ1833" s="240"/>
      <c r="AR1833" s="240"/>
      <c r="AS1833" s="240"/>
      <c r="AT1833" s="240"/>
      <c r="AU1833" s="240"/>
      <c r="AV1833" s="240"/>
      <c r="AW1833" s="240"/>
      <c r="AX1833" s="240"/>
      <c r="AY1833" s="240"/>
      <c r="AZ1833" s="240"/>
      <c r="BA1833" s="240"/>
      <c r="BB1833" s="240"/>
      <c r="BC1833" s="240"/>
      <c r="BD1833" s="240"/>
    </row>
    <row r="1834" spans="1:56" ht="15" customHeight="1">
      <c r="A1834" s="248"/>
      <c r="B1834" s="249" t="str">
        <f ca="1">IF(INDIRECT("ZS(-1)",0)="","",VLOOKUP(INDIRECT("ZS(-1)",0),Tiernummer!$A$2:$B$999,2,FALSE))</f>
        <v/>
      </c>
      <c r="C1834" s="250"/>
      <c r="D1834" s="251"/>
      <c r="E1834" s="248"/>
      <c r="F1834" s="248"/>
      <c r="G1834" s="257" t="str">
        <f t="shared" ca="1" si="28"/>
        <v/>
      </c>
      <c r="H1834" s="248"/>
      <c r="I1834" s="240"/>
      <c r="J1834" s="240"/>
      <c r="K1834" s="240"/>
      <c r="L1834" s="240"/>
      <c r="M1834" s="240"/>
      <c r="N1834" s="240"/>
      <c r="O1834" s="240"/>
      <c r="P1834" s="240"/>
      <c r="Q1834" s="240"/>
      <c r="R1834" s="240"/>
      <c r="S1834" s="240"/>
      <c r="T1834" s="240"/>
      <c r="U1834" s="240"/>
      <c r="V1834" s="240"/>
      <c r="W1834" s="240"/>
      <c r="X1834" s="240"/>
      <c r="Y1834" s="240"/>
      <c r="Z1834" s="240"/>
      <c r="AA1834" s="240"/>
      <c r="AB1834" s="240"/>
      <c r="AC1834" s="240"/>
      <c r="AD1834" s="240"/>
      <c r="AE1834" s="240"/>
      <c r="AF1834" s="240"/>
      <c r="AG1834" s="240"/>
      <c r="AH1834" s="240"/>
      <c r="AI1834" s="240"/>
      <c r="AJ1834" s="240"/>
      <c r="AK1834" s="240"/>
      <c r="AL1834" s="240"/>
      <c r="AM1834" s="240"/>
      <c r="AN1834" s="240"/>
      <c r="AO1834" s="240"/>
      <c r="AP1834" s="240"/>
      <c r="AQ1834" s="240"/>
      <c r="AR1834" s="240"/>
      <c r="AS1834" s="240"/>
      <c r="AT1834" s="240"/>
      <c r="AU1834" s="240"/>
      <c r="AV1834" s="240"/>
      <c r="AW1834" s="240"/>
      <c r="AX1834" s="240"/>
      <c r="AY1834" s="240"/>
      <c r="AZ1834" s="240"/>
      <c r="BA1834" s="240"/>
      <c r="BB1834" s="240"/>
      <c r="BC1834" s="240"/>
      <c r="BD1834" s="240"/>
    </row>
    <row r="1835" spans="1:56" ht="15" customHeight="1">
      <c r="A1835" s="248"/>
      <c r="B1835" s="249" t="str">
        <f ca="1">IF(INDIRECT("ZS(-1)",0)="","",VLOOKUP(INDIRECT("ZS(-1)",0),Tiernummer!$A$2:$B$999,2,FALSE))</f>
        <v/>
      </c>
      <c r="C1835" s="250"/>
      <c r="D1835" s="251"/>
      <c r="E1835" s="248"/>
      <c r="F1835" s="248"/>
      <c r="G1835" s="257" t="str">
        <f t="shared" ca="1" si="28"/>
        <v/>
      </c>
      <c r="H1835" s="248"/>
      <c r="I1835" s="240"/>
      <c r="J1835" s="240"/>
      <c r="K1835" s="240"/>
      <c r="L1835" s="240"/>
      <c r="M1835" s="240"/>
      <c r="N1835" s="240"/>
      <c r="O1835" s="240"/>
      <c r="P1835" s="240"/>
      <c r="Q1835" s="240"/>
      <c r="R1835" s="240"/>
      <c r="S1835" s="240"/>
      <c r="T1835" s="240"/>
      <c r="U1835" s="240"/>
      <c r="V1835" s="240"/>
      <c r="W1835" s="240"/>
      <c r="X1835" s="240"/>
      <c r="Y1835" s="240"/>
      <c r="Z1835" s="240"/>
      <c r="AA1835" s="240"/>
      <c r="AB1835" s="240"/>
      <c r="AC1835" s="240"/>
      <c r="AD1835" s="240"/>
      <c r="AE1835" s="240"/>
      <c r="AF1835" s="240"/>
      <c r="AG1835" s="240"/>
      <c r="AH1835" s="240"/>
      <c r="AI1835" s="240"/>
      <c r="AJ1835" s="240"/>
      <c r="AK1835" s="240"/>
      <c r="AL1835" s="240"/>
      <c r="AM1835" s="240"/>
      <c r="AN1835" s="240"/>
      <c r="AO1835" s="240"/>
      <c r="AP1835" s="240"/>
      <c r="AQ1835" s="240"/>
      <c r="AR1835" s="240"/>
      <c r="AS1835" s="240"/>
      <c r="AT1835" s="240"/>
      <c r="AU1835" s="240"/>
      <c r="AV1835" s="240"/>
      <c r="AW1835" s="240"/>
      <c r="AX1835" s="240"/>
      <c r="AY1835" s="240"/>
      <c r="AZ1835" s="240"/>
      <c r="BA1835" s="240"/>
      <c r="BB1835" s="240"/>
      <c r="BC1835" s="240"/>
      <c r="BD1835" s="240"/>
    </row>
    <row r="1836" spans="1:56" ht="15" customHeight="1">
      <c r="A1836" s="248"/>
      <c r="B1836" s="249" t="str">
        <f ca="1">IF(INDIRECT("ZS(-1)",0)="","",VLOOKUP(INDIRECT("ZS(-1)",0),Tiernummer!$A$2:$B$999,2,FALSE))</f>
        <v/>
      </c>
      <c r="C1836" s="250"/>
      <c r="D1836" s="251"/>
      <c r="E1836" s="248"/>
      <c r="F1836" s="248"/>
      <c r="G1836" s="257" t="str">
        <f t="shared" ca="1" si="28"/>
        <v/>
      </c>
      <c r="H1836" s="248"/>
      <c r="I1836" s="240"/>
      <c r="J1836" s="240"/>
      <c r="K1836" s="240"/>
      <c r="L1836" s="240"/>
      <c r="M1836" s="240"/>
      <c r="N1836" s="240"/>
      <c r="O1836" s="240"/>
      <c r="P1836" s="240"/>
      <c r="Q1836" s="240"/>
      <c r="R1836" s="240"/>
      <c r="S1836" s="240"/>
      <c r="T1836" s="240"/>
      <c r="U1836" s="240"/>
      <c r="V1836" s="240"/>
      <c r="W1836" s="240"/>
      <c r="X1836" s="240"/>
      <c r="Y1836" s="240"/>
      <c r="Z1836" s="240"/>
      <c r="AA1836" s="240"/>
      <c r="AB1836" s="240"/>
      <c r="AC1836" s="240"/>
      <c r="AD1836" s="240"/>
      <c r="AE1836" s="240"/>
      <c r="AF1836" s="240"/>
      <c r="AG1836" s="240"/>
      <c r="AH1836" s="240"/>
      <c r="AI1836" s="240"/>
      <c r="AJ1836" s="240"/>
      <c r="AK1836" s="240"/>
      <c r="AL1836" s="240"/>
      <c r="AM1836" s="240"/>
      <c r="AN1836" s="240"/>
      <c r="AO1836" s="240"/>
      <c r="AP1836" s="240"/>
      <c r="AQ1836" s="240"/>
      <c r="AR1836" s="240"/>
      <c r="AS1836" s="240"/>
      <c r="AT1836" s="240"/>
      <c r="AU1836" s="240"/>
      <c r="AV1836" s="240"/>
      <c r="AW1836" s="240"/>
      <c r="AX1836" s="240"/>
      <c r="AY1836" s="240"/>
      <c r="AZ1836" s="240"/>
      <c r="BA1836" s="240"/>
      <c r="BB1836" s="240"/>
      <c r="BC1836" s="240"/>
      <c r="BD1836" s="240"/>
    </row>
    <row r="1837" spans="1:56" ht="15" customHeight="1">
      <c r="A1837" s="248"/>
      <c r="B1837" s="249" t="str">
        <f ca="1">IF(INDIRECT("ZS(-1)",0)="","",VLOOKUP(INDIRECT("ZS(-1)",0),Tiernummer!$A$2:$B$999,2,FALSE))</f>
        <v/>
      </c>
      <c r="C1837" s="250"/>
      <c r="D1837" s="251"/>
      <c r="E1837" s="248"/>
      <c r="F1837" s="248"/>
      <c r="G1837" s="257" t="str">
        <f t="shared" ca="1" si="28"/>
        <v/>
      </c>
      <c r="H1837" s="248"/>
      <c r="I1837" s="240"/>
      <c r="J1837" s="240"/>
      <c r="K1837" s="240"/>
      <c r="L1837" s="240"/>
      <c r="M1837" s="240"/>
      <c r="N1837" s="240"/>
      <c r="O1837" s="240"/>
      <c r="P1837" s="240"/>
      <c r="Q1837" s="240"/>
      <c r="R1837" s="240"/>
      <c r="S1837" s="240"/>
      <c r="T1837" s="240"/>
      <c r="U1837" s="240"/>
      <c r="V1837" s="240"/>
      <c r="W1837" s="240"/>
      <c r="X1837" s="240"/>
      <c r="Y1837" s="240"/>
      <c r="Z1837" s="240"/>
      <c r="AA1837" s="240"/>
      <c r="AB1837" s="240"/>
      <c r="AC1837" s="240"/>
      <c r="AD1837" s="240"/>
      <c r="AE1837" s="240"/>
      <c r="AF1837" s="240"/>
      <c r="AG1837" s="240"/>
      <c r="AH1837" s="240"/>
      <c r="AI1837" s="240"/>
      <c r="AJ1837" s="240"/>
      <c r="AK1837" s="240"/>
      <c r="AL1837" s="240"/>
      <c r="AM1837" s="240"/>
      <c r="AN1837" s="240"/>
      <c r="AO1837" s="240"/>
      <c r="AP1837" s="240"/>
      <c r="AQ1837" s="240"/>
      <c r="AR1837" s="240"/>
      <c r="AS1837" s="240"/>
      <c r="AT1837" s="240"/>
      <c r="AU1837" s="240"/>
      <c r="AV1837" s="240"/>
      <c r="AW1837" s="240"/>
      <c r="AX1837" s="240"/>
      <c r="AY1837" s="240"/>
      <c r="AZ1837" s="240"/>
      <c r="BA1837" s="240"/>
      <c r="BB1837" s="240"/>
      <c r="BC1837" s="240"/>
      <c r="BD1837" s="240"/>
    </row>
    <row r="1838" spans="1:56" ht="15" customHeight="1">
      <c r="A1838" s="248"/>
      <c r="B1838" s="249" t="str">
        <f ca="1">IF(INDIRECT("ZS(-1)",0)="","",VLOOKUP(INDIRECT("ZS(-1)",0),Tiernummer!$A$2:$B$999,2,FALSE))</f>
        <v/>
      </c>
      <c r="C1838" s="250"/>
      <c r="D1838" s="251"/>
      <c r="E1838" s="248"/>
      <c r="F1838" s="248"/>
      <c r="G1838" s="257" t="str">
        <f t="shared" ca="1" si="28"/>
        <v/>
      </c>
      <c r="H1838" s="248"/>
      <c r="I1838" s="240"/>
      <c r="J1838" s="240"/>
      <c r="K1838" s="240"/>
      <c r="L1838" s="240"/>
      <c r="M1838" s="240"/>
      <c r="N1838" s="240"/>
      <c r="O1838" s="240"/>
      <c r="P1838" s="240"/>
      <c r="Q1838" s="240"/>
      <c r="R1838" s="240"/>
      <c r="S1838" s="240"/>
      <c r="T1838" s="240"/>
      <c r="U1838" s="240"/>
      <c r="V1838" s="240"/>
      <c r="W1838" s="240"/>
      <c r="X1838" s="240"/>
      <c r="Y1838" s="240"/>
      <c r="Z1838" s="240"/>
      <c r="AA1838" s="240"/>
      <c r="AB1838" s="240"/>
      <c r="AC1838" s="240"/>
      <c r="AD1838" s="240"/>
      <c r="AE1838" s="240"/>
      <c r="AF1838" s="240"/>
      <c r="AG1838" s="240"/>
      <c r="AH1838" s="240"/>
      <c r="AI1838" s="240"/>
      <c r="AJ1838" s="240"/>
      <c r="AK1838" s="240"/>
      <c r="AL1838" s="240"/>
      <c r="AM1838" s="240"/>
      <c r="AN1838" s="240"/>
      <c r="AO1838" s="240"/>
      <c r="AP1838" s="240"/>
      <c r="AQ1838" s="240"/>
      <c r="AR1838" s="240"/>
      <c r="AS1838" s="240"/>
      <c r="AT1838" s="240"/>
      <c r="AU1838" s="240"/>
      <c r="AV1838" s="240"/>
      <c r="AW1838" s="240"/>
      <c r="AX1838" s="240"/>
      <c r="AY1838" s="240"/>
      <c r="AZ1838" s="240"/>
      <c r="BA1838" s="240"/>
      <c r="BB1838" s="240"/>
      <c r="BC1838" s="240"/>
      <c r="BD1838" s="240"/>
    </row>
    <row r="1839" spans="1:56" ht="15" customHeight="1">
      <c r="A1839" s="248"/>
      <c r="B1839" s="249" t="str">
        <f ca="1">IF(INDIRECT("ZS(-1)",0)="","",VLOOKUP(INDIRECT("ZS(-1)",0),Tiernummer!$A$2:$B$999,2,FALSE))</f>
        <v/>
      </c>
      <c r="C1839" s="250"/>
      <c r="D1839" s="251"/>
      <c r="E1839" s="248"/>
      <c r="F1839" s="248"/>
      <c r="G1839" s="257" t="str">
        <f t="shared" ca="1" si="28"/>
        <v/>
      </c>
      <c r="H1839" s="248"/>
      <c r="I1839" s="240"/>
      <c r="J1839" s="240"/>
      <c r="K1839" s="240"/>
      <c r="L1839" s="240"/>
      <c r="M1839" s="240"/>
      <c r="N1839" s="240"/>
      <c r="O1839" s="240"/>
      <c r="P1839" s="240"/>
      <c r="Q1839" s="240"/>
      <c r="R1839" s="240"/>
      <c r="S1839" s="240"/>
      <c r="T1839" s="240"/>
      <c r="U1839" s="240"/>
      <c r="V1839" s="240"/>
      <c r="W1839" s="240"/>
      <c r="X1839" s="240"/>
      <c r="Y1839" s="240"/>
      <c r="Z1839" s="240"/>
      <c r="AA1839" s="240"/>
      <c r="AB1839" s="240"/>
      <c r="AC1839" s="240"/>
      <c r="AD1839" s="240"/>
      <c r="AE1839" s="240"/>
      <c r="AF1839" s="240"/>
      <c r="AG1839" s="240"/>
      <c r="AH1839" s="240"/>
      <c r="AI1839" s="240"/>
      <c r="AJ1839" s="240"/>
      <c r="AK1839" s="240"/>
      <c r="AL1839" s="240"/>
      <c r="AM1839" s="240"/>
      <c r="AN1839" s="240"/>
      <c r="AO1839" s="240"/>
      <c r="AP1839" s="240"/>
      <c r="AQ1839" s="240"/>
      <c r="AR1839" s="240"/>
      <c r="AS1839" s="240"/>
      <c r="AT1839" s="240"/>
      <c r="AU1839" s="240"/>
      <c r="AV1839" s="240"/>
      <c r="AW1839" s="240"/>
      <c r="AX1839" s="240"/>
      <c r="AY1839" s="240"/>
      <c r="AZ1839" s="240"/>
      <c r="BA1839" s="240"/>
      <c r="BB1839" s="240"/>
      <c r="BC1839" s="240"/>
      <c r="BD1839" s="240"/>
    </row>
    <row r="1840" spans="1:56" ht="15" customHeight="1">
      <c r="A1840" s="248"/>
      <c r="B1840" s="249" t="str">
        <f ca="1">IF(INDIRECT("ZS(-1)",0)="","",VLOOKUP(INDIRECT("ZS(-1)",0),Tiernummer!$A$2:$B$999,2,FALSE))</f>
        <v/>
      </c>
      <c r="C1840" s="250"/>
      <c r="D1840" s="251"/>
      <c r="E1840" s="248"/>
      <c r="F1840" s="248"/>
      <c r="G1840" s="257" t="str">
        <f t="shared" ca="1" si="28"/>
        <v/>
      </c>
      <c r="H1840" s="248"/>
      <c r="I1840" s="240"/>
      <c r="J1840" s="240"/>
      <c r="K1840" s="240"/>
      <c r="L1840" s="240"/>
      <c r="M1840" s="240"/>
      <c r="N1840" s="240"/>
      <c r="O1840" s="240"/>
      <c r="P1840" s="240"/>
      <c r="Q1840" s="240"/>
      <c r="R1840" s="240"/>
      <c r="S1840" s="240"/>
      <c r="T1840" s="240"/>
      <c r="U1840" s="240"/>
      <c r="V1840" s="240"/>
      <c r="W1840" s="240"/>
      <c r="X1840" s="240"/>
      <c r="Y1840" s="240"/>
      <c r="Z1840" s="240"/>
      <c r="AA1840" s="240"/>
      <c r="AB1840" s="240"/>
      <c r="AC1840" s="240"/>
      <c r="AD1840" s="240"/>
      <c r="AE1840" s="240"/>
      <c r="AF1840" s="240"/>
      <c r="AG1840" s="240"/>
      <c r="AH1840" s="240"/>
      <c r="AI1840" s="240"/>
      <c r="AJ1840" s="240"/>
      <c r="AK1840" s="240"/>
      <c r="AL1840" s="240"/>
      <c r="AM1840" s="240"/>
      <c r="AN1840" s="240"/>
      <c r="AO1840" s="240"/>
      <c r="AP1840" s="240"/>
      <c r="AQ1840" s="240"/>
      <c r="AR1840" s="240"/>
      <c r="AS1840" s="240"/>
      <c r="AT1840" s="240"/>
      <c r="AU1840" s="240"/>
      <c r="AV1840" s="240"/>
      <c r="AW1840" s="240"/>
      <c r="AX1840" s="240"/>
      <c r="AY1840" s="240"/>
      <c r="AZ1840" s="240"/>
      <c r="BA1840" s="240"/>
      <c r="BB1840" s="240"/>
      <c r="BC1840" s="240"/>
      <c r="BD1840" s="240"/>
    </row>
    <row r="1841" spans="1:56" ht="15" customHeight="1">
      <c r="A1841" s="248"/>
      <c r="B1841" s="249" t="str">
        <f ca="1">IF(INDIRECT("ZS(-1)",0)="","",VLOOKUP(INDIRECT("ZS(-1)",0),Tiernummer!$A$2:$B$999,2,FALSE))</f>
        <v/>
      </c>
      <c r="C1841" s="250"/>
      <c r="D1841" s="251"/>
      <c r="E1841" s="248"/>
      <c r="F1841" s="248"/>
      <c r="G1841" s="257" t="str">
        <f t="shared" ca="1" si="28"/>
        <v/>
      </c>
      <c r="H1841" s="248"/>
      <c r="I1841" s="240"/>
      <c r="J1841" s="240"/>
      <c r="K1841" s="240"/>
      <c r="L1841" s="240"/>
      <c r="M1841" s="240"/>
      <c r="N1841" s="240"/>
      <c r="O1841" s="240"/>
      <c r="P1841" s="240"/>
      <c r="Q1841" s="240"/>
      <c r="R1841" s="240"/>
      <c r="S1841" s="240"/>
      <c r="T1841" s="240"/>
      <c r="U1841" s="240"/>
      <c r="V1841" s="240"/>
      <c r="W1841" s="240"/>
      <c r="X1841" s="240"/>
      <c r="Y1841" s="240"/>
      <c r="Z1841" s="240"/>
      <c r="AA1841" s="240"/>
      <c r="AB1841" s="240"/>
      <c r="AC1841" s="240"/>
      <c r="AD1841" s="240"/>
      <c r="AE1841" s="240"/>
      <c r="AF1841" s="240"/>
      <c r="AG1841" s="240"/>
      <c r="AH1841" s="240"/>
      <c r="AI1841" s="240"/>
      <c r="AJ1841" s="240"/>
      <c r="AK1841" s="240"/>
      <c r="AL1841" s="240"/>
      <c r="AM1841" s="240"/>
      <c r="AN1841" s="240"/>
      <c r="AO1841" s="240"/>
      <c r="AP1841" s="240"/>
      <c r="AQ1841" s="240"/>
      <c r="AR1841" s="240"/>
      <c r="AS1841" s="240"/>
      <c r="AT1841" s="240"/>
      <c r="AU1841" s="240"/>
      <c r="AV1841" s="240"/>
      <c r="AW1841" s="240"/>
      <c r="AX1841" s="240"/>
      <c r="AY1841" s="240"/>
      <c r="AZ1841" s="240"/>
      <c r="BA1841" s="240"/>
      <c r="BB1841" s="240"/>
      <c r="BC1841" s="240"/>
      <c r="BD1841" s="240"/>
    </row>
    <row r="1842" spans="1:56" ht="15" customHeight="1">
      <c r="A1842" s="248"/>
      <c r="B1842" s="249" t="str">
        <f ca="1">IF(INDIRECT("ZS(-1)",0)="","",VLOOKUP(INDIRECT("ZS(-1)",0),Tiernummer!$A$2:$B$999,2,FALSE))</f>
        <v/>
      </c>
      <c r="C1842" s="250"/>
      <c r="D1842" s="251"/>
      <c r="E1842" s="248"/>
      <c r="F1842" s="248"/>
      <c r="G1842" s="257" t="str">
        <f t="shared" ca="1" si="28"/>
        <v/>
      </c>
      <c r="H1842" s="248"/>
      <c r="I1842" s="240"/>
      <c r="J1842" s="240"/>
      <c r="K1842" s="240"/>
      <c r="L1842" s="240"/>
      <c r="M1842" s="240"/>
      <c r="N1842" s="240"/>
      <c r="O1842" s="240"/>
      <c r="P1842" s="240"/>
      <c r="Q1842" s="240"/>
      <c r="R1842" s="240"/>
      <c r="S1842" s="240"/>
      <c r="T1842" s="240"/>
      <c r="U1842" s="240"/>
      <c r="V1842" s="240"/>
      <c r="W1842" s="240"/>
      <c r="X1842" s="240"/>
      <c r="Y1842" s="240"/>
      <c r="Z1842" s="240"/>
      <c r="AA1842" s="240"/>
      <c r="AB1842" s="240"/>
      <c r="AC1842" s="240"/>
      <c r="AD1842" s="240"/>
      <c r="AE1842" s="240"/>
      <c r="AF1842" s="240"/>
      <c r="AG1842" s="240"/>
      <c r="AH1842" s="240"/>
      <c r="AI1842" s="240"/>
      <c r="AJ1842" s="240"/>
      <c r="AK1842" s="240"/>
      <c r="AL1842" s="240"/>
      <c r="AM1842" s="240"/>
      <c r="AN1842" s="240"/>
      <c r="AO1842" s="240"/>
      <c r="AP1842" s="240"/>
      <c r="AQ1842" s="240"/>
      <c r="AR1842" s="240"/>
      <c r="AS1842" s="240"/>
      <c r="AT1842" s="240"/>
      <c r="AU1842" s="240"/>
      <c r="AV1842" s="240"/>
      <c r="AW1842" s="240"/>
      <c r="AX1842" s="240"/>
      <c r="AY1842" s="240"/>
      <c r="AZ1842" s="240"/>
      <c r="BA1842" s="240"/>
      <c r="BB1842" s="240"/>
      <c r="BC1842" s="240"/>
      <c r="BD1842" s="240"/>
    </row>
    <row r="1843" spans="1:56" ht="15" customHeight="1">
      <c r="A1843" s="248"/>
      <c r="B1843" s="249" t="str">
        <f ca="1">IF(INDIRECT("ZS(-1)",0)="","",VLOOKUP(INDIRECT("ZS(-1)",0),Tiernummer!$A$2:$B$999,2,FALSE))</f>
        <v/>
      </c>
      <c r="C1843" s="250"/>
      <c r="D1843" s="251"/>
      <c r="E1843" s="248"/>
      <c r="F1843" s="248"/>
      <c r="G1843" s="257" t="str">
        <f t="shared" ca="1" si="28"/>
        <v/>
      </c>
      <c r="H1843" s="248"/>
      <c r="I1843" s="240"/>
      <c r="J1843" s="240"/>
      <c r="K1843" s="240"/>
      <c r="L1843" s="240"/>
      <c r="M1843" s="240"/>
      <c r="N1843" s="240"/>
      <c r="O1843" s="240"/>
      <c r="P1843" s="240"/>
      <c r="Q1843" s="240"/>
      <c r="R1843" s="240"/>
      <c r="S1843" s="240"/>
      <c r="T1843" s="240"/>
      <c r="U1843" s="240"/>
      <c r="V1843" s="240"/>
      <c r="W1843" s="240"/>
      <c r="X1843" s="240"/>
      <c r="Y1843" s="240"/>
      <c r="Z1843" s="240"/>
      <c r="AA1843" s="240"/>
      <c r="AB1843" s="240"/>
      <c r="AC1843" s="240"/>
      <c r="AD1843" s="240"/>
      <c r="AE1843" s="240"/>
      <c r="AF1843" s="240"/>
      <c r="AG1843" s="240"/>
      <c r="AH1843" s="240"/>
      <c r="AI1843" s="240"/>
      <c r="AJ1843" s="240"/>
      <c r="AK1843" s="240"/>
      <c r="AL1843" s="240"/>
      <c r="AM1843" s="240"/>
      <c r="AN1843" s="240"/>
      <c r="AO1843" s="240"/>
      <c r="AP1843" s="240"/>
      <c r="AQ1843" s="240"/>
      <c r="AR1843" s="240"/>
      <c r="AS1843" s="240"/>
      <c r="AT1843" s="240"/>
      <c r="AU1843" s="240"/>
      <c r="AV1843" s="240"/>
      <c r="AW1843" s="240"/>
      <c r="AX1843" s="240"/>
      <c r="AY1843" s="240"/>
      <c r="AZ1843" s="240"/>
      <c r="BA1843" s="240"/>
      <c r="BB1843" s="240"/>
      <c r="BC1843" s="240"/>
      <c r="BD1843" s="240"/>
    </row>
    <row r="1844" spans="1:56" ht="15" customHeight="1">
      <c r="A1844" s="248"/>
      <c r="B1844" s="249" t="str">
        <f ca="1">IF(INDIRECT("ZS(-1)",0)="","",VLOOKUP(INDIRECT("ZS(-1)",0),Tiernummer!$A$2:$B$999,2,FALSE))</f>
        <v/>
      </c>
      <c r="C1844" s="250"/>
      <c r="D1844" s="251"/>
      <c r="E1844" s="248"/>
      <c r="F1844" s="248"/>
      <c r="G1844" s="257" t="str">
        <f t="shared" ca="1" si="28"/>
        <v/>
      </c>
      <c r="H1844" s="248"/>
      <c r="I1844" s="240"/>
      <c r="J1844" s="240"/>
      <c r="K1844" s="240"/>
      <c r="L1844" s="240"/>
      <c r="M1844" s="240"/>
      <c r="N1844" s="240"/>
      <c r="O1844" s="240"/>
      <c r="P1844" s="240"/>
      <c r="Q1844" s="240"/>
      <c r="R1844" s="240"/>
      <c r="S1844" s="240"/>
      <c r="T1844" s="240"/>
      <c r="U1844" s="240"/>
      <c r="V1844" s="240"/>
      <c r="W1844" s="240"/>
      <c r="X1844" s="240"/>
      <c r="Y1844" s="240"/>
      <c r="Z1844" s="240"/>
      <c r="AA1844" s="240"/>
      <c r="AB1844" s="240"/>
      <c r="AC1844" s="240"/>
      <c r="AD1844" s="240"/>
      <c r="AE1844" s="240"/>
      <c r="AF1844" s="240"/>
      <c r="AG1844" s="240"/>
      <c r="AH1844" s="240"/>
      <c r="AI1844" s="240"/>
      <c r="AJ1844" s="240"/>
      <c r="AK1844" s="240"/>
      <c r="AL1844" s="240"/>
      <c r="AM1844" s="240"/>
      <c r="AN1844" s="240"/>
      <c r="AO1844" s="240"/>
      <c r="AP1844" s="240"/>
      <c r="AQ1844" s="240"/>
      <c r="AR1844" s="240"/>
      <c r="AS1844" s="240"/>
      <c r="AT1844" s="240"/>
      <c r="AU1844" s="240"/>
      <c r="AV1844" s="240"/>
      <c r="AW1844" s="240"/>
      <c r="AX1844" s="240"/>
      <c r="AY1844" s="240"/>
      <c r="AZ1844" s="240"/>
      <c r="BA1844" s="240"/>
      <c r="BB1844" s="240"/>
      <c r="BC1844" s="240"/>
      <c r="BD1844" s="240"/>
    </row>
    <row r="1845" spans="1:56" ht="15" customHeight="1">
      <c r="A1845" s="248"/>
      <c r="B1845" s="249" t="str">
        <f ca="1">IF(INDIRECT("ZS(-1)",0)="","",VLOOKUP(INDIRECT("ZS(-1)",0),Tiernummer!$A$2:$B$999,2,FALSE))</f>
        <v/>
      </c>
      <c r="C1845" s="250"/>
      <c r="D1845" s="251"/>
      <c r="E1845" s="248"/>
      <c r="F1845" s="248"/>
      <c r="G1845" s="257" t="str">
        <f t="shared" ca="1" si="28"/>
        <v/>
      </c>
      <c r="H1845" s="248"/>
      <c r="I1845" s="240"/>
      <c r="J1845" s="240"/>
      <c r="K1845" s="240"/>
      <c r="L1845" s="240"/>
      <c r="M1845" s="240"/>
      <c r="N1845" s="240"/>
      <c r="O1845" s="240"/>
      <c r="P1845" s="240"/>
      <c r="Q1845" s="240"/>
      <c r="R1845" s="240"/>
      <c r="S1845" s="240"/>
      <c r="T1845" s="240"/>
      <c r="U1845" s="240"/>
      <c r="V1845" s="240"/>
      <c r="W1845" s="240"/>
      <c r="X1845" s="240"/>
      <c r="Y1845" s="240"/>
      <c r="Z1845" s="240"/>
      <c r="AA1845" s="240"/>
      <c r="AB1845" s="240"/>
      <c r="AC1845" s="240"/>
      <c r="AD1845" s="240"/>
      <c r="AE1845" s="240"/>
      <c r="AF1845" s="240"/>
      <c r="AG1845" s="240"/>
      <c r="AH1845" s="240"/>
      <c r="AI1845" s="240"/>
      <c r="AJ1845" s="240"/>
      <c r="AK1845" s="240"/>
      <c r="AL1845" s="240"/>
      <c r="AM1845" s="240"/>
      <c r="AN1845" s="240"/>
      <c r="AO1845" s="240"/>
      <c r="AP1845" s="240"/>
      <c r="AQ1845" s="240"/>
      <c r="AR1845" s="240"/>
      <c r="AS1845" s="240"/>
      <c r="AT1845" s="240"/>
      <c r="AU1845" s="240"/>
      <c r="AV1845" s="240"/>
      <c r="AW1845" s="240"/>
      <c r="AX1845" s="240"/>
      <c r="AY1845" s="240"/>
      <c r="AZ1845" s="240"/>
      <c r="BA1845" s="240"/>
      <c r="BB1845" s="240"/>
      <c r="BC1845" s="240"/>
      <c r="BD1845" s="240"/>
    </row>
    <row r="1846" spans="1:56" ht="15" customHeight="1">
      <c r="A1846" s="248"/>
      <c r="B1846" s="249" t="str">
        <f ca="1">IF(INDIRECT("ZS(-1)",0)="","",VLOOKUP(INDIRECT("ZS(-1)",0),Tiernummer!$A$2:$B$999,2,FALSE))</f>
        <v/>
      </c>
      <c r="C1846" s="250"/>
      <c r="D1846" s="251"/>
      <c r="E1846" s="248"/>
      <c r="F1846" s="248"/>
      <c r="G1846" s="257" t="str">
        <f t="shared" ca="1" si="28"/>
        <v/>
      </c>
      <c r="H1846" s="248"/>
      <c r="I1846" s="240"/>
      <c r="J1846" s="240"/>
      <c r="K1846" s="240"/>
      <c r="L1846" s="240"/>
      <c r="M1846" s="240"/>
      <c r="N1846" s="240"/>
      <c r="O1846" s="240"/>
      <c r="P1846" s="240"/>
      <c r="Q1846" s="240"/>
      <c r="R1846" s="240"/>
      <c r="S1846" s="240"/>
      <c r="T1846" s="240"/>
      <c r="U1846" s="240"/>
      <c r="V1846" s="240"/>
      <c r="W1846" s="240"/>
      <c r="X1846" s="240"/>
      <c r="Y1846" s="240"/>
      <c r="Z1846" s="240"/>
      <c r="AA1846" s="240"/>
      <c r="AB1846" s="240"/>
      <c r="AC1846" s="240"/>
      <c r="AD1846" s="240"/>
      <c r="AE1846" s="240"/>
      <c r="AF1846" s="240"/>
      <c r="AG1846" s="240"/>
      <c r="AH1846" s="240"/>
      <c r="AI1846" s="240"/>
      <c r="AJ1846" s="240"/>
      <c r="AK1846" s="240"/>
      <c r="AL1846" s="240"/>
      <c r="AM1846" s="240"/>
      <c r="AN1846" s="240"/>
      <c r="AO1846" s="240"/>
      <c r="AP1846" s="240"/>
      <c r="AQ1846" s="240"/>
      <c r="AR1846" s="240"/>
      <c r="AS1846" s="240"/>
      <c r="AT1846" s="240"/>
      <c r="AU1846" s="240"/>
      <c r="AV1846" s="240"/>
      <c r="AW1846" s="240"/>
      <c r="AX1846" s="240"/>
      <c r="AY1846" s="240"/>
      <c r="AZ1846" s="240"/>
      <c r="BA1846" s="240"/>
      <c r="BB1846" s="240"/>
      <c r="BC1846" s="240"/>
      <c r="BD1846" s="240"/>
    </row>
    <row r="1847" spans="1:56" ht="15" customHeight="1">
      <c r="A1847" s="248"/>
      <c r="B1847" s="249" t="str">
        <f ca="1">IF(INDIRECT("ZS(-1)",0)="","",VLOOKUP(INDIRECT("ZS(-1)",0),Tiernummer!$A$2:$B$999,2,FALSE))</f>
        <v/>
      </c>
      <c r="C1847" s="250"/>
      <c r="D1847" s="251"/>
      <c r="E1847" s="248"/>
      <c r="F1847" s="248"/>
      <c r="G1847" s="257" t="str">
        <f t="shared" ca="1" si="28"/>
        <v/>
      </c>
      <c r="H1847" s="248"/>
      <c r="I1847" s="240"/>
      <c r="J1847" s="240"/>
      <c r="K1847" s="240"/>
      <c r="L1847" s="240"/>
      <c r="M1847" s="240"/>
      <c r="N1847" s="240"/>
      <c r="O1847" s="240"/>
      <c r="P1847" s="240"/>
      <c r="Q1847" s="240"/>
      <c r="R1847" s="240"/>
      <c r="S1847" s="240"/>
      <c r="T1847" s="240"/>
      <c r="U1847" s="240"/>
      <c r="V1847" s="240"/>
      <c r="W1847" s="240"/>
      <c r="X1847" s="240"/>
      <c r="Y1847" s="240"/>
      <c r="Z1847" s="240"/>
      <c r="AA1847" s="240"/>
      <c r="AB1847" s="240"/>
      <c r="AC1847" s="240"/>
      <c r="AD1847" s="240"/>
      <c r="AE1847" s="240"/>
      <c r="AF1847" s="240"/>
      <c r="AG1847" s="240"/>
      <c r="AH1847" s="240"/>
      <c r="AI1847" s="240"/>
      <c r="AJ1847" s="240"/>
      <c r="AK1847" s="240"/>
      <c r="AL1847" s="240"/>
      <c r="AM1847" s="240"/>
      <c r="AN1847" s="240"/>
      <c r="AO1847" s="240"/>
      <c r="AP1847" s="240"/>
      <c r="AQ1847" s="240"/>
      <c r="AR1847" s="240"/>
      <c r="AS1847" s="240"/>
      <c r="AT1847" s="240"/>
      <c r="AU1847" s="240"/>
      <c r="AV1847" s="240"/>
      <c r="AW1847" s="240"/>
      <c r="AX1847" s="240"/>
      <c r="AY1847" s="240"/>
      <c r="AZ1847" s="240"/>
      <c r="BA1847" s="240"/>
      <c r="BB1847" s="240"/>
      <c r="BC1847" s="240"/>
      <c r="BD1847" s="240"/>
    </row>
    <row r="1848" spans="1:56" ht="15" customHeight="1">
      <c r="A1848" s="248"/>
      <c r="B1848" s="249" t="str">
        <f ca="1">IF(INDIRECT("ZS(-1)",0)="","",VLOOKUP(INDIRECT("ZS(-1)",0),Tiernummer!$A$2:$B$999,2,FALSE))</f>
        <v/>
      </c>
      <c r="C1848" s="250"/>
      <c r="D1848" s="251"/>
      <c r="E1848" s="248"/>
      <c r="F1848" s="248"/>
      <c r="G1848" s="257" t="str">
        <f t="shared" ca="1" si="28"/>
        <v/>
      </c>
      <c r="H1848" s="248"/>
      <c r="I1848" s="240"/>
      <c r="J1848" s="240"/>
      <c r="K1848" s="240"/>
      <c r="L1848" s="240"/>
      <c r="M1848" s="240"/>
      <c r="N1848" s="240"/>
      <c r="O1848" s="240"/>
      <c r="P1848" s="240"/>
      <c r="Q1848" s="240"/>
      <c r="R1848" s="240"/>
      <c r="S1848" s="240"/>
      <c r="T1848" s="240"/>
      <c r="U1848" s="240"/>
      <c r="V1848" s="240"/>
      <c r="W1848" s="240"/>
      <c r="X1848" s="240"/>
      <c r="Y1848" s="240"/>
      <c r="Z1848" s="240"/>
      <c r="AA1848" s="240"/>
      <c r="AB1848" s="240"/>
      <c r="AC1848" s="240"/>
      <c r="AD1848" s="240"/>
      <c r="AE1848" s="240"/>
      <c r="AF1848" s="240"/>
      <c r="AG1848" s="240"/>
      <c r="AH1848" s="240"/>
      <c r="AI1848" s="240"/>
      <c r="AJ1848" s="240"/>
      <c r="AK1848" s="240"/>
      <c r="AL1848" s="240"/>
      <c r="AM1848" s="240"/>
      <c r="AN1848" s="240"/>
      <c r="AO1848" s="240"/>
      <c r="AP1848" s="240"/>
      <c r="AQ1848" s="240"/>
      <c r="AR1848" s="240"/>
      <c r="AS1848" s="240"/>
      <c r="AT1848" s="240"/>
      <c r="AU1848" s="240"/>
      <c r="AV1848" s="240"/>
      <c r="AW1848" s="240"/>
      <c r="AX1848" s="240"/>
      <c r="AY1848" s="240"/>
      <c r="AZ1848" s="240"/>
      <c r="BA1848" s="240"/>
      <c r="BB1848" s="240"/>
      <c r="BC1848" s="240"/>
      <c r="BD1848" s="240"/>
    </row>
    <row r="1849" spans="1:56" ht="15" customHeight="1">
      <c r="A1849" s="248"/>
      <c r="B1849" s="249" t="str">
        <f ca="1">IF(INDIRECT("ZS(-1)",0)="","",VLOOKUP(INDIRECT("ZS(-1)",0),Tiernummer!$A$2:$B$999,2,FALSE))</f>
        <v/>
      </c>
      <c r="C1849" s="250"/>
      <c r="D1849" s="251"/>
      <c r="E1849" s="248"/>
      <c r="F1849" s="248"/>
      <c r="G1849" s="257" t="str">
        <f t="shared" ca="1" si="28"/>
        <v/>
      </c>
      <c r="H1849" s="248"/>
      <c r="I1849" s="240"/>
      <c r="J1849" s="240"/>
      <c r="K1849" s="240"/>
      <c r="L1849" s="240"/>
      <c r="M1849" s="240"/>
      <c r="N1849" s="240"/>
      <c r="O1849" s="240"/>
      <c r="P1849" s="240"/>
      <c r="Q1849" s="240"/>
      <c r="R1849" s="240"/>
      <c r="S1849" s="240"/>
      <c r="T1849" s="240"/>
      <c r="U1849" s="240"/>
      <c r="V1849" s="240"/>
      <c r="W1849" s="240"/>
      <c r="X1849" s="240"/>
      <c r="Y1849" s="240"/>
      <c r="Z1849" s="240"/>
      <c r="AA1849" s="240"/>
      <c r="AB1849" s="240"/>
      <c r="AC1849" s="240"/>
      <c r="AD1849" s="240"/>
      <c r="AE1849" s="240"/>
      <c r="AF1849" s="240"/>
      <c r="AG1849" s="240"/>
      <c r="AH1849" s="240"/>
      <c r="AI1849" s="240"/>
      <c r="AJ1849" s="240"/>
      <c r="AK1849" s="240"/>
      <c r="AL1849" s="240"/>
      <c r="AM1849" s="240"/>
      <c r="AN1849" s="240"/>
      <c r="AO1849" s="240"/>
      <c r="AP1849" s="240"/>
      <c r="AQ1849" s="240"/>
      <c r="AR1849" s="240"/>
      <c r="AS1849" s="240"/>
      <c r="AT1849" s="240"/>
      <c r="AU1849" s="240"/>
      <c r="AV1849" s="240"/>
      <c r="AW1849" s="240"/>
      <c r="AX1849" s="240"/>
      <c r="AY1849" s="240"/>
      <c r="AZ1849" s="240"/>
      <c r="BA1849" s="240"/>
      <c r="BB1849" s="240"/>
      <c r="BC1849" s="240"/>
      <c r="BD1849" s="240"/>
    </row>
    <row r="1850" spans="1:56" ht="15" customHeight="1">
      <c r="A1850" s="248"/>
      <c r="B1850" s="249" t="str">
        <f ca="1">IF(INDIRECT("ZS(-1)",0)="","",VLOOKUP(INDIRECT("ZS(-1)",0),Tiernummer!$A$2:$B$999,2,FALSE))</f>
        <v/>
      </c>
      <c r="C1850" s="250"/>
      <c r="D1850" s="251"/>
      <c r="E1850" s="248"/>
      <c r="F1850" s="248"/>
      <c r="G1850" s="257" t="str">
        <f t="shared" ca="1" si="28"/>
        <v/>
      </c>
      <c r="H1850" s="248"/>
      <c r="I1850" s="240"/>
      <c r="J1850" s="240"/>
      <c r="K1850" s="240"/>
      <c r="L1850" s="240"/>
      <c r="M1850" s="240"/>
      <c r="N1850" s="240"/>
      <c r="O1850" s="240"/>
      <c r="P1850" s="240"/>
      <c r="Q1850" s="240"/>
      <c r="R1850" s="240"/>
      <c r="S1850" s="240"/>
      <c r="T1850" s="240"/>
      <c r="U1850" s="240"/>
      <c r="V1850" s="240"/>
      <c r="W1850" s="240"/>
      <c r="X1850" s="240"/>
      <c r="Y1850" s="240"/>
      <c r="Z1850" s="240"/>
      <c r="AA1850" s="240"/>
      <c r="AB1850" s="240"/>
      <c r="AC1850" s="240"/>
      <c r="AD1850" s="240"/>
      <c r="AE1850" s="240"/>
      <c r="AF1850" s="240"/>
      <c r="AG1850" s="240"/>
      <c r="AH1850" s="240"/>
      <c r="AI1850" s="240"/>
      <c r="AJ1850" s="240"/>
      <c r="AK1850" s="240"/>
      <c r="AL1850" s="240"/>
      <c r="AM1850" s="240"/>
      <c r="AN1850" s="240"/>
      <c r="AO1850" s="240"/>
      <c r="AP1850" s="240"/>
      <c r="AQ1850" s="240"/>
      <c r="AR1850" s="240"/>
      <c r="AS1850" s="240"/>
      <c r="AT1850" s="240"/>
      <c r="AU1850" s="240"/>
      <c r="AV1850" s="240"/>
      <c r="AW1850" s="240"/>
      <c r="AX1850" s="240"/>
      <c r="AY1850" s="240"/>
      <c r="AZ1850" s="240"/>
      <c r="BA1850" s="240"/>
      <c r="BB1850" s="240"/>
      <c r="BC1850" s="240"/>
      <c r="BD1850" s="240"/>
    </row>
    <row r="1851" spans="1:56" ht="15" customHeight="1">
      <c r="A1851" s="248"/>
      <c r="B1851" s="249" t="str">
        <f ca="1">IF(INDIRECT("ZS(-1)",0)="","",VLOOKUP(INDIRECT("ZS(-1)",0),Tiernummer!$A$2:$B$999,2,FALSE))</f>
        <v/>
      </c>
      <c r="C1851" s="250"/>
      <c r="D1851" s="251"/>
      <c r="E1851" s="248"/>
      <c r="F1851" s="248"/>
      <c r="G1851" s="257" t="str">
        <f t="shared" ca="1" si="28"/>
        <v/>
      </c>
      <c r="H1851" s="248"/>
      <c r="I1851" s="240"/>
      <c r="J1851" s="240"/>
      <c r="K1851" s="240"/>
      <c r="L1851" s="240"/>
      <c r="M1851" s="240"/>
      <c r="N1851" s="240"/>
      <c r="O1851" s="240"/>
      <c r="P1851" s="240"/>
      <c r="Q1851" s="240"/>
      <c r="R1851" s="240"/>
      <c r="S1851" s="240"/>
      <c r="T1851" s="240"/>
      <c r="U1851" s="240"/>
      <c r="V1851" s="240"/>
      <c r="W1851" s="240"/>
      <c r="X1851" s="240"/>
      <c r="Y1851" s="240"/>
      <c r="Z1851" s="240"/>
      <c r="AA1851" s="240"/>
      <c r="AB1851" s="240"/>
      <c r="AC1851" s="240"/>
      <c r="AD1851" s="240"/>
      <c r="AE1851" s="240"/>
      <c r="AF1851" s="240"/>
      <c r="AG1851" s="240"/>
      <c r="AH1851" s="240"/>
      <c r="AI1851" s="240"/>
      <c r="AJ1851" s="240"/>
      <c r="AK1851" s="240"/>
      <c r="AL1851" s="240"/>
      <c r="AM1851" s="240"/>
      <c r="AN1851" s="240"/>
      <c r="AO1851" s="240"/>
      <c r="AP1851" s="240"/>
      <c r="AQ1851" s="240"/>
      <c r="AR1851" s="240"/>
      <c r="AS1851" s="240"/>
      <c r="AT1851" s="240"/>
      <c r="AU1851" s="240"/>
      <c r="AV1851" s="240"/>
      <c r="AW1851" s="240"/>
      <c r="AX1851" s="240"/>
      <c r="AY1851" s="240"/>
      <c r="AZ1851" s="240"/>
      <c r="BA1851" s="240"/>
      <c r="BB1851" s="240"/>
      <c r="BC1851" s="240"/>
      <c r="BD1851" s="240"/>
    </row>
    <row r="1852" spans="1:56" ht="15" customHeight="1">
      <c r="A1852" s="248"/>
      <c r="B1852" s="249" t="str">
        <f ca="1">IF(INDIRECT("ZS(-1)",0)="","",VLOOKUP(INDIRECT("ZS(-1)",0),Tiernummer!$A$2:$B$999,2,FALSE))</f>
        <v/>
      </c>
      <c r="C1852" s="250"/>
      <c r="D1852" s="251"/>
      <c r="E1852" s="248"/>
      <c r="F1852" s="248"/>
      <c r="G1852" s="257" t="str">
        <f t="shared" ca="1" si="28"/>
        <v/>
      </c>
      <c r="H1852" s="248"/>
      <c r="I1852" s="240"/>
      <c r="J1852" s="240"/>
      <c r="K1852" s="240"/>
      <c r="L1852" s="240"/>
      <c r="M1852" s="240"/>
      <c r="N1852" s="240"/>
      <c r="O1852" s="240"/>
      <c r="P1852" s="240"/>
      <c r="Q1852" s="240"/>
      <c r="R1852" s="240"/>
      <c r="S1852" s="240"/>
      <c r="T1852" s="240"/>
      <c r="U1852" s="240"/>
      <c r="V1852" s="240"/>
      <c r="W1852" s="240"/>
      <c r="X1852" s="240"/>
      <c r="Y1852" s="240"/>
      <c r="Z1852" s="240"/>
      <c r="AA1852" s="240"/>
      <c r="AB1852" s="240"/>
      <c r="AC1852" s="240"/>
      <c r="AD1852" s="240"/>
      <c r="AE1852" s="240"/>
      <c r="AF1852" s="240"/>
      <c r="AG1852" s="240"/>
      <c r="AH1852" s="240"/>
      <c r="AI1852" s="240"/>
      <c r="AJ1852" s="240"/>
      <c r="AK1852" s="240"/>
      <c r="AL1852" s="240"/>
      <c r="AM1852" s="240"/>
      <c r="AN1852" s="240"/>
      <c r="AO1852" s="240"/>
      <c r="AP1852" s="240"/>
      <c r="AQ1852" s="240"/>
      <c r="AR1852" s="240"/>
      <c r="AS1852" s="240"/>
      <c r="AT1852" s="240"/>
      <c r="AU1852" s="240"/>
      <c r="AV1852" s="240"/>
      <c r="AW1852" s="240"/>
      <c r="AX1852" s="240"/>
      <c r="AY1852" s="240"/>
      <c r="AZ1852" s="240"/>
      <c r="BA1852" s="240"/>
      <c r="BB1852" s="240"/>
      <c r="BC1852" s="240"/>
      <c r="BD1852" s="240"/>
    </row>
    <row r="1853" spans="1:56" ht="15" customHeight="1">
      <c r="A1853" s="248"/>
      <c r="B1853" s="249" t="str">
        <f ca="1">IF(INDIRECT("ZS(-1)",0)="","",VLOOKUP(INDIRECT("ZS(-1)",0),Tiernummer!$A$2:$B$999,2,FALSE))</f>
        <v/>
      </c>
      <c r="C1853" s="250"/>
      <c r="D1853" s="251"/>
      <c r="E1853" s="248"/>
      <c r="F1853" s="248"/>
      <c r="G1853" s="257" t="str">
        <f t="shared" ca="1" si="28"/>
        <v/>
      </c>
      <c r="H1853" s="248"/>
      <c r="I1853" s="240"/>
      <c r="J1853" s="240"/>
      <c r="K1853" s="240"/>
      <c r="L1853" s="240"/>
      <c r="M1853" s="240"/>
      <c r="N1853" s="240"/>
      <c r="O1853" s="240"/>
      <c r="P1853" s="240"/>
      <c r="Q1853" s="240"/>
      <c r="R1853" s="240"/>
      <c r="S1853" s="240"/>
      <c r="T1853" s="240"/>
      <c r="U1853" s="240"/>
      <c r="V1853" s="240"/>
      <c r="W1853" s="240"/>
      <c r="X1853" s="240"/>
      <c r="Y1853" s="240"/>
      <c r="Z1853" s="240"/>
      <c r="AA1853" s="240"/>
      <c r="AB1853" s="240"/>
      <c r="AC1853" s="240"/>
      <c r="AD1853" s="240"/>
      <c r="AE1853" s="240"/>
      <c r="AF1853" s="240"/>
      <c r="AG1853" s="240"/>
      <c r="AH1853" s="240"/>
      <c r="AI1853" s="240"/>
      <c r="AJ1853" s="240"/>
      <c r="AK1853" s="240"/>
      <c r="AL1853" s="240"/>
      <c r="AM1853" s="240"/>
      <c r="AN1853" s="240"/>
      <c r="AO1853" s="240"/>
      <c r="AP1853" s="240"/>
      <c r="AQ1853" s="240"/>
      <c r="AR1853" s="240"/>
      <c r="AS1853" s="240"/>
      <c r="AT1853" s="240"/>
      <c r="AU1853" s="240"/>
      <c r="AV1853" s="240"/>
      <c r="AW1853" s="240"/>
      <c r="AX1853" s="240"/>
      <c r="AY1853" s="240"/>
      <c r="AZ1853" s="240"/>
      <c r="BA1853" s="240"/>
      <c r="BB1853" s="240"/>
      <c r="BC1853" s="240"/>
      <c r="BD1853" s="240"/>
    </row>
    <row r="1854" spans="1:56" ht="15" customHeight="1">
      <c r="A1854" s="248"/>
      <c r="B1854" s="249" t="str">
        <f ca="1">IF(INDIRECT("ZS(-1)",0)="","",VLOOKUP(INDIRECT("ZS(-1)",0),Tiernummer!$A$2:$B$999,2,FALSE))</f>
        <v/>
      </c>
      <c r="C1854" s="250"/>
      <c r="D1854" s="251"/>
      <c r="E1854" s="248"/>
      <c r="F1854" s="248"/>
      <c r="G1854" s="257" t="str">
        <f t="shared" ca="1" si="28"/>
        <v/>
      </c>
      <c r="H1854" s="248"/>
      <c r="I1854" s="240"/>
      <c r="J1854" s="240"/>
      <c r="K1854" s="240"/>
      <c r="L1854" s="240"/>
      <c r="M1854" s="240"/>
      <c r="N1854" s="240"/>
      <c r="O1854" s="240"/>
      <c r="P1854" s="240"/>
      <c r="Q1854" s="240"/>
      <c r="R1854" s="240"/>
      <c r="S1854" s="240"/>
      <c r="T1854" s="240"/>
      <c r="U1854" s="240"/>
      <c r="V1854" s="240"/>
      <c r="W1854" s="240"/>
      <c r="X1854" s="240"/>
      <c r="Y1854" s="240"/>
      <c r="Z1854" s="240"/>
      <c r="AA1854" s="240"/>
      <c r="AB1854" s="240"/>
      <c r="AC1854" s="240"/>
      <c r="AD1854" s="240"/>
      <c r="AE1854" s="240"/>
      <c r="AF1854" s="240"/>
      <c r="AG1854" s="240"/>
      <c r="AH1854" s="240"/>
      <c r="AI1854" s="240"/>
      <c r="AJ1854" s="240"/>
      <c r="AK1854" s="240"/>
      <c r="AL1854" s="240"/>
      <c r="AM1854" s="240"/>
      <c r="AN1854" s="240"/>
      <c r="AO1854" s="240"/>
      <c r="AP1854" s="240"/>
      <c r="AQ1854" s="240"/>
      <c r="AR1854" s="240"/>
      <c r="AS1854" s="240"/>
      <c r="AT1854" s="240"/>
      <c r="AU1854" s="240"/>
      <c r="AV1854" s="240"/>
      <c r="AW1854" s="240"/>
      <c r="AX1854" s="240"/>
      <c r="AY1854" s="240"/>
      <c r="AZ1854" s="240"/>
      <c r="BA1854" s="240"/>
      <c r="BB1854" s="240"/>
      <c r="BC1854" s="240"/>
      <c r="BD1854" s="240"/>
    </row>
    <row r="1855" spans="1:56" ht="15" customHeight="1">
      <c r="A1855" s="248"/>
      <c r="B1855" s="249" t="str">
        <f ca="1">IF(INDIRECT("ZS(-1)",0)="","",VLOOKUP(INDIRECT("ZS(-1)",0),Tiernummer!$A$2:$B$999,2,FALSE))</f>
        <v/>
      </c>
      <c r="C1855" s="250"/>
      <c r="D1855" s="251"/>
      <c r="E1855" s="248"/>
      <c r="F1855" s="248"/>
      <c r="G1855" s="257" t="str">
        <f t="shared" ca="1" si="28"/>
        <v/>
      </c>
      <c r="H1855" s="248"/>
      <c r="I1855" s="240"/>
      <c r="J1855" s="240"/>
      <c r="K1855" s="240"/>
      <c r="L1855" s="240"/>
      <c r="M1855" s="240"/>
      <c r="N1855" s="240"/>
      <c r="O1855" s="240"/>
      <c r="P1855" s="240"/>
      <c r="Q1855" s="240"/>
      <c r="R1855" s="240"/>
      <c r="S1855" s="240"/>
      <c r="T1855" s="240"/>
      <c r="U1855" s="240"/>
      <c r="V1855" s="240"/>
      <c r="W1855" s="240"/>
      <c r="X1855" s="240"/>
      <c r="Y1855" s="240"/>
      <c r="Z1855" s="240"/>
      <c r="AA1855" s="240"/>
      <c r="AB1855" s="240"/>
      <c r="AC1855" s="240"/>
      <c r="AD1855" s="240"/>
      <c r="AE1855" s="240"/>
      <c r="AF1855" s="240"/>
      <c r="AG1855" s="240"/>
      <c r="AH1855" s="240"/>
      <c r="AI1855" s="240"/>
      <c r="AJ1855" s="240"/>
      <c r="AK1855" s="240"/>
      <c r="AL1855" s="240"/>
      <c r="AM1855" s="240"/>
      <c r="AN1855" s="240"/>
      <c r="AO1855" s="240"/>
      <c r="AP1855" s="240"/>
      <c r="AQ1855" s="240"/>
      <c r="AR1855" s="240"/>
      <c r="AS1855" s="240"/>
      <c r="AT1855" s="240"/>
      <c r="AU1855" s="240"/>
      <c r="AV1855" s="240"/>
      <c r="AW1855" s="240"/>
      <c r="AX1855" s="240"/>
      <c r="AY1855" s="240"/>
      <c r="AZ1855" s="240"/>
      <c r="BA1855" s="240"/>
      <c r="BB1855" s="240"/>
      <c r="BC1855" s="240"/>
      <c r="BD1855" s="240"/>
    </row>
    <row r="1856" spans="1:56" ht="15" customHeight="1">
      <c r="A1856" s="248"/>
      <c r="B1856" s="249" t="str">
        <f ca="1">IF(INDIRECT("ZS(-1)",0)="","",VLOOKUP(INDIRECT("ZS(-1)",0),Tiernummer!$A$2:$B$999,2,FALSE))</f>
        <v/>
      </c>
      <c r="C1856" s="250"/>
      <c r="D1856" s="251"/>
      <c r="E1856" s="248"/>
      <c r="F1856" s="248"/>
      <c r="G1856" s="257" t="str">
        <f t="shared" ca="1" si="28"/>
        <v/>
      </c>
      <c r="H1856" s="248"/>
      <c r="I1856" s="240"/>
      <c r="J1856" s="240"/>
      <c r="K1856" s="240"/>
      <c r="L1856" s="240"/>
      <c r="M1856" s="240"/>
      <c r="N1856" s="240"/>
      <c r="O1856" s="240"/>
      <c r="P1856" s="240"/>
      <c r="Q1856" s="240"/>
      <c r="R1856" s="240"/>
      <c r="S1856" s="240"/>
      <c r="T1856" s="240"/>
      <c r="U1856" s="240"/>
      <c r="V1856" s="240"/>
      <c r="W1856" s="240"/>
      <c r="X1856" s="240"/>
      <c r="Y1856" s="240"/>
      <c r="Z1856" s="240"/>
      <c r="AA1856" s="240"/>
      <c r="AB1856" s="240"/>
      <c r="AC1856" s="240"/>
      <c r="AD1856" s="240"/>
      <c r="AE1856" s="240"/>
      <c r="AF1856" s="240"/>
      <c r="AG1856" s="240"/>
      <c r="AH1856" s="240"/>
      <c r="AI1856" s="240"/>
      <c r="AJ1856" s="240"/>
      <c r="AK1856" s="240"/>
      <c r="AL1856" s="240"/>
      <c r="AM1856" s="240"/>
      <c r="AN1856" s="240"/>
      <c r="AO1856" s="240"/>
      <c r="AP1856" s="240"/>
      <c r="AQ1856" s="240"/>
      <c r="AR1856" s="240"/>
      <c r="AS1856" s="240"/>
      <c r="AT1856" s="240"/>
      <c r="AU1856" s="240"/>
      <c r="AV1856" s="240"/>
      <c r="AW1856" s="240"/>
      <c r="AX1856" s="240"/>
      <c r="AY1856" s="240"/>
      <c r="AZ1856" s="240"/>
      <c r="BA1856" s="240"/>
      <c r="BB1856" s="240"/>
      <c r="BC1856" s="240"/>
      <c r="BD1856" s="240"/>
    </row>
    <row r="1857" spans="1:56" ht="15" customHeight="1">
      <c r="A1857" s="248"/>
      <c r="B1857" s="249" t="str">
        <f ca="1">IF(INDIRECT("ZS(-1)",0)="","",VLOOKUP(INDIRECT("ZS(-1)",0),Tiernummer!$A$2:$B$999,2,FALSE))</f>
        <v/>
      </c>
      <c r="C1857" s="250"/>
      <c r="D1857" s="251"/>
      <c r="E1857" s="248"/>
      <c r="F1857" s="248"/>
      <c r="G1857" s="257" t="str">
        <f t="shared" ca="1" si="28"/>
        <v/>
      </c>
      <c r="H1857" s="248"/>
      <c r="I1857" s="240"/>
      <c r="J1857" s="240"/>
      <c r="K1857" s="240"/>
      <c r="L1857" s="240"/>
      <c r="M1857" s="240"/>
      <c r="N1857" s="240"/>
      <c r="O1857" s="240"/>
      <c r="P1857" s="240"/>
      <c r="Q1857" s="240"/>
      <c r="R1857" s="240"/>
      <c r="S1857" s="240"/>
      <c r="T1857" s="240"/>
      <c r="U1857" s="240"/>
      <c r="V1857" s="240"/>
      <c r="W1857" s="240"/>
      <c r="X1857" s="240"/>
      <c r="Y1857" s="240"/>
      <c r="Z1857" s="240"/>
      <c r="AA1857" s="240"/>
      <c r="AB1857" s="240"/>
      <c r="AC1857" s="240"/>
      <c r="AD1857" s="240"/>
      <c r="AE1857" s="240"/>
      <c r="AF1857" s="240"/>
      <c r="AG1857" s="240"/>
      <c r="AH1857" s="240"/>
      <c r="AI1857" s="240"/>
      <c r="AJ1857" s="240"/>
      <c r="AK1857" s="240"/>
      <c r="AL1857" s="240"/>
      <c r="AM1857" s="240"/>
      <c r="AN1857" s="240"/>
      <c r="AO1857" s="240"/>
      <c r="AP1857" s="240"/>
      <c r="AQ1857" s="240"/>
      <c r="AR1857" s="240"/>
      <c r="AS1857" s="240"/>
      <c r="AT1857" s="240"/>
      <c r="AU1857" s="240"/>
      <c r="AV1857" s="240"/>
      <c r="AW1857" s="240"/>
      <c r="AX1857" s="240"/>
      <c r="AY1857" s="240"/>
      <c r="AZ1857" s="240"/>
      <c r="BA1857" s="240"/>
      <c r="BB1857" s="240"/>
      <c r="BC1857" s="240"/>
      <c r="BD1857" s="240"/>
    </row>
    <row r="1858" spans="1:56" ht="15" customHeight="1">
      <c r="A1858" s="248"/>
      <c r="B1858" s="249" t="str">
        <f ca="1">IF(INDIRECT("ZS(-1)",0)="","",VLOOKUP(INDIRECT("ZS(-1)",0),Tiernummer!$A$2:$B$999,2,FALSE))</f>
        <v/>
      </c>
      <c r="C1858" s="250"/>
      <c r="D1858" s="251"/>
      <c r="E1858" s="248"/>
      <c r="F1858" s="248"/>
      <c r="G1858" s="257" t="str">
        <f t="shared" ca="1" si="28"/>
        <v/>
      </c>
      <c r="H1858" s="248"/>
      <c r="I1858" s="240"/>
      <c r="J1858" s="240"/>
      <c r="K1858" s="240"/>
      <c r="L1858" s="240"/>
      <c r="M1858" s="240"/>
      <c r="N1858" s="240"/>
      <c r="O1858" s="240"/>
      <c r="P1858" s="240"/>
      <c r="Q1858" s="240"/>
      <c r="R1858" s="240"/>
      <c r="S1858" s="240"/>
      <c r="T1858" s="240"/>
      <c r="U1858" s="240"/>
      <c r="V1858" s="240"/>
      <c r="W1858" s="240"/>
      <c r="X1858" s="240"/>
      <c r="Y1858" s="240"/>
      <c r="Z1858" s="240"/>
      <c r="AA1858" s="240"/>
      <c r="AB1858" s="240"/>
      <c r="AC1858" s="240"/>
      <c r="AD1858" s="240"/>
      <c r="AE1858" s="240"/>
      <c r="AF1858" s="240"/>
      <c r="AG1858" s="240"/>
      <c r="AH1858" s="240"/>
      <c r="AI1858" s="240"/>
      <c r="AJ1858" s="240"/>
      <c r="AK1858" s="240"/>
      <c r="AL1858" s="240"/>
      <c r="AM1858" s="240"/>
      <c r="AN1858" s="240"/>
      <c r="AO1858" s="240"/>
      <c r="AP1858" s="240"/>
      <c r="AQ1858" s="240"/>
      <c r="AR1858" s="240"/>
      <c r="AS1858" s="240"/>
      <c r="AT1858" s="240"/>
      <c r="AU1858" s="240"/>
      <c r="AV1858" s="240"/>
      <c r="AW1858" s="240"/>
      <c r="AX1858" s="240"/>
      <c r="AY1858" s="240"/>
      <c r="AZ1858" s="240"/>
      <c r="BA1858" s="240"/>
      <c r="BB1858" s="240"/>
      <c r="BC1858" s="240"/>
      <c r="BD1858" s="240"/>
    </row>
    <row r="1859" spans="1:56" ht="15" customHeight="1">
      <c r="A1859" s="248"/>
      <c r="B1859" s="249" t="str">
        <f ca="1">IF(INDIRECT("ZS(-1)",0)="","",VLOOKUP(INDIRECT("ZS(-1)",0),Tiernummer!$A$2:$B$999,2,FALSE))</f>
        <v/>
      </c>
      <c r="C1859" s="250"/>
      <c r="D1859" s="251"/>
      <c r="E1859" s="248"/>
      <c r="F1859" s="248"/>
      <c r="G1859" s="257" t="str">
        <f t="shared" ca="1" si="28"/>
        <v/>
      </c>
      <c r="H1859" s="248"/>
      <c r="I1859" s="240"/>
      <c r="J1859" s="240"/>
      <c r="K1859" s="240"/>
      <c r="L1859" s="240"/>
      <c r="M1859" s="240"/>
      <c r="N1859" s="240"/>
      <c r="O1859" s="240"/>
      <c r="P1859" s="240"/>
      <c r="Q1859" s="240"/>
      <c r="R1859" s="240"/>
      <c r="S1859" s="240"/>
      <c r="T1859" s="240"/>
      <c r="U1859" s="240"/>
      <c r="V1859" s="240"/>
      <c r="W1859" s="240"/>
      <c r="X1859" s="240"/>
      <c r="Y1859" s="240"/>
      <c r="Z1859" s="240"/>
      <c r="AA1859" s="240"/>
      <c r="AB1859" s="240"/>
      <c r="AC1859" s="240"/>
      <c r="AD1859" s="240"/>
      <c r="AE1859" s="240"/>
      <c r="AF1859" s="240"/>
      <c r="AG1859" s="240"/>
      <c r="AH1859" s="240"/>
      <c r="AI1859" s="240"/>
      <c r="AJ1859" s="240"/>
      <c r="AK1859" s="240"/>
      <c r="AL1859" s="240"/>
      <c r="AM1859" s="240"/>
      <c r="AN1859" s="240"/>
      <c r="AO1859" s="240"/>
      <c r="AP1859" s="240"/>
      <c r="AQ1859" s="240"/>
      <c r="AR1859" s="240"/>
      <c r="AS1859" s="240"/>
      <c r="AT1859" s="240"/>
      <c r="AU1859" s="240"/>
      <c r="AV1859" s="240"/>
      <c r="AW1859" s="240"/>
      <c r="AX1859" s="240"/>
      <c r="AY1859" s="240"/>
      <c r="AZ1859" s="240"/>
      <c r="BA1859" s="240"/>
      <c r="BB1859" s="240"/>
      <c r="BC1859" s="240"/>
      <c r="BD1859" s="240"/>
    </row>
    <row r="1860" spans="1:56" ht="15" customHeight="1">
      <c r="A1860" s="248"/>
      <c r="B1860" s="249" t="str">
        <f ca="1">IF(INDIRECT("ZS(-1)",0)="","",VLOOKUP(INDIRECT("ZS(-1)",0),Tiernummer!$A$2:$B$999,2,FALSE))</f>
        <v/>
      </c>
      <c r="C1860" s="250"/>
      <c r="D1860" s="251"/>
      <c r="E1860" s="248"/>
      <c r="F1860" s="248"/>
      <c r="G1860" s="257" t="str">
        <f t="shared" ca="1" si="28"/>
        <v/>
      </c>
      <c r="H1860" s="248"/>
      <c r="I1860" s="240"/>
      <c r="J1860" s="240"/>
      <c r="K1860" s="240"/>
      <c r="L1860" s="240"/>
      <c r="M1860" s="240"/>
      <c r="N1860" s="240"/>
      <c r="O1860" s="240"/>
      <c r="P1860" s="240"/>
      <c r="Q1860" s="240"/>
      <c r="R1860" s="240"/>
      <c r="S1860" s="240"/>
      <c r="T1860" s="240"/>
      <c r="U1860" s="240"/>
      <c r="V1860" s="240"/>
      <c r="W1860" s="240"/>
      <c r="X1860" s="240"/>
      <c r="Y1860" s="240"/>
      <c r="Z1860" s="240"/>
      <c r="AA1860" s="240"/>
      <c r="AB1860" s="240"/>
      <c r="AC1860" s="240"/>
      <c r="AD1860" s="240"/>
      <c r="AE1860" s="240"/>
      <c r="AF1860" s="240"/>
      <c r="AG1860" s="240"/>
      <c r="AH1860" s="240"/>
      <c r="AI1860" s="240"/>
      <c r="AJ1860" s="240"/>
      <c r="AK1860" s="240"/>
      <c r="AL1860" s="240"/>
      <c r="AM1860" s="240"/>
      <c r="AN1860" s="240"/>
      <c r="AO1860" s="240"/>
      <c r="AP1860" s="240"/>
      <c r="AQ1860" s="240"/>
      <c r="AR1860" s="240"/>
      <c r="AS1860" s="240"/>
      <c r="AT1860" s="240"/>
      <c r="AU1860" s="240"/>
      <c r="AV1860" s="240"/>
      <c r="AW1860" s="240"/>
      <c r="AX1860" s="240"/>
      <c r="AY1860" s="240"/>
      <c r="AZ1860" s="240"/>
      <c r="BA1860" s="240"/>
      <c r="BB1860" s="240"/>
      <c r="BC1860" s="240"/>
      <c r="BD1860" s="240"/>
    </row>
    <row r="1861" spans="1:56" ht="15" customHeight="1">
      <c r="A1861" s="248"/>
      <c r="B1861" s="249" t="str">
        <f ca="1">IF(INDIRECT("ZS(-1)",0)="","",VLOOKUP(INDIRECT("ZS(-1)",0),Tiernummer!$A$2:$B$999,2,FALSE))</f>
        <v/>
      </c>
      <c r="C1861" s="250"/>
      <c r="D1861" s="251"/>
      <c r="E1861" s="248"/>
      <c r="F1861" s="248"/>
      <c r="G1861" s="257" t="str">
        <f t="shared" ca="1" si="28"/>
        <v/>
      </c>
      <c r="H1861" s="248"/>
      <c r="I1861" s="240"/>
      <c r="J1861" s="240"/>
      <c r="K1861" s="240"/>
      <c r="L1861" s="240"/>
      <c r="M1861" s="240"/>
      <c r="N1861" s="240"/>
      <c r="O1861" s="240"/>
      <c r="P1861" s="240"/>
      <c r="Q1861" s="240"/>
      <c r="R1861" s="240"/>
      <c r="S1861" s="240"/>
      <c r="T1861" s="240"/>
      <c r="U1861" s="240"/>
      <c r="V1861" s="240"/>
      <c r="W1861" s="240"/>
      <c r="X1861" s="240"/>
      <c r="Y1861" s="240"/>
      <c r="Z1861" s="240"/>
      <c r="AA1861" s="240"/>
      <c r="AB1861" s="240"/>
      <c r="AC1861" s="240"/>
      <c r="AD1861" s="240"/>
      <c r="AE1861" s="240"/>
      <c r="AF1861" s="240"/>
      <c r="AG1861" s="240"/>
      <c r="AH1861" s="240"/>
      <c r="AI1861" s="240"/>
      <c r="AJ1861" s="240"/>
      <c r="AK1861" s="240"/>
      <c r="AL1861" s="240"/>
      <c r="AM1861" s="240"/>
      <c r="AN1861" s="240"/>
      <c r="AO1861" s="240"/>
      <c r="AP1861" s="240"/>
      <c r="AQ1861" s="240"/>
      <c r="AR1861" s="240"/>
      <c r="AS1861" s="240"/>
      <c r="AT1861" s="240"/>
      <c r="AU1861" s="240"/>
      <c r="AV1861" s="240"/>
      <c r="AW1861" s="240"/>
      <c r="AX1861" s="240"/>
      <c r="AY1861" s="240"/>
      <c r="AZ1861" s="240"/>
      <c r="BA1861" s="240"/>
      <c r="BB1861" s="240"/>
      <c r="BC1861" s="240"/>
      <c r="BD1861" s="240"/>
    </row>
    <row r="1862" spans="1:56" ht="15" customHeight="1">
      <c r="A1862" s="248"/>
      <c r="B1862" s="249" t="str">
        <f ca="1">IF(INDIRECT("ZS(-1)",0)="","",VLOOKUP(INDIRECT("ZS(-1)",0),Tiernummer!$A$2:$B$999,2,FALSE))</f>
        <v/>
      </c>
      <c r="C1862" s="250"/>
      <c r="D1862" s="251"/>
      <c r="E1862" s="248"/>
      <c r="F1862" s="248"/>
      <c r="G1862" s="257" t="str">
        <f t="shared" ca="1" si="28"/>
        <v/>
      </c>
      <c r="H1862" s="248"/>
      <c r="I1862" s="240"/>
      <c r="J1862" s="240"/>
      <c r="K1862" s="240"/>
      <c r="L1862" s="240"/>
      <c r="M1862" s="240"/>
      <c r="N1862" s="240"/>
      <c r="O1862" s="240"/>
      <c r="P1862" s="240"/>
      <c r="Q1862" s="240"/>
      <c r="R1862" s="240"/>
      <c r="S1862" s="240"/>
      <c r="T1862" s="240"/>
      <c r="U1862" s="240"/>
      <c r="V1862" s="240"/>
      <c r="W1862" s="240"/>
      <c r="X1862" s="240"/>
      <c r="Y1862" s="240"/>
      <c r="Z1862" s="240"/>
      <c r="AA1862" s="240"/>
      <c r="AB1862" s="240"/>
      <c r="AC1862" s="240"/>
      <c r="AD1862" s="240"/>
      <c r="AE1862" s="240"/>
      <c r="AF1862" s="240"/>
      <c r="AG1862" s="240"/>
      <c r="AH1862" s="240"/>
      <c r="AI1862" s="240"/>
      <c r="AJ1862" s="240"/>
      <c r="AK1862" s="240"/>
      <c r="AL1862" s="240"/>
      <c r="AM1862" s="240"/>
      <c r="AN1862" s="240"/>
      <c r="AO1862" s="240"/>
      <c r="AP1862" s="240"/>
      <c r="AQ1862" s="240"/>
      <c r="AR1862" s="240"/>
      <c r="AS1862" s="240"/>
      <c r="AT1862" s="240"/>
      <c r="AU1862" s="240"/>
      <c r="AV1862" s="240"/>
      <c r="AW1862" s="240"/>
      <c r="AX1862" s="240"/>
      <c r="AY1862" s="240"/>
      <c r="AZ1862" s="240"/>
      <c r="BA1862" s="240"/>
      <c r="BB1862" s="240"/>
      <c r="BC1862" s="240"/>
      <c r="BD1862" s="240"/>
    </row>
    <row r="1863" spans="1:56" ht="15" customHeight="1">
      <c r="A1863" s="248"/>
      <c r="B1863" s="249" t="str">
        <f ca="1">IF(INDIRECT("ZS(-1)",0)="","",VLOOKUP(INDIRECT("ZS(-1)",0),Tiernummer!$A$2:$B$999,2,FALSE))</f>
        <v/>
      </c>
      <c r="C1863" s="250"/>
      <c r="D1863" s="251"/>
      <c r="E1863" s="248"/>
      <c r="F1863" s="248"/>
      <c r="G1863" s="257" t="str">
        <f t="shared" ref="G1863:G1926" ca="1" si="29">INDIRECT("'Hintergrunddaten'!EA"&amp;ROW())</f>
        <v/>
      </c>
      <c r="H1863" s="248"/>
      <c r="I1863" s="240"/>
      <c r="J1863" s="240"/>
      <c r="K1863" s="240"/>
      <c r="L1863" s="240"/>
      <c r="M1863" s="240"/>
      <c r="N1863" s="240"/>
      <c r="O1863" s="240"/>
      <c r="P1863" s="240"/>
      <c r="Q1863" s="240"/>
      <c r="R1863" s="240"/>
      <c r="S1863" s="240"/>
      <c r="T1863" s="240"/>
      <c r="U1863" s="240"/>
      <c r="V1863" s="240"/>
      <c r="W1863" s="240"/>
      <c r="X1863" s="240"/>
      <c r="Y1863" s="240"/>
      <c r="Z1863" s="240"/>
      <c r="AA1863" s="240"/>
      <c r="AB1863" s="240"/>
      <c r="AC1863" s="240"/>
      <c r="AD1863" s="240"/>
      <c r="AE1863" s="240"/>
      <c r="AF1863" s="240"/>
      <c r="AG1863" s="240"/>
      <c r="AH1863" s="240"/>
      <c r="AI1863" s="240"/>
      <c r="AJ1863" s="240"/>
      <c r="AK1863" s="240"/>
      <c r="AL1863" s="240"/>
      <c r="AM1863" s="240"/>
      <c r="AN1863" s="240"/>
      <c r="AO1863" s="240"/>
      <c r="AP1863" s="240"/>
      <c r="AQ1863" s="240"/>
      <c r="AR1863" s="240"/>
      <c r="AS1863" s="240"/>
      <c r="AT1863" s="240"/>
      <c r="AU1863" s="240"/>
      <c r="AV1863" s="240"/>
      <c r="AW1863" s="240"/>
      <c r="AX1863" s="240"/>
      <c r="AY1863" s="240"/>
      <c r="AZ1863" s="240"/>
      <c r="BA1863" s="240"/>
      <c r="BB1863" s="240"/>
      <c r="BC1863" s="240"/>
      <c r="BD1863" s="240"/>
    </row>
    <row r="1864" spans="1:56" ht="15" customHeight="1">
      <c r="A1864" s="248"/>
      <c r="B1864" s="249" t="str">
        <f ca="1">IF(INDIRECT("ZS(-1)",0)="","",VLOOKUP(INDIRECT("ZS(-1)",0),Tiernummer!$A$2:$B$999,2,FALSE))</f>
        <v/>
      </c>
      <c r="C1864" s="250"/>
      <c r="D1864" s="251"/>
      <c r="E1864" s="248"/>
      <c r="F1864" s="248"/>
      <c r="G1864" s="257" t="str">
        <f t="shared" ca="1" si="29"/>
        <v/>
      </c>
      <c r="H1864" s="248"/>
      <c r="I1864" s="240"/>
      <c r="J1864" s="240"/>
      <c r="K1864" s="240"/>
      <c r="L1864" s="240"/>
      <c r="M1864" s="240"/>
      <c r="N1864" s="240"/>
      <c r="O1864" s="240"/>
      <c r="P1864" s="240"/>
      <c r="Q1864" s="240"/>
      <c r="R1864" s="240"/>
      <c r="S1864" s="240"/>
      <c r="T1864" s="240"/>
      <c r="U1864" s="240"/>
      <c r="V1864" s="240"/>
      <c r="W1864" s="240"/>
      <c r="X1864" s="240"/>
      <c r="Y1864" s="240"/>
      <c r="Z1864" s="240"/>
      <c r="AA1864" s="240"/>
      <c r="AB1864" s="240"/>
      <c r="AC1864" s="240"/>
      <c r="AD1864" s="240"/>
      <c r="AE1864" s="240"/>
      <c r="AF1864" s="240"/>
      <c r="AG1864" s="240"/>
      <c r="AH1864" s="240"/>
      <c r="AI1864" s="240"/>
      <c r="AJ1864" s="240"/>
      <c r="AK1864" s="240"/>
      <c r="AL1864" s="240"/>
      <c r="AM1864" s="240"/>
      <c r="AN1864" s="240"/>
      <c r="AO1864" s="240"/>
      <c r="AP1864" s="240"/>
      <c r="AQ1864" s="240"/>
      <c r="AR1864" s="240"/>
      <c r="AS1864" s="240"/>
      <c r="AT1864" s="240"/>
      <c r="AU1864" s="240"/>
      <c r="AV1864" s="240"/>
      <c r="AW1864" s="240"/>
      <c r="AX1864" s="240"/>
      <c r="AY1864" s="240"/>
      <c r="AZ1864" s="240"/>
      <c r="BA1864" s="240"/>
      <c r="BB1864" s="240"/>
      <c r="BC1864" s="240"/>
      <c r="BD1864" s="240"/>
    </row>
    <row r="1865" spans="1:56" ht="15" customHeight="1">
      <c r="A1865" s="248"/>
      <c r="B1865" s="249" t="str">
        <f ca="1">IF(INDIRECT("ZS(-1)",0)="","",VLOOKUP(INDIRECT("ZS(-1)",0),Tiernummer!$A$2:$B$999,2,FALSE))</f>
        <v/>
      </c>
      <c r="C1865" s="250"/>
      <c r="D1865" s="251"/>
      <c r="E1865" s="248"/>
      <c r="F1865" s="248"/>
      <c r="G1865" s="257" t="str">
        <f t="shared" ca="1" si="29"/>
        <v/>
      </c>
      <c r="H1865" s="248"/>
      <c r="I1865" s="240"/>
      <c r="J1865" s="240"/>
      <c r="K1865" s="240"/>
      <c r="L1865" s="240"/>
      <c r="M1865" s="240"/>
      <c r="N1865" s="240"/>
      <c r="O1865" s="240"/>
      <c r="P1865" s="240"/>
      <c r="Q1865" s="240"/>
      <c r="R1865" s="240"/>
      <c r="S1865" s="240"/>
      <c r="T1865" s="240"/>
      <c r="U1865" s="240"/>
      <c r="V1865" s="240"/>
      <c r="W1865" s="240"/>
      <c r="X1865" s="240"/>
      <c r="Y1865" s="240"/>
      <c r="Z1865" s="240"/>
      <c r="AA1865" s="240"/>
      <c r="AB1865" s="240"/>
      <c r="AC1865" s="240"/>
      <c r="AD1865" s="240"/>
      <c r="AE1865" s="240"/>
      <c r="AF1865" s="240"/>
      <c r="AG1865" s="240"/>
      <c r="AH1865" s="240"/>
      <c r="AI1865" s="240"/>
      <c r="AJ1865" s="240"/>
      <c r="AK1865" s="240"/>
      <c r="AL1865" s="240"/>
      <c r="AM1865" s="240"/>
      <c r="AN1865" s="240"/>
      <c r="AO1865" s="240"/>
      <c r="AP1865" s="240"/>
      <c r="AQ1865" s="240"/>
      <c r="AR1865" s="240"/>
      <c r="AS1865" s="240"/>
      <c r="AT1865" s="240"/>
      <c r="AU1865" s="240"/>
      <c r="AV1865" s="240"/>
      <c r="AW1865" s="240"/>
      <c r="AX1865" s="240"/>
      <c r="AY1865" s="240"/>
      <c r="AZ1865" s="240"/>
      <c r="BA1865" s="240"/>
      <c r="BB1865" s="240"/>
      <c r="BC1865" s="240"/>
      <c r="BD1865" s="240"/>
    </row>
    <row r="1866" spans="1:56" ht="15" customHeight="1">
      <c r="A1866" s="248"/>
      <c r="B1866" s="249" t="str">
        <f ca="1">IF(INDIRECT("ZS(-1)",0)="","",VLOOKUP(INDIRECT("ZS(-1)",0),Tiernummer!$A$2:$B$999,2,FALSE))</f>
        <v/>
      </c>
      <c r="C1866" s="250"/>
      <c r="D1866" s="251"/>
      <c r="E1866" s="248"/>
      <c r="F1866" s="248"/>
      <c r="G1866" s="257" t="str">
        <f t="shared" ca="1" si="29"/>
        <v/>
      </c>
      <c r="H1866" s="248"/>
      <c r="I1866" s="240"/>
      <c r="J1866" s="240"/>
      <c r="K1866" s="240"/>
      <c r="L1866" s="240"/>
      <c r="M1866" s="240"/>
      <c r="N1866" s="240"/>
      <c r="O1866" s="240"/>
      <c r="P1866" s="240"/>
      <c r="Q1866" s="240"/>
      <c r="R1866" s="240"/>
      <c r="S1866" s="240"/>
      <c r="T1866" s="240"/>
      <c r="U1866" s="240"/>
      <c r="V1866" s="240"/>
      <c r="W1866" s="240"/>
      <c r="X1866" s="240"/>
      <c r="Y1866" s="240"/>
      <c r="Z1866" s="240"/>
      <c r="AA1866" s="240"/>
      <c r="AB1866" s="240"/>
      <c r="AC1866" s="240"/>
      <c r="AD1866" s="240"/>
      <c r="AE1866" s="240"/>
      <c r="AF1866" s="240"/>
      <c r="AG1866" s="240"/>
      <c r="AH1866" s="240"/>
      <c r="AI1866" s="240"/>
      <c r="AJ1866" s="240"/>
      <c r="AK1866" s="240"/>
      <c r="AL1866" s="240"/>
      <c r="AM1866" s="240"/>
      <c r="AN1866" s="240"/>
      <c r="AO1866" s="240"/>
      <c r="AP1866" s="240"/>
      <c r="AQ1866" s="240"/>
      <c r="AR1866" s="240"/>
      <c r="AS1866" s="240"/>
      <c r="AT1866" s="240"/>
      <c r="AU1866" s="240"/>
      <c r="AV1866" s="240"/>
      <c r="AW1866" s="240"/>
      <c r="AX1866" s="240"/>
      <c r="AY1866" s="240"/>
      <c r="AZ1866" s="240"/>
      <c r="BA1866" s="240"/>
      <c r="BB1866" s="240"/>
      <c r="BC1866" s="240"/>
      <c r="BD1866" s="240"/>
    </row>
    <row r="1867" spans="1:56" ht="15" customHeight="1">
      <c r="A1867" s="248"/>
      <c r="B1867" s="249" t="str">
        <f ca="1">IF(INDIRECT("ZS(-1)",0)="","",VLOOKUP(INDIRECT("ZS(-1)",0),Tiernummer!$A$2:$B$999,2,FALSE))</f>
        <v/>
      </c>
      <c r="C1867" s="250"/>
      <c r="D1867" s="251"/>
      <c r="E1867" s="248"/>
      <c r="F1867" s="248"/>
      <c r="G1867" s="257" t="str">
        <f t="shared" ca="1" si="29"/>
        <v/>
      </c>
      <c r="H1867" s="248"/>
      <c r="I1867" s="240"/>
      <c r="J1867" s="240"/>
      <c r="K1867" s="240"/>
      <c r="L1867" s="240"/>
      <c r="M1867" s="240"/>
      <c r="N1867" s="240"/>
      <c r="O1867" s="240"/>
      <c r="P1867" s="240"/>
      <c r="Q1867" s="240"/>
      <c r="R1867" s="240"/>
      <c r="S1867" s="240"/>
      <c r="T1867" s="240"/>
      <c r="U1867" s="240"/>
      <c r="V1867" s="240"/>
      <c r="W1867" s="240"/>
      <c r="X1867" s="240"/>
      <c r="Y1867" s="240"/>
      <c r="Z1867" s="240"/>
      <c r="AA1867" s="240"/>
      <c r="AB1867" s="240"/>
      <c r="AC1867" s="240"/>
      <c r="AD1867" s="240"/>
      <c r="AE1867" s="240"/>
      <c r="AF1867" s="240"/>
      <c r="AG1867" s="240"/>
      <c r="AH1867" s="240"/>
      <c r="AI1867" s="240"/>
      <c r="AJ1867" s="240"/>
      <c r="AK1867" s="240"/>
      <c r="AL1867" s="240"/>
      <c r="AM1867" s="240"/>
      <c r="AN1867" s="240"/>
      <c r="AO1867" s="240"/>
      <c r="AP1867" s="240"/>
      <c r="AQ1867" s="240"/>
      <c r="AR1867" s="240"/>
      <c r="AS1867" s="240"/>
      <c r="AT1867" s="240"/>
      <c r="AU1867" s="240"/>
      <c r="AV1867" s="240"/>
      <c r="AW1867" s="240"/>
      <c r="AX1867" s="240"/>
      <c r="AY1867" s="240"/>
      <c r="AZ1867" s="240"/>
      <c r="BA1867" s="240"/>
      <c r="BB1867" s="240"/>
      <c r="BC1867" s="240"/>
      <c r="BD1867" s="240"/>
    </row>
    <row r="1868" spans="1:56" ht="15" customHeight="1">
      <c r="A1868" s="248"/>
      <c r="B1868" s="249" t="str">
        <f ca="1">IF(INDIRECT("ZS(-1)",0)="","",VLOOKUP(INDIRECT("ZS(-1)",0),Tiernummer!$A$2:$B$999,2,FALSE))</f>
        <v/>
      </c>
      <c r="C1868" s="250"/>
      <c r="D1868" s="251"/>
      <c r="E1868" s="248"/>
      <c r="F1868" s="248"/>
      <c r="G1868" s="257" t="str">
        <f t="shared" ca="1" si="29"/>
        <v/>
      </c>
      <c r="H1868" s="248"/>
      <c r="I1868" s="240"/>
      <c r="J1868" s="240"/>
      <c r="K1868" s="240"/>
      <c r="L1868" s="240"/>
      <c r="M1868" s="240"/>
      <c r="N1868" s="240"/>
      <c r="O1868" s="240"/>
      <c r="P1868" s="240"/>
      <c r="Q1868" s="240"/>
      <c r="R1868" s="240"/>
      <c r="S1868" s="240"/>
      <c r="T1868" s="240"/>
      <c r="U1868" s="240"/>
      <c r="V1868" s="240"/>
      <c r="W1868" s="240"/>
      <c r="X1868" s="240"/>
      <c r="Y1868" s="240"/>
      <c r="Z1868" s="240"/>
      <c r="AA1868" s="240"/>
      <c r="AB1868" s="240"/>
      <c r="AC1868" s="240"/>
      <c r="AD1868" s="240"/>
      <c r="AE1868" s="240"/>
      <c r="AF1868" s="240"/>
      <c r="AG1868" s="240"/>
      <c r="AH1868" s="240"/>
      <c r="AI1868" s="240"/>
      <c r="AJ1868" s="240"/>
      <c r="AK1868" s="240"/>
      <c r="AL1868" s="240"/>
      <c r="AM1868" s="240"/>
      <c r="AN1868" s="240"/>
      <c r="AO1868" s="240"/>
      <c r="AP1868" s="240"/>
      <c r="AQ1868" s="240"/>
      <c r="AR1868" s="240"/>
      <c r="AS1868" s="240"/>
      <c r="AT1868" s="240"/>
      <c r="AU1868" s="240"/>
      <c r="AV1868" s="240"/>
      <c r="AW1868" s="240"/>
      <c r="AX1868" s="240"/>
      <c r="AY1868" s="240"/>
      <c r="AZ1868" s="240"/>
      <c r="BA1868" s="240"/>
      <c r="BB1868" s="240"/>
      <c r="BC1868" s="240"/>
      <c r="BD1868" s="240"/>
    </row>
    <row r="1869" spans="1:56" ht="15" customHeight="1">
      <c r="A1869" s="248"/>
      <c r="B1869" s="249" t="str">
        <f ca="1">IF(INDIRECT("ZS(-1)",0)="","",VLOOKUP(INDIRECT("ZS(-1)",0),Tiernummer!$A$2:$B$999,2,FALSE))</f>
        <v/>
      </c>
      <c r="C1869" s="250"/>
      <c r="D1869" s="251"/>
      <c r="E1869" s="248"/>
      <c r="F1869" s="248"/>
      <c r="G1869" s="257" t="str">
        <f t="shared" ca="1" si="29"/>
        <v/>
      </c>
      <c r="H1869" s="248"/>
      <c r="I1869" s="240"/>
      <c r="J1869" s="240"/>
      <c r="K1869" s="240"/>
      <c r="L1869" s="240"/>
      <c r="M1869" s="240"/>
      <c r="N1869" s="240"/>
      <c r="O1869" s="240"/>
      <c r="P1869" s="240"/>
      <c r="Q1869" s="240"/>
      <c r="R1869" s="240"/>
      <c r="S1869" s="240"/>
      <c r="T1869" s="240"/>
      <c r="U1869" s="240"/>
      <c r="V1869" s="240"/>
      <c r="W1869" s="240"/>
      <c r="X1869" s="240"/>
      <c r="Y1869" s="240"/>
      <c r="Z1869" s="240"/>
      <c r="AA1869" s="240"/>
      <c r="AB1869" s="240"/>
      <c r="AC1869" s="240"/>
      <c r="AD1869" s="240"/>
      <c r="AE1869" s="240"/>
      <c r="AF1869" s="240"/>
      <c r="AG1869" s="240"/>
      <c r="AH1869" s="240"/>
      <c r="AI1869" s="240"/>
      <c r="AJ1869" s="240"/>
      <c r="AK1869" s="240"/>
      <c r="AL1869" s="240"/>
      <c r="AM1869" s="240"/>
      <c r="AN1869" s="240"/>
      <c r="AO1869" s="240"/>
      <c r="AP1869" s="240"/>
      <c r="AQ1869" s="240"/>
      <c r="AR1869" s="240"/>
      <c r="AS1869" s="240"/>
      <c r="AT1869" s="240"/>
      <c r="AU1869" s="240"/>
      <c r="AV1869" s="240"/>
      <c r="AW1869" s="240"/>
      <c r="AX1869" s="240"/>
      <c r="AY1869" s="240"/>
      <c r="AZ1869" s="240"/>
      <c r="BA1869" s="240"/>
      <c r="BB1869" s="240"/>
      <c r="BC1869" s="240"/>
      <c r="BD1869" s="240"/>
    </row>
    <row r="1870" spans="1:56" ht="15" customHeight="1">
      <c r="A1870" s="248"/>
      <c r="B1870" s="249" t="str">
        <f ca="1">IF(INDIRECT("ZS(-1)",0)="","",VLOOKUP(INDIRECT("ZS(-1)",0),Tiernummer!$A$2:$B$999,2,FALSE))</f>
        <v/>
      </c>
      <c r="C1870" s="250"/>
      <c r="D1870" s="251"/>
      <c r="E1870" s="248"/>
      <c r="F1870" s="248"/>
      <c r="G1870" s="257" t="str">
        <f t="shared" ca="1" si="29"/>
        <v/>
      </c>
      <c r="H1870" s="248"/>
      <c r="I1870" s="240"/>
      <c r="J1870" s="240"/>
      <c r="K1870" s="240"/>
      <c r="L1870" s="240"/>
      <c r="M1870" s="240"/>
      <c r="N1870" s="240"/>
      <c r="O1870" s="240"/>
      <c r="P1870" s="240"/>
      <c r="Q1870" s="240"/>
      <c r="R1870" s="240"/>
      <c r="S1870" s="240"/>
      <c r="T1870" s="240"/>
      <c r="U1870" s="240"/>
      <c r="V1870" s="240"/>
      <c r="W1870" s="240"/>
      <c r="X1870" s="240"/>
      <c r="Y1870" s="240"/>
      <c r="Z1870" s="240"/>
      <c r="AA1870" s="240"/>
      <c r="AB1870" s="240"/>
      <c r="AC1870" s="240"/>
      <c r="AD1870" s="240"/>
      <c r="AE1870" s="240"/>
      <c r="AF1870" s="240"/>
      <c r="AG1870" s="240"/>
      <c r="AH1870" s="240"/>
      <c r="AI1870" s="240"/>
      <c r="AJ1870" s="240"/>
      <c r="AK1870" s="240"/>
      <c r="AL1870" s="240"/>
      <c r="AM1870" s="240"/>
      <c r="AN1870" s="240"/>
      <c r="AO1870" s="240"/>
      <c r="AP1870" s="240"/>
      <c r="AQ1870" s="240"/>
      <c r="AR1870" s="240"/>
      <c r="AS1870" s="240"/>
      <c r="AT1870" s="240"/>
      <c r="AU1870" s="240"/>
      <c r="AV1870" s="240"/>
      <c r="AW1870" s="240"/>
      <c r="AX1870" s="240"/>
      <c r="AY1870" s="240"/>
      <c r="AZ1870" s="240"/>
      <c r="BA1870" s="240"/>
      <c r="BB1870" s="240"/>
      <c r="BC1870" s="240"/>
      <c r="BD1870" s="240"/>
    </row>
    <row r="1871" spans="1:56" ht="15" customHeight="1">
      <c r="A1871" s="248"/>
      <c r="B1871" s="249" t="str">
        <f ca="1">IF(INDIRECT("ZS(-1)",0)="","",VLOOKUP(INDIRECT("ZS(-1)",0),Tiernummer!$A$2:$B$999,2,FALSE))</f>
        <v/>
      </c>
      <c r="C1871" s="250"/>
      <c r="D1871" s="251"/>
      <c r="E1871" s="248"/>
      <c r="F1871" s="248"/>
      <c r="G1871" s="257" t="str">
        <f t="shared" ca="1" si="29"/>
        <v/>
      </c>
      <c r="H1871" s="248"/>
      <c r="I1871" s="240"/>
      <c r="J1871" s="240"/>
      <c r="K1871" s="240"/>
      <c r="L1871" s="240"/>
      <c r="M1871" s="240"/>
      <c r="N1871" s="240"/>
      <c r="O1871" s="240"/>
      <c r="P1871" s="240"/>
      <c r="Q1871" s="240"/>
      <c r="R1871" s="240"/>
      <c r="S1871" s="240"/>
      <c r="T1871" s="240"/>
      <c r="U1871" s="240"/>
      <c r="V1871" s="240"/>
      <c r="W1871" s="240"/>
      <c r="X1871" s="240"/>
      <c r="Y1871" s="240"/>
      <c r="Z1871" s="240"/>
      <c r="AA1871" s="240"/>
      <c r="AB1871" s="240"/>
      <c r="AC1871" s="240"/>
      <c r="AD1871" s="240"/>
      <c r="AE1871" s="240"/>
      <c r="AF1871" s="240"/>
      <c r="AG1871" s="240"/>
      <c r="AH1871" s="240"/>
      <c r="AI1871" s="240"/>
      <c r="AJ1871" s="240"/>
      <c r="AK1871" s="240"/>
      <c r="AL1871" s="240"/>
      <c r="AM1871" s="240"/>
      <c r="AN1871" s="240"/>
      <c r="AO1871" s="240"/>
      <c r="AP1871" s="240"/>
      <c r="AQ1871" s="240"/>
      <c r="AR1871" s="240"/>
      <c r="AS1871" s="240"/>
      <c r="AT1871" s="240"/>
      <c r="AU1871" s="240"/>
      <c r="AV1871" s="240"/>
      <c r="AW1871" s="240"/>
      <c r="AX1871" s="240"/>
      <c r="AY1871" s="240"/>
      <c r="AZ1871" s="240"/>
      <c r="BA1871" s="240"/>
      <c r="BB1871" s="240"/>
      <c r="BC1871" s="240"/>
      <c r="BD1871" s="240"/>
    </row>
    <row r="1872" spans="1:56" ht="15" customHeight="1">
      <c r="A1872" s="248"/>
      <c r="B1872" s="249" t="str">
        <f ca="1">IF(INDIRECT("ZS(-1)",0)="","",VLOOKUP(INDIRECT("ZS(-1)",0),Tiernummer!$A$2:$B$999,2,FALSE))</f>
        <v/>
      </c>
      <c r="C1872" s="250"/>
      <c r="D1872" s="251"/>
      <c r="E1872" s="248"/>
      <c r="F1872" s="248"/>
      <c r="G1872" s="257" t="str">
        <f t="shared" ca="1" si="29"/>
        <v/>
      </c>
      <c r="H1872" s="248"/>
      <c r="I1872" s="240"/>
      <c r="J1872" s="240"/>
      <c r="K1872" s="240"/>
      <c r="L1872" s="240"/>
      <c r="M1872" s="240"/>
      <c r="N1872" s="240"/>
      <c r="O1872" s="240"/>
      <c r="P1872" s="240"/>
      <c r="Q1872" s="240"/>
      <c r="R1872" s="240"/>
      <c r="S1872" s="240"/>
      <c r="T1872" s="240"/>
      <c r="U1872" s="240"/>
      <c r="V1872" s="240"/>
      <c r="W1872" s="240"/>
      <c r="X1872" s="240"/>
      <c r="Y1872" s="240"/>
      <c r="Z1872" s="240"/>
      <c r="AA1872" s="240"/>
      <c r="AB1872" s="240"/>
      <c r="AC1872" s="240"/>
      <c r="AD1872" s="240"/>
      <c r="AE1872" s="240"/>
      <c r="AF1872" s="240"/>
      <c r="AG1872" s="240"/>
      <c r="AH1872" s="240"/>
      <c r="AI1872" s="240"/>
      <c r="AJ1872" s="240"/>
      <c r="AK1872" s="240"/>
      <c r="AL1872" s="240"/>
      <c r="AM1872" s="240"/>
      <c r="AN1872" s="240"/>
      <c r="AO1872" s="240"/>
      <c r="AP1872" s="240"/>
      <c r="AQ1872" s="240"/>
      <c r="AR1872" s="240"/>
      <c r="AS1872" s="240"/>
      <c r="AT1872" s="240"/>
      <c r="AU1872" s="240"/>
      <c r="AV1872" s="240"/>
      <c r="AW1872" s="240"/>
      <c r="AX1872" s="240"/>
      <c r="AY1872" s="240"/>
      <c r="AZ1872" s="240"/>
      <c r="BA1872" s="240"/>
      <c r="BB1872" s="240"/>
      <c r="BC1872" s="240"/>
      <c r="BD1872" s="240"/>
    </row>
    <row r="1873" spans="1:56" ht="15" customHeight="1">
      <c r="A1873" s="248"/>
      <c r="B1873" s="249" t="str">
        <f ca="1">IF(INDIRECT("ZS(-1)",0)="","",VLOOKUP(INDIRECT("ZS(-1)",0),Tiernummer!$A$2:$B$999,2,FALSE))</f>
        <v/>
      </c>
      <c r="C1873" s="250"/>
      <c r="D1873" s="251"/>
      <c r="E1873" s="248"/>
      <c r="F1873" s="248"/>
      <c r="G1873" s="257" t="str">
        <f t="shared" ca="1" si="29"/>
        <v/>
      </c>
      <c r="H1873" s="248"/>
      <c r="I1873" s="240"/>
      <c r="J1873" s="240"/>
      <c r="K1873" s="240"/>
      <c r="L1873" s="240"/>
      <c r="M1873" s="240"/>
      <c r="N1873" s="240"/>
      <c r="O1873" s="240"/>
      <c r="P1873" s="240"/>
      <c r="Q1873" s="240"/>
      <c r="R1873" s="240"/>
      <c r="S1873" s="240"/>
      <c r="T1873" s="240"/>
      <c r="U1873" s="240"/>
      <c r="V1873" s="240"/>
      <c r="W1873" s="240"/>
      <c r="X1873" s="240"/>
      <c r="Y1873" s="240"/>
      <c r="Z1873" s="240"/>
      <c r="AA1873" s="240"/>
      <c r="AB1873" s="240"/>
      <c r="AC1873" s="240"/>
      <c r="AD1873" s="240"/>
      <c r="AE1873" s="240"/>
      <c r="AF1873" s="240"/>
      <c r="AG1873" s="240"/>
      <c r="AH1873" s="240"/>
      <c r="AI1873" s="240"/>
      <c r="AJ1873" s="240"/>
      <c r="AK1873" s="240"/>
      <c r="AL1873" s="240"/>
      <c r="AM1873" s="240"/>
      <c r="AN1873" s="240"/>
      <c r="AO1873" s="240"/>
      <c r="AP1873" s="240"/>
      <c r="AQ1873" s="240"/>
      <c r="AR1873" s="240"/>
      <c r="AS1873" s="240"/>
      <c r="AT1873" s="240"/>
      <c r="AU1873" s="240"/>
      <c r="AV1873" s="240"/>
      <c r="AW1873" s="240"/>
      <c r="AX1873" s="240"/>
      <c r="AY1873" s="240"/>
      <c r="AZ1873" s="240"/>
      <c r="BA1873" s="240"/>
      <c r="BB1873" s="240"/>
      <c r="BC1873" s="240"/>
      <c r="BD1873" s="240"/>
    </row>
    <row r="1874" spans="1:56" ht="15" customHeight="1">
      <c r="A1874" s="248"/>
      <c r="B1874" s="249" t="str">
        <f ca="1">IF(INDIRECT("ZS(-1)",0)="","",VLOOKUP(INDIRECT("ZS(-1)",0),Tiernummer!$A$2:$B$999,2,FALSE))</f>
        <v/>
      </c>
      <c r="C1874" s="250"/>
      <c r="D1874" s="251"/>
      <c r="E1874" s="248"/>
      <c r="F1874" s="248"/>
      <c r="G1874" s="257" t="str">
        <f t="shared" ca="1" si="29"/>
        <v/>
      </c>
      <c r="H1874" s="248"/>
      <c r="I1874" s="240"/>
      <c r="J1874" s="240"/>
      <c r="K1874" s="240"/>
      <c r="L1874" s="240"/>
      <c r="M1874" s="240"/>
      <c r="N1874" s="240"/>
      <c r="O1874" s="240"/>
      <c r="P1874" s="240"/>
      <c r="Q1874" s="240"/>
      <c r="R1874" s="240"/>
      <c r="S1874" s="240"/>
      <c r="T1874" s="240"/>
      <c r="U1874" s="240"/>
      <c r="V1874" s="240"/>
      <c r="W1874" s="240"/>
      <c r="X1874" s="240"/>
      <c r="Y1874" s="240"/>
      <c r="Z1874" s="240"/>
      <c r="AA1874" s="240"/>
      <c r="AB1874" s="240"/>
      <c r="AC1874" s="240"/>
      <c r="AD1874" s="240"/>
      <c r="AE1874" s="240"/>
      <c r="AF1874" s="240"/>
      <c r="AG1874" s="240"/>
      <c r="AH1874" s="240"/>
      <c r="AI1874" s="240"/>
      <c r="AJ1874" s="240"/>
      <c r="AK1874" s="240"/>
      <c r="AL1874" s="240"/>
      <c r="AM1874" s="240"/>
      <c r="AN1874" s="240"/>
      <c r="AO1874" s="240"/>
      <c r="AP1874" s="240"/>
      <c r="AQ1874" s="240"/>
      <c r="AR1874" s="240"/>
      <c r="AS1874" s="240"/>
      <c r="AT1874" s="240"/>
      <c r="AU1874" s="240"/>
      <c r="AV1874" s="240"/>
      <c r="AW1874" s="240"/>
      <c r="AX1874" s="240"/>
      <c r="AY1874" s="240"/>
      <c r="AZ1874" s="240"/>
      <c r="BA1874" s="240"/>
      <c r="BB1874" s="240"/>
      <c r="BC1874" s="240"/>
      <c r="BD1874" s="240"/>
    </row>
    <row r="1875" spans="1:56" ht="15" customHeight="1">
      <c r="A1875" s="248"/>
      <c r="B1875" s="249" t="str">
        <f ca="1">IF(INDIRECT("ZS(-1)",0)="","",VLOOKUP(INDIRECT("ZS(-1)",0),Tiernummer!$A$2:$B$999,2,FALSE))</f>
        <v/>
      </c>
      <c r="C1875" s="250"/>
      <c r="D1875" s="251"/>
      <c r="E1875" s="248"/>
      <c r="F1875" s="248"/>
      <c r="G1875" s="257" t="str">
        <f t="shared" ca="1" si="29"/>
        <v/>
      </c>
      <c r="H1875" s="248"/>
      <c r="I1875" s="240"/>
      <c r="J1875" s="240"/>
      <c r="K1875" s="240"/>
      <c r="L1875" s="240"/>
      <c r="M1875" s="240"/>
      <c r="N1875" s="240"/>
      <c r="O1875" s="240"/>
      <c r="P1875" s="240"/>
      <c r="Q1875" s="240"/>
      <c r="R1875" s="240"/>
      <c r="S1875" s="240"/>
      <c r="T1875" s="240"/>
      <c r="U1875" s="240"/>
      <c r="V1875" s="240"/>
      <c r="W1875" s="240"/>
      <c r="X1875" s="240"/>
      <c r="Y1875" s="240"/>
      <c r="Z1875" s="240"/>
      <c r="AA1875" s="240"/>
      <c r="AB1875" s="240"/>
      <c r="AC1875" s="240"/>
      <c r="AD1875" s="240"/>
      <c r="AE1875" s="240"/>
      <c r="AF1875" s="240"/>
      <c r="AG1875" s="240"/>
      <c r="AH1875" s="240"/>
      <c r="AI1875" s="240"/>
      <c r="AJ1875" s="240"/>
      <c r="AK1875" s="240"/>
      <c r="AL1875" s="240"/>
      <c r="AM1875" s="240"/>
      <c r="AN1875" s="240"/>
      <c r="AO1875" s="240"/>
      <c r="AP1875" s="240"/>
      <c r="AQ1875" s="240"/>
      <c r="AR1875" s="240"/>
      <c r="AS1875" s="240"/>
      <c r="AT1875" s="240"/>
      <c r="AU1875" s="240"/>
      <c r="AV1875" s="240"/>
      <c r="AW1875" s="240"/>
      <c r="AX1875" s="240"/>
      <c r="AY1875" s="240"/>
      <c r="AZ1875" s="240"/>
      <c r="BA1875" s="240"/>
      <c r="BB1875" s="240"/>
      <c r="BC1875" s="240"/>
      <c r="BD1875" s="240"/>
    </row>
    <row r="1876" spans="1:56" ht="15" customHeight="1">
      <c r="A1876" s="248"/>
      <c r="B1876" s="249" t="str">
        <f ca="1">IF(INDIRECT("ZS(-1)",0)="","",VLOOKUP(INDIRECT("ZS(-1)",0),Tiernummer!$A$2:$B$999,2,FALSE))</f>
        <v/>
      </c>
      <c r="C1876" s="250"/>
      <c r="D1876" s="251"/>
      <c r="E1876" s="248"/>
      <c r="F1876" s="248"/>
      <c r="G1876" s="257" t="str">
        <f t="shared" ca="1" si="29"/>
        <v/>
      </c>
      <c r="H1876" s="248"/>
      <c r="I1876" s="240"/>
      <c r="J1876" s="240"/>
      <c r="K1876" s="240"/>
      <c r="L1876" s="240"/>
      <c r="M1876" s="240"/>
      <c r="N1876" s="240"/>
      <c r="O1876" s="240"/>
      <c r="P1876" s="240"/>
      <c r="Q1876" s="240"/>
      <c r="R1876" s="240"/>
      <c r="S1876" s="240"/>
      <c r="T1876" s="240"/>
      <c r="U1876" s="240"/>
      <c r="V1876" s="240"/>
      <c r="W1876" s="240"/>
      <c r="X1876" s="240"/>
      <c r="Y1876" s="240"/>
      <c r="Z1876" s="240"/>
      <c r="AA1876" s="240"/>
      <c r="AB1876" s="240"/>
      <c r="AC1876" s="240"/>
      <c r="AD1876" s="240"/>
      <c r="AE1876" s="240"/>
      <c r="AF1876" s="240"/>
      <c r="AG1876" s="240"/>
      <c r="AH1876" s="240"/>
      <c r="AI1876" s="240"/>
      <c r="AJ1876" s="240"/>
      <c r="AK1876" s="240"/>
      <c r="AL1876" s="240"/>
      <c r="AM1876" s="240"/>
      <c r="AN1876" s="240"/>
      <c r="AO1876" s="240"/>
      <c r="AP1876" s="240"/>
      <c r="AQ1876" s="240"/>
      <c r="AR1876" s="240"/>
      <c r="AS1876" s="240"/>
      <c r="AT1876" s="240"/>
      <c r="AU1876" s="240"/>
      <c r="AV1876" s="240"/>
      <c r="AW1876" s="240"/>
      <c r="AX1876" s="240"/>
      <c r="AY1876" s="240"/>
      <c r="AZ1876" s="240"/>
      <c r="BA1876" s="240"/>
      <c r="BB1876" s="240"/>
      <c r="BC1876" s="240"/>
      <c r="BD1876" s="240"/>
    </row>
    <row r="1877" spans="1:56" ht="15" customHeight="1">
      <c r="A1877" s="248"/>
      <c r="B1877" s="249" t="str">
        <f ca="1">IF(INDIRECT("ZS(-1)",0)="","",VLOOKUP(INDIRECT("ZS(-1)",0),Tiernummer!$A$2:$B$999,2,FALSE))</f>
        <v/>
      </c>
      <c r="C1877" s="250"/>
      <c r="D1877" s="251"/>
      <c r="E1877" s="248"/>
      <c r="F1877" s="248"/>
      <c r="G1877" s="257" t="str">
        <f t="shared" ca="1" si="29"/>
        <v/>
      </c>
      <c r="H1877" s="248"/>
      <c r="I1877" s="240"/>
      <c r="J1877" s="240"/>
      <c r="K1877" s="240"/>
      <c r="L1877" s="240"/>
      <c r="M1877" s="240"/>
      <c r="N1877" s="240"/>
      <c r="O1877" s="240"/>
      <c r="P1877" s="240"/>
      <c r="Q1877" s="240"/>
      <c r="R1877" s="240"/>
      <c r="S1877" s="240"/>
      <c r="T1877" s="240"/>
      <c r="U1877" s="240"/>
      <c r="V1877" s="240"/>
      <c r="W1877" s="240"/>
      <c r="X1877" s="240"/>
      <c r="Y1877" s="240"/>
      <c r="Z1877" s="240"/>
      <c r="AA1877" s="240"/>
      <c r="AB1877" s="240"/>
      <c r="AC1877" s="240"/>
      <c r="AD1877" s="240"/>
      <c r="AE1877" s="240"/>
      <c r="AF1877" s="240"/>
      <c r="AG1877" s="240"/>
      <c r="AH1877" s="240"/>
      <c r="AI1877" s="240"/>
      <c r="AJ1877" s="240"/>
      <c r="AK1877" s="240"/>
      <c r="AL1877" s="240"/>
      <c r="AM1877" s="240"/>
      <c r="AN1877" s="240"/>
      <c r="AO1877" s="240"/>
      <c r="AP1877" s="240"/>
      <c r="AQ1877" s="240"/>
      <c r="AR1877" s="240"/>
      <c r="AS1877" s="240"/>
      <c r="AT1877" s="240"/>
      <c r="AU1877" s="240"/>
      <c r="AV1877" s="240"/>
      <c r="AW1877" s="240"/>
      <c r="AX1877" s="240"/>
      <c r="AY1877" s="240"/>
      <c r="AZ1877" s="240"/>
      <c r="BA1877" s="240"/>
      <c r="BB1877" s="240"/>
      <c r="BC1877" s="240"/>
      <c r="BD1877" s="240"/>
    </row>
    <row r="1878" spans="1:56" ht="15" customHeight="1">
      <c r="A1878" s="248"/>
      <c r="B1878" s="249" t="str">
        <f ca="1">IF(INDIRECT("ZS(-1)",0)="","",VLOOKUP(INDIRECT("ZS(-1)",0),Tiernummer!$A$2:$B$999,2,FALSE))</f>
        <v/>
      </c>
      <c r="C1878" s="250"/>
      <c r="D1878" s="251"/>
      <c r="E1878" s="248"/>
      <c r="F1878" s="248"/>
      <c r="G1878" s="257" t="str">
        <f t="shared" ca="1" si="29"/>
        <v/>
      </c>
      <c r="H1878" s="248"/>
      <c r="I1878" s="240"/>
      <c r="J1878" s="240"/>
      <c r="K1878" s="240"/>
      <c r="L1878" s="240"/>
      <c r="M1878" s="240"/>
      <c r="N1878" s="240"/>
      <c r="O1878" s="240"/>
      <c r="P1878" s="240"/>
      <c r="Q1878" s="240"/>
      <c r="R1878" s="240"/>
      <c r="S1878" s="240"/>
      <c r="T1878" s="240"/>
      <c r="U1878" s="240"/>
      <c r="V1878" s="240"/>
      <c r="W1878" s="240"/>
      <c r="X1878" s="240"/>
      <c r="Y1878" s="240"/>
      <c r="Z1878" s="240"/>
      <c r="AA1878" s="240"/>
      <c r="AB1878" s="240"/>
      <c r="AC1878" s="240"/>
      <c r="AD1878" s="240"/>
      <c r="AE1878" s="240"/>
      <c r="AF1878" s="240"/>
      <c r="AG1878" s="240"/>
      <c r="AH1878" s="240"/>
      <c r="AI1878" s="240"/>
      <c r="AJ1878" s="240"/>
      <c r="AK1878" s="240"/>
      <c r="AL1878" s="240"/>
      <c r="AM1878" s="240"/>
      <c r="AN1878" s="240"/>
      <c r="AO1878" s="240"/>
      <c r="AP1878" s="240"/>
      <c r="AQ1878" s="240"/>
      <c r="AR1878" s="240"/>
      <c r="AS1878" s="240"/>
      <c r="AT1878" s="240"/>
      <c r="AU1878" s="240"/>
      <c r="AV1878" s="240"/>
      <c r="AW1878" s="240"/>
      <c r="AX1878" s="240"/>
      <c r="AY1878" s="240"/>
      <c r="AZ1878" s="240"/>
      <c r="BA1878" s="240"/>
      <c r="BB1878" s="240"/>
      <c r="BC1878" s="240"/>
      <c r="BD1878" s="240"/>
    </row>
    <row r="1879" spans="1:56" ht="15" customHeight="1">
      <c r="A1879" s="248"/>
      <c r="B1879" s="249" t="str">
        <f ca="1">IF(INDIRECT("ZS(-1)",0)="","",VLOOKUP(INDIRECT("ZS(-1)",0),Tiernummer!$A$2:$B$999,2,FALSE))</f>
        <v/>
      </c>
      <c r="C1879" s="250"/>
      <c r="D1879" s="251"/>
      <c r="E1879" s="248"/>
      <c r="F1879" s="248"/>
      <c r="G1879" s="257" t="str">
        <f t="shared" ca="1" si="29"/>
        <v/>
      </c>
      <c r="H1879" s="248"/>
      <c r="I1879" s="240"/>
      <c r="J1879" s="240"/>
      <c r="K1879" s="240"/>
      <c r="L1879" s="240"/>
      <c r="M1879" s="240"/>
      <c r="N1879" s="240"/>
      <c r="O1879" s="240"/>
      <c r="P1879" s="240"/>
      <c r="Q1879" s="240"/>
      <c r="R1879" s="240"/>
      <c r="S1879" s="240"/>
      <c r="T1879" s="240"/>
      <c r="U1879" s="240"/>
      <c r="V1879" s="240"/>
      <c r="W1879" s="240"/>
      <c r="X1879" s="240"/>
      <c r="Y1879" s="240"/>
      <c r="Z1879" s="240"/>
      <c r="AA1879" s="240"/>
      <c r="AB1879" s="240"/>
      <c r="AC1879" s="240"/>
      <c r="AD1879" s="240"/>
      <c r="AE1879" s="240"/>
      <c r="AF1879" s="240"/>
      <c r="AG1879" s="240"/>
      <c r="AH1879" s="240"/>
      <c r="AI1879" s="240"/>
      <c r="AJ1879" s="240"/>
      <c r="AK1879" s="240"/>
      <c r="AL1879" s="240"/>
      <c r="AM1879" s="240"/>
      <c r="AN1879" s="240"/>
      <c r="AO1879" s="240"/>
      <c r="AP1879" s="240"/>
      <c r="AQ1879" s="240"/>
      <c r="AR1879" s="240"/>
      <c r="AS1879" s="240"/>
      <c r="AT1879" s="240"/>
      <c r="AU1879" s="240"/>
      <c r="AV1879" s="240"/>
      <c r="AW1879" s="240"/>
      <c r="AX1879" s="240"/>
      <c r="AY1879" s="240"/>
      <c r="AZ1879" s="240"/>
      <c r="BA1879" s="240"/>
      <c r="BB1879" s="240"/>
      <c r="BC1879" s="240"/>
      <c r="BD1879" s="240"/>
    </row>
    <row r="1880" spans="1:56" ht="15" customHeight="1">
      <c r="A1880" s="248"/>
      <c r="B1880" s="249" t="str">
        <f ca="1">IF(INDIRECT("ZS(-1)",0)="","",VLOOKUP(INDIRECT("ZS(-1)",0),Tiernummer!$A$2:$B$999,2,FALSE))</f>
        <v/>
      </c>
      <c r="C1880" s="250"/>
      <c r="D1880" s="251"/>
      <c r="E1880" s="248"/>
      <c r="F1880" s="248"/>
      <c r="G1880" s="257" t="str">
        <f t="shared" ca="1" si="29"/>
        <v/>
      </c>
      <c r="H1880" s="248"/>
      <c r="I1880" s="240"/>
      <c r="J1880" s="240"/>
      <c r="K1880" s="240"/>
      <c r="L1880" s="240"/>
      <c r="M1880" s="240"/>
      <c r="N1880" s="240"/>
      <c r="O1880" s="240"/>
      <c r="P1880" s="240"/>
      <c r="Q1880" s="240"/>
      <c r="R1880" s="240"/>
      <c r="S1880" s="240"/>
      <c r="T1880" s="240"/>
      <c r="U1880" s="240"/>
      <c r="V1880" s="240"/>
      <c r="W1880" s="240"/>
      <c r="X1880" s="240"/>
      <c r="Y1880" s="240"/>
      <c r="Z1880" s="240"/>
      <c r="AA1880" s="240"/>
      <c r="AB1880" s="240"/>
      <c r="AC1880" s="240"/>
      <c r="AD1880" s="240"/>
      <c r="AE1880" s="240"/>
      <c r="AF1880" s="240"/>
      <c r="AG1880" s="240"/>
      <c r="AH1880" s="240"/>
      <c r="AI1880" s="240"/>
      <c r="AJ1880" s="240"/>
      <c r="AK1880" s="240"/>
      <c r="AL1880" s="240"/>
      <c r="AM1880" s="240"/>
      <c r="AN1880" s="240"/>
      <c r="AO1880" s="240"/>
      <c r="AP1880" s="240"/>
      <c r="AQ1880" s="240"/>
      <c r="AR1880" s="240"/>
      <c r="AS1880" s="240"/>
      <c r="AT1880" s="240"/>
      <c r="AU1880" s="240"/>
      <c r="AV1880" s="240"/>
      <c r="AW1880" s="240"/>
      <c r="AX1880" s="240"/>
      <c r="AY1880" s="240"/>
      <c r="AZ1880" s="240"/>
      <c r="BA1880" s="240"/>
      <c r="BB1880" s="240"/>
      <c r="BC1880" s="240"/>
      <c r="BD1880" s="240"/>
    </row>
    <row r="1881" spans="1:56" ht="15" customHeight="1">
      <c r="A1881" s="248"/>
      <c r="B1881" s="249" t="str">
        <f ca="1">IF(INDIRECT("ZS(-1)",0)="","",VLOOKUP(INDIRECT("ZS(-1)",0),Tiernummer!$A$2:$B$999,2,FALSE))</f>
        <v/>
      </c>
      <c r="C1881" s="250"/>
      <c r="D1881" s="251"/>
      <c r="E1881" s="248"/>
      <c r="F1881" s="248"/>
      <c r="G1881" s="257" t="str">
        <f t="shared" ca="1" si="29"/>
        <v/>
      </c>
      <c r="H1881" s="248"/>
      <c r="I1881" s="240"/>
      <c r="J1881" s="240"/>
      <c r="K1881" s="240"/>
      <c r="L1881" s="240"/>
      <c r="M1881" s="240"/>
      <c r="N1881" s="240"/>
      <c r="O1881" s="240"/>
      <c r="P1881" s="240"/>
      <c r="Q1881" s="240"/>
      <c r="R1881" s="240"/>
      <c r="S1881" s="240"/>
      <c r="T1881" s="240"/>
      <c r="U1881" s="240"/>
      <c r="V1881" s="240"/>
      <c r="W1881" s="240"/>
      <c r="X1881" s="240"/>
      <c r="Y1881" s="240"/>
      <c r="Z1881" s="240"/>
      <c r="AA1881" s="240"/>
      <c r="AB1881" s="240"/>
      <c r="AC1881" s="240"/>
      <c r="AD1881" s="240"/>
      <c r="AE1881" s="240"/>
      <c r="AF1881" s="240"/>
      <c r="AG1881" s="240"/>
      <c r="AH1881" s="240"/>
      <c r="AI1881" s="240"/>
      <c r="AJ1881" s="240"/>
      <c r="AK1881" s="240"/>
      <c r="AL1881" s="240"/>
      <c r="AM1881" s="240"/>
      <c r="AN1881" s="240"/>
      <c r="AO1881" s="240"/>
      <c r="AP1881" s="240"/>
      <c r="AQ1881" s="240"/>
      <c r="AR1881" s="240"/>
      <c r="AS1881" s="240"/>
      <c r="AT1881" s="240"/>
      <c r="AU1881" s="240"/>
      <c r="AV1881" s="240"/>
      <c r="AW1881" s="240"/>
      <c r="AX1881" s="240"/>
      <c r="AY1881" s="240"/>
      <c r="AZ1881" s="240"/>
      <c r="BA1881" s="240"/>
      <c r="BB1881" s="240"/>
      <c r="BC1881" s="240"/>
      <c r="BD1881" s="240"/>
    </row>
    <row r="1882" spans="1:56" ht="15" customHeight="1">
      <c r="A1882" s="248"/>
      <c r="B1882" s="249" t="str">
        <f ca="1">IF(INDIRECT("ZS(-1)",0)="","",VLOOKUP(INDIRECT("ZS(-1)",0),Tiernummer!$A$2:$B$999,2,FALSE))</f>
        <v/>
      </c>
      <c r="C1882" s="250"/>
      <c r="D1882" s="251"/>
      <c r="E1882" s="248"/>
      <c r="F1882" s="248"/>
      <c r="G1882" s="257" t="str">
        <f t="shared" ca="1" si="29"/>
        <v/>
      </c>
      <c r="H1882" s="248"/>
      <c r="I1882" s="240"/>
      <c r="J1882" s="240"/>
      <c r="K1882" s="240"/>
      <c r="L1882" s="240"/>
      <c r="M1882" s="240"/>
      <c r="N1882" s="240"/>
      <c r="O1882" s="240"/>
      <c r="P1882" s="240"/>
      <c r="Q1882" s="240"/>
      <c r="R1882" s="240"/>
      <c r="S1882" s="240"/>
      <c r="T1882" s="240"/>
      <c r="U1882" s="240"/>
      <c r="V1882" s="240"/>
      <c r="W1882" s="240"/>
      <c r="X1882" s="240"/>
      <c r="Y1882" s="240"/>
      <c r="Z1882" s="240"/>
      <c r="AA1882" s="240"/>
      <c r="AB1882" s="240"/>
      <c r="AC1882" s="240"/>
      <c r="AD1882" s="240"/>
      <c r="AE1882" s="240"/>
      <c r="AF1882" s="240"/>
      <c r="AG1882" s="240"/>
      <c r="AH1882" s="240"/>
      <c r="AI1882" s="240"/>
      <c r="AJ1882" s="240"/>
      <c r="AK1882" s="240"/>
      <c r="AL1882" s="240"/>
      <c r="AM1882" s="240"/>
      <c r="AN1882" s="240"/>
      <c r="AO1882" s="240"/>
      <c r="AP1882" s="240"/>
      <c r="AQ1882" s="240"/>
      <c r="AR1882" s="240"/>
      <c r="AS1882" s="240"/>
      <c r="AT1882" s="240"/>
      <c r="AU1882" s="240"/>
      <c r="AV1882" s="240"/>
      <c r="AW1882" s="240"/>
      <c r="AX1882" s="240"/>
      <c r="AY1882" s="240"/>
      <c r="AZ1882" s="240"/>
      <c r="BA1882" s="240"/>
      <c r="BB1882" s="240"/>
      <c r="BC1882" s="240"/>
      <c r="BD1882" s="240"/>
    </row>
    <row r="1883" spans="1:56" ht="15" customHeight="1">
      <c r="A1883" s="248"/>
      <c r="B1883" s="249" t="str">
        <f ca="1">IF(INDIRECT("ZS(-1)",0)="","",VLOOKUP(INDIRECT("ZS(-1)",0),Tiernummer!$A$2:$B$999,2,FALSE))</f>
        <v/>
      </c>
      <c r="C1883" s="250"/>
      <c r="D1883" s="251"/>
      <c r="E1883" s="248"/>
      <c r="F1883" s="248"/>
      <c r="G1883" s="257" t="str">
        <f t="shared" ca="1" si="29"/>
        <v/>
      </c>
      <c r="H1883" s="248"/>
      <c r="I1883" s="240"/>
      <c r="J1883" s="240"/>
      <c r="K1883" s="240"/>
      <c r="L1883" s="240"/>
      <c r="M1883" s="240"/>
      <c r="N1883" s="240"/>
      <c r="O1883" s="240"/>
      <c r="P1883" s="240"/>
      <c r="Q1883" s="240"/>
      <c r="R1883" s="240"/>
      <c r="S1883" s="240"/>
      <c r="T1883" s="240"/>
      <c r="U1883" s="240"/>
      <c r="V1883" s="240"/>
      <c r="W1883" s="240"/>
      <c r="X1883" s="240"/>
      <c r="Y1883" s="240"/>
      <c r="Z1883" s="240"/>
      <c r="AA1883" s="240"/>
      <c r="AB1883" s="240"/>
      <c r="AC1883" s="240"/>
      <c r="AD1883" s="240"/>
      <c r="AE1883" s="240"/>
      <c r="AF1883" s="240"/>
      <c r="AG1883" s="240"/>
      <c r="AH1883" s="240"/>
      <c r="AI1883" s="240"/>
      <c r="AJ1883" s="240"/>
      <c r="AK1883" s="240"/>
      <c r="AL1883" s="240"/>
      <c r="AM1883" s="240"/>
      <c r="AN1883" s="240"/>
      <c r="AO1883" s="240"/>
      <c r="AP1883" s="240"/>
      <c r="AQ1883" s="240"/>
      <c r="AR1883" s="240"/>
      <c r="AS1883" s="240"/>
      <c r="AT1883" s="240"/>
      <c r="AU1883" s="240"/>
      <c r="AV1883" s="240"/>
      <c r="AW1883" s="240"/>
      <c r="AX1883" s="240"/>
      <c r="AY1883" s="240"/>
      <c r="AZ1883" s="240"/>
      <c r="BA1883" s="240"/>
      <c r="BB1883" s="240"/>
      <c r="BC1883" s="240"/>
      <c r="BD1883" s="240"/>
    </row>
    <row r="1884" spans="1:56" ht="15" customHeight="1">
      <c r="A1884" s="248"/>
      <c r="B1884" s="249" t="str">
        <f ca="1">IF(INDIRECT("ZS(-1)",0)="","",VLOOKUP(INDIRECT("ZS(-1)",0),Tiernummer!$A$2:$B$999,2,FALSE))</f>
        <v/>
      </c>
      <c r="C1884" s="250"/>
      <c r="D1884" s="251"/>
      <c r="E1884" s="248"/>
      <c r="F1884" s="248"/>
      <c r="G1884" s="257" t="str">
        <f t="shared" ca="1" si="29"/>
        <v/>
      </c>
      <c r="H1884" s="248"/>
      <c r="I1884" s="240"/>
      <c r="J1884" s="240"/>
      <c r="K1884" s="240"/>
      <c r="L1884" s="240"/>
      <c r="M1884" s="240"/>
      <c r="N1884" s="240"/>
      <c r="O1884" s="240"/>
      <c r="P1884" s="240"/>
      <c r="Q1884" s="240"/>
      <c r="R1884" s="240"/>
      <c r="S1884" s="240"/>
      <c r="T1884" s="240"/>
      <c r="U1884" s="240"/>
      <c r="V1884" s="240"/>
      <c r="W1884" s="240"/>
      <c r="X1884" s="240"/>
      <c r="Y1884" s="240"/>
      <c r="Z1884" s="240"/>
      <c r="AA1884" s="240"/>
      <c r="AB1884" s="240"/>
      <c r="AC1884" s="240"/>
      <c r="AD1884" s="240"/>
      <c r="AE1884" s="240"/>
      <c r="AF1884" s="240"/>
      <c r="AG1884" s="240"/>
      <c r="AH1884" s="240"/>
      <c r="AI1884" s="240"/>
      <c r="AJ1884" s="240"/>
      <c r="AK1884" s="240"/>
      <c r="AL1884" s="240"/>
      <c r="AM1884" s="240"/>
      <c r="AN1884" s="240"/>
      <c r="AO1884" s="240"/>
      <c r="AP1884" s="240"/>
      <c r="AQ1884" s="240"/>
      <c r="AR1884" s="240"/>
      <c r="AS1884" s="240"/>
      <c r="AT1884" s="240"/>
      <c r="AU1884" s="240"/>
      <c r="AV1884" s="240"/>
      <c r="AW1884" s="240"/>
      <c r="AX1884" s="240"/>
      <c r="AY1884" s="240"/>
      <c r="AZ1884" s="240"/>
      <c r="BA1884" s="240"/>
      <c r="BB1884" s="240"/>
      <c r="BC1884" s="240"/>
      <c r="BD1884" s="240"/>
    </row>
    <row r="1885" spans="1:56" ht="15" customHeight="1">
      <c r="A1885" s="248"/>
      <c r="B1885" s="249" t="str">
        <f ca="1">IF(INDIRECT("ZS(-1)",0)="","",VLOOKUP(INDIRECT("ZS(-1)",0),Tiernummer!$A$2:$B$999,2,FALSE))</f>
        <v/>
      </c>
      <c r="C1885" s="250"/>
      <c r="D1885" s="251"/>
      <c r="E1885" s="248"/>
      <c r="F1885" s="248"/>
      <c r="G1885" s="257" t="str">
        <f t="shared" ca="1" si="29"/>
        <v/>
      </c>
      <c r="H1885" s="248"/>
      <c r="I1885" s="240"/>
      <c r="J1885" s="240"/>
      <c r="K1885" s="240"/>
      <c r="L1885" s="240"/>
      <c r="M1885" s="240"/>
      <c r="N1885" s="240"/>
      <c r="O1885" s="240"/>
      <c r="P1885" s="240"/>
      <c r="Q1885" s="240"/>
      <c r="R1885" s="240"/>
      <c r="S1885" s="240"/>
      <c r="T1885" s="240"/>
      <c r="U1885" s="240"/>
      <c r="V1885" s="240"/>
      <c r="W1885" s="240"/>
      <c r="X1885" s="240"/>
      <c r="Y1885" s="240"/>
      <c r="Z1885" s="240"/>
      <c r="AA1885" s="240"/>
      <c r="AB1885" s="240"/>
      <c r="AC1885" s="240"/>
      <c r="AD1885" s="240"/>
      <c r="AE1885" s="240"/>
      <c r="AF1885" s="240"/>
      <c r="AG1885" s="240"/>
      <c r="AH1885" s="240"/>
      <c r="AI1885" s="240"/>
      <c r="AJ1885" s="240"/>
      <c r="AK1885" s="240"/>
      <c r="AL1885" s="240"/>
      <c r="AM1885" s="240"/>
      <c r="AN1885" s="240"/>
      <c r="AO1885" s="240"/>
      <c r="AP1885" s="240"/>
      <c r="AQ1885" s="240"/>
      <c r="AR1885" s="240"/>
      <c r="AS1885" s="240"/>
      <c r="AT1885" s="240"/>
      <c r="AU1885" s="240"/>
      <c r="AV1885" s="240"/>
      <c r="AW1885" s="240"/>
      <c r="AX1885" s="240"/>
      <c r="AY1885" s="240"/>
      <c r="AZ1885" s="240"/>
      <c r="BA1885" s="240"/>
      <c r="BB1885" s="240"/>
      <c r="BC1885" s="240"/>
      <c r="BD1885" s="240"/>
    </row>
    <row r="1886" spans="1:56" ht="15" customHeight="1">
      <c r="A1886" s="248"/>
      <c r="B1886" s="249" t="str">
        <f ca="1">IF(INDIRECT("ZS(-1)",0)="","",VLOOKUP(INDIRECT("ZS(-1)",0),Tiernummer!$A$2:$B$999,2,FALSE))</f>
        <v/>
      </c>
      <c r="C1886" s="250"/>
      <c r="D1886" s="251"/>
      <c r="E1886" s="248"/>
      <c r="F1886" s="248"/>
      <c r="G1886" s="257" t="str">
        <f t="shared" ca="1" si="29"/>
        <v/>
      </c>
      <c r="H1886" s="248"/>
      <c r="I1886" s="240"/>
      <c r="J1886" s="240"/>
      <c r="K1886" s="240"/>
      <c r="L1886" s="240"/>
      <c r="M1886" s="240"/>
      <c r="N1886" s="240"/>
      <c r="O1886" s="240"/>
      <c r="P1886" s="240"/>
      <c r="Q1886" s="240"/>
      <c r="R1886" s="240"/>
      <c r="S1886" s="240"/>
      <c r="T1886" s="240"/>
      <c r="U1886" s="240"/>
      <c r="V1886" s="240"/>
      <c r="W1886" s="240"/>
      <c r="X1886" s="240"/>
      <c r="Y1886" s="240"/>
      <c r="Z1886" s="240"/>
      <c r="AA1886" s="240"/>
      <c r="AB1886" s="240"/>
      <c r="AC1886" s="240"/>
      <c r="AD1886" s="240"/>
      <c r="AE1886" s="240"/>
      <c r="AF1886" s="240"/>
      <c r="AG1886" s="240"/>
      <c r="AH1886" s="240"/>
      <c r="AI1886" s="240"/>
      <c r="AJ1886" s="240"/>
      <c r="AK1886" s="240"/>
      <c r="AL1886" s="240"/>
      <c r="AM1886" s="240"/>
      <c r="AN1886" s="240"/>
      <c r="AO1886" s="240"/>
      <c r="AP1886" s="240"/>
      <c r="AQ1886" s="240"/>
      <c r="AR1886" s="240"/>
      <c r="AS1886" s="240"/>
      <c r="AT1886" s="240"/>
      <c r="AU1886" s="240"/>
      <c r="AV1886" s="240"/>
      <c r="AW1886" s="240"/>
      <c r="AX1886" s="240"/>
      <c r="AY1886" s="240"/>
      <c r="AZ1886" s="240"/>
      <c r="BA1886" s="240"/>
      <c r="BB1886" s="240"/>
      <c r="BC1886" s="240"/>
      <c r="BD1886" s="240"/>
    </row>
    <row r="1887" spans="1:56" ht="15" customHeight="1">
      <c r="A1887" s="248"/>
      <c r="B1887" s="249" t="str">
        <f ca="1">IF(INDIRECT("ZS(-1)",0)="","",VLOOKUP(INDIRECT("ZS(-1)",0),Tiernummer!$A$2:$B$999,2,FALSE))</f>
        <v/>
      </c>
      <c r="C1887" s="250"/>
      <c r="D1887" s="251"/>
      <c r="E1887" s="248"/>
      <c r="F1887" s="248"/>
      <c r="G1887" s="257" t="str">
        <f t="shared" ca="1" si="29"/>
        <v/>
      </c>
      <c r="H1887" s="248"/>
      <c r="I1887" s="240"/>
      <c r="J1887" s="240"/>
      <c r="K1887" s="240"/>
      <c r="L1887" s="240"/>
      <c r="M1887" s="240"/>
      <c r="N1887" s="240"/>
      <c r="O1887" s="240"/>
      <c r="P1887" s="240"/>
      <c r="Q1887" s="240"/>
      <c r="R1887" s="240"/>
      <c r="S1887" s="240"/>
      <c r="T1887" s="240"/>
      <c r="U1887" s="240"/>
      <c r="V1887" s="240"/>
      <c r="W1887" s="240"/>
      <c r="X1887" s="240"/>
      <c r="Y1887" s="240"/>
      <c r="Z1887" s="240"/>
      <c r="AA1887" s="240"/>
      <c r="AB1887" s="240"/>
      <c r="AC1887" s="240"/>
      <c r="AD1887" s="240"/>
      <c r="AE1887" s="240"/>
      <c r="AF1887" s="240"/>
      <c r="AG1887" s="240"/>
      <c r="AH1887" s="240"/>
      <c r="AI1887" s="240"/>
      <c r="AJ1887" s="240"/>
      <c r="AK1887" s="240"/>
      <c r="AL1887" s="240"/>
      <c r="AM1887" s="240"/>
      <c r="AN1887" s="240"/>
      <c r="AO1887" s="240"/>
      <c r="AP1887" s="240"/>
      <c r="AQ1887" s="240"/>
      <c r="AR1887" s="240"/>
      <c r="AS1887" s="240"/>
      <c r="AT1887" s="240"/>
      <c r="AU1887" s="240"/>
      <c r="AV1887" s="240"/>
      <c r="AW1887" s="240"/>
      <c r="AX1887" s="240"/>
      <c r="AY1887" s="240"/>
      <c r="AZ1887" s="240"/>
      <c r="BA1887" s="240"/>
      <c r="BB1887" s="240"/>
      <c r="BC1887" s="240"/>
      <c r="BD1887" s="240"/>
    </row>
    <row r="1888" spans="1:56" ht="15" customHeight="1">
      <c r="A1888" s="248"/>
      <c r="B1888" s="249" t="str">
        <f ca="1">IF(INDIRECT("ZS(-1)",0)="","",VLOOKUP(INDIRECT("ZS(-1)",0),Tiernummer!$A$2:$B$999,2,FALSE))</f>
        <v/>
      </c>
      <c r="C1888" s="250"/>
      <c r="D1888" s="251"/>
      <c r="E1888" s="248"/>
      <c r="F1888" s="248"/>
      <c r="G1888" s="257" t="str">
        <f t="shared" ca="1" si="29"/>
        <v/>
      </c>
      <c r="H1888" s="248"/>
      <c r="I1888" s="240"/>
      <c r="J1888" s="240"/>
      <c r="K1888" s="240"/>
      <c r="L1888" s="240"/>
      <c r="M1888" s="240"/>
      <c r="N1888" s="240"/>
      <c r="O1888" s="240"/>
      <c r="P1888" s="240"/>
      <c r="Q1888" s="240"/>
      <c r="R1888" s="240"/>
      <c r="S1888" s="240"/>
      <c r="T1888" s="240"/>
      <c r="U1888" s="240"/>
      <c r="V1888" s="240"/>
      <c r="W1888" s="240"/>
      <c r="X1888" s="240"/>
      <c r="Y1888" s="240"/>
      <c r="Z1888" s="240"/>
      <c r="AA1888" s="240"/>
      <c r="AB1888" s="240"/>
      <c r="AC1888" s="240"/>
      <c r="AD1888" s="240"/>
      <c r="AE1888" s="240"/>
      <c r="AF1888" s="240"/>
      <c r="AG1888" s="240"/>
      <c r="AH1888" s="240"/>
      <c r="AI1888" s="240"/>
      <c r="AJ1888" s="240"/>
      <c r="AK1888" s="240"/>
      <c r="AL1888" s="240"/>
      <c r="AM1888" s="240"/>
      <c r="AN1888" s="240"/>
      <c r="AO1888" s="240"/>
      <c r="AP1888" s="240"/>
      <c r="AQ1888" s="240"/>
      <c r="AR1888" s="240"/>
      <c r="AS1888" s="240"/>
      <c r="AT1888" s="240"/>
      <c r="AU1888" s="240"/>
      <c r="AV1888" s="240"/>
      <c r="AW1888" s="240"/>
      <c r="AX1888" s="240"/>
      <c r="AY1888" s="240"/>
      <c r="AZ1888" s="240"/>
      <c r="BA1888" s="240"/>
      <c r="BB1888" s="240"/>
      <c r="BC1888" s="240"/>
      <c r="BD1888" s="240"/>
    </row>
    <row r="1889" spans="1:56" ht="15" customHeight="1">
      <c r="A1889" s="248"/>
      <c r="B1889" s="249" t="str">
        <f ca="1">IF(INDIRECT("ZS(-1)",0)="","",VLOOKUP(INDIRECT("ZS(-1)",0),Tiernummer!$A$2:$B$999,2,FALSE))</f>
        <v/>
      </c>
      <c r="C1889" s="250"/>
      <c r="D1889" s="251"/>
      <c r="E1889" s="248"/>
      <c r="F1889" s="248"/>
      <c r="G1889" s="257" t="str">
        <f t="shared" ca="1" si="29"/>
        <v/>
      </c>
      <c r="H1889" s="248"/>
      <c r="I1889" s="240"/>
      <c r="J1889" s="240"/>
      <c r="K1889" s="240"/>
      <c r="L1889" s="240"/>
      <c r="M1889" s="240"/>
      <c r="N1889" s="240"/>
      <c r="O1889" s="240"/>
      <c r="P1889" s="240"/>
      <c r="Q1889" s="240"/>
      <c r="R1889" s="240"/>
      <c r="S1889" s="240"/>
      <c r="T1889" s="240"/>
      <c r="U1889" s="240"/>
      <c r="V1889" s="240"/>
      <c r="W1889" s="240"/>
      <c r="X1889" s="240"/>
      <c r="Y1889" s="240"/>
      <c r="Z1889" s="240"/>
      <c r="AA1889" s="240"/>
      <c r="AB1889" s="240"/>
      <c r="AC1889" s="240"/>
      <c r="AD1889" s="240"/>
      <c r="AE1889" s="240"/>
      <c r="AF1889" s="240"/>
      <c r="AG1889" s="240"/>
      <c r="AH1889" s="240"/>
      <c r="AI1889" s="240"/>
      <c r="AJ1889" s="240"/>
      <c r="AK1889" s="240"/>
      <c r="AL1889" s="240"/>
      <c r="AM1889" s="240"/>
      <c r="AN1889" s="240"/>
      <c r="AO1889" s="240"/>
      <c r="AP1889" s="240"/>
      <c r="AQ1889" s="240"/>
      <c r="AR1889" s="240"/>
      <c r="AS1889" s="240"/>
      <c r="AT1889" s="240"/>
      <c r="AU1889" s="240"/>
      <c r="AV1889" s="240"/>
      <c r="AW1889" s="240"/>
      <c r="AX1889" s="240"/>
      <c r="AY1889" s="240"/>
      <c r="AZ1889" s="240"/>
      <c r="BA1889" s="240"/>
      <c r="BB1889" s="240"/>
      <c r="BC1889" s="240"/>
      <c r="BD1889" s="240"/>
    </row>
    <row r="1890" spans="1:56" ht="15" customHeight="1">
      <c r="A1890" s="248"/>
      <c r="B1890" s="249" t="str">
        <f ca="1">IF(INDIRECT("ZS(-1)",0)="","",VLOOKUP(INDIRECT("ZS(-1)",0),Tiernummer!$A$2:$B$999,2,FALSE))</f>
        <v/>
      </c>
      <c r="C1890" s="250"/>
      <c r="D1890" s="251"/>
      <c r="E1890" s="248"/>
      <c r="F1890" s="248"/>
      <c r="G1890" s="257" t="str">
        <f t="shared" ca="1" si="29"/>
        <v/>
      </c>
      <c r="H1890" s="248"/>
      <c r="I1890" s="240"/>
      <c r="J1890" s="240"/>
      <c r="K1890" s="240"/>
      <c r="L1890" s="240"/>
      <c r="M1890" s="240"/>
      <c r="N1890" s="240"/>
      <c r="O1890" s="240"/>
      <c r="P1890" s="240"/>
      <c r="Q1890" s="240"/>
      <c r="R1890" s="240"/>
      <c r="S1890" s="240"/>
      <c r="T1890" s="240"/>
      <c r="U1890" s="240"/>
      <c r="V1890" s="240"/>
      <c r="W1890" s="240"/>
      <c r="X1890" s="240"/>
      <c r="Y1890" s="240"/>
      <c r="Z1890" s="240"/>
      <c r="AA1890" s="240"/>
      <c r="AB1890" s="240"/>
      <c r="AC1890" s="240"/>
      <c r="AD1890" s="240"/>
      <c r="AE1890" s="240"/>
      <c r="AF1890" s="240"/>
      <c r="AG1890" s="240"/>
      <c r="AH1890" s="240"/>
      <c r="AI1890" s="240"/>
      <c r="AJ1890" s="240"/>
      <c r="AK1890" s="240"/>
      <c r="AL1890" s="240"/>
      <c r="AM1890" s="240"/>
      <c r="AN1890" s="240"/>
      <c r="AO1890" s="240"/>
      <c r="AP1890" s="240"/>
      <c r="AQ1890" s="240"/>
      <c r="AR1890" s="240"/>
      <c r="AS1890" s="240"/>
      <c r="AT1890" s="240"/>
      <c r="AU1890" s="240"/>
      <c r="AV1890" s="240"/>
      <c r="AW1890" s="240"/>
      <c r="AX1890" s="240"/>
      <c r="AY1890" s="240"/>
      <c r="AZ1890" s="240"/>
      <c r="BA1890" s="240"/>
      <c r="BB1890" s="240"/>
      <c r="BC1890" s="240"/>
      <c r="BD1890" s="240"/>
    </row>
    <row r="1891" spans="1:56" ht="15" customHeight="1">
      <c r="A1891" s="248"/>
      <c r="B1891" s="249" t="str">
        <f ca="1">IF(INDIRECT("ZS(-1)",0)="","",VLOOKUP(INDIRECT("ZS(-1)",0),Tiernummer!$A$2:$B$999,2,FALSE))</f>
        <v/>
      </c>
      <c r="C1891" s="250"/>
      <c r="D1891" s="251"/>
      <c r="E1891" s="248"/>
      <c r="F1891" s="248"/>
      <c r="G1891" s="257" t="str">
        <f t="shared" ca="1" si="29"/>
        <v/>
      </c>
      <c r="H1891" s="248"/>
      <c r="I1891" s="240"/>
      <c r="J1891" s="240"/>
      <c r="K1891" s="240"/>
      <c r="L1891" s="240"/>
      <c r="M1891" s="240"/>
      <c r="N1891" s="240"/>
      <c r="O1891" s="240"/>
      <c r="P1891" s="240"/>
      <c r="Q1891" s="240"/>
      <c r="R1891" s="240"/>
      <c r="S1891" s="240"/>
      <c r="T1891" s="240"/>
      <c r="U1891" s="240"/>
      <c r="V1891" s="240"/>
      <c r="W1891" s="240"/>
      <c r="X1891" s="240"/>
      <c r="Y1891" s="240"/>
      <c r="Z1891" s="240"/>
      <c r="AA1891" s="240"/>
      <c r="AB1891" s="240"/>
      <c r="AC1891" s="240"/>
      <c r="AD1891" s="240"/>
      <c r="AE1891" s="240"/>
      <c r="AF1891" s="240"/>
      <c r="AG1891" s="240"/>
      <c r="AH1891" s="240"/>
      <c r="AI1891" s="240"/>
      <c r="AJ1891" s="240"/>
      <c r="AK1891" s="240"/>
      <c r="AL1891" s="240"/>
      <c r="AM1891" s="240"/>
      <c r="AN1891" s="240"/>
      <c r="AO1891" s="240"/>
      <c r="AP1891" s="240"/>
      <c r="AQ1891" s="240"/>
      <c r="AR1891" s="240"/>
      <c r="AS1891" s="240"/>
      <c r="AT1891" s="240"/>
      <c r="AU1891" s="240"/>
      <c r="AV1891" s="240"/>
      <c r="AW1891" s="240"/>
      <c r="AX1891" s="240"/>
      <c r="AY1891" s="240"/>
      <c r="AZ1891" s="240"/>
      <c r="BA1891" s="240"/>
      <c r="BB1891" s="240"/>
      <c r="BC1891" s="240"/>
      <c r="BD1891" s="240"/>
    </row>
    <row r="1892" spans="1:56" ht="15" customHeight="1">
      <c r="A1892" s="248"/>
      <c r="B1892" s="249" t="str">
        <f ca="1">IF(INDIRECT("ZS(-1)",0)="","",VLOOKUP(INDIRECT("ZS(-1)",0),Tiernummer!$A$2:$B$999,2,FALSE))</f>
        <v/>
      </c>
      <c r="C1892" s="250"/>
      <c r="D1892" s="251"/>
      <c r="E1892" s="248"/>
      <c r="F1892" s="248"/>
      <c r="G1892" s="257" t="str">
        <f t="shared" ca="1" si="29"/>
        <v/>
      </c>
      <c r="H1892" s="248"/>
      <c r="I1892" s="240"/>
      <c r="J1892" s="240"/>
      <c r="K1892" s="240"/>
      <c r="L1892" s="240"/>
      <c r="M1892" s="240"/>
      <c r="N1892" s="240"/>
      <c r="O1892" s="240"/>
      <c r="P1892" s="240"/>
      <c r="Q1892" s="240"/>
      <c r="R1892" s="240"/>
      <c r="S1892" s="240"/>
      <c r="T1892" s="240"/>
      <c r="U1892" s="240"/>
      <c r="V1892" s="240"/>
      <c r="W1892" s="240"/>
      <c r="X1892" s="240"/>
      <c r="Y1892" s="240"/>
      <c r="Z1892" s="240"/>
      <c r="AA1892" s="240"/>
      <c r="AB1892" s="240"/>
      <c r="AC1892" s="240"/>
      <c r="AD1892" s="240"/>
      <c r="AE1892" s="240"/>
      <c r="AF1892" s="240"/>
      <c r="AG1892" s="240"/>
      <c r="AH1892" s="240"/>
      <c r="AI1892" s="240"/>
      <c r="AJ1892" s="240"/>
      <c r="AK1892" s="240"/>
      <c r="AL1892" s="240"/>
      <c r="AM1892" s="240"/>
      <c r="AN1892" s="240"/>
      <c r="AO1892" s="240"/>
      <c r="AP1892" s="240"/>
      <c r="AQ1892" s="240"/>
      <c r="AR1892" s="240"/>
      <c r="AS1892" s="240"/>
      <c r="AT1892" s="240"/>
      <c r="AU1892" s="240"/>
      <c r="AV1892" s="240"/>
      <c r="AW1892" s="240"/>
      <c r="AX1892" s="240"/>
      <c r="AY1892" s="240"/>
      <c r="AZ1892" s="240"/>
      <c r="BA1892" s="240"/>
      <c r="BB1892" s="240"/>
      <c r="BC1892" s="240"/>
      <c r="BD1892" s="240"/>
    </row>
    <row r="1893" spans="1:56" ht="15" customHeight="1">
      <c r="A1893" s="248"/>
      <c r="B1893" s="249" t="str">
        <f ca="1">IF(INDIRECT("ZS(-1)",0)="","",VLOOKUP(INDIRECT("ZS(-1)",0),Tiernummer!$A$2:$B$999,2,FALSE))</f>
        <v/>
      </c>
      <c r="C1893" s="250"/>
      <c r="D1893" s="251"/>
      <c r="E1893" s="248"/>
      <c r="F1893" s="248"/>
      <c r="G1893" s="257" t="str">
        <f t="shared" ca="1" si="29"/>
        <v/>
      </c>
      <c r="H1893" s="248"/>
      <c r="I1893" s="240"/>
      <c r="J1893" s="240"/>
      <c r="K1893" s="240"/>
      <c r="L1893" s="240"/>
      <c r="M1893" s="240"/>
      <c r="N1893" s="240"/>
      <c r="O1893" s="240"/>
      <c r="P1893" s="240"/>
      <c r="Q1893" s="240"/>
      <c r="R1893" s="240"/>
      <c r="S1893" s="240"/>
      <c r="T1893" s="240"/>
      <c r="U1893" s="240"/>
      <c r="V1893" s="240"/>
      <c r="W1893" s="240"/>
      <c r="X1893" s="240"/>
      <c r="Y1893" s="240"/>
      <c r="Z1893" s="240"/>
      <c r="AA1893" s="240"/>
      <c r="AB1893" s="240"/>
      <c r="AC1893" s="240"/>
      <c r="AD1893" s="240"/>
      <c r="AE1893" s="240"/>
      <c r="AF1893" s="240"/>
      <c r="AG1893" s="240"/>
      <c r="AH1893" s="240"/>
      <c r="AI1893" s="240"/>
      <c r="AJ1893" s="240"/>
      <c r="AK1893" s="240"/>
      <c r="AL1893" s="240"/>
      <c r="AM1893" s="240"/>
      <c r="AN1893" s="240"/>
      <c r="AO1893" s="240"/>
      <c r="AP1893" s="240"/>
      <c r="AQ1893" s="240"/>
      <c r="AR1893" s="240"/>
      <c r="AS1893" s="240"/>
      <c r="AT1893" s="240"/>
      <c r="AU1893" s="240"/>
      <c r="AV1893" s="240"/>
      <c r="AW1893" s="240"/>
      <c r="AX1893" s="240"/>
      <c r="AY1893" s="240"/>
      <c r="AZ1893" s="240"/>
      <c r="BA1893" s="240"/>
      <c r="BB1893" s="240"/>
      <c r="BC1893" s="240"/>
      <c r="BD1893" s="240"/>
    </row>
    <row r="1894" spans="1:56" ht="15" customHeight="1">
      <c r="A1894" s="248"/>
      <c r="B1894" s="249" t="str">
        <f ca="1">IF(INDIRECT("ZS(-1)",0)="","",VLOOKUP(INDIRECT("ZS(-1)",0),Tiernummer!$A$2:$B$999,2,FALSE))</f>
        <v/>
      </c>
      <c r="C1894" s="250"/>
      <c r="D1894" s="251"/>
      <c r="E1894" s="248"/>
      <c r="F1894" s="248"/>
      <c r="G1894" s="257" t="str">
        <f t="shared" ca="1" si="29"/>
        <v/>
      </c>
      <c r="H1894" s="248"/>
      <c r="I1894" s="240"/>
      <c r="J1894" s="240"/>
      <c r="K1894" s="240"/>
      <c r="L1894" s="240"/>
      <c r="M1894" s="240"/>
      <c r="N1894" s="240"/>
      <c r="O1894" s="240"/>
      <c r="P1894" s="240"/>
      <c r="Q1894" s="240"/>
      <c r="R1894" s="240"/>
      <c r="S1894" s="240"/>
      <c r="T1894" s="240"/>
      <c r="U1894" s="240"/>
      <c r="V1894" s="240"/>
      <c r="W1894" s="240"/>
      <c r="X1894" s="240"/>
      <c r="Y1894" s="240"/>
      <c r="Z1894" s="240"/>
      <c r="AA1894" s="240"/>
      <c r="AB1894" s="240"/>
      <c r="AC1894" s="240"/>
      <c r="AD1894" s="240"/>
      <c r="AE1894" s="240"/>
      <c r="AF1894" s="240"/>
      <c r="AG1894" s="240"/>
      <c r="AH1894" s="240"/>
      <c r="AI1894" s="240"/>
      <c r="AJ1894" s="240"/>
      <c r="AK1894" s="240"/>
      <c r="AL1894" s="240"/>
      <c r="AM1894" s="240"/>
      <c r="AN1894" s="240"/>
      <c r="AO1894" s="240"/>
      <c r="AP1894" s="240"/>
      <c r="AQ1894" s="240"/>
      <c r="AR1894" s="240"/>
      <c r="AS1894" s="240"/>
      <c r="AT1894" s="240"/>
      <c r="AU1894" s="240"/>
      <c r="AV1894" s="240"/>
      <c r="AW1894" s="240"/>
      <c r="AX1894" s="240"/>
      <c r="AY1894" s="240"/>
      <c r="AZ1894" s="240"/>
      <c r="BA1894" s="240"/>
      <c r="BB1894" s="240"/>
      <c r="BC1894" s="240"/>
      <c r="BD1894" s="240"/>
    </row>
    <row r="1895" spans="1:56" ht="15" customHeight="1">
      <c r="A1895" s="248"/>
      <c r="B1895" s="249" t="str">
        <f ca="1">IF(INDIRECT("ZS(-1)",0)="","",VLOOKUP(INDIRECT("ZS(-1)",0),Tiernummer!$A$2:$B$999,2,FALSE))</f>
        <v/>
      </c>
      <c r="C1895" s="250"/>
      <c r="D1895" s="251"/>
      <c r="E1895" s="248"/>
      <c r="F1895" s="248"/>
      <c r="G1895" s="257" t="str">
        <f t="shared" ca="1" si="29"/>
        <v/>
      </c>
      <c r="H1895" s="248"/>
      <c r="I1895" s="240"/>
      <c r="J1895" s="240"/>
      <c r="K1895" s="240"/>
      <c r="L1895" s="240"/>
      <c r="M1895" s="240"/>
      <c r="N1895" s="240"/>
      <c r="O1895" s="240"/>
      <c r="P1895" s="240"/>
      <c r="Q1895" s="240"/>
      <c r="R1895" s="240"/>
      <c r="S1895" s="240"/>
      <c r="T1895" s="240"/>
      <c r="U1895" s="240"/>
      <c r="V1895" s="240"/>
      <c r="W1895" s="240"/>
      <c r="X1895" s="240"/>
      <c r="Y1895" s="240"/>
      <c r="Z1895" s="240"/>
      <c r="AA1895" s="240"/>
      <c r="AB1895" s="240"/>
      <c r="AC1895" s="240"/>
      <c r="AD1895" s="240"/>
      <c r="AE1895" s="240"/>
      <c r="AF1895" s="240"/>
      <c r="AG1895" s="240"/>
      <c r="AH1895" s="240"/>
      <c r="AI1895" s="240"/>
      <c r="AJ1895" s="240"/>
      <c r="AK1895" s="240"/>
      <c r="AL1895" s="240"/>
      <c r="AM1895" s="240"/>
      <c r="AN1895" s="240"/>
      <c r="AO1895" s="240"/>
      <c r="AP1895" s="240"/>
      <c r="AQ1895" s="240"/>
      <c r="AR1895" s="240"/>
      <c r="AS1895" s="240"/>
      <c r="AT1895" s="240"/>
      <c r="AU1895" s="240"/>
      <c r="AV1895" s="240"/>
      <c r="AW1895" s="240"/>
      <c r="AX1895" s="240"/>
      <c r="AY1895" s="240"/>
      <c r="AZ1895" s="240"/>
      <c r="BA1895" s="240"/>
      <c r="BB1895" s="240"/>
      <c r="BC1895" s="240"/>
      <c r="BD1895" s="240"/>
    </row>
    <row r="1896" spans="1:56" ht="15" customHeight="1">
      <c r="A1896" s="248"/>
      <c r="B1896" s="249" t="str">
        <f ca="1">IF(INDIRECT("ZS(-1)",0)="","",VLOOKUP(INDIRECT("ZS(-1)",0),Tiernummer!$A$2:$B$999,2,FALSE))</f>
        <v/>
      </c>
      <c r="C1896" s="250"/>
      <c r="D1896" s="251"/>
      <c r="E1896" s="248"/>
      <c r="F1896" s="248"/>
      <c r="G1896" s="257" t="str">
        <f t="shared" ca="1" si="29"/>
        <v/>
      </c>
      <c r="H1896" s="248"/>
      <c r="I1896" s="240"/>
      <c r="J1896" s="240"/>
      <c r="K1896" s="240"/>
      <c r="L1896" s="240"/>
      <c r="M1896" s="240"/>
      <c r="N1896" s="240"/>
      <c r="O1896" s="240"/>
      <c r="P1896" s="240"/>
      <c r="Q1896" s="240"/>
      <c r="R1896" s="240"/>
      <c r="S1896" s="240"/>
      <c r="T1896" s="240"/>
      <c r="U1896" s="240"/>
      <c r="V1896" s="240"/>
      <c r="W1896" s="240"/>
      <c r="X1896" s="240"/>
      <c r="Y1896" s="240"/>
      <c r="Z1896" s="240"/>
      <c r="AA1896" s="240"/>
      <c r="AB1896" s="240"/>
      <c r="AC1896" s="240"/>
      <c r="AD1896" s="240"/>
      <c r="AE1896" s="240"/>
      <c r="AF1896" s="240"/>
      <c r="AG1896" s="240"/>
      <c r="AH1896" s="240"/>
      <c r="AI1896" s="240"/>
      <c r="AJ1896" s="240"/>
      <c r="AK1896" s="240"/>
      <c r="AL1896" s="240"/>
      <c r="AM1896" s="240"/>
      <c r="AN1896" s="240"/>
      <c r="AO1896" s="240"/>
      <c r="AP1896" s="240"/>
      <c r="AQ1896" s="240"/>
      <c r="AR1896" s="240"/>
      <c r="AS1896" s="240"/>
      <c r="AT1896" s="240"/>
      <c r="AU1896" s="240"/>
      <c r="AV1896" s="240"/>
      <c r="AW1896" s="240"/>
      <c r="AX1896" s="240"/>
      <c r="AY1896" s="240"/>
      <c r="AZ1896" s="240"/>
      <c r="BA1896" s="240"/>
      <c r="BB1896" s="240"/>
      <c r="BC1896" s="240"/>
      <c r="BD1896" s="240"/>
    </row>
    <row r="1897" spans="1:56" ht="15" customHeight="1">
      <c r="A1897" s="248"/>
      <c r="B1897" s="249" t="str">
        <f ca="1">IF(INDIRECT("ZS(-1)",0)="","",VLOOKUP(INDIRECT("ZS(-1)",0),Tiernummer!$A$2:$B$999,2,FALSE))</f>
        <v/>
      </c>
      <c r="C1897" s="250"/>
      <c r="D1897" s="251"/>
      <c r="E1897" s="248"/>
      <c r="F1897" s="248"/>
      <c r="G1897" s="257" t="str">
        <f t="shared" ca="1" si="29"/>
        <v/>
      </c>
      <c r="H1897" s="248"/>
      <c r="I1897" s="240"/>
      <c r="J1897" s="240"/>
      <c r="K1897" s="240"/>
      <c r="L1897" s="240"/>
      <c r="M1897" s="240"/>
      <c r="N1897" s="240"/>
      <c r="O1897" s="240"/>
      <c r="P1897" s="240"/>
      <c r="Q1897" s="240"/>
      <c r="R1897" s="240"/>
      <c r="S1897" s="240"/>
      <c r="T1897" s="240"/>
      <c r="U1897" s="240"/>
      <c r="V1897" s="240"/>
      <c r="W1897" s="240"/>
      <c r="X1897" s="240"/>
      <c r="Y1897" s="240"/>
      <c r="Z1897" s="240"/>
      <c r="AA1897" s="240"/>
      <c r="AB1897" s="240"/>
      <c r="AC1897" s="240"/>
      <c r="AD1897" s="240"/>
      <c r="AE1897" s="240"/>
      <c r="AF1897" s="240"/>
      <c r="AG1897" s="240"/>
      <c r="AH1897" s="240"/>
      <c r="AI1897" s="240"/>
      <c r="AJ1897" s="240"/>
      <c r="AK1897" s="240"/>
      <c r="AL1897" s="240"/>
      <c r="AM1897" s="240"/>
      <c r="AN1897" s="240"/>
      <c r="AO1897" s="240"/>
      <c r="AP1897" s="240"/>
      <c r="AQ1897" s="240"/>
      <c r="AR1897" s="240"/>
      <c r="AS1897" s="240"/>
      <c r="AT1897" s="240"/>
      <c r="AU1897" s="240"/>
      <c r="AV1897" s="240"/>
      <c r="AW1897" s="240"/>
      <c r="AX1897" s="240"/>
      <c r="AY1897" s="240"/>
      <c r="AZ1897" s="240"/>
      <c r="BA1897" s="240"/>
      <c r="BB1897" s="240"/>
      <c r="BC1897" s="240"/>
      <c r="BD1897" s="240"/>
    </row>
    <row r="1898" spans="1:56" ht="15" customHeight="1">
      <c r="A1898" s="248"/>
      <c r="B1898" s="249" t="str">
        <f ca="1">IF(INDIRECT("ZS(-1)",0)="","",VLOOKUP(INDIRECT("ZS(-1)",0),Tiernummer!$A$2:$B$999,2,FALSE))</f>
        <v/>
      </c>
      <c r="C1898" s="250"/>
      <c r="D1898" s="251"/>
      <c r="E1898" s="248"/>
      <c r="F1898" s="248"/>
      <c r="G1898" s="257" t="str">
        <f t="shared" ca="1" si="29"/>
        <v/>
      </c>
      <c r="H1898" s="248"/>
      <c r="I1898" s="240"/>
      <c r="J1898" s="240"/>
      <c r="K1898" s="240"/>
      <c r="L1898" s="240"/>
      <c r="M1898" s="240"/>
      <c r="N1898" s="240"/>
      <c r="O1898" s="240"/>
      <c r="P1898" s="240"/>
      <c r="Q1898" s="240"/>
      <c r="R1898" s="240"/>
      <c r="S1898" s="240"/>
      <c r="T1898" s="240"/>
      <c r="U1898" s="240"/>
      <c r="V1898" s="240"/>
      <c r="W1898" s="240"/>
      <c r="X1898" s="240"/>
      <c r="Y1898" s="240"/>
      <c r="Z1898" s="240"/>
      <c r="AA1898" s="240"/>
      <c r="AB1898" s="240"/>
      <c r="AC1898" s="240"/>
      <c r="AD1898" s="240"/>
      <c r="AE1898" s="240"/>
      <c r="AF1898" s="240"/>
      <c r="AG1898" s="240"/>
      <c r="AH1898" s="240"/>
      <c r="AI1898" s="240"/>
      <c r="AJ1898" s="240"/>
      <c r="AK1898" s="240"/>
      <c r="AL1898" s="240"/>
      <c r="AM1898" s="240"/>
      <c r="AN1898" s="240"/>
      <c r="AO1898" s="240"/>
      <c r="AP1898" s="240"/>
      <c r="AQ1898" s="240"/>
      <c r="AR1898" s="240"/>
      <c r="AS1898" s="240"/>
      <c r="AT1898" s="240"/>
      <c r="AU1898" s="240"/>
      <c r="AV1898" s="240"/>
      <c r="AW1898" s="240"/>
      <c r="AX1898" s="240"/>
      <c r="AY1898" s="240"/>
      <c r="AZ1898" s="240"/>
      <c r="BA1898" s="240"/>
      <c r="BB1898" s="240"/>
      <c r="BC1898" s="240"/>
      <c r="BD1898" s="240"/>
    </row>
    <row r="1899" spans="1:56" ht="15" customHeight="1">
      <c r="A1899" s="248"/>
      <c r="B1899" s="249" t="str">
        <f ca="1">IF(INDIRECT("ZS(-1)",0)="","",VLOOKUP(INDIRECT("ZS(-1)",0),Tiernummer!$A$2:$B$999,2,FALSE))</f>
        <v/>
      </c>
      <c r="C1899" s="250"/>
      <c r="D1899" s="251"/>
      <c r="E1899" s="248"/>
      <c r="F1899" s="248"/>
      <c r="G1899" s="257" t="str">
        <f t="shared" ca="1" si="29"/>
        <v/>
      </c>
      <c r="H1899" s="248"/>
      <c r="I1899" s="240"/>
      <c r="J1899" s="240"/>
      <c r="K1899" s="240"/>
      <c r="L1899" s="240"/>
      <c r="M1899" s="240"/>
      <c r="N1899" s="240"/>
      <c r="O1899" s="240"/>
      <c r="P1899" s="240"/>
      <c r="Q1899" s="240"/>
      <c r="R1899" s="240"/>
      <c r="S1899" s="240"/>
      <c r="T1899" s="240"/>
      <c r="U1899" s="240"/>
      <c r="V1899" s="240"/>
      <c r="W1899" s="240"/>
      <c r="X1899" s="240"/>
      <c r="Y1899" s="240"/>
      <c r="Z1899" s="240"/>
      <c r="AA1899" s="240"/>
      <c r="AB1899" s="240"/>
      <c r="AC1899" s="240"/>
      <c r="AD1899" s="240"/>
      <c r="AE1899" s="240"/>
      <c r="AF1899" s="240"/>
      <c r="AG1899" s="240"/>
      <c r="AH1899" s="240"/>
      <c r="AI1899" s="240"/>
      <c r="AJ1899" s="240"/>
      <c r="AK1899" s="240"/>
      <c r="AL1899" s="240"/>
      <c r="AM1899" s="240"/>
      <c r="AN1899" s="240"/>
      <c r="AO1899" s="240"/>
      <c r="AP1899" s="240"/>
      <c r="AQ1899" s="240"/>
      <c r="AR1899" s="240"/>
      <c r="AS1899" s="240"/>
      <c r="AT1899" s="240"/>
      <c r="AU1899" s="240"/>
      <c r="AV1899" s="240"/>
      <c r="AW1899" s="240"/>
      <c r="AX1899" s="240"/>
      <c r="AY1899" s="240"/>
      <c r="AZ1899" s="240"/>
      <c r="BA1899" s="240"/>
      <c r="BB1899" s="240"/>
      <c r="BC1899" s="240"/>
      <c r="BD1899" s="240"/>
    </row>
    <row r="1900" spans="1:56" ht="15" customHeight="1">
      <c r="A1900" s="248"/>
      <c r="B1900" s="249" t="str">
        <f ca="1">IF(INDIRECT("ZS(-1)",0)="","",VLOOKUP(INDIRECT("ZS(-1)",0),Tiernummer!$A$2:$B$999,2,FALSE))</f>
        <v/>
      </c>
      <c r="C1900" s="250"/>
      <c r="D1900" s="251"/>
      <c r="E1900" s="248"/>
      <c r="F1900" s="248"/>
      <c r="G1900" s="257" t="str">
        <f t="shared" ca="1" si="29"/>
        <v/>
      </c>
      <c r="H1900" s="248"/>
      <c r="I1900" s="240"/>
      <c r="J1900" s="240"/>
      <c r="K1900" s="240"/>
      <c r="L1900" s="240"/>
      <c r="M1900" s="240"/>
      <c r="N1900" s="240"/>
      <c r="O1900" s="240"/>
      <c r="P1900" s="240"/>
      <c r="Q1900" s="240"/>
      <c r="R1900" s="240"/>
      <c r="S1900" s="240"/>
      <c r="T1900" s="240"/>
      <c r="U1900" s="240"/>
      <c r="V1900" s="240"/>
      <c r="W1900" s="240"/>
      <c r="X1900" s="240"/>
      <c r="Y1900" s="240"/>
      <c r="Z1900" s="240"/>
      <c r="AA1900" s="240"/>
      <c r="AB1900" s="240"/>
      <c r="AC1900" s="240"/>
      <c r="AD1900" s="240"/>
      <c r="AE1900" s="240"/>
      <c r="AF1900" s="240"/>
      <c r="AG1900" s="240"/>
      <c r="AH1900" s="240"/>
      <c r="AI1900" s="240"/>
      <c r="AJ1900" s="240"/>
      <c r="AK1900" s="240"/>
      <c r="AL1900" s="240"/>
      <c r="AM1900" s="240"/>
      <c r="AN1900" s="240"/>
      <c r="AO1900" s="240"/>
      <c r="AP1900" s="240"/>
      <c r="AQ1900" s="240"/>
      <c r="AR1900" s="240"/>
      <c r="AS1900" s="240"/>
      <c r="AT1900" s="240"/>
      <c r="AU1900" s="240"/>
      <c r="AV1900" s="240"/>
      <c r="AW1900" s="240"/>
      <c r="AX1900" s="240"/>
      <c r="AY1900" s="240"/>
      <c r="AZ1900" s="240"/>
      <c r="BA1900" s="240"/>
      <c r="BB1900" s="240"/>
      <c r="BC1900" s="240"/>
      <c r="BD1900" s="240"/>
    </row>
    <row r="1901" spans="1:56" ht="15" customHeight="1">
      <c r="A1901" s="248"/>
      <c r="B1901" s="249" t="str">
        <f ca="1">IF(INDIRECT("ZS(-1)",0)="","",VLOOKUP(INDIRECT("ZS(-1)",0),Tiernummer!$A$2:$B$999,2,FALSE))</f>
        <v/>
      </c>
      <c r="C1901" s="250"/>
      <c r="D1901" s="251"/>
      <c r="E1901" s="248"/>
      <c r="F1901" s="248"/>
      <c r="G1901" s="257" t="str">
        <f t="shared" ca="1" si="29"/>
        <v/>
      </c>
      <c r="H1901" s="248"/>
      <c r="I1901" s="240"/>
      <c r="J1901" s="240"/>
      <c r="K1901" s="240"/>
      <c r="L1901" s="240"/>
      <c r="M1901" s="240"/>
      <c r="N1901" s="240"/>
      <c r="O1901" s="240"/>
      <c r="P1901" s="240"/>
      <c r="Q1901" s="240"/>
      <c r="R1901" s="240"/>
      <c r="S1901" s="240"/>
      <c r="T1901" s="240"/>
      <c r="U1901" s="240"/>
      <c r="V1901" s="240"/>
      <c r="W1901" s="240"/>
      <c r="X1901" s="240"/>
      <c r="Y1901" s="240"/>
      <c r="Z1901" s="240"/>
      <c r="AA1901" s="240"/>
      <c r="AB1901" s="240"/>
      <c r="AC1901" s="240"/>
      <c r="AD1901" s="240"/>
      <c r="AE1901" s="240"/>
      <c r="AF1901" s="240"/>
      <c r="AG1901" s="240"/>
      <c r="AH1901" s="240"/>
      <c r="AI1901" s="240"/>
      <c r="AJ1901" s="240"/>
      <c r="AK1901" s="240"/>
      <c r="AL1901" s="240"/>
      <c r="AM1901" s="240"/>
      <c r="AN1901" s="240"/>
      <c r="AO1901" s="240"/>
      <c r="AP1901" s="240"/>
      <c r="AQ1901" s="240"/>
      <c r="AR1901" s="240"/>
      <c r="AS1901" s="240"/>
      <c r="AT1901" s="240"/>
      <c r="AU1901" s="240"/>
      <c r="AV1901" s="240"/>
      <c r="AW1901" s="240"/>
      <c r="AX1901" s="240"/>
      <c r="AY1901" s="240"/>
      <c r="AZ1901" s="240"/>
      <c r="BA1901" s="240"/>
      <c r="BB1901" s="240"/>
      <c r="BC1901" s="240"/>
      <c r="BD1901" s="240"/>
    </row>
    <row r="1902" spans="1:56" ht="15" customHeight="1">
      <c r="A1902" s="248"/>
      <c r="B1902" s="249" t="str">
        <f ca="1">IF(INDIRECT("ZS(-1)",0)="","",VLOOKUP(INDIRECT("ZS(-1)",0),Tiernummer!$A$2:$B$999,2,FALSE))</f>
        <v/>
      </c>
      <c r="C1902" s="250"/>
      <c r="D1902" s="251"/>
      <c r="E1902" s="248"/>
      <c r="F1902" s="248"/>
      <c r="G1902" s="257" t="str">
        <f t="shared" ca="1" si="29"/>
        <v/>
      </c>
      <c r="H1902" s="248"/>
      <c r="I1902" s="240"/>
      <c r="J1902" s="240"/>
      <c r="K1902" s="240"/>
      <c r="L1902" s="240"/>
      <c r="M1902" s="240"/>
      <c r="N1902" s="240"/>
      <c r="O1902" s="240"/>
      <c r="P1902" s="240"/>
      <c r="Q1902" s="240"/>
      <c r="R1902" s="240"/>
      <c r="S1902" s="240"/>
      <c r="T1902" s="240"/>
      <c r="U1902" s="240"/>
      <c r="V1902" s="240"/>
      <c r="W1902" s="240"/>
      <c r="X1902" s="240"/>
      <c r="Y1902" s="240"/>
      <c r="Z1902" s="240"/>
      <c r="AA1902" s="240"/>
      <c r="AB1902" s="240"/>
      <c r="AC1902" s="240"/>
      <c r="AD1902" s="240"/>
      <c r="AE1902" s="240"/>
      <c r="AF1902" s="240"/>
      <c r="AG1902" s="240"/>
      <c r="AH1902" s="240"/>
      <c r="AI1902" s="240"/>
      <c r="AJ1902" s="240"/>
      <c r="AK1902" s="240"/>
      <c r="AL1902" s="240"/>
      <c r="AM1902" s="240"/>
      <c r="AN1902" s="240"/>
      <c r="AO1902" s="240"/>
      <c r="AP1902" s="240"/>
      <c r="AQ1902" s="240"/>
      <c r="AR1902" s="240"/>
      <c r="AS1902" s="240"/>
      <c r="AT1902" s="240"/>
      <c r="AU1902" s="240"/>
      <c r="AV1902" s="240"/>
      <c r="AW1902" s="240"/>
      <c r="AX1902" s="240"/>
      <c r="AY1902" s="240"/>
      <c r="AZ1902" s="240"/>
      <c r="BA1902" s="240"/>
      <c r="BB1902" s="240"/>
      <c r="BC1902" s="240"/>
      <c r="BD1902" s="240"/>
    </row>
    <row r="1903" spans="1:56" ht="15" customHeight="1">
      <c r="A1903" s="248"/>
      <c r="B1903" s="249" t="str">
        <f ca="1">IF(INDIRECT("ZS(-1)",0)="","",VLOOKUP(INDIRECT("ZS(-1)",0),Tiernummer!$A$2:$B$999,2,FALSE))</f>
        <v/>
      </c>
      <c r="C1903" s="250"/>
      <c r="D1903" s="251"/>
      <c r="E1903" s="248"/>
      <c r="F1903" s="248"/>
      <c r="G1903" s="257" t="str">
        <f t="shared" ca="1" si="29"/>
        <v/>
      </c>
      <c r="H1903" s="248"/>
      <c r="I1903" s="240"/>
      <c r="J1903" s="240"/>
      <c r="K1903" s="240"/>
      <c r="L1903" s="240"/>
      <c r="M1903" s="240"/>
      <c r="N1903" s="240"/>
      <c r="O1903" s="240"/>
      <c r="P1903" s="240"/>
      <c r="Q1903" s="240"/>
      <c r="R1903" s="240"/>
      <c r="S1903" s="240"/>
      <c r="T1903" s="240"/>
      <c r="U1903" s="240"/>
      <c r="V1903" s="240"/>
      <c r="W1903" s="240"/>
      <c r="X1903" s="240"/>
      <c r="Y1903" s="240"/>
      <c r="Z1903" s="240"/>
      <c r="AA1903" s="240"/>
      <c r="AB1903" s="240"/>
      <c r="AC1903" s="240"/>
      <c r="AD1903" s="240"/>
      <c r="AE1903" s="240"/>
      <c r="AF1903" s="240"/>
      <c r="AG1903" s="240"/>
      <c r="AH1903" s="240"/>
      <c r="AI1903" s="240"/>
      <c r="AJ1903" s="240"/>
      <c r="AK1903" s="240"/>
      <c r="AL1903" s="240"/>
      <c r="AM1903" s="240"/>
      <c r="AN1903" s="240"/>
      <c r="AO1903" s="240"/>
      <c r="AP1903" s="240"/>
      <c r="AQ1903" s="240"/>
      <c r="AR1903" s="240"/>
      <c r="AS1903" s="240"/>
      <c r="AT1903" s="240"/>
      <c r="AU1903" s="240"/>
      <c r="AV1903" s="240"/>
      <c r="AW1903" s="240"/>
      <c r="AX1903" s="240"/>
      <c r="AY1903" s="240"/>
      <c r="AZ1903" s="240"/>
      <c r="BA1903" s="240"/>
      <c r="BB1903" s="240"/>
      <c r="BC1903" s="240"/>
      <c r="BD1903" s="240"/>
    </row>
    <row r="1904" spans="1:56" ht="15" customHeight="1">
      <c r="A1904" s="248"/>
      <c r="B1904" s="249" t="str">
        <f ca="1">IF(INDIRECT("ZS(-1)",0)="","",VLOOKUP(INDIRECT("ZS(-1)",0),Tiernummer!$A$2:$B$999,2,FALSE))</f>
        <v/>
      </c>
      <c r="C1904" s="250"/>
      <c r="D1904" s="251"/>
      <c r="E1904" s="248"/>
      <c r="F1904" s="248"/>
      <c r="G1904" s="257" t="str">
        <f t="shared" ca="1" si="29"/>
        <v/>
      </c>
      <c r="H1904" s="248"/>
      <c r="I1904" s="240"/>
      <c r="J1904" s="240"/>
      <c r="K1904" s="240"/>
      <c r="L1904" s="240"/>
      <c r="M1904" s="240"/>
      <c r="N1904" s="240"/>
      <c r="O1904" s="240"/>
      <c r="P1904" s="240"/>
      <c r="Q1904" s="240"/>
      <c r="R1904" s="240"/>
      <c r="S1904" s="240"/>
      <c r="T1904" s="240"/>
      <c r="U1904" s="240"/>
      <c r="V1904" s="240"/>
      <c r="W1904" s="240"/>
      <c r="X1904" s="240"/>
      <c r="Y1904" s="240"/>
      <c r="Z1904" s="240"/>
      <c r="AA1904" s="240"/>
      <c r="AB1904" s="240"/>
      <c r="AC1904" s="240"/>
      <c r="AD1904" s="240"/>
      <c r="AE1904" s="240"/>
      <c r="AF1904" s="240"/>
      <c r="AG1904" s="240"/>
      <c r="AH1904" s="240"/>
      <c r="AI1904" s="240"/>
      <c r="AJ1904" s="240"/>
      <c r="AK1904" s="240"/>
      <c r="AL1904" s="240"/>
      <c r="AM1904" s="240"/>
      <c r="AN1904" s="240"/>
      <c r="AO1904" s="240"/>
      <c r="AP1904" s="240"/>
      <c r="AQ1904" s="240"/>
      <c r="AR1904" s="240"/>
      <c r="AS1904" s="240"/>
      <c r="AT1904" s="240"/>
      <c r="AU1904" s="240"/>
      <c r="AV1904" s="240"/>
      <c r="AW1904" s="240"/>
      <c r="AX1904" s="240"/>
      <c r="AY1904" s="240"/>
      <c r="AZ1904" s="240"/>
      <c r="BA1904" s="240"/>
      <c r="BB1904" s="240"/>
      <c r="BC1904" s="240"/>
      <c r="BD1904" s="240"/>
    </row>
    <row r="1905" spans="1:56" ht="15" customHeight="1">
      <c r="A1905" s="248"/>
      <c r="B1905" s="249" t="str">
        <f ca="1">IF(INDIRECT("ZS(-1)",0)="","",VLOOKUP(INDIRECT("ZS(-1)",0),Tiernummer!$A$2:$B$999,2,FALSE))</f>
        <v/>
      </c>
      <c r="C1905" s="250"/>
      <c r="D1905" s="251"/>
      <c r="E1905" s="248"/>
      <c r="F1905" s="248"/>
      <c r="G1905" s="257" t="str">
        <f t="shared" ca="1" si="29"/>
        <v/>
      </c>
      <c r="H1905" s="248"/>
      <c r="I1905" s="240"/>
      <c r="J1905" s="240"/>
      <c r="K1905" s="240"/>
      <c r="L1905" s="240"/>
      <c r="M1905" s="240"/>
      <c r="N1905" s="240"/>
      <c r="O1905" s="240"/>
      <c r="P1905" s="240"/>
      <c r="Q1905" s="240"/>
      <c r="R1905" s="240"/>
      <c r="S1905" s="240"/>
      <c r="T1905" s="240"/>
      <c r="U1905" s="240"/>
      <c r="V1905" s="240"/>
      <c r="W1905" s="240"/>
      <c r="X1905" s="240"/>
      <c r="Y1905" s="240"/>
      <c r="Z1905" s="240"/>
      <c r="AA1905" s="240"/>
      <c r="AB1905" s="240"/>
      <c r="AC1905" s="240"/>
      <c r="AD1905" s="240"/>
      <c r="AE1905" s="240"/>
      <c r="AF1905" s="240"/>
      <c r="AG1905" s="240"/>
      <c r="AH1905" s="240"/>
      <c r="AI1905" s="240"/>
      <c r="AJ1905" s="240"/>
      <c r="AK1905" s="240"/>
      <c r="AL1905" s="240"/>
      <c r="AM1905" s="240"/>
      <c r="AN1905" s="240"/>
      <c r="AO1905" s="240"/>
      <c r="AP1905" s="240"/>
      <c r="AQ1905" s="240"/>
      <c r="AR1905" s="240"/>
      <c r="AS1905" s="240"/>
      <c r="AT1905" s="240"/>
      <c r="AU1905" s="240"/>
      <c r="AV1905" s="240"/>
      <c r="AW1905" s="240"/>
      <c r="AX1905" s="240"/>
      <c r="AY1905" s="240"/>
      <c r="AZ1905" s="240"/>
      <c r="BA1905" s="240"/>
      <c r="BB1905" s="240"/>
      <c r="BC1905" s="240"/>
      <c r="BD1905" s="240"/>
    </row>
    <row r="1906" spans="1:56" ht="15" customHeight="1">
      <c r="A1906" s="248"/>
      <c r="B1906" s="249" t="str">
        <f ca="1">IF(INDIRECT("ZS(-1)",0)="","",VLOOKUP(INDIRECT("ZS(-1)",0),Tiernummer!$A$2:$B$999,2,FALSE))</f>
        <v/>
      </c>
      <c r="C1906" s="250"/>
      <c r="D1906" s="251"/>
      <c r="E1906" s="248"/>
      <c r="F1906" s="248"/>
      <c r="G1906" s="257" t="str">
        <f t="shared" ca="1" si="29"/>
        <v/>
      </c>
      <c r="H1906" s="248"/>
      <c r="I1906" s="240"/>
      <c r="J1906" s="240"/>
      <c r="K1906" s="240"/>
      <c r="L1906" s="240"/>
      <c r="M1906" s="240"/>
      <c r="N1906" s="240"/>
      <c r="O1906" s="240"/>
      <c r="P1906" s="240"/>
      <c r="Q1906" s="240"/>
      <c r="R1906" s="240"/>
      <c r="S1906" s="240"/>
      <c r="T1906" s="240"/>
      <c r="U1906" s="240"/>
      <c r="V1906" s="240"/>
      <c r="W1906" s="240"/>
      <c r="X1906" s="240"/>
      <c r="Y1906" s="240"/>
      <c r="Z1906" s="240"/>
      <c r="AA1906" s="240"/>
      <c r="AB1906" s="240"/>
      <c r="AC1906" s="240"/>
      <c r="AD1906" s="240"/>
      <c r="AE1906" s="240"/>
      <c r="AF1906" s="240"/>
      <c r="AG1906" s="240"/>
      <c r="AH1906" s="240"/>
      <c r="AI1906" s="240"/>
      <c r="AJ1906" s="240"/>
      <c r="AK1906" s="240"/>
      <c r="AL1906" s="240"/>
      <c r="AM1906" s="240"/>
      <c r="AN1906" s="240"/>
      <c r="AO1906" s="240"/>
      <c r="AP1906" s="240"/>
      <c r="AQ1906" s="240"/>
      <c r="AR1906" s="240"/>
      <c r="AS1906" s="240"/>
      <c r="AT1906" s="240"/>
      <c r="AU1906" s="240"/>
      <c r="AV1906" s="240"/>
      <c r="AW1906" s="240"/>
      <c r="AX1906" s="240"/>
      <c r="AY1906" s="240"/>
      <c r="AZ1906" s="240"/>
      <c r="BA1906" s="240"/>
      <c r="BB1906" s="240"/>
      <c r="BC1906" s="240"/>
      <c r="BD1906" s="240"/>
    </row>
    <row r="1907" spans="1:56" ht="15" customHeight="1">
      <c r="A1907" s="248"/>
      <c r="B1907" s="249" t="str">
        <f ca="1">IF(INDIRECT("ZS(-1)",0)="","",VLOOKUP(INDIRECT("ZS(-1)",0),Tiernummer!$A$2:$B$999,2,FALSE))</f>
        <v/>
      </c>
      <c r="C1907" s="250"/>
      <c r="D1907" s="251"/>
      <c r="E1907" s="248"/>
      <c r="F1907" s="248"/>
      <c r="G1907" s="257" t="str">
        <f t="shared" ca="1" si="29"/>
        <v/>
      </c>
      <c r="H1907" s="248"/>
      <c r="I1907" s="240"/>
      <c r="J1907" s="240"/>
      <c r="K1907" s="240"/>
      <c r="L1907" s="240"/>
      <c r="M1907" s="240"/>
      <c r="N1907" s="240"/>
      <c r="O1907" s="240"/>
      <c r="P1907" s="240"/>
      <c r="Q1907" s="240"/>
      <c r="R1907" s="240"/>
      <c r="S1907" s="240"/>
      <c r="T1907" s="240"/>
      <c r="U1907" s="240"/>
      <c r="V1907" s="240"/>
      <c r="W1907" s="240"/>
      <c r="X1907" s="240"/>
      <c r="Y1907" s="240"/>
      <c r="Z1907" s="240"/>
      <c r="AA1907" s="240"/>
      <c r="AB1907" s="240"/>
      <c r="AC1907" s="240"/>
      <c r="AD1907" s="240"/>
      <c r="AE1907" s="240"/>
      <c r="AF1907" s="240"/>
      <c r="AG1907" s="240"/>
      <c r="AH1907" s="240"/>
      <c r="AI1907" s="240"/>
      <c r="AJ1907" s="240"/>
      <c r="AK1907" s="240"/>
      <c r="AL1907" s="240"/>
      <c r="AM1907" s="240"/>
      <c r="AN1907" s="240"/>
      <c r="AO1907" s="240"/>
      <c r="AP1907" s="240"/>
      <c r="AQ1907" s="240"/>
      <c r="AR1907" s="240"/>
      <c r="AS1907" s="240"/>
      <c r="AT1907" s="240"/>
      <c r="AU1907" s="240"/>
      <c r="AV1907" s="240"/>
      <c r="AW1907" s="240"/>
      <c r="AX1907" s="240"/>
      <c r="AY1907" s="240"/>
      <c r="AZ1907" s="240"/>
      <c r="BA1907" s="240"/>
      <c r="BB1907" s="240"/>
      <c r="BC1907" s="240"/>
      <c r="BD1907" s="240"/>
    </row>
    <row r="1908" spans="1:56" ht="15" customHeight="1">
      <c r="A1908" s="248"/>
      <c r="B1908" s="249" t="str">
        <f ca="1">IF(INDIRECT("ZS(-1)",0)="","",VLOOKUP(INDIRECT("ZS(-1)",0),Tiernummer!$A$2:$B$999,2,FALSE))</f>
        <v/>
      </c>
      <c r="C1908" s="250"/>
      <c r="D1908" s="251"/>
      <c r="E1908" s="248"/>
      <c r="F1908" s="248"/>
      <c r="G1908" s="257" t="str">
        <f t="shared" ca="1" si="29"/>
        <v/>
      </c>
      <c r="H1908" s="248"/>
      <c r="I1908" s="240"/>
      <c r="J1908" s="240"/>
      <c r="K1908" s="240"/>
      <c r="L1908" s="240"/>
      <c r="M1908" s="240"/>
      <c r="N1908" s="240"/>
      <c r="O1908" s="240"/>
      <c r="P1908" s="240"/>
      <c r="Q1908" s="240"/>
      <c r="R1908" s="240"/>
      <c r="S1908" s="240"/>
      <c r="T1908" s="240"/>
      <c r="U1908" s="240"/>
      <c r="V1908" s="240"/>
      <c r="W1908" s="240"/>
      <c r="X1908" s="240"/>
      <c r="Y1908" s="240"/>
      <c r="Z1908" s="240"/>
      <c r="AA1908" s="240"/>
      <c r="AB1908" s="240"/>
      <c r="AC1908" s="240"/>
      <c r="AD1908" s="240"/>
      <c r="AE1908" s="240"/>
      <c r="AF1908" s="240"/>
      <c r="AG1908" s="240"/>
      <c r="AH1908" s="240"/>
      <c r="AI1908" s="240"/>
      <c r="AJ1908" s="240"/>
      <c r="AK1908" s="240"/>
      <c r="AL1908" s="240"/>
      <c r="AM1908" s="240"/>
      <c r="AN1908" s="240"/>
      <c r="AO1908" s="240"/>
      <c r="AP1908" s="240"/>
      <c r="AQ1908" s="240"/>
      <c r="AR1908" s="240"/>
      <c r="AS1908" s="240"/>
      <c r="AT1908" s="240"/>
      <c r="AU1908" s="240"/>
      <c r="AV1908" s="240"/>
      <c r="AW1908" s="240"/>
      <c r="AX1908" s="240"/>
      <c r="AY1908" s="240"/>
      <c r="AZ1908" s="240"/>
      <c r="BA1908" s="240"/>
      <c r="BB1908" s="240"/>
      <c r="BC1908" s="240"/>
      <c r="BD1908" s="240"/>
    </row>
    <row r="1909" spans="1:56" ht="15" customHeight="1">
      <c r="A1909" s="248"/>
      <c r="B1909" s="249" t="str">
        <f ca="1">IF(INDIRECT("ZS(-1)",0)="","",VLOOKUP(INDIRECT("ZS(-1)",0),Tiernummer!$A$2:$B$999,2,FALSE))</f>
        <v/>
      </c>
      <c r="C1909" s="250"/>
      <c r="D1909" s="251"/>
      <c r="E1909" s="248"/>
      <c r="F1909" s="248"/>
      <c r="G1909" s="257" t="str">
        <f t="shared" ca="1" si="29"/>
        <v/>
      </c>
      <c r="H1909" s="248"/>
      <c r="I1909" s="240"/>
      <c r="J1909" s="240"/>
      <c r="K1909" s="240"/>
      <c r="L1909" s="240"/>
      <c r="M1909" s="240"/>
      <c r="N1909" s="240"/>
      <c r="O1909" s="240"/>
      <c r="P1909" s="240"/>
      <c r="Q1909" s="240"/>
      <c r="R1909" s="240"/>
      <c r="S1909" s="240"/>
      <c r="T1909" s="240"/>
      <c r="U1909" s="240"/>
      <c r="V1909" s="240"/>
      <c r="W1909" s="240"/>
      <c r="X1909" s="240"/>
      <c r="Y1909" s="240"/>
      <c r="Z1909" s="240"/>
      <c r="AA1909" s="240"/>
      <c r="AB1909" s="240"/>
      <c r="AC1909" s="240"/>
      <c r="AD1909" s="240"/>
      <c r="AE1909" s="240"/>
      <c r="AF1909" s="240"/>
      <c r="AG1909" s="240"/>
      <c r="AH1909" s="240"/>
      <c r="AI1909" s="240"/>
      <c r="AJ1909" s="240"/>
      <c r="AK1909" s="240"/>
      <c r="AL1909" s="240"/>
      <c r="AM1909" s="240"/>
      <c r="AN1909" s="240"/>
      <c r="AO1909" s="240"/>
      <c r="AP1909" s="240"/>
      <c r="AQ1909" s="240"/>
      <c r="AR1909" s="240"/>
      <c r="AS1909" s="240"/>
      <c r="AT1909" s="240"/>
      <c r="AU1909" s="240"/>
      <c r="AV1909" s="240"/>
      <c r="AW1909" s="240"/>
      <c r="AX1909" s="240"/>
      <c r="AY1909" s="240"/>
      <c r="AZ1909" s="240"/>
      <c r="BA1909" s="240"/>
      <c r="BB1909" s="240"/>
      <c r="BC1909" s="240"/>
      <c r="BD1909" s="240"/>
    </row>
    <row r="1910" spans="1:56" ht="15" customHeight="1">
      <c r="A1910" s="248"/>
      <c r="B1910" s="249" t="str">
        <f ca="1">IF(INDIRECT("ZS(-1)",0)="","",VLOOKUP(INDIRECT("ZS(-1)",0),Tiernummer!$A$2:$B$999,2,FALSE))</f>
        <v/>
      </c>
      <c r="C1910" s="250"/>
      <c r="D1910" s="251"/>
      <c r="E1910" s="248"/>
      <c r="F1910" s="248"/>
      <c r="G1910" s="257" t="str">
        <f t="shared" ca="1" si="29"/>
        <v/>
      </c>
      <c r="H1910" s="248"/>
      <c r="I1910" s="240"/>
      <c r="J1910" s="240"/>
      <c r="K1910" s="240"/>
      <c r="L1910" s="240"/>
      <c r="M1910" s="240"/>
      <c r="N1910" s="240"/>
      <c r="O1910" s="240"/>
      <c r="P1910" s="240"/>
      <c r="Q1910" s="240"/>
      <c r="R1910" s="240"/>
      <c r="S1910" s="240"/>
      <c r="T1910" s="240"/>
      <c r="U1910" s="240"/>
      <c r="V1910" s="240"/>
      <c r="W1910" s="240"/>
      <c r="X1910" s="240"/>
      <c r="Y1910" s="240"/>
      <c r="Z1910" s="240"/>
      <c r="AA1910" s="240"/>
      <c r="AB1910" s="240"/>
      <c r="AC1910" s="240"/>
      <c r="AD1910" s="240"/>
      <c r="AE1910" s="240"/>
      <c r="AF1910" s="240"/>
      <c r="AG1910" s="240"/>
      <c r="AH1910" s="240"/>
      <c r="AI1910" s="240"/>
      <c r="AJ1910" s="240"/>
      <c r="AK1910" s="240"/>
      <c r="AL1910" s="240"/>
      <c r="AM1910" s="240"/>
      <c r="AN1910" s="240"/>
      <c r="AO1910" s="240"/>
      <c r="AP1910" s="240"/>
      <c r="AQ1910" s="240"/>
      <c r="AR1910" s="240"/>
      <c r="AS1910" s="240"/>
      <c r="AT1910" s="240"/>
      <c r="AU1910" s="240"/>
      <c r="AV1910" s="240"/>
      <c r="AW1910" s="240"/>
      <c r="AX1910" s="240"/>
      <c r="AY1910" s="240"/>
      <c r="AZ1910" s="240"/>
      <c r="BA1910" s="240"/>
      <c r="BB1910" s="240"/>
      <c r="BC1910" s="240"/>
      <c r="BD1910" s="240"/>
    </row>
    <row r="1911" spans="1:56" ht="15" customHeight="1">
      <c r="A1911" s="248"/>
      <c r="B1911" s="249" t="str">
        <f ca="1">IF(INDIRECT("ZS(-1)",0)="","",VLOOKUP(INDIRECT("ZS(-1)",0),Tiernummer!$A$2:$B$999,2,FALSE))</f>
        <v/>
      </c>
      <c r="C1911" s="250"/>
      <c r="D1911" s="251"/>
      <c r="E1911" s="248"/>
      <c r="F1911" s="248"/>
      <c r="G1911" s="257" t="str">
        <f t="shared" ca="1" si="29"/>
        <v/>
      </c>
      <c r="H1911" s="248"/>
      <c r="I1911" s="240"/>
      <c r="J1911" s="240"/>
      <c r="K1911" s="240"/>
      <c r="L1911" s="240"/>
      <c r="M1911" s="240"/>
      <c r="N1911" s="240"/>
      <c r="O1911" s="240"/>
      <c r="P1911" s="240"/>
      <c r="Q1911" s="240"/>
      <c r="R1911" s="240"/>
      <c r="S1911" s="240"/>
      <c r="T1911" s="240"/>
      <c r="U1911" s="240"/>
      <c r="V1911" s="240"/>
      <c r="W1911" s="240"/>
      <c r="X1911" s="240"/>
      <c r="Y1911" s="240"/>
      <c r="Z1911" s="240"/>
      <c r="AA1911" s="240"/>
      <c r="AB1911" s="240"/>
      <c r="AC1911" s="240"/>
      <c r="AD1911" s="240"/>
      <c r="AE1911" s="240"/>
      <c r="AF1911" s="240"/>
      <c r="AG1911" s="240"/>
      <c r="AH1911" s="240"/>
      <c r="AI1911" s="240"/>
      <c r="AJ1911" s="240"/>
      <c r="AK1911" s="240"/>
      <c r="AL1911" s="240"/>
      <c r="AM1911" s="240"/>
      <c r="AN1911" s="240"/>
      <c r="AO1911" s="240"/>
      <c r="AP1911" s="240"/>
      <c r="AQ1911" s="240"/>
      <c r="AR1911" s="240"/>
      <c r="AS1911" s="240"/>
      <c r="AT1911" s="240"/>
      <c r="AU1911" s="240"/>
      <c r="AV1911" s="240"/>
      <c r="AW1911" s="240"/>
      <c r="AX1911" s="240"/>
      <c r="AY1911" s="240"/>
      <c r="AZ1911" s="240"/>
      <c r="BA1911" s="240"/>
      <c r="BB1911" s="240"/>
      <c r="BC1911" s="240"/>
      <c r="BD1911" s="240"/>
    </row>
    <row r="1912" spans="1:56" ht="15" customHeight="1">
      <c r="A1912" s="248"/>
      <c r="B1912" s="249" t="str">
        <f ca="1">IF(INDIRECT("ZS(-1)",0)="","",VLOOKUP(INDIRECT("ZS(-1)",0),Tiernummer!$A$2:$B$999,2,FALSE))</f>
        <v/>
      </c>
      <c r="C1912" s="250"/>
      <c r="D1912" s="251"/>
      <c r="E1912" s="248"/>
      <c r="F1912" s="248"/>
      <c r="G1912" s="257" t="str">
        <f t="shared" ca="1" si="29"/>
        <v/>
      </c>
      <c r="H1912" s="248"/>
      <c r="I1912" s="240"/>
      <c r="J1912" s="240"/>
      <c r="K1912" s="240"/>
      <c r="L1912" s="240"/>
      <c r="M1912" s="240"/>
      <c r="N1912" s="240"/>
      <c r="O1912" s="240"/>
      <c r="P1912" s="240"/>
      <c r="Q1912" s="240"/>
      <c r="R1912" s="240"/>
      <c r="S1912" s="240"/>
      <c r="T1912" s="240"/>
      <c r="U1912" s="240"/>
      <c r="V1912" s="240"/>
      <c r="W1912" s="240"/>
      <c r="X1912" s="240"/>
      <c r="Y1912" s="240"/>
      <c r="Z1912" s="240"/>
      <c r="AA1912" s="240"/>
      <c r="AB1912" s="240"/>
      <c r="AC1912" s="240"/>
      <c r="AD1912" s="240"/>
      <c r="AE1912" s="240"/>
      <c r="AF1912" s="240"/>
      <c r="AG1912" s="240"/>
      <c r="AH1912" s="240"/>
      <c r="AI1912" s="240"/>
      <c r="AJ1912" s="240"/>
      <c r="AK1912" s="240"/>
      <c r="AL1912" s="240"/>
      <c r="AM1912" s="240"/>
      <c r="AN1912" s="240"/>
      <c r="AO1912" s="240"/>
      <c r="AP1912" s="240"/>
      <c r="AQ1912" s="240"/>
      <c r="AR1912" s="240"/>
      <c r="AS1912" s="240"/>
      <c r="AT1912" s="240"/>
      <c r="AU1912" s="240"/>
      <c r="AV1912" s="240"/>
      <c r="AW1912" s="240"/>
      <c r="AX1912" s="240"/>
      <c r="AY1912" s="240"/>
      <c r="AZ1912" s="240"/>
      <c r="BA1912" s="240"/>
      <c r="BB1912" s="240"/>
      <c r="BC1912" s="240"/>
      <c r="BD1912" s="240"/>
    </row>
    <row r="1913" spans="1:56" ht="15" customHeight="1">
      <c r="A1913" s="248"/>
      <c r="B1913" s="249" t="str">
        <f ca="1">IF(INDIRECT("ZS(-1)",0)="","",VLOOKUP(INDIRECT("ZS(-1)",0),Tiernummer!$A$2:$B$999,2,FALSE))</f>
        <v/>
      </c>
      <c r="C1913" s="250"/>
      <c r="D1913" s="251"/>
      <c r="E1913" s="248"/>
      <c r="F1913" s="248"/>
      <c r="G1913" s="257" t="str">
        <f t="shared" ca="1" si="29"/>
        <v/>
      </c>
      <c r="H1913" s="248"/>
      <c r="I1913" s="240"/>
      <c r="J1913" s="240"/>
      <c r="K1913" s="240"/>
      <c r="L1913" s="240"/>
      <c r="M1913" s="240"/>
      <c r="N1913" s="240"/>
      <c r="O1913" s="240"/>
      <c r="P1913" s="240"/>
      <c r="Q1913" s="240"/>
      <c r="R1913" s="240"/>
      <c r="S1913" s="240"/>
      <c r="T1913" s="240"/>
      <c r="U1913" s="240"/>
      <c r="V1913" s="240"/>
      <c r="W1913" s="240"/>
      <c r="X1913" s="240"/>
      <c r="Y1913" s="240"/>
      <c r="Z1913" s="240"/>
      <c r="AA1913" s="240"/>
      <c r="AB1913" s="240"/>
      <c r="AC1913" s="240"/>
      <c r="AD1913" s="240"/>
      <c r="AE1913" s="240"/>
      <c r="AF1913" s="240"/>
      <c r="AG1913" s="240"/>
      <c r="AH1913" s="240"/>
      <c r="AI1913" s="240"/>
      <c r="AJ1913" s="240"/>
      <c r="AK1913" s="240"/>
      <c r="AL1913" s="240"/>
      <c r="AM1913" s="240"/>
      <c r="AN1913" s="240"/>
      <c r="AO1913" s="240"/>
      <c r="AP1913" s="240"/>
      <c r="AQ1913" s="240"/>
      <c r="AR1913" s="240"/>
      <c r="AS1913" s="240"/>
      <c r="AT1913" s="240"/>
      <c r="AU1913" s="240"/>
      <c r="AV1913" s="240"/>
      <c r="AW1913" s="240"/>
      <c r="AX1913" s="240"/>
      <c r="AY1913" s="240"/>
      <c r="AZ1913" s="240"/>
      <c r="BA1913" s="240"/>
      <c r="BB1913" s="240"/>
      <c r="BC1913" s="240"/>
      <c r="BD1913" s="240"/>
    </row>
    <row r="1914" spans="1:56" ht="15" customHeight="1">
      <c r="A1914" s="248"/>
      <c r="B1914" s="249" t="str">
        <f ca="1">IF(INDIRECT("ZS(-1)",0)="","",VLOOKUP(INDIRECT("ZS(-1)",0),Tiernummer!$A$2:$B$999,2,FALSE))</f>
        <v/>
      </c>
      <c r="C1914" s="250"/>
      <c r="D1914" s="251"/>
      <c r="E1914" s="248"/>
      <c r="F1914" s="248"/>
      <c r="G1914" s="257" t="str">
        <f t="shared" ca="1" si="29"/>
        <v/>
      </c>
      <c r="H1914" s="248"/>
      <c r="I1914" s="240"/>
      <c r="J1914" s="240"/>
      <c r="K1914" s="240"/>
      <c r="L1914" s="240"/>
      <c r="M1914" s="240"/>
      <c r="N1914" s="240"/>
      <c r="O1914" s="240"/>
      <c r="P1914" s="240"/>
      <c r="Q1914" s="240"/>
      <c r="R1914" s="240"/>
      <c r="S1914" s="240"/>
      <c r="T1914" s="240"/>
      <c r="U1914" s="240"/>
      <c r="V1914" s="240"/>
      <c r="W1914" s="240"/>
      <c r="X1914" s="240"/>
      <c r="Y1914" s="240"/>
      <c r="Z1914" s="240"/>
      <c r="AA1914" s="240"/>
      <c r="AB1914" s="240"/>
      <c r="AC1914" s="240"/>
      <c r="AD1914" s="240"/>
      <c r="AE1914" s="240"/>
      <c r="AF1914" s="240"/>
      <c r="AG1914" s="240"/>
      <c r="AH1914" s="240"/>
      <c r="AI1914" s="240"/>
      <c r="AJ1914" s="240"/>
      <c r="AK1914" s="240"/>
      <c r="AL1914" s="240"/>
      <c r="AM1914" s="240"/>
      <c r="AN1914" s="240"/>
      <c r="AO1914" s="240"/>
      <c r="AP1914" s="240"/>
      <c r="AQ1914" s="240"/>
      <c r="AR1914" s="240"/>
      <c r="AS1914" s="240"/>
      <c r="AT1914" s="240"/>
      <c r="AU1914" s="240"/>
      <c r="AV1914" s="240"/>
      <c r="AW1914" s="240"/>
      <c r="AX1914" s="240"/>
      <c r="AY1914" s="240"/>
      <c r="AZ1914" s="240"/>
      <c r="BA1914" s="240"/>
      <c r="BB1914" s="240"/>
      <c r="BC1914" s="240"/>
      <c r="BD1914" s="240"/>
    </row>
    <row r="1915" spans="1:56" ht="15" customHeight="1">
      <c r="A1915" s="248"/>
      <c r="B1915" s="249" t="str">
        <f ca="1">IF(INDIRECT("ZS(-1)",0)="","",VLOOKUP(INDIRECT("ZS(-1)",0),Tiernummer!$A$2:$B$999,2,FALSE))</f>
        <v/>
      </c>
      <c r="C1915" s="250"/>
      <c r="D1915" s="251"/>
      <c r="E1915" s="248"/>
      <c r="F1915" s="248"/>
      <c r="G1915" s="257" t="str">
        <f t="shared" ca="1" si="29"/>
        <v/>
      </c>
      <c r="H1915" s="248"/>
      <c r="I1915" s="240"/>
      <c r="J1915" s="240"/>
      <c r="K1915" s="240"/>
      <c r="L1915" s="240"/>
      <c r="M1915" s="240"/>
      <c r="N1915" s="240"/>
      <c r="O1915" s="240"/>
      <c r="P1915" s="240"/>
      <c r="Q1915" s="240"/>
      <c r="R1915" s="240"/>
      <c r="S1915" s="240"/>
      <c r="T1915" s="240"/>
      <c r="U1915" s="240"/>
      <c r="V1915" s="240"/>
      <c r="W1915" s="240"/>
      <c r="X1915" s="240"/>
      <c r="Y1915" s="240"/>
      <c r="Z1915" s="240"/>
      <c r="AA1915" s="240"/>
      <c r="AB1915" s="240"/>
      <c r="AC1915" s="240"/>
      <c r="AD1915" s="240"/>
      <c r="AE1915" s="240"/>
      <c r="AF1915" s="240"/>
      <c r="AG1915" s="240"/>
      <c r="AH1915" s="240"/>
      <c r="AI1915" s="240"/>
      <c r="AJ1915" s="240"/>
      <c r="AK1915" s="240"/>
      <c r="AL1915" s="240"/>
      <c r="AM1915" s="240"/>
      <c r="AN1915" s="240"/>
      <c r="AO1915" s="240"/>
      <c r="AP1915" s="240"/>
      <c r="AQ1915" s="240"/>
      <c r="AR1915" s="240"/>
      <c r="AS1915" s="240"/>
      <c r="AT1915" s="240"/>
      <c r="AU1915" s="240"/>
      <c r="AV1915" s="240"/>
      <c r="AW1915" s="240"/>
      <c r="AX1915" s="240"/>
      <c r="AY1915" s="240"/>
      <c r="AZ1915" s="240"/>
      <c r="BA1915" s="240"/>
      <c r="BB1915" s="240"/>
      <c r="BC1915" s="240"/>
      <c r="BD1915" s="240"/>
    </row>
    <row r="1916" spans="1:56" ht="15" customHeight="1">
      <c r="A1916" s="248"/>
      <c r="B1916" s="249" t="str">
        <f ca="1">IF(INDIRECT("ZS(-1)",0)="","",VLOOKUP(INDIRECT("ZS(-1)",0),Tiernummer!$A$2:$B$999,2,FALSE))</f>
        <v/>
      </c>
      <c r="C1916" s="250"/>
      <c r="D1916" s="251"/>
      <c r="E1916" s="248"/>
      <c r="F1916" s="248"/>
      <c r="G1916" s="257" t="str">
        <f t="shared" ca="1" si="29"/>
        <v/>
      </c>
      <c r="H1916" s="248"/>
      <c r="I1916" s="240"/>
      <c r="J1916" s="240"/>
      <c r="K1916" s="240"/>
      <c r="L1916" s="240"/>
      <c r="M1916" s="240"/>
      <c r="N1916" s="240"/>
      <c r="O1916" s="240"/>
      <c r="P1916" s="240"/>
      <c r="Q1916" s="240"/>
      <c r="R1916" s="240"/>
      <c r="S1916" s="240"/>
      <c r="T1916" s="240"/>
      <c r="U1916" s="240"/>
      <c r="V1916" s="240"/>
      <c r="W1916" s="240"/>
      <c r="X1916" s="240"/>
      <c r="Y1916" s="240"/>
      <c r="Z1916" s="240"/>
      <c r="AA1916" s="240"/>
      <c r="AB1916" s="240"/>
      <c r="AC1916" s="240"/>
      <c r="AD1916" s="240"/>
      <c r="AE1916" s="240"/>
      <c r="AF1916" s="240"/>
      <c r="AG1916" s="240"/>
      <c r="AH1916" s="240"/>
      <c r="AI1916" s="240"/>
      <c r="AJ1916" s="240"/>
      <c r="AK1916" s="240"/>
      <c r="AL1916" s="240"/>
      <c r="AM1916" s="240"/>
      <c r="AN1916" s="240"/>
      <c r="AO1916" s="240"/>
      <c r="AP1916" s="240"/>
      <c r="AQ1916" s="240"/>
      <c r="AR1916" s="240"/>
      <c r="AS1916" s="240"/>
      <c r="AT1916" s="240"/>
      <c r="AU1916" s="240"/>
      <c r="AV1916" s="240"/>
      <c r="AW1916" s="240"/>
      <c r="AX1916" s="240"/>
      <c r="AY1916" s="240"/>
      <c r="AZ1916" s="240"/>
      <c r="BA1916" s="240"/>
      <c r="BB1916" s="240"/>
      <c r="BC1916" s="240"/>
      <c r="BD1916" s="240"/>
    </row>
    <row r="1917" spans="1:56" ht="15" customHeight="1">
      <c r="A1917" s="248"/>
      <c r="B1917" s="249" t="str">
        <f ca="1">IF(INDIRECT("ZS(-1)",0)="","",VLOOKUP(INDIRECT("ZS(-1)",0),Tiernummer!$A$2:$B$999,2,FALSE))</f>
        <v/>
      </c>
      <c r="C1917" s="250"/>
      <c r="D1917" s="251"/>
      <c r="E1917" s="248"/>
      <c r="F1917" s="248"/>
      <c r="G1917" s="257" t="str">
        <f t="shared" ca="1" si="29"/>
        <v/>
      </c>
      <c r="H1917" s="248"/>
      <c r="I1917" s="240"/>
      <c r="J1917" s="240"/>
      <c r="K1917" s="240"/>
      <c r="L1917" s="240"/>
      <c r="M1917" s="240"/>
      <c r="N1917" s="240"/>
      <c r="O1917" s="240"/>
      <c r="P1917" s="240"/>
      <c r="Q1917" s="240"/>
      <c r="R1917" s="240"/>
      <c r="S1917" s="240"/>
      <c r="T1917" s="240"/>
      <c r="U1917" s="240"/>
      <c r="V1917" s="240"/>
      <c r="W1917" s="240"/>
      <c r="X1917" s="240"/>
      <c r="Y1917" s="240"/>
      <c r="Z1917" s="240"/>
      <c r="AA1917" s="240"/>
      <c r="AB1917" s="240"/>
      <c r="AC1917" s="240"/>
      <c r="AD1917" s="240"/>
      <c r="AE1917" s="240"/>
      <c r="AF1917" s="240"/>
      <c r="AG1917" s="240"/>
      <c r="AH1917" s="240"/>
      <c r="AI1917" s="240"/>
      <c r="AJ1917" s="240"/>
      <c r="AK1917" s="240"/>
      <c r="AL1917" s="240"/>
      <c r="AM1917" s="240"/>
      <c r="AN1917" s="240"/>
      <c r="AO1917" s="240"/>
      <c r="AP1917" s="240"/>
      <c r="AQ1917" s="240"/>
      <c r="AR1917" s="240"/>
      <c r="AS1917" s="240"/>
      <c r="AT1917" s="240"/>
      <c r="AU1917" s="240"/>
      <c r="AV1917" s="240"/>
      <c r="AW1917" s="240"/>
      <c r="AX1917" s="240"/>
      <c r="AY1917" s="240"/>
      <c r="AZ1917" s="240"/>
      <c r="BA1917" s="240"/>
      <c r="BB1917" s="240"/>
      <c r="BC1917" s="240"/>
      <c r="BD1917" s="240"/>
    </row>
    <row r="1918" spans="1:56" ht="15" customHeight="1">
      <c r="A1918" s="248"/>
      <c r="B1918" s="249" t="str">
        <f ca="1">IF(INDIRECT("ZS(-1)",0)="","",VLOOKUP(INDIRECT("ZS(-1)",0),Tiernummer!$A$2:$B$999,2,FALSE))</f>
        <v/>
      </c>
      <c r="C1918" s="250"/>
      <c r="D1918" s="251"/>
      <c r="E1918" s="248"/>
      <c r="F1918" s="248"/>
      <c r="G1918" s="257" t="str">
        <f t="shared" ca="1" si="29"/>
        <v/>
      </c>
      <c r="H1918" s="248"/>
      <c r="I1918" s="240"/>
      <c r="J1918" s="240"/>
      <c r="K1918" s="240"/>
      <c r="L1918" s="240"/>
      <c r="M1918" s="240"/>
      <c r="N1918" s="240"/>
      <c r="O1918" s="240"/>
      <c r="P1918" s="240"/>
      <c r="Q1918" s="240"/>
      <c r="R1918" s="240"/>
      <c r="S1918" s="240"/>
      <c r="T1918" s="240"/>
      <c r="U1918" s="240"/>
      <c r="V1918" s="240"/>
      <c r="W1918" s="240"/>
      <c r="X1918" s="240"/>
      <c r="Y1918" s="240"/>
      <c r="Z1918" s="240"/>
      <c r="AA1918" s="240"/>
      <c r="AB1918" s="240"/>
      <c r="AC1918" s="240"/>
      <c r="AD1918" s="240"/>
      <c r="AE1918" s="240"/>
      <c r="AF1918" s="240"/>
      <c r="AG1918" s="240"/>
      <c r="AH1918" s="240"/>
      <c r="AI1918" s="240"/>
      <c r="AJ1918" s="240"/>
      <c r="AK1918" s="240"/>
      <c r="AL1918" s="240"/>
      <c r="AM1918" s="240"/>
      <c r="AN1918" s="240"/>
      <c r="AO1918" s="240"/>
      <c r="AP1918" s="240"/>
      <c r="AQ1918" s="240"/>
      <c r="AR1918" s="240"/>
      <c r="AS1918" s="240"/>
      <c r="AT1918" s="240"/>
      <c r="AU1918" s="240"/>
      <c r="AV1918" s="240"/>
      <c r="AW1918" s="240"/>
      <c r="AX1918" s="240"/>
      <c r="AY1918" s="240"/>
      <c r="AZ1918" s="240"/>
      <c r="BA1918" s="240"/>
      <c r="BB1918" s="240"/>
      <c r="BC1918" s="240"/>
      <c r="BD1918" s="240"/>
    </row>
    <row r="1919" spans="1:56" ht="15" customHeight="1">
      <c r="A1919" s="248"/>
      <c r="B1919" s="249" t="str">
        <f ca="1">IF(INDIRECT("ZS(-1)",0)="","",VLOOKUP(INDIRECT("ZS(-1)",0),Tiernummer!$A$2:$B$999,2,FALSE))</f>
        <v/>
      </c>
      <c r="C1919" s="250"/>
      <c r="D1919" s="251"/>
      <c r="E1919" s="248"/>
      <c r="F1919" s="248"/>
      <c r="G1919" s="257" t="str">
        <f t="shared" ca="1" si="29"/>
        <v/>
      </c>
      <c r="H1919" s="248"/>
      <c r="I1919" s="240"/>
      <c r="J1919" s="240"/>
      <c r="K1919" s="240"/>
      <c r="L1919" s="240"/>
      <c r="M1919" s="240"/>
      <c r="N1919" s="240"/>
      <c r="O1919" s="240"/>
      <c r="P1919" s="240"/>
      <c r="Q1919" s="240"/>
      <c r="R1919" s="240"/>
      <c r="S1919" s="240"/>
      <c r="T1919" s="240"/>
      <c r="U1919" s="240"/>
      <c r="V1919" s="240"/>
      <c r="W1919" s="240"/>
      <c r="X1919" s="240"/>
      <c r="Y1919" s="240"/>
      <c r="Z1919" s="240"/>
      <c r="AA1919" s="240"/>
      <c r="AB1919" s="240"/>
      <c r="AC1919" s="240"/>
      <c r="AD1919" s="240"/>
      <c r="AE1919" s="240"/>
      <c r="AF1919" s="240"/>
      <c r="AG1919" s="240"/>
      <c r="AH1919" s="240"/>
      <c r="AI1919" s="240"/>
      <c r="AJ1919" s="240"/>
      <c r="AK1919" s="240"/>
      <c r="AL1919" s="240"/>
      <c r="AM1919" s="240"/>
      <c r="AN1919" s="240"/>
      <c r="AO1919" s="240"/>
      <c r="AP1919" s="240"/>
      <c r="AQ1919" s="240"/>
      <c r="AR1919" s="240"/>
      <c r="AS1919" s="240"/>
      <c r="AT1919" s="240"/>
      <c r="AU1919" s="240"/>
      <c r="AV1919" s="240"/>
      <c r="AW1919" s="240"/>
      <c r="AX1919" s="240"/>
      <c r="AY1919" s="240"/>
      <c r="AZ1919" s="240"/>
      <c r="BA1919" s="240"/>
      <c r="BB1919" s="240"/>
      <c r="BC1919" s="240"/>
      <c r="BD1919" s="240"/>
    </row>
    <row r="1920" spans="1:56" ht="15" customHeight="1">
      <c r="A1920" s="248"/>
      <c r="B1920" s="249" t="str">
        <f ca="1">IF(INDIRECT("ZS(-1)",0)="","",VLOOKUP(INDIRECT("ZS(-1)",0),Tiernummer!$A$2:$B$999,2,FALSE))</f>
        <v/>
      </c>
      <c r="C1920" s="250"/>
      <c r="D1920" s="251"/>
      <c r="E1920" s="248"/>
      <c r="F1920" s="248"/>
      <c r="G1920" s="257" t="str">
        <f t="shared" ca="1" si="29"/>
        <v/>
      </c>
      <c r="H1920" s="248"/>
      <c r="I1920" s="240"/>
      <c r="J1920" s="240"/>
      <c r="K1920" s="240"/>
      <c r="L1920" s="240"/>
      <c r="M1920" s="240"/>
      <c r="N1920" s="240"/>
      <c r="O1920" s="240"/>
      <c r="P1920" s="240"/>
      <c r="Q1920" s="240"/>
      <c r="R1920" s="240"/>
      <c r="S1920" s="240"/>
      <c r="T1920" s="240"/>
      <c r="U1920" s="240"/>
      <c r="V1920" s="240"/>
      <c r="W1920" s="240"/>
      <c r="X1920" s="240"/>
      <c r="Y1920" s="240"/>
      <c r="Z1920" s="240"/>
      <c r="AA1920" s="240"/>
      <c r="AB1920" s="240"/>
      <c r="AC1920" s="240"/>
      <c r="AD1920" s="240"/>
      <c r="AE1920" s="240"/>
      <c r="AF1920" s="240"/>
      <c r="AG1920" s="240"/>
      <c r="AH1920" s="240"/>
      <c r="AI1920" s="240"/>
      <c r="AJ1920" s="240"/>
      <c r="AK1920" s="240"/>
      <c r="AL1920" s="240"/>
      <c r="AM1920" s="240"/>
      <c r="AN1920" s="240"/>
      <c r="AO1920" s="240"/>
      <c r="AP1920" s="240"/>
      <c r="AQ1920" s="240"/>
      <c r="AR1920" s="240"/>
      <c r="AS1920" s="240"/>
      <c r="AT1920" s="240"/>
      <c r="AU1920" s="240"/>
      <c r="AV1920" s="240"/>
      <c r="AW1920" s="240"/>
      <c r="AX1920" s="240"/>
      <c r="AY1920" s="240"/>
      <c r="AZ1920" s="240"/>
      <c r="BA1920" s="240"/>
      <c r="BB1920" s="240"/>
      <c r="BC1920" s="240"/>
      <c r="BD1920" s="240"/>
    </row>
    <row r="1921" spans="1:56" ht="15" customHeight="1">
      <c r="A1921" s="248"/>
      <c r="B1921" s="249" t="str">
        <f ca="1">IF(INDIRECT("ZS(-1)",0)="","",VLOOKUP(INDIRECT("ZS(-1)",0),Tiernummer!$A$2:$B$999,2,FALSE))</f>
        <v/>
      </c>
      <c r="C1921" s="250"/>
      <c r="D1921" s="251"/>
      <c r="E1921" s="248"/>
      <c r="F1921" s="248"/>
      <c r="G1921" s="257" t="str">
        <f t="shared" ca="1" si="29"/>
        <v/>
      </c>
      <c r="H1921" s="248"/>
      <c r="I1921" s="240"/>
      <c r="J1921" s="240"/>
      <c r="K1921" s="240"/>
      <c r="L1921" s="240"/>
      <c r="M1921" s="240"/>
      <c r="N1921" s="240"/>
      <c r="O1921" s="240"/>
      <c r="P1921" s="240"/>
      <c r="Q1921" s="240"/>
      <c r="R1921" s="240"/>
      <c r="S1921" s="240"/>
      <c r="T1921" s="240"/>
      <c r="U1921" s="240"/>
      <c r="V1921" s="240"/>
      <c r="W1921" s="240"/>
      <c r="X1921" s="240"/>
      <c r="Y1921" s="240"/>
      <c r="Z1921" s="240"/>
      <c r="AA1921" s="240"/>
      <c r="AB1921" s="240"/>
      <c r="AC1921" s="240"/>
      <c r="AD1921" s="240"/>
      <c r="AE1921" s="240"/>
      <c r="AF1921" s="240"/>
      <c r="AG1921" s="240"/>
      <c r="AH1921" s="240"/>
      <c r="AI1921" s="240"/>
      <c r="AJ1921" s="240"/>
      <c r="AK1921" s="240"/>
      <c r="AL1921" s="240"/>
      <c r="AM1921" s="240"/>
      <c r="AN1921" s="240"/>
      <c r="AO1921" s="240"/>
      <c r="AP1921" s="240"/>
      <c r="AQ1921" s="240"/>
      <c r="AR1921" s="240"/>
      <c r="AS1921" s="240"/>
      <c r="AT1921" s="240"/>
      <c r="AU1921" s="240"/>
      <c r="AV1921" s="240"/>
      <c r="AW1921" s="240"/>
      <c r="AX1921" s="240"/>
      <c r="AY1921" s="240"/>
      <c r="AZ1921" s="240"/>
      <c r="BA1921" s="240"/>
      <c r="BB1921" s="240"/>
      <c r="BC1921" s="240"/>
      <c r="BD1921" s="240"/>
    </row>
    <row r="1922" spans="1:56" ht="15" customHeight="1">
      <c r="A1922" s="248"/>
      <c r="B1922" s="249" t="str">
        <f ca="1">IF(INDIRECT("ZS(-1)",0)="","",VLOOKUP(INDIRECT("ZS(-1)",0),Tiernummer!$A$2:$B$999,2,FALSE))</f>
        <v/>
      </c>
      <c r="C1922" s="250"/>
      <c r="D1922" s="251"/>
      <c r="E1922" s="248"/>
      <c r="F1922" s="248"/>
      <c r="G1922" s="257" t="str">
        <f t="shared" ca="1" si="29"/>
        <v/>
      </c>
      <c r="H1922" s="248"/>
      <c r="I1922" s="240"/>
      <c r="J1922" s="240"/>
      <c r="K1922" s="240"/>
      <c r="L1922" s="240"/>
      <c r="M1922" s="240"/>
      <c r="N1922" s="240"/>
      <c r="O1922" s="240"/>
      <c r="P1922" s="240"/>
      <c r="Q1922" s="240"/>
      <c r="R1922" s="240"/>
      <c r="S1922" s="240"/>
      <c r="T1922" s="240"/>
      <c r="U1922" s="240"/>
      <c r="V1922" s="240"/>
      <c r="W1922" s="240"/>
      <c r="X1922" s="240"/>
      <c r="Y1922" s="240"/>
      <c r="Z1922" s="240"/>
      <c r="AA1922" s="240"/>
      <c r="AB1922" s="240"/>
      <c r="AC1922" s="240"/>
      <c r="AD1922" s="240"/>
      <c r="AE1922" s="240"/>
      <c r="AF1922" s="240"/>
      <c r="AG1922" s="240"/>
      <c r="AH1922" s="240"/>
      <c r="AI1922" s="240"/>
      <c r="AJ1922" s="240"/>
      <c r="AK1922" s="240"/>
      <c r="AL1922" s="240"/>
      <c r="AM1922" s="240"/>
      <c r="AN1922" s="240"/>
      <c r="AO1922" s="240"/>
      <c r="AP1922" s="240"/>
      <c r="AQ1922" s="240"/>
      <c r="AR1922" s="240"/>
      <c r="AS1922" s="240"/>
      <c r="AT1922" s="240"/>
      <c r="AU1922" s="240"/>
      <c r="AV1922" s="240"/>
      <c r="AW1922" s="240"/>
      <c r="AX1922" s="240"/>
      <c r="AY1922" s="240"/>
      <c r="AZ1922" s="240"/>
      <c r="BA1922" s="240"/>
      <c r="BB1922" s="240"/>
      <c r="BC1922" s="240"/>
      <c r="BD1922" s="240"/>
    </row>
    <row r="1923" spans="1:56" ht="15" customHeight="1">
      <c r="A1923" s="248"/>
      <c r="B1923" s="249" t="str">
        <f ca="1">IF(INDIRECT("ZS(-1)",0)="","",VLOOKUP(INDIRECT("ZS(-1)",0),Tiernummer!$A$2:$B$999,2,FALSE))</f>
        <v/>
      </c>
      <c r="C1923" s="250"/>
      <c r="D1923" s="251"/>
      <c r="E1923" s="248"/>
      <c r="F1923" s="248"/>
      <c r="G1923" s="257" t="str">
        <f t="shared" ca="1" si="29"/>
        <v/>
      </c>
      <c r="H1923" s="248"/>
      <c r="I1923" s="240"/>
      <c r="J1923" s="240"/>
      <c r="K1923" s="240"/>
      <c r="L1923" s="240"/>
      <c r="M1923" s="240"/>
      <c r="N1923" s="240"/>
      <c r="O1923" s="240"/>
      <c r="P1923" s="240"/>
      <c r="Q1923" s="240"/>
      <c r="R1923" s="240"/>
      <c r="S1923" s="240"/>
      <c r="T1923" s="240"/>
      <c r="U1923" s="240"/>
      <c r="V1923" s="240"/>
      <c r="W1923" s="240"/>
      <c r="X1923" s="240"/>
      <c r="Y1923" s="240"/>
      <c r="Z1923" s="240"/>
      <c r="AA1923" s="240"/>
      <c r="AB1923" s="240"/>
      <c r="AC1923" s="240"/>
      <c r="AD1923" s="240"/>
      <c r="AE1923" s="240"/>
      <c r="AF1923" s="240"/>
      <c r="AG1923" s="240"/>
      <c r="AH1923" s="240"/>
      <c r="AI1923" s="240"/>
      <c r="AJ1923" s="240"/>
      <c r="AK1923" s="240"/>
      <c r="AL1923" s="240"/>
      <c r="AM1923" s="240"/>
      <c r="AN1923" s="240"/>
      <c r="AO1923" s="240"/>
      <c r="AP1923" s="240"/>
      <c r="AQ1923" s="240"/>
      <c r="AR1923" s="240"/>
      <c r="AS1923" s="240"/>
      <c r="AT1923" s="240"/>
      <c r="AU1923" s="240"/>
      <c r="AV1923" s="240"/>
      <c r="AW1923" s="240"/>
      <c r="AX1923" s="240"/>
      <c r="AY1923" s="240"/>
      <c r="AZ1923" s="240"/>
      <c r="BA1923" s="240"/>
      <c r="BB1923" s="240"/>
      <c r="BC1923" s="240"/>
      <c r="BD1923" s="240"/>
    </row>
    <row r="1924" spans="1:56" ht="15" customHeight="1">
      <c r="A1924" s="248"/>
      <c r="B1924" s="249" t="str">
        <f ca="1">IF(INDIRECT("ZS(-1)",0)="","",VLOOKUP(INDIRECT("ZS(-1)",0),Tiernummer!$A$2:$B$999,2,FALSE))</f>
        <v/>
      </c>
      <c r="C1924" s="250"/>
      <c r="D1924" s="251"/>
      <c r="E1924" s="248"/>
      <c r="F1924" s="248"/>
      <c r="G1924" s="257" t="str">
        <f t="shared" ca="1" si="29"/>
        <v/>
      </c>
      <c r="H1924" s="248"/>
      <c r="I1924" s="240"/>
      <c r="J1924" s="240"/>
      <c r="K1924" s="240"/>
      <c r="L1924" s="240"/>
      <c r="M1924" s="240"/>
      <c r="N1924" s="240"/>
      <c r="O1924" s="240"/>
      <c r="P1924" s="240"/>
      <c r="Q1924" s="240"/>
      <c r="R1924" s="240"/>
      <c r="S1924" s="240"/>
      <c r="T1924" s="240"/>
      <c r="U1924" s="240"/>
      <c r="V1924" s="240"/>
      <c r="W1924" s="240"/>
      <c r="X1924" s="240"/>
      <c r="Y1924" s="240"/>
      <c r="Z1924" s="240"/>
      <c r="AA1924" s="240"/>
      <c r="AB1924" s="240"/>
      <c r="AC1924" s="240"/>
      <c r="AD1924" s="240"/>
      <c r="AE1924" s="240"/>
      <c r="AF1924" s="240"/>
      <c r="AG1924" s="240"/>
      <c r="AH1924" s="240"/>
      <c r="AI1924" s="240"/>
      <c r="AJ1924" s="240"/>
      <c r="AK1924" s="240"/>
      <c r="AL1924" s="240"/>
      <c r="AM1924" s="240"/>
      <c r="AN1924" s="240"/>
      <c r="AO1924" s="240"/>
      <c r="AP1924" s="240"/>
      <c r="AQ1924" s="240"/>
      <c r="AR1924" s="240"/>
      <c r="AS1924" s="240"/>
      <c r="AT1924" s="240"/>
      <c r="AU1924" s="240"/>
      <c r="AV1924" s="240"/>
      <c r="AW1924" s="240"/>
      <c r="AX1924" s="240"/>
      <c r="AY1924" s="240"/>
      <c r="AZ1924" s="240"/>
      <c r="BA1924" s="240"/>
      <c r="BB1924" s="240"/>
      <c r="BC1924" s="240"/>
      <c r="BD1924" s="240"/>
    </row>
    <row r="1925" spans="1:56" ht="15" customHeight="1">
      <c r="A1925" s="248"/>
      <c r="B1925" s="249" t="str">
        <f ca="1">IF(INDIRECT("ZS(-1)",0)="","",VLOOKUP(INDIRECT("ZS(-1)",0),Tiernummer!$A$2:$B$999,2,FALSE))</f>
        <v/>
      </c>
      <c r="C1925" s="250"/>
      <c r="D1925" s="251"/>
      <c r="E1925" s="248"/>
      <c r="F1925" s="248"/>
      <c r="G1925" s="257" t="str">
        <f t="shared" ca="1" si="29"/>
        <v/>
      </c>
      <c r="H1925" s="248"/>
      <c r="I1925" s="240"/>
      <c r="J1925" s="240"/>
      <c r="K1925" s="240"/>
      <c r="L1925" s="240"/>
      <c r="M1925" s="240"/>
      <c r="N1925" s="240"/>
      <c r="O1925" s="240"/>
      <c r="P1925" s="240"/>
      <c r="Q1925" s="240"/>
      <c r="R1925" s="240"/>
      <c r="S1925" s="240"/>
      <c r="T1925" s="240"/>
      <c r="U1925" s="240"/>
      <c r="V1925" s="240"/>
      <c r="W1925" s="240"/>
      <c r="X1925" s="240"/>
      <c r="Y1925" s="240"/>
      <c r="Z1925" s="240"/>
      <c r="AA1925" s="240"/>
      <c r="AB1925" s="240"/>
      <c r="AC1925" s="240"/>
      <c r="AD1925" s="240"/>
      <c r="AE1925" s="240"/>
      <c r="AF1925" s="240"/>
      <c r="AG1925" s="240"/>
      <c r="AH1925" s="240"/>
      <c r="AI1925" s="240"/>
      <c r="AJ1925" s="240"/>
      <c r="AK1925" s="240"/>
      <c r="AL1925" s="240"/>
      <c r="AM1925" s="240"/>
      <c r="AN1925" s="240"/>
      <c r="AO1925" s="240"/>
      <c r="AP1925" s="240"/>
      <c r="AQ1925" s="240"/>
      <c r="AR1925" s="240"/>
      <c r="AS1925" s="240"/>
      <c r="AT1925" s="240"/>
      <c r="AU1925" s="240"/>
      <c r="AV1925" s="240"/>
      <c r="AW1925" s="240"/>
      <c r="AX1925" s="240"/>
      <c r="AY1925" s="240"/>
      <c r="AZ1925" s="240"/>
      <c r="BA1925" s="240"/>
      <c r="BB1925" s="240"/>
      <c r="BC1925" s="240"/>
      <c r="BD1925" s="240"/>
    </row>
    <row r="1926" spans="1:56" ht="15" customHeight="1">
      <c r="A1926" s="248"/>
      <c r="B1926" s="249" t="str">
        <f ca="1">IF(INDIRECT("ZS(-1)",0)="","",VLOOKUP(INDIRECT("ZS(-1)",0),Tiernummer!$A$2:$B$999,2,FALSE))</f>
        <v/>
      </c>
      <c r="C1926" s="250"/>
      <c r="D1926" s="251"/>
      <c r="E1926" s="248"/>
      <c r="F1926" s="248"/>
      <c r="G1926" s="257" t="str">
        <f t="shared" ca="1" si="29"/>
        <v/>
      </c>
      <c r="H1926" s="248"/>
      <c r="I1926" s="240"/>
      <c r="J1926" s="240"/>
      <c r="K1926" s="240"/>
      <c r="L1926" s="240"/>
      <c r="M1926" s="240"/>
      <c r="N1926" s="240"/>
      <c r="O1926" s="240"/>
      <c r="P1926" s="240"/>
      <c r="Q1926" s="240"/>
      <c r="R1926" s="240"/>
      <c r="S1926" s="240"/>
      <c r="T1926" s="240"/>
      <c r="U1926" s="240"/>
      <c r="V1926" s="240"/>
      <c r="W1926" s="240"/>
      <c r="X1926" s="240"/>
      <c r="Y1926" s="240"/>
      <c r="Z1926" s="240"/>
      <c r="AA1926" s="240"/>
      <c r="AB1926" s="240"/>
      <c r="AC1926" s="240"/>
      <c r="AD1926" s="240"/>
      <c r="AE1926" s="240"/>
      <c r="AF1926" s="240"/>
      <c r="AG1926" s="240"/>
      <c r="AH1926" s="240"/>
      <c r="AI1926" s="240"/>
      <c r="AJ1926" s="240"/>
      <c r="AK1926" s="240"/>
      <c r="AL1926" s="240"/>
      <c r="AM1926" s="240"/>
      <c r="AN1926" s="240"/>
      <c r="AO1926" s="240"/>
      <c r="AP1926" s="240"/>
      <c r="AQ1926" s="240"/>
      <c r="AR1926" s="240"/>
      <c r="AS1926" s="240"/>
      <c r="AT1926" s="240"/>
      <c r="AU1926" s="240"/>
      <c r="AV1926" s="240"/>
      <c r="AW1926" s="240"/>
      <c r="AX1926" s="240"/>
      <c r="AY1926" s="240"/>
      <c r="AZ1926" s="240"/>
      <c r="BA1926" s="240"/>
      <c r="BB1926" s="240"/>
      <c r="BC1926" s="240"/>
      <c r="BD1926" s="240"/>
    </row>
    <row r="1927" spans="1:56" ht="15" customHeight="1">
      <c r="A1927" s="248"/>
      <c r="B1927" s="249" t="str">
        <f ca="1">IF(INDIRECT("ZS(-1)",0)="","",VLOOKUP(INDIRECT("ZS(-1)",0),Tiernummer!$A$2:$B$999,2,FALSE))</f>
        <v/>
      </c>
      <c r="C1927" s="250"/>
      <c r="D1927" s="251"/>
      <c r="E1927" s="248"/>
      <c r="F1927" s="248"/>
      <c r="G1927" s="257" t="str">
        <f t="shared" ref="G1927:G1990" ca="1" si="30">INDIRECT("'Hintergrunddaten'!EA"&amp;ROW())</f>
        <v/>
      </c>
      <c r="H1927" s="248"/>
      <c r="I1927" s="240"/>
      <c r="J1927" s="240"/>
      <c r="K1927" s="240"/>
      <c r="L1927" s="240"/>
      <c r="M1927" s="240"/>
      <c r="N1927" s="240"/>
      <c r="O1927" s="240"/>
      <c r="P1927" s="240"/>
      <c r="Q1927" s="240"/>
      <c r="R1927" s="240"/>
      <c r="S1927" s="240"/>
      <c r="T1927" s="240"/>
      <c r="U1927" s="240"/>
      <c r="V1927" s="240"/>
      <c r="W1927" s="240"/>
      <c r="X1927" s="240"/>
      <c r="Y1927" s="240"/>
      <c r="Z1927" s="240"/>
      <c r="AA1927" s="240"/>
      <c r="AB1927" s="240"/>
      <c r="AC1927" s="240"/>
      <c r="AD1927" s="240"/>
      <c r="AE1927" s="240"/>
      <c r="AF1927" s="240"/>
      <c r="AG1927" s="240"/>
      <c r="AH1927" s="240"/>
      <c r="AI1927" s="240"/>
      <c r="AJ1927" s="240"/>
      <c r="AK1927" s="240"/>
      <c r="AL1927" s="240"/>
      <c r="AM1927" s="240"/>
      <c r="AN1927" s="240"/>
      <c r="AO1927" s="240"/>
      <c r="AP1927" s="240"/>
      <c r="AQ1927" s="240"/>
      <c r="AR1927" s="240"/>
      <c r="AS1927" s="240"/>
      <c r="AT1927" s="240"/>
      <c r="AU1927" s="240"/>
      <c r="AV1927" s="240"/>
      <c r="AW1927" s="240"/>
      <c r="AX1927" s="240"/>
      <c r="AY1927" s="240"/>
      <c r="AZ1927" s="240"/>
      <c r="BA1927" s="240"/>
      <c r="BB1927" s="240"/>
      <c r="BC1927" s="240"/>
      <c r="BD1927" s="240"/>
    </row>
    <row r="1928" spans="1:56" ht="15" customHeight="1">
      <c r="A1928" s="248"/>
      <c r="B1928" s="249" t="str">
        <f ca="1">IF(INDIRECT("ZS(-1)",0)="","",VLOOKUP(INDIRECT("ZS(-1)",0),Tiernummer!$A$2:$B$999,2,FALSE))</f>
        <v/>
      </c>
      <c r="C1928" s="250"/>
      <c r="D1928" s="251"/>
      <c r="E1928" s="248"/>
      <c r="F1928" s="248"/>
      <c r="G1928" s="257" t="str">
        <f t="shared" ca="1" si="30"/>
        <v/>
      </c>
      <c r="H1928" s="248"/>
      <c r="I1928" s="240"/>
      <c r="J1928" s="240"/>
      <c r="K1928" s="240"/>
      <c r="L1928" s="240"/>
      <c r="M1928" s="240"/>
      <c r="N1928" s="240"/>
      <c r="O1928" s="240"/>
      <c r="P1928" s="240"/>
      <c r="Q1928" s="240"/>
      <c r="R1928" s="240"/>
      <c r="S1928" s="240"/>
      <c r="T1928" s="240"/>
      <c r="U1928" s="240"/>
      <c r="V1928" s="240"/>
      <c r="W1928" s="240"/>
      <c r="X1928" s="240"/>
      <c r="Y1928" s="240"/>
      <c r="Z1928" s="240"/>
      <c r="AA1928" s="240"/>
      <c r="AB1928" s="240"/>
      <c r="AC1928" s="240"/>
      <c r="AD1928" s="240"/>
      <c r="AE1928" s="240"/>
      <c r="AF1928" s="240"/>
      <c r="AG1928" s="240"/>
      <c r="AH1928" s="240"/>
      <c r="AI1928" s="240"/>
      <c r="AJ1928" s="240"/>
      <c r="AK1928" s="240"/>
      <c r="AL1928" s="240"/>
      <c r="AM1928" s="240"/>
      <c r="AN1928" s="240"/>
      <c r="AO1928" s="240"/>
      <c r="AP1928" s="240"/>
      <c r="AQ1928" s="240"/>
      <c r="AR1928" s="240"/>
      <c r="AS1928" s="240"/>
      <c r="AT1928" s="240"/>
      <c r="AU1928" s="240"/>
      <c r="AV1928" s="240"/>
      <c r="AW1928" s="240"/>
      <c r="AX1928" s="240"/>
      <c r="AY1928" s="240"/>
      <c r="AZ1928" s="240"/>
      <c r="BA1928" s="240"/>
      <c r="BB1928" s="240"/>
      <c r="BC1928" s="240"/>
      <c r="BD1928" s="240"/>
    </row>
    <row r="1929" spans="1:56" ht="15" customHeight="1">
      <c r="A1929" s="248"/>
      <c r="B1929" s="249" t="str">
        <f ca="1">IF(INDIRECT("ZS(-1)",0)="","",VLOOKUP(INDIRECT("ZS(-1)",0),Tiernummer!$A$2:$B$999,2,FALSE))</f>
        <v/>
      </c>
      <c r="C1929" s="250"/>
      <c r="D1929" s="251"/>
      <c r="E1929" s="248"/>
      <c r="F1929" s="248"/>
      <c r="G1929" s="257" t="str">
        <f t="shared" ca="1" si="30"/>
        <v/>
      </c>
      <c r="H1929" s="248"/>
      <c r="I1929" s="240"/>
      <c r="J1929" s="240"/>
      <c r="K1929" s="240"/>
      <c r="L1929" s="240"/>
      <c r="M1929" s="240"/>
      <c r="N1929" s="240"/>
      <c r="O1929" s="240"/>
      <c r="P1929" s="240"/>
      <c r="Q1929" s="240"/>
      <c r="R1929" s="240"/>
      <c r="S1929" s="240"/>
      <c r="T1929" s="240"/>
      <c r="U1929" s="240"/>
      <c r="V1929" s="240"/>
      <c r="W1929" s="240"/>
      <c r="X1929" s="240"/>
      <c r="Y1929" s="240"/>
      <c r="Z1929" s="240"/>
      <c r="AA1929" s="240"/>
      <c r="AB1929" s="240"/>
      <c r="AC1929" s="240"/>
      <c r="AD1929" s="240"/>
      <c r="AE1929" s="240"/>
      <c r="AF1929" s="240"/>
      <c r="AG1929" s="240"/>
      <c r="AH1929" s="240"/>
      <c r="AI1929" s="240"/>
      <c r="AJ1929" s="240"/>
      <c r="AK1929" s="240"/>
      <c r="AL1929" s="240"/>
      <c r="AM1929" s="240"/>
      <c r="AN1929" s="240"/>
      <c r="AO1929" s="240"/>
      <c r="AP1929" s="240"/>
      <c r="AQ1929" s="240"/>
      <c r="AR1929" s="240"/>
      <c r="AS1929" s="240"/>
      <c r="AT1929" s="240"/>
      <c r="AU1929" s="240"/>
      <c r="AV1929" s="240"/>
      <c r="AW1929" s="240"/>
      <c r="AX1929" s="240"/>
      <c r="AY1929" s="240"/>
      <c r="AZ1929" s="240"/>
      <c r="BA1929" s="240"/>
      <c r="BB1929" s="240"/>
      <c r="BC1929" s="240"/>
      <c r="BD1929" s="240"/>
    </row>
    <row r="1930" spans="1:56" ht="15" customHeight="1">
      <c r="A1930" s="248"/>
      <c r="B1930" s="249" t="str">
        <f ca="1">IF(INDIRECT("ZS(-1)",0)="","",VLOOKUP(INDIRECT("ZS(-1)",0),Tiernummer!$A$2:$B$999,2,FALSE))</f>
        <v/>
      </c>
      <c r="C1930" s="250"/>
      <c r="D1930" s="251"/>
      <c r="E1930" s="248"/>
      <c r="F1930" s="248"/>
      <c r="G1930" s="257" t="str">
        <f t="shared" ca="1" si="30"/>
        <v/>
      </c>
      <c r="H1930" s="248"/>
      <c r="I1930" s="240"/>
      <c r="J1930" s="240"/>
      <c r="K1930" s="240"/>
      <c r="L1930" s="240"/>
      <c r="M1930" s="240"/>
      <c r="N1930" s="240"/>
      <c r="O1930" s="240"/>
      <c r="P1930" s="240"/>
      <c r="Q1930" s="240"/>
      <c r="R1930" s="240"/>
      <c r="S1930" s="240"/>
      <c r="T1930" s="240"/>
      <c r="U1930" s="240"/>
      <c r="V1930" s="240"/>
      <c r="W1930" s="240"/>
      <c r="X1930" s="240"/>
      <c r="Y1930" s="240"/>
      <c r="Z1930" s="240"/>
      <c r="AA1930" s="240"/>
      <c r="AB1930" s="240"/>
      <c r="AC1930" s="240"/>
      <c r="AD1930" s="240"/>
      <c r="AE1930" s="240"/>
      <c r="AF1930" s="240"/>
      <c r="AG1930" s="240"/>
      <c r="AH1930" s="240"/>
      <c r="AI1930" s="240"/>
      <c r="AJ1930" s="240"/>
      <c r="AK1930" s="240"/>
      <c r="AL1930" s="240"/>
      <c r="AM1930" s="240"/>
      <c r="AN1930" s="240"/>
      <c r="AO1930" s="240"/>
      <c r="AP1930" s="240"/>
      <c r="AQ1930" s="240"/>
      <c r="AR1930" s="240"/>
      <c r="AS1930" s="240"/>
      <c r="AT1930" s="240"/>
      <c r="AU1930" s="240"/>
      <c r="AV1930" s="240"/>
      <c r="AW1930" s="240"/>
      <c r="AX1930" s="240"/>
      <c r="AY1930" s="240"/>
      <c r="AZ1930" s="240"/>
      <c r="BA1930" s="240"/>
      <c r="BB1930" s="240"/>
      <c r="BC1930" s="240"/>
      <c r="BD1930" s="240"/>
    </row>
    <row r="1931" spans="1:56" ht="15" customHeight="1">
      <c r="A1931" s="248"/>
      <c r="B1931" s="249" t="str">
        <f ca="1">IF(INDIRECT("ZS(-1)",0)="","",VLOOKUP(INDIRECT("ZS(-1)",0),Tiernummer!$A$2:$B$999,2,FALSE))</f>
        <v/>
      </c>
      <c r="C1931" s="250"/>
      <c r="D1931" s="251"/>
      <c r="E1931" s="248"/>
      <c r="F1931" s="248"/>
      <c r="G1931" s="257" t="str">
        <f t="shared" ca="1" si="30"/>
        <v/>
      </c>
      <c r="H1931" s="248"/>
      <c r="I1931" s="240"/>
      <c r="J1931" s="240"/>
      <c r="K1931" s="240"/>
      <c r="L1931" s="240"/>
      <c r="M1931" s="240"/>
      <c r="N1931" s="240"/>
      <c r="O1931" s="240"/>
      <c r="P1931" s="240"/>
      <c r="Q1931" s="240"/>
      <c r="R1931" s="240"/>
      <c r="S1931" s="240"/>
      <c r="T1931" s="240"/>
      <c r="U1931" s="240"/>
      <c r="V1931" s="240"/>
      <c r="W1931" s="240"/>
      <c r="X1931" s="240"/>
      <c r="Y1931" s="240"/>
      <c r="Z1931" s="240"/>
      <c r="AA1931" s="240"/>
      <c r="AB1931" s="240"/>
      <c r="AC1931" s="240"/>
      <c r="AD1931" s="240"/>
      <c r="AE1931" s="240"/>
      <c r="AF1931" s="240"/>
      <c r="AG1931" s="240"/>
      <c r="AH1931" s="240"/>
      <c r="AI1931" s="240"/>
      <c r="AJ1931" s="240"/>
      <c r="AK1931" s="240"/>
      <c r="AL1931" s="240"/>
      <c r="AM1931" s="240"/>
      <c r="AN1931" s="240"/>
      <c r="AO1931" s="240"/>
      <c r="AP1931" s="240"/>
      <c r="AQ1931" s="240"/>
      <c r="AR1931" s="240"/>
      <c r="AS1931" s="240"/>
      <c r="AT1931" s="240"/>
      <c r="AU1931" s="240"/>
      <c r="AV1931" s="240"/>
      <c r="AW1931" s="240"/>
      <c r="AX1931" s="240"/>
      <c r="AY1931" s="240"/>
      <c r="AZ1931" s="240"/>
      <c r="BA1931" s="240"/>
      <c r="BB1931" s="240"/>
      <c r="BC1931" s="240"/>
      <c r="BD1931" s="240"/>
    </row>
    <row r="1932" spans="1:56" ht="15" customHeight="1">
      <c r="A1932" s="248"/>
      <c r="B1932" s="249" t="str">
        <f ca="1">IF(INDIRECT("ZS(-1)",0)="","",VLOOKUP(INDIRECT("ZS(-1)",0),Tiernummer!$A$2:$B$999,2,FALSE))</f>
        <v/>
      </c>
      <c r="C1932" s="250"/>
      <c r="D1932" s="251"/>
      <c r="E1932" s="248"/>
      <c r="F1932" s="248"/>
      <c r="G1932" s="257" t="str">
        <f t="shared" ca="1" si="30"/>
        <v/>
      </c>
      <c r="H1932" s="248"/>
      <c r="I1932" s="240"/>
      <c r="J1932" s="240"/>
      <c r="K1932" s="240"/>
      <c r="L1932" s="240"/>
      <c r="M1932" s="240"/>
      <c r="N1932" s="240"/>
      <c r="O1932" s="240"/>
      <c r="P1932" s="240"/>
      <c r="Q1932" s="240"/>
      <c r="R1932" s="240"/>
      <c r="S1932" s="240"/>
      <c r="T1932" s="240"/>
      <c r="U1932" s="240"/>
      <c r="V1932" s="240"/>
      <c r="W1932" s="240"/>
      <c r="X1932" s="240"/>
      <c r="Y1932" s="240"/>
      <c r="Z1932" s="240"/>
      <c r="AA1932" s="240"/>
      <c r="AB1932" s="240"/>
      <c r="AC1932" s="240"/>
      <c r="AD1932" s="240"/>
      <c r="AE1932" s="240"/>
      <c r="AF1932" s="240"/>
      <c r="AG1932" s="240"/>
      <c r="AH1932" s="240"/>
      <c r="AI1932" s="240"/>
      <c r="AJ1932" s="240"/>
      <c r="AK1932" s="240"/>
      <c r="AL1932" s="240"/>
      <c r="AM1932" s="240"/>
      <c r="AN1932" s="240"/>
      <c r="AO1932" s="240"/>
      <c r="AP1932" s="240"/>
      <c r="AQ1932" s="240"/>
      <c r="AR1932" s="240"/>
      <c r="AS1932" s="240"/>
      <c r="AT1932" s="240"/>
      <c r="AU1932" s="240"/>
      <c r="AV1932" s="240"/>
      <c r="AW1932" s="240"/>
      <c r="AX1932" s="240"/>
      <c r="AY1932" s="240"/>
      <c r="AZ1932" s="240"/>
      <c r="BA1932" s="240"/>
      <c r="BB1932" s="240"/>
      <c r="BC1932" s="240"/>
      <c r="BD1932" s="240"/>
    </row>
    <row r="1933" spans="1:56" ht="15" customHeight="1">
      <c r="A1933" s="248"/>
      <c r="B1933" s="249" t="str">
        <f ca="1">IF(INDIRECT("ZS(-1)",0)="","",VLOOKUP(INDIRECT("ZS(-1)",0),Tiernummer!$A$2:$B$999,2,FALSE))</f>
        <v/>
      </c>
      <c r="C1933" s="250"/>
      <c r="D1933" s="251"/>
      <c r="E1933" s="248"/>
      <c r="F1933" s="248"/>
      <c r="G1933" s="257" t="str">
        <f t="shared" ca="1" si="30"/>
        <v/>
      </c>
      <c r="H1933" s="248"/>
      <c r="I1933" s="240"/>
      <c r="J1933" s="240"/>
      <c r="K1933" s="240"/>
      <c r="L1933" s="240"/>
      <c r="M1933" s="240"/>
      <c r="N1933" s="240"/>
      <c r="O1933" s="240"/>
      <c r="P1933" s="240"/>
      <c r="Q1933" s="240"/>
      <c r="R1933" s="240"/>
      <c r="S1933" s="240"/>
      <c r="T1933" s="240"/>
      <c r="U1933" s="240"/>
      <c r="V1933" s="240"/>
      <c r="W1933" s="240"/>
      <c r="X1933" s="240"/>
      <c r="Y1933" s="240"/>
      <c r="Z1933" s="240"/>
      <c r="AA1933" s="240"/>
      <c r="AB1933" s="240"/>
      <c r="AC1933" s="240"/>
      <c r="AD1933" s="240"/>
      <c r="AE1933" s="240"/>
      <c r="AF1933" s="240"/>
      <c r="AG1933" s="240"/>
      <c r="AH1933" s="240"/>
      <c r="AI1933" s="240"/>
      <c r="AJ1933" s="240"/>
      <c r="AK1933" s="240"/>
      <c r="AL1933" s="240"/>
      <c r="AM1933" s="240"/>
      <c r="AN1933" s="240"/>
      <c r="AO1933" s="240"/>
      <c r="AP1933" s="240"/>
      <c r="AQ1933" s="240"/>
      <c r="AR1933" s="240"/>
      <c r="AS1933" s="240"/>
      <c r="AT1933" s="240"/>
      <c r="AU1933" s="240"/>
      <c r="AV1933" s="240"/>
      <c r="AW1933" s="240"/>
      <c r="AX1933" s="240"/>
      <c r="AY1933" s="240"/>
      <c r="AZ1933" s="240"/>
      <c r="BA1933" s="240"/>
      <c r="BB1933" s="240"/>
      <c r="BC1933" s="240"/>
      <c r="BD1933" s="240"/>
    </row>
    <row r="1934" spans="1:56" ht="15" customHeight="1">
      <c r="A1934" s="248"/>
      <c r="B1934" s="249" t="str">
        <f ca="1">IF(INDIRECT("ZS(-1)",0)="","",VLOOKUP(INDIRECT("ZS(-1)",0),Tiernummer!$A$2:$B$999,2,FALSE))</f>
        <v/>
      </c>
      <c r="C1934" s="250"/>
      <c r="D1934" s="251"/>
      <c r="E1934" s="248"/>
      <c r="F1934" s="248"/>
      <c r="G1934" s="257" t="str">
        <f t="shared" ca="1" si="30"/>
        <v/>
      </c>
      <c r="H1934" s="248"/>
      <c r="I1934" s="240"/>
      <c r="J1934" s="240"/>
      <c r="K1934" s="240"/>
      <c r="L1934" s="240"/>
      <c r="M1934" s="240"/>
      <c r="N1934" s="240"/>
      <c r="O1934" s="240"/>
      <c r="P1934" s="240"/>
      <c r="Q1934" s="240"/>
      <c r="R1934" s="240"/>
      <c r="S1934" s="240"/>
      <c r="T1934" s="240"/>
      <c r="U1934" s="240"/>
      <c r="V1934" s="240"/>
      <c r="W1934" s="240"/>
      <c r="X1934" s="240"/>
      <c r="Y1934" s="240"/>
      <c r="Z1934" s="240"/>
      <c r="AA1934" s="240"/>
      <c r="AB1934" s="240"/>
      <c r="AC1934" s="240"/>
      <c r="AD1934" s="240"/>
      <c r="AE1934" s="240"/>
      <c r="AF1934" s="240"/>
      <c r="AG1934" s="240"/>
      <c r="AH1934" s="240"/>
      <c r="AI1934" s="240"/>
      <c r="AJ1934" s="240"/>
      <c r="AK1934" s="240"/>
      <c r="AL1934" s="240"/>
      <c r="AM1934" s="240"/>
      <c r="AN1934" s="240"/>
      <c r="AO1934" s="240"/>
      <c r="AP1934" s="240"/>
      <c r="AQ1934" s="240"/>
      <c r="AR1934" s="240"/>
      <c r="AS1934" s="240"/>
      <c r="AT1934" s="240"/>
      <c r="AU1934" s="240"/>
      <c r="AV1934" s="240"/>
      <c r="AW1934" s="240"/>
      <c r="AX1934" s="240"/>
      <c r="AY1934" s="240"/>
      <c r="AZ1934" s="240"/>
      <c r="BA1934" s="240"/>
      <c r="BB1934" s="240"/>
      <c r="BC1934" s="240"/>
      <c r="BD1934" s="240"/>
    </row>
    <row r="1935" spans="1:56" ht="15" customHeight="1">
      <c r="A1935" s="248"/>
      <c r="B1935" s="249" t="str">
        <f ca="1">IF(INDIRECT("ZS(-1)",0)="","",VLOOKUP(INDIRECT("ZS(-1)",0),Tiernummer!$A$2:$B$999,2,FALSE))</f>
        <v/>
      </c>
      <c r="C1935" s="250"/>
      <c r="D1935" s="251"/>
      <c r="E1935" s="248"/>
      <c r="F1935" s="248"/>
      <c r="G1935" s="257" t="str">
        <f t="shared" ca="1" si="30"/>
        <v/>
      </c>
      <c r="H1935" s="248"/>
      <c r="I1935" s="240"/>
      <c r="J1935" s="240"/>
      <c r="K1935" s="240"/>
      <c r="L1935" s="240"/>
      <c r="M1935" s="240"/>
      <c r="N1935" s="240"/>
      <c r="O1935" s="240"/>
      <c r="P1935" s="240"/>
      <c r="Q1935" s="240"/>
      <c r="R1935" s="240"/>
      <c r="S1935" s="240"/>
      <c r="T1935" s="240"/>
      <c r="U1935" s="240"/>
      <c r="V1935" s="240"/>
      <c r="W1935" s="240"/>
      <c r="X1935" s="240"/>
      <c r="Y1935" s="240"/>
      <c r="Z1935" s="240"/>
      <c r="AA1935" s="240"/>
      <c r="AB1935" s="240"/>
      <c r="AC1935" s="240"/>
      <c r="AD1935" s="240"/>
      <c r="AE1935" s="240"/>
      <c r="AF1935" s="240"/>
      <c r="AG1935" s="240"/>
      <c r="AH1935" s="240"/>
      <c r="AI1935" s="240"/>
      <c r="AJ1935" s="240"/>
      <c r="AK1935" s="240"/>
      <c r="AL1935" s="240"/>
      <c r="AM1935" s="240"/>
      <c r="AN1935" s="240"/>
      <c r="AO1935" s="240"/>
      <c r="AP1935" s="240"/>
      <c r="AQ1935" s="240"/>
      <c r="AR1935" s="240"/>
      <c r="AS1935" s="240"/>
      <c r="AT1935" s="240"/>
      <c r="AU1935" s="240"/>
      <c r="AV1935" s="240"/>
      <c r="AW1935" s="240"/>
      <c r="AX1935" s="240"/>
      <c r="AY1935" s="240"/>
      <c r="AZ1935" s="240"/>
      <c r="BA1935" s="240"/>
      <c r="BB1935" s="240"/>
      <c r="BC1935" s="240"/>
      <c r="BD1935" s="240"/>
    </row>
    <row r="1936" spans="1:56" ht="15" customHeight="1">
      <c r="A1936" s="248"/>
      <c r="B1936" s="249" t="str">
        <f ca="1">IF(INDIRECT("ZS(-1)",0)="","",VLOOKUP(INDIRECT("ZS(-1)",0),Tiernummer!$A$2:$B$999,2,FALSE))</f>
        <v/>
      </c>
      <c r="C1936" s="250"/>
      <c r="D1936" s="251"/>
      <c r="E1936" s="248"/>
      <c r="F1936" s="248"/>
      <c r="G1936" s="257" t="str">
        <f t="shared" ca="1" si="30"/>
        <v/>
      </c>
      <c r="H1936" s="248"/>
      <c r="I1936" s="240"/>
      <c r="J1936" s="240"/>
      <c r="K1936" s="240"/>
      <c r="L1936" s="240"/>
      <c r="M1936" s="240"/>
      <c r="N1936" s="240"/>
      <c r="O1936" s="240"/>
      <c r="P1936" s="240"/>
      <c r="Q1936" s="240"/>
      <c r="R1936" s="240"/>
      <c r="S1936" s="240"/>
      <c r="T1936" s="240"/>
      <c r="U1936" s="240"/>
      <c r="V1936" s="240"/>
      <c r="W1936" s="240"/>
      <c r="X1936" s="240"/>
      <c r="Y1936" s="240"/>
      <c r="Z1936" s="240"/>
      <c r="AA1936" s="240"/>
      <c r="AB1936" s="240"/>
      <c r="AC1936" s="240"/>
      <c r="AD1936" s="240"/>
      <c r="AE1936" s="240"/>
      <c r="AF1936" s="240"/>
      <c r="AG1936" s="240"/>
      <c r="AH1936" s="240"/>
      <c r="AI1936" s="240"/>
      <c r="AJ1936" s="240"/>
      <c r="AK1936" s="240"/>
      <c r="AL1936" s="240"/>
      <c r="AM1936" s="240"/>
      <c r="AN1936" s="240"/>
      <c r="AO1936" s="240"/>
      <c r="AP1936" s="240"/>
      <c r="AQ1936" s="240"/>
      <c r="AR1936" s="240"/>
      <c r="AS1936" s="240"/>
      <c r="AT1936" s="240"/>
      <c r="AU1936" s="240"/>
      <c r="AV1936" s="240"/>
      <c r="AW1936" s="240"/>
      <c r="AX1936" s="240"/>
      <c r="AY1936" s="240"/>
      <c r="AZ1936" s="240"/>
      <c r="BA1936" s="240"/>
      <c r="BB1936" s="240"/>
      <c r="BC1936" s="240"/>
      <c r="BD1936" s="240"/>
    </row>
    <row r="1937" spans="1:56" ht="15" customHeight="1">
      <c r="A1937" s="248"/>
      <c r="B1937" s="249" t="str">
        <f ca="1">IF(INDIRECT("ZS(-1)",0)="","",VLOOKUP(INDIRECT("ZS(-1)",0),Tiernummer!$A$2:$B$999,2,FALSE))</f>
        <v/>
      </c>
      <c r="C1937" s="250"/>
      <c r="D1937" s="251"/>
      <c r="E1937" s="248"/>
      <c r="F1937" s="248"/>
      <c r="G1937" s="257" t="str">
        <f t="shared" ca="1" si="30"/>
        <v/>
      </c>
      <c r="H1937" s="248"/>
      <c r="I1937" s="240"/>
      <c r="J1937" s="240"/>
      <c r="K1937" s="240"/>
      <c r="L1937" s="240"/>
      <c r="M1937" s="240"/>
      <c r="N1937" s="240"/>
      <c r="O1937" s="240"/>
      <c r="P1937" s="240"/>
      <c r="Q1937" s="240"/>
      <c r="R1937" s="240"/>
      <c r="S1937" s="240"/>
      <c r="T1937" s="240"/>
      <c r="U1937" s="240"/>
      <c r="V1937" s="240"/>
      <c r="W1937" s="240"/>
      <c r="X1937" s="240"/>
      <c r="Y1937" s="240"/>
      <c r="Z1937" s="240"/>
      <c r="AA1937" s="240"/>
      <c r="AB1937" s="240"/>
      <c r="AC1937" s="240"/>
      <c r="AD1937" s="240"/>
      <c r="AE1937" s="240"/>
      <c r="AF1937" s="240"/>
      <c r="AG1937" s="240"/>
      <c r="AH1937" s="240"/>
      <c r="AI1937" s="240"/>
      <c r="AJ1937" s="240"/>
      <c r="AK1937" s="240"/>
      <c r="AL1937" s="240"/>
      <c r="AM1937" s="240"/>
      <c r="AN1937" s="240"/>
      <c r="AO1937" s="240"/>
      <c r="AP1937" s="240"/>
      <c r="AQ1937" s="240"/>
      <c r="AR1937" s="240"/>
      <c r="AS1937" s="240"/>
      <c r="AT1937" s="240"/>
      <c r="AU1937" s="240"/>
      <c r="AV1937" s="240"/>
      <c r="AW1937" s="240"/>
      <c r="AX1937" s="240"/>
      <c r="AY1937" s="240"/>
      <c r="AZ1937" s="240"/>
      <c r="BA1937" s="240"/>
      <c r="BB1937" s="240"/>
      <c r="BC1937" s="240"/>
      <c r="BD1937" s="240"/>
    </row>
    <row r="1938" spans="1:56" ht="15" customHeight="1">
      <c r="A1938" s="248"/>
      <c r="B1938" s="249" t="str">
        <f ca="1">IF(INDIRECT("ZS(-1)",0)="","",VLOOKUP(INDIRECT("ZS(-1)",0),Tiernummer!$A$2:$B$999,2,FALSE))</f>
        <v/>
      </c>
      <c r="C1938" s="250"/>
      <c r="D1938" s="251"/>
      <c r="E1938" s="248"/>
      <c r="F1938" s="248"/>
      <c r="G1938" s="257" t="str">
        <f t="shared" ca="1" si="30"/>
        <v/>
      </c>
      <c r="H1938" s="248"/>
      <c r="I1938" s="240"/>
      <c r="J1938" s="240"/>
      <c r="K1938" s="240"/>
      <c r="L1938" s="240"/>
      <c r="M1938" s="240"/>
      <c r="N1938" s="240"/>
      <c r="O1938" s="240"/>
      <c r="P1938" s="240"/>
      <c r="Q1938" s="240"/>
      <c r="R1938" s="240"/>
      <c r="S1938" s="240"/>
      <c r="T1938" s="240"/>
      <c r="U1938" s="240"/>
      <c r="V1938" s="240"/>
      <c r="W1938" s="240"/>
      <c r="X1938" s="240"/>
      <c r="Y1938" s="240"/>
      <c r="Z1938" s="240"/>
      <c r="AA1938" s="240"/>
      <c r="AB1938" s="240"/>
      <c r="AC1938" s="240"/>
      <c r="AD1938" s="240"/>
      <c r="AE1938" s="240"/>
      <c r="AF1938" s="240"/>
      <c r="AG1938" s="240"/>
      <c r="AH1938" s="240"/>
      <c r="AI1938" s="240"/>
      <c r="AJ1938" s="240"/>
      <c r="AK1938" s="240"/>
      <c r="AL1938" s="240"/>
      <c r="AM1938" s="240"/>
      <c r="AN1938" s="240"/>
      <c r="AO1938" s="240"/>
      <c r="AP1938" s="240"/>
      <c r="AQ1938" s="240"/>
      <c r="AR1938" s="240"/>
      <c r="AS1938" s="240"/>
      <c r="AT1938" s="240"/>
      <c r="AU1938" s="240"/>
      <c r="AV1938" s="240"/>
      <c r="AW1938" s="240"/>
      <c r="AX1938" s="240"/>
      <c r="AY1938" s="240"/>
      <c r="AZ1938" s="240"/>
      <c r="BA1938" s="240"/>
      <c r="BB1938" s="240"/>
      <c r="BC1938" s="240"/>
      <c r="BD1938" s="240"/>
    </row>
    <row r="1939" spans="1:56" ht="15" customHeight="1">
      <c r="A1939" s="248"/>
      <c r="B1939" s="249" t="str">
        <f ca="1">IF(INDIRECT("ZS(-1)",0)="","",VLOOKUP(INDIRECT("ZS(-1)",0),Tiernummer!$A$2:$B$999,2,FALSE))</f>
        <v/>
      </c>
      <c r="C1939" s="250"/>
      <c r="D1939" s="251"/>
      <c r="E1939" s="248"/>
      <c r="F1939" s="248"/>
      <c r="G1939" s="257" t="str">
        <f t="shared" ca="1" si="30"/>
        <v/>
      </c>
      <c r="H1939" s="248"/>
      <c r="I1939" s="240"/>
      <c r="J1939" s="240"/>
      <c r="K1939" s="240"/>
      <c r="L1939" s="240"/>
      <c r="M1939" s="240"/>
      <c r="N1939" s="240"/>
      <c r="O1939" s="240"/>
      <c r="P1939" s="240"/>
      <c r="Q1939" s="240"/>
      <c r="R1939" s="240"/>
      <c r="S1939" s="240"/>
      <c r="T1939" s="240"/>
      <c r="U1939" s="240"/>
      <c r="V1939" s="240"/>
      <c r="W1939" s="240"/>
      <c r="X1939" s="240"/>
      <c r="Y1939" s="240"/>
      <c r="Z1939" s="240"/>
      <c r="AA1939" s="240"/>
      <c r="AB1939" s="240"/>
      <c r="AC1939" s="240"/>
      <c r="AD1939" s="240"/>
      <c r="AE1939" s="240"/>
      <c r="AF1939" s="240"/>
      <c r="AG1939" s="240"/>
      <c r="AH1939" s="240"/>
      <c r="AI1939" s="240"/>
      <c r="AJ1939" s="240"/>
      <c r="AK1939" s="240"/>
      <c r="AL1939" s="240"/>
      <c r="AM1939" s="240"/>
      <c r="AN1939" s="240"/>
      <c r="AO1939" s="240"/>
      <c r="AP1939" s="240"/>
      <c r="AQ1939" s="240"/>
      <c r="AR1939" s="240"/>
      <c r="AS1939" s="240"/>
      <c r="AT1939" s="240"/>
      <c r="AU1939" s="240"/>
      <c r="AV1939" s="240"/>
      <c r="AW1939" s="240"/>
      <c r="AX1939" s="240"/>
      <c r="AY1939" s="240"/>
      <c r="AZ1939" s="240"/>
      <c r="BA1939" s="240"/>
      <c r="BB1939" s="240"/>
      <c r="BC1939" s="240"/>
      <c r="BD1939" s="240"/>
    </row>
    <row r="1940" spans="1:56" ht="15" customHeight="1">
      <c r="A1940" s="248"/>
      <c r="B1940" s="249" t="str">
        <f ca="1">IF(INDIRECT("ZS(-1)",0)="","",VLOOKUP(INDIRECT("ZS(-1)",0),Tiernummer!$A$2:$B$999,2,FALSE))</f>
        <v/>
      </c>
      <c r="C1940" s="250"/>
      <c r="D1940" s="251"/>
      <c r="E1940" s="248"/>
      <c r="F1940" s="248"/>
      <c r="G1940" s="257" t="str">
        <f t="shared" ca="1" si="30"/>
        <v/>
      </c>
      <c r="H1940" s="248"/>
      <c r="I1940" s="240"/>
      <c r="J1940" s="240"/>
      <c r="K1940" s="240"/>
      <c r="L1940" s="240"/>
      <c r="M1940" s="240"/>
      <c r="N1940" s="240"/>
      <c r="O1940" s="240"/>
      <c r="P1940" s="240"/>
      <c r="Q1940" s="240"/>
      <c r="R1940" s="240"/>
      <c r="S1940" s="240"/>
      <c r="T1940" s="240"/>
      <c r="U1940" s="240"/>
      <c r="V1940" s="240"/>
      <c r="W1940" s="240"/>
      <c r="X1940" s="240"/>
      <c r="Y1940" s="240"/>
      <c r="Z1940" s="240"/>
      <c r="AA1940" s="240"/>
      <c r="AB1940" s="240"/>
      <c r="AC1940" s="240"/>
      <c r="AD1940" s="240"/>
      <c r="AE1940" s="240"/>
      <c r="AF1940" s="240"/>
      <c r="AG1940" s="240"/>
      <c r="AH1940" s="240"/>
      <c r="AI1940" s="240"/>
      <c r="AJ1940" s="240"/>
      <c r="AK1940" s="240"/>
      <c r="AL1940" s="240"/>
      <c r="AM1940" s="240"/>
      <c r="AN1940" s="240"/>
      <c r="AO1940" s="240"/>
      <c r="AP1940" s="240"/>
      <c r="AQ1940" s="240"/>
      <c r="AR1940" s="240"/>
      <c r="AS1940" s="240"/>
      <c r="AT1940" s="240"/>
      <c r="AU1940" s="240"/>
      <c r="AV1940" s="240"/>
      <c r="AW1940" s="240"/>
      <c r="AX1940" s="240"/>
      <c r="AY1940" s="240"/>
      <c r="AZ1940" s="240"/>
      <c r="BA1940" s="240"/>
      <c r="BB1940" s="240"/>
      <c r="BC1940" s="240"/>
      <c r="BD1940" s="240"/>
    </row>
    <row r="1941" spans="1:56" ht="15" customHeight="1">
      <c r="A1941" s="248"/>
      <c r="B1941" s="249" t="str">
        <f ca="1">IF(INDIRECT("ZS(-1)",0)="","",VLOOKUP(INDIRECT("ZS(-1)",0),Tiernummer!$A$2:$B$999,2,FALSE))</f>
        <v/>
      </c>
      <c r="C1941" s="250"/>
      <c r="D1941" s="251"/>
      <c r="E1941" s="248"/>
      <c r="F1941" s="248"/>
      <c r="G1941" s="257" t="str">
        <f t="shared" ca="1" si="30"/>
        <v/>
      </c>
      <c r="H1941" s="248"/>
      <c r="I1941" s="240"/>
      <c r="J1941" s="240"/>
      <c r="K1941" s="240"/>
      <c r="L1941" s="240"/>
      <c r="M1941" s="240"/>
      <c r="N1941" s="240"/>
      <c r="O1941" s="240"/>
      <c r="P1941" s="240"/>
      <c r="Q1941" s="240"/>
      <c r="R1941" s="240"/>
      <c r="S1941" s="240"/>
      <c r="T1941" s="240"/>
      <c r="U1941" s="240"/>
      <c r="V1941" s="240"/>
      <c r="W1941" s="240"/>
      <c r="X1941" s="240"/>
      <c r="Y1941" s="240"/>
      <c r="Z1941" s="240"/>
      <c r="AA1941" s="240"/>
      <c r="AB1941" s="240"/>
      <c r="AC1941" s="240"/>
      <c r="AD1941" s="240"/>
      <c r="AE1941" s="240"/>
      <c r="AF1941" s="240"/>
      <c r="AG1941" s="240"/>
      <c r="AH1941" s="240"/>
      <c r="AI1941" s="240"/>
      <c r="AJ1941" s="240"/>
      <c r="AK1941" s="240"/>
      <c r="AL1941" s="240"/>
      <c r="AM1941" s="240"/>
      <c r="AN1941" s="240"/>
      <c r="AO1941" s="240"/>
      <c r="AP1941" s="240"/>
      <c r="AQ1941" s="240"/>
      <c r="AR1941" s="240"/>
      <c r="AS1941" s="240"/>
      <c r="AT1941" s="240"/>
      <c r="AU1941" s="240"/>
      <c r="AV1941" s="240"/>
      <c r="AW1941" s="240"/>
      <c r="AX1941" s="240"/>
      <c r="AY1941" s="240"/>
      <c r="AZ1941" s="240"/>
      <c r="BA1941" s="240"/>
      <c r="BB1941" s="240"/>
      <c r="BC1941" s="240"/>
      <c r="BD1941" s="240"/>
    </row>
    <row r="1942" spans="1:56" ht="15" customHeight="1">
      <c r="A1942" s="248"/>
      <c r="B1942" s="249" t="str">
        <f ca="1">IF(INDIRECT("ZS(-1)",0)="","",VLOOKUP(INDIRECT("ZS(-1)",0),Tiernummer!$A$2:$B$999,2,FALSE))</f>
        <v/>
      </c>
      <c r="C1942" s="250"/>
      <c r="D1942" s="251"/>
      <c r="E1942" s="248"/>
      <c r="F1942" s="248"/>
      <c r="G1942" s="257" t="str">
        <f t="shared" ca="1" si="30"/>
        <v/>
      </c>
      <c r="H1942" s="248"/>
      <c r="I1942" s="240"/>
      <c r="J1942" s="240"/>
      <c r="K1942" s="240"/>
      <c r="L1942" s="240"/>
      <c r="M1942" s="240"/>
      <c r="N1942" s="240"/>
      <c r="O1942" s="240"/>
      <c r="P1942" s="240"/>
      <c r="Q1942" s="240"/>
      <c r="R1942" s="240"/>
      <c r="S1942" s="240"/>
      <c r="T1942" s="240"/>
      <c r="U1942" s="240"/>
      <c r="V1942" s="240"/>
      <c r="W1942" s="240"/>
      <c r="X1942" s="240"/>
      <c r="Y1942" s="240"/>
      <c r="Z1942" s="240"/>
      <c r="AA1942" s="240"/>
      <c r="AB1942" s="240"/>
      <c r="AC1942" s="240"/>
      <c r="AD1942" s="240"/>
      <c r="AE1942" s="240"/>
      <c r="AF1942" s="240"/>
      <c r="AG1942" s="240"/>
      <c r="AH1942" s="240"/>
      <c r="AI1942" s="240"/>
      <c r="AJ1942" s="240"/>
      <c r="AK1942" s="240"/>
      <c r="AL1942" s="240"/>
      <c r="AM1942" s="240"/>
      <c r="AN1942" s="240"/>
      <c r="AO1942" s="240"/>
      <c r="AP1942" s="240"/>
      <c r="AQ1942" s="240"/>
      <c r="AR1942" s="240"/>
      <c r="AS1942" s="240"/>
      <c r="AT1942" s="240"/>
      <c r="AU1942" s="240"/>
      <c r="AV1942" s="240"/>
      <c r="AW1942" s="240"/>
      <c r="AX1942" s="240"/>
      <c r="AY1942" s="240"/>
      <c r="AZ1942" s="240"/>
      <c r="BA1942" s="240"/>
      <c r="BB1942" s="240"/>
      <c r="BC1942" s="240"/>
      <c r="BD1942" s="240"/>
    </row>
    <row r="1943" spans="1:56" ht="15" customHeight="1">
      <c r="A1943" s="248"/>
      <c r="B1943" s="249" t="str">
        <f ca="1">IF(INDIRECT("ZS(-1)",0)="","",VLOOKUP(INDIRECT("ZS(-1)",0),Tiernummer!$A$2:$B$999,2,FALSE))</f>
        <v/>
      </c>
      <c r="C1943" s="250"/>
      <c r="D1943" s="251"/>
      <c r="E1943" s="248"/>
      <c r="F1943" s="248"/>
      <c r="G1943" s="257" t="str">
        <f t="shared" ca="1" si="30"/>
        <v/>
      </c>
      <c r="H1943" s="248"/>
      <c r="I1943" s="240"/>
      <c r="J1943" s="240"/>
      <c r="K1943" s="240"/>
      <c r="L1943" s="240"/>
      <c r="M1943" s="240"/>
      <c r="N1943" s="240"/>
      <c r="O1943" s="240"/>
      <c r="P1943" s="240"/>
      <c r="Q1943" s="240"/>
      <c r="R1943" s="240"/>
      <c r="S1943" s="240"/>
      <c r="T1943" s="240"/>
      <c r="U1943" s="240"/>
      <c r="V1943" s="240"/>
      <c r="W1943" s="240"/>
      <c r="X1943" s="240"/>
      <c r="Y1943" s="240"/>
      <c r="Z1943" s="240"/>
      <c r="AA1943" s="240"/>
      <c r="AB1943" s="240"/>
      <c r="AC1943" s="240"/>
      <c r="AD1943" s="240"/>
      <c r="AE1943" s="240"/>
      <c r="AF1943" s="240"/>
      <c r="AG1943" s="240"/>
      <c r="AH1943" s="240"/>
      <c r="AI1943" s="240"/>
      <c r="AJ1943" s="240"/>
      <c r="AK1943" s="240"/>
      <c r="AL1943" s="240"/>
      <c r="AM1943" s="240"/>
      <c r="AN1943" s="240"/>
      <c r="AO1943" s="240"/>
      <c r="AP1943" s="240"/>
      <c r="AQ1943" s="240"/>
      <c r="AR1943" s="240"/>
      <c r="AS1943" s="240"/>
      <c r="AT1943" s="240"/>
      <c r="AU1943" s="240"/>
      <c r="AV1943" s="240"/>
      <c r="AW1943" s="240"/>
      <c r="AX1943" s="240"/>
      <c r="AY1943" s="240"/>
      <c r="AZ1943" s="240"/>
      <c r="BA1943" s="240"/>
      <c r="BB1943" s="240"/>
      <c r="BC1943" s="240"/>
      <c r="BD1943" s="240"/>
    </row>
    <row r="1944" spans="1:56" ht="15" customHeight="1">
      <c r="A1944" s="248"/>
      <c r="B1944" s="249" t="str">
        <f ca="1">IF(INDIRECT("ZS(-1)",0)="","",VLOOKUP(INDIRECT("ZS(-1)",0),Tiernummer!$A$2:$B$999,2,FALSE))</f>
        <v/>
      </c>
      <c r="C1944" s="250"/>
      <c r="D1944" s="251"/>
      <c r="E1944" s="248"/>
      <c r="F1944" s="248"/>
      <c r="G1944" s="257" t="str">
        <f t="shared" ca="1" si="30"/>
        <v/>
      </c>
      <c r="H1944" s="248"/>
      <c r="I1944" s="240"/>
      <c r="J1944" s="240"/>
      <c r="K1944" s="240"/>
      <c r="L1944" s="240"/>
      <c r="M1944" s="240"/>
      <c r="N1944" s="240"/>
      <c r="O1944" s="240"/>
      <c r="P1944" s="240"/>
      <c r="Q1944" s="240"/>
      <c r="R1944" s="240"/>
      <c r="S1944" s="240"/>
      <c r="T1944" s="240"/>
      <c r="U1944" s="240"/>
      <c r="V1944" s="240"/>
      <c r="W1944" s="240"/>
      <c r="X1944" s="240"/>
      <c r="Y1944" s="240"/>
      <c r="Z1944" s="240"/>
      <c r="AA1944" s="240"/>
      <c r="AB1944" s="240"/>
      <c r="AC1944" s="240"/>
      <c r="AD1944" s="240"/>
      <c r="AE1944" s="240"/>
      <c r="AF1944" s="240"/>
      <c r="AG1944" s="240"/>
      <c r="AH1944" s="240"/>
      <c r="AI1944" s="240"/>
      <c r="AJ1944" s="240"/>
      <c r="AK1944" s="240"/>
      <c r="AL1944" s="240"/>
      <c r="AM1944" s="240"/>
      <c r="AN1944" s="240"/>
      <c r="AO1944" s="240"/>
      <c r="AP1944" s="240"/>
      <c r="AQ1944" s="240"/>
      <c r="AR1944" s="240"/>
      <c r="AS1944" s="240"/>
      <c r="AT1944" s="240"/>
      <c r="AU1944" s="240"/>
      <c r="AV1944" s="240"/>
      <c r="AW1944" s="240"/>
      <c r="AX1944" s="240"/>
      <c r="AY1944" s="240"/>
      <c r="AZ1944" s="240"/>
      <c r="BA1944" s="240"/>
      <c r="BB1944" s="240"/>
      <c r="BC1944" s="240"/>
      <c r="BD1944" s="240"/>
    </row>
    <row r="1945" spans="1:56" ht="15" customHeight="1">
      <c r="A1945" s="248"/>
      <c r="B1945" s="249" t="str">
        <f ca="1">IF(INDIRECT("ZS(-1)",0)="","",VLOOKUP(INDIRECT("ZS(-1)",0),Tiernummer!$A$2:$B$999,2,FALSE))</f>
        <v/>
      </c>
      <c r="C1945" s="250"/>
      <c r="D1945" s="251"/>
      <c r="E1945" s="248"/>
      <c r="F1945" s="248"/>
      <c r="G1945" s="257" t="str">
        <f t="shared" ca="1" si="30"/>
        <v/>
      </c>
      <c r="H1945" s="248"/>
      <c r="I1945" s="240"/>
      <c r="J1945" s="240"/>
      <c r="K1945" s="240"/>
      <c r="L1945" s="240"/>
      <c r="M1945" s="240"/>
      <c r="N1945" s="240"/>
      <c r="O1945" s="240"/>
      <c r="P1945" s="240"/>
      <c r="Q1945" s="240"/>
      <c r="R1945" s="240"/>
      <c r="S1945" s="240"/>
      <c r="T1945" s="240"/>
      <c r="U1945" s="240"/>
      <c r="V1945" s="240"/>
      <c r="W1945" s="240"/>
      <c r="X1945" s="240"/>
      <c r="Y1945" s="240"/>
      <c r="Z1945" s="240"/>
      <c r="AA1945" s="240"/>
      <c r="AB1945" s="240"/>
      <c r="AC1945" s="240"/>
      <c r="AD1945" s="240"/>
      <c r="AE1945" s="240"/>
      <c r="AF1945" s="240"/>
      <c r="AG1945" s="240"/>
      <c r="AH1945" s="240"/>
      <c r="AI1945" s="240"/>
      <c r="AJ1945" s="240"/>
      <c r="AK1945" s="240"/>
      <c r="AL1945" s="240"/>
      <c r="AM1945" s="240"/>
      <c r="AN1945" s="240"/>
      <c r="AO1945" s="240"/>
      <c r="AP1945" s="240"/>
      <c r="AQ1945" s="240"/>
      <c r="AR1945" s="240"/>
      <c r="AS1945" s="240"/>
      <c r="AT1945" s="240"/>
      <c r="AU1945" s="240"/>
      <c r="AV1945" s="240"/>
      <c r="AW1945" s="240"/>
      <c r="AX1945" s="240"/>
      <c r="AY1945" s="240"/>
      <c r="AZ1945" s="240"/>
      <c r="BA1945" s="240"/>
      <c r="BB1945" s="240"/>
      <c r="BC1945" s="240"/>
      <c r="BD1945" s="240"/>
    </row>
    <row r="1946" spans="1:56" ht="15" customHeight="1">
      <c r="A1946" s="248"/>
      <c r="B1946" s="249" t="str">
        <f ca="1">IF(INDIRECT("ZS(-1)",0)="","",VLOOKUP(INDIRECT("ZS(-1)",0),Tiernummer!$A$2:$B$999,2,FALSE))</f>
        <v/>
      </c>
      <c r="C1946" s="250"/>
      <c r="D1946" s="251"/>
      <c r="E1946" s="248"/>
      <c r="F1946" s="248"/>
      <c r="G1946" s="257" t="str">
        <f t="shared" ca="1" si="30"/>
        <v/>
      </c>
      <c r="H1946" s="248"/>
      <c r="I1946" s="240"/>
      <c r="J1946" s="240"/>
      <c r="K1946" s="240"/>
      <c r="L1946" s="240"/>
      <c r="M1946" s="240"/>
      <c r="N1946" s="240"/>
      <c r="O1946" s="240"/>
      <c r="P1946" s="240"/>
      <c r="Q1946" s="240"/>
      <c r="R1946" s="240"/>
      <c r="S1946" s="240"/>
      <c r="T1946" s="240"/>
      <c r="U1946" s="240"/>
      <c r="V1946" s="240"/>
      <c r="W1946" s="240"/>
      <c r="X1946" s="240"/>
      <c r="Y1946" s="240"/>
      <c r="Z1946" s="240"/>
      <c r="AA1946" s="240"/>
      <c r="AB1946" s="240"/>
      <c r="AC1946" s="240"/>
      <c r="AD1946" s="240"/>
      <c r="AE1946" s="240"/>
      <c r="AF1946" s="240"/>
      <c r="AG1946" s="240"/>
      <c r="AH1946" s="240"/>
      <c r="AI1946" s="240"/>
      <c r="AJ1946" s="240"/>
      <c r="AK1946" s="240"/>
      <c r="AL1946" s="240"/>
      <c r="AM1946" s="240"/>
      <c r="AN1946" s="240"/>
      <c r="AO1946" s="240"/>
      <c r="AP1946" s="240"/>
      <c r="AQ1946" s="240"/>
      <c r="AR1946" s="240"/>
      <c r="AS1946" s="240"/>
      <c r="AT1946" s="240"/>
      <c r="AU1946" s="240"/>
      <c r="AV1946" s="240"/>
      <c r="AW1946" s="240"/>
      <c r="AX1946" s="240"/>
      <c r="AY1946" s="240"/>
      <c r="AZ1946" s="240"/>
      <c r="BA1946" s="240"/>
      <c r="BB1946" s="240"/>
      <c r="BC1946" s="240"/>
      <c r="BD1946" s="240"/>
    </row>
    <row r="1947" spans="1:56" ht="15" customHeight="1">
      <c r="A1947" s="248"/>
      <c r="B1947" s="249" t="str">
        <f ca="1">IF(INDIRECT("ZS(-1)",0)="","",VLOOKUP(INDIRECT("ZS(-1)",0),Tiernummer!$A$2:$B$999,2,FALSE))</f>
        <v/>
      </c>
      <c r="C1947" s="250"/>
      <c r="D1947" s="251"/>
      <c r="E1947" s="248"/>
      <c r="F1947" s="248"/>
      <c r="G1947" s="257" t="str">
        <f t="shared" ca="1" si="30"/>
        <v/>
      </c>
      <c r="H1947" s="248"/>
      <c r="I1947" s="240"/>
      <c r="J1947" s="240"/>
      <c r="K1947" s="240"/>
      <c r="L1947" s="240"/>
      <c r="M1947" s="240"/>
      <c r="N1947" s="240"/>
      <c r="O1947" s="240"/>
      <c r="P1947" s="240"/>
      <c r="Q1947" s="240"/>
      <c r="R1947" s="240"/>
      <c r="S1947" s="240"/>
      <c r="T1947" s="240"/>
      <c r="U1947" s="240"/>
      <c r="V1947" s="240"/>
      <c r="W1947" s="240"/>
      <c r="X1947" s="240"/>
      <c r="Y1947" s="240"/>
      <c r="Z1947" s="240"/>
      <c r="AA1947" s="240"/>
      <c r="AB1947" s="240"/>
      <c r="AC1947" s="240"/>
      <c r="AD1947" s="240"/>
      <c r="AE1947" s="240"/>
      <c r="AF1947" s="240"/>
      <c r="AG1947" s="240"/>
      <c r="AH1947" s="240"/>
      <c r="AI1947" s="240"/>
      <c r="AJ1947" s="240"/>
      <c r="AK1947" s="240"/>
      <c r="AL1947" s="240"/>
      <c r="AM1947" s="240"/>
      <c r="AN1947" s="240"/>
      <c r="AO1947" s="240"/>
      <c r="AP1947" s="240"/>
      <c r="AQ1947" s="240"/>
      <c r="AR1947" s="240"/>
      <c r="AS1947" s="240"/>
      <c r="AT1947" s="240"/>
      <c r="AU1947" s="240"/>
      <c r="AV1947" s="240"/>
      <c r="AW1947" s="240"/>
      <c r="AX1947" s="240"/>
      <c r="AY1947" s="240"/>
      <c r="AZ1947" s="240"/>
      <c r="BA1947" s="240"/>
      <c r="BB1947" s="240"/>
      <c r="BC1947" s="240"/>
      <c r="BD1947" s="240"/>
    </row>
    <row r="1948" spans="1:56" ht="15" customHeight="1">
      <c r="A1948" s="248"/>
      <c r="B1948" s="249" t="str">
        <f ca="1">IF(INDIRECT("ZS(-1)",0)="","",VLOOKUP(INDIRECT("ZS(-1)",0),Tiernummer!$A$2:$B$999,2,FALSE))</f>
        <v/>
      </c>
      <c r="C1948" s="250"/>
      <c r="D1948" s="251"/>
      <c r="E1948" s="248"/>
      <c r="F1948" s="248"/>
      <c r="G1948" s="257" t="str">
        <f t="shared" ca="1" si="30"/>
        <v/>
      </c>
      <c r="H1948" s="248"/>
      <c r="I1948" s="240"/>
      <c r="J1948" s="240"/>
      <c r="K1948" s="240"/>
      <c r="L1948" s="240"/>
      <c r="M1948" s="240"/>
      <c r="N1948" s="240"/>
      <c r="O1948" s="240"/>
      <c r="P1948" s="240"/>
      <c r="Q1948" s="240"/>
      <c r="R1948" s="240"/>
      <c r="S1948" s="240"/>
      <c r="T1948" s="240"/>
      <c r="U1948" s="240"/>
      <c r="V1948" s="240"/>
      <c r="W1948" s="240"/>
      <c r="X1948" s="240"/>
      <c r="Y1948" s="240"/>
      <c r="Z1948" s="240"/>
      <c r="AA1948" s="240"/>
      <c r="AB1948" s="240"/>
      <c r="AC1948" s="240"/>
      <c r="AD1948" s="240"/>
      <c r="AE1948" s="240"/>
      <c r="AF1948" s="240"/>
      <c r="AG1948" s="240"/>
      <c r="AH1948" s="240"/>
      <c r="AI1948" s="240"/>
      <c r="AJ1948" s="240"/>
      <c r="AK1948" s="240"/>
      <c r="AL1948" s="240"/>
      <c r="AM1948" s="240"/>
      <c r="AN1948" s="240"/>
      <c r="AO1948" s="240"/>
      <c r="AP1948" s="240"/>
      <c r="AQ1948" s="240"/>
      <c r="AR1948" s="240"/>
      <c r="AS1948" s="240"/>
      <c r="AT1948" s="240"/>
      <c r="AU1948" s="240"/>
      <c r="AV1948" s="240"/>
      <c r="AW1948" s="240"/>
      <c r="AX1948" s="240"/>
      <c r="AY1948" s="240"/>
      <c r="AZ1948" s="240"/>
      <c r="BA1948" s="240"/>
      <c r="BB1948" s="240"/>
      <c r="BC1948" s="240"/>
      <c r="BD1948" s="240"/>
    </row>
    <row r="1949" spans="1:56" ht="15" customHeight="1">
      <c r="A1949" s="248"/>
      <c r="B1949" s="249" t="str">
        <f ca="1">IF(INDIRECT("ZS(-1)",0)="","",VLOOKUP(INDIRECT("ZS(-1)",0),Tiernummer!$A$2:$B$999,2,FALSE))</f>
        <v/>
      </c>
      <c r="C1949" s="250"/>
      <c r="D1949" s="251"/>
      <c r="E1949" s="248"/>
      <c r="F1949" s="248"/>
      <c r="G1949" s="257" t="str">
        <f t="shared" ca="1" si="30"/>
        <v/>
      </c>
      <c r="H1949" s="248"/>
      <c r="I1949" s="240"/>
      <c r="J1949" s="240"/>
      <c r="K1949" s="240"/>
      <c r="L1949" s="240"/>
      <c r="M1949" s="240"/>
      <c r="N1949" s="240"/>
      <c r="O1949" s="240"/>
      <c r="P1949" s="240"/>
      <c r="Q1949" s="240"/>
      <c r="R1949" s="240"/>
      <c r="S1949" s="240"/>
      <c r="T1949" s="240"/>
      <c r="U1949" s="240"/>
      <c r="V1949" s="240"/>
      <c r="W1949" s="240"/>
      <c r="X1949" s="240"/>
      <c r="Y1949" s="240"/>
      <c r="Z1949" s="240"/>
      <c r="AA1949" s="240"/>
      <c r="AB1949" s="240"/>
      <c r="AC1949" s="240"/>
      <c r="AD1949" s="240"/>
      <c r="AE1949" s="240"/>
      <c r="AF1949" s="240"/>
      <c r="AG1949" s="240"/>
      <c r="AH1949" s="240"/>
      <c r="AI1949" s="240"/>
      <c r="AJ1949" s="240"/>
      <c r="AK1949" s="240"/>
      <c r="AL1949" s="240"/>
      <c r="AM1949" s="240"/>
      <c r="AN1949" s="240"/>
      <c r="AO1949" s="240"/>
      <c r="AP1949" s="240"/>
      <c r="AQ1949" s="240"/>
      <c r="AR1949" s="240"/>
      <c r="AS1949" s="240"/>
      <c r="AT1949" s="240"/>
      <c r="AU1949" s="240"/>
      <c r="AV1949" s="240"/>
      <c r="AW1949" s="240"/>
      <c r="AX1949" s="240"/>
      <c r="AY1949" s="240"/>
      <c r="AZ1949" s="240"/>
      <c r="BA1949" s="240"/>
      <c r="BB1949" s="240"/>
      <c r="BC1949" s="240"/>
      <c r="BD1949" s="240"/>
    </row>
    <row r="1950" spans="1:56" ht="15" customHeight="1">
      <c r="A1950" s="248"/>
      <c r="B1950" s="249" t="str">
        <f ca="1">IF(INDIRECT("ZS(-1)",0)="","",VLOOKUP(INDIRECT("ZS(-1)",0),Tiernummer!$A$2:$B$999,2,FALSE))</f>
        <v/>
      </c>
      <c r="C1950" s="250"/>
      <c r="D1950" s="251"/>
      <c r="E1950" s="248"/>
      <c r="F1950" s="248"/>
      <c r="G1950" s="257" t="str">
        <f t="shared" ca="1" si="30"/>
        <v/>
      </c>
      <c r="H1950" s="248"/>
      <c r="I1950" s="240"/>
      <c r="J1950" s="240"/>
      <c r="K1950" s="240"/>
      <c r="L1950" s="240"/>
      <c r="M1950" s="240"/>
      <c r="N1950" s="240"/>
      <c r="O1950" s="240"/>
      <c r="P1950" s="240"/>
      <c r="Q1950" s="240"/>
      <c r="R1950" s="240"/>
      <c r="S1950" s="240"/>
      <c r="T1950" s="240"/>
      <c r="U1950" s="240"/>
      <c r="V1950" s="240"/>
      <c r="W1950" s="240"/>
      <c r="X1950" s="240"/>
      <c r="Y1950" s="240"/>
      <c r="Z1950" s="240"/>
      <c r="AA1950" s="240"/>
      <c r="AB1950" s="240"/>
      <c r="AC1950" s="240"/>
      <c r="AD1950" s="240"/>
      <c r="AE1950" s="240"/>
      <c r="AF1950" s="240"/>
      <c r="AG1950" s="240"/>
      <c r="AH1950" s="240"/>
      <c r="AI1950" s="240"/>
      <c r="AJ1950" s="240"/>
      <c r="AK1950" s="240"/>
      <c r="AL1950" s="240"/>
      <c r="AM1950" s="240"/>
      <c r="AN1950" s="240"/>
      <c r="AO1950" s="240"/>
      <c r="AP1950" s="240"/>
      <c r="AQ1950" s="240"/>
      <c r="AR1950" s="240"/>
      <c r="AS1950" s="240"/>
      <c r="AT1950" s="240"/>
      <c r="AU1950" s="240"/>
      <c r="AV1950" s="240"/>
      <c r="AW1950" s="240"/>
      <c r="AX1950" s="240"/>
      <c r="AY1950" s="240"/>
      <c r="AZ1950" s="240"/>
      <c r="BA1950" s="240"/>
      <c r="BB1950" s="240"/>
      <c r="BC1950" s="240"/>
      <c r="BD1950" s="240"/>
    </row>
    <row r="1951" spans="1:56" ht="15" customHeight="1">
      <c r="A1951" s="248"/>
      <c r="B1951" s="249" t="str">
        <f ca="1">IF(INDIRECT("ZS(-1)",0)="","",VLOOKUP(INDIRECT("ZS(-1)",0),Tiernummer!$A$2:$B$999,2,FALSE))</f>
        <v/>
      </c>
      <c r="C1951" s="250"/>
      <c r="D1951" s="251"/>
      <c r="E1951" s="248"/>
      <c r="F1951" s="248"/>
      <c r="G1951" s="257" t="str">
        <f t="shared" ca="1" si="30"/>
        <v/>
      </c>
      <c r="H1951" s="248"/>
      <c r="I1951" s="240"/>
      <c r="J1951" s="240"/>
      <c r="K1951" s="240"/>
      <c r="L1951" s="240"/>
      <c r="M1951" s="240"/>
      <c r="N1951" s="240"/>
      <c r="O1951" s="240"/>
      <c r="P1951" s="240"/>
      <c r="Q1951" s="240"/>
      <c r="R1951" s="240"/>
      <c r="S1951" s="240"/>
      <c r="T1951" s="240"/>
      <c r="U1951" s="240"/>
      <c r="V1951" s="240"/>
      <c r="W1951" s="240"/>
      <c r="X1951" s="240"/>
      <c r="Y1951" s="240"/>
      <c r="Z1951" s="240"/>
      <c r="AA1951" s="240"/>
      <c r="AB1951" s="240"/>
      <c r="AC1951" s="240"/>
      <c r="AD1951" s="240"/>
      <c r="AE1951" s="240"/>
      <c r="AF1951" s="240"/>
      <c r="AG1951" s="240"/>
      <c r="AH1951" s="240"/>
      <c r="AI1951" s="240"/>
      <c r="AJ1951" s="240"/>
      <c r="AK1951" s="240"/>
      <c r="AL1951" s="240"/>
      <c r="AM1951" s="240"/>
      <c r="AN1951" s="240"/>
      <c r="AO1951" s="240"/>
      <c r="AP1951" s="240"/>
      <c r="AQ1951" s="240"/>
      <c r="AR1951" s="240"/>
      <c r="AS1951" s="240"/>
      <c r="AT1951" s="240"/>
      <c r="AU1951" s="240"/>
      <c r="AV1951" s="240"/>
      <c r="AW1951" s="240"/>
      <c r="AX1951" s="240"/>
      <c r="AY1951" s="240"/>
      <c r="AZ1951" s="240"/>
      <c r="BA1951" s="240"/>
      <c r="BB1951" s="240"/>
      <c r="BC1951" s="240"/>
      <c r="BD1951" s="240"/>
    </row>
    <row r="1952" spans="1:56" ht="15" customHeight="1">
      <c r="A1952" s="248"/>
      <c r="B1952" s="249" t="str">
        <f ca="1">IF(INDIRECT("ZS(-1)",0)="","",VLOOKUP(INDIRECT("ZS(-1)",0),Tiernummer!$A$2:$B$999,2,FALSE))</f>
        <v/>
      </c>
      <c r="C1952" s="250"/>
      <c r="D1952" s="251"/>
      <c r="E1952" s="248"/>
      <c r="F1952" s="248"/>
      <c r="G1952" s="257" t="str">
        <f t="shared" ca="1" si="30"/>
        <v/>
      </c>
      <c r="H1952" s="248"/>
      <c r="I1952" s="240"/>
      <c r="J1952" s="240"/>
      <c r="K1952" s="240"/>
      <c r="L1952" s="240"/>
      <c r="M1952" s="240"/>
      <c r="N1952" s="240"/>
      <c r="O1952" s="240"/>
      <c r="P1952" s="240"/>
      <c r="Q1952" s="240"/>
      <c r="R1952" s="240"/>
      <c r="S1952" s="240"/>
      <c r="T1952" s="240"/>
      <c r="U1952" s="240"/>
      <c r="V1952" s="240"/>
      <c r="W1952" s="240"/>
      <c r="X1952" s="240"/>
      <c r="Y1952" s="240"/>
      <c r="Z1952" s="240"/>
      <c r="AA1952" s="240"/>
      <c r="AB1952" s="240"/>
      <c r="AC1952" s="240"/>
      <c r="AD1952" s="240"/>
      <c r="AE1952" s="240"/>
      <c r="AF1952" s="240"/>
      <c r="AG1952" s="240"/>
      <c r="AH1952" s="240"/>
      <c r="AI1952" s="240"/>
      <c r="AJ1952" s="240"/>
      <c r="AK1952" s="240"/>
      <c r="AL1952" s="240"/>
      <c r="AM1952" s="240"/>
      <c r="AN1952" s="240"/>
      <c r="AO1952" s="240"/>
      <c r="AP1952" s="240"/>
      <c r="AQ1952" s="240"/>
      <c r="AR1952" s="240"/>
      <c r="AS1952" s="240"/>
      <c r="AT1952" s="240"/>
      <c r="AU1952" s="240"/>
      <c r="AV1952" s="240"/>
      <c r="AW1952" s="240"/>
      <c r="AX1952" s="240"/>
      <c r="AY1952" s="240"/>
      <c r="AZ1952" s="240"/>
      <c r="BA1952" s="240"/>
      <c r="BB1952" s="240"/>
      <c r="BC1952" s="240"/>
      <c r="BD1952" s="240"/>
    </row>
    <row r="1953" spans="1:56" ht="15" customHeight="1">
      <c r="A1953" s="248"/>
      <c r="B1953" s="249" t="str">
        <f ca="1">IF(INDIRECT("ZS(-1)",0)="","",VLOOKUP(INDIRECT("ZS(-1)",0),Tiernummer!$A$2:$B$999,2,FALSE))</f>
        <v/>
      </c>
      <c r="C1953" s="250"/>
      <c r="D1953" s="251"/>
      <c r="E1953" s="248"/>
      <c r="F1953" s="248"/>
      <c r="G1953" s="257" t="str">
        <f t="shared" ca="1" si="30"/>
        <v/>
      </c>
      <c r="H1953" s="248"/>
      <c r="I1953" s="240"/>
      <c r="J1953" s="240"/>
      <c r="K1953" s="240"/>
      <c r="L1953" s="240"/>
      <c r="M1953" s="240"/>
      <c r="N1953" s="240"/>
      <c r="O1953" s="240"/>
      <c r="P1953" s="240"/>
      <c r="Q1953" s="240"/>
      <c r="R1953" s="240"/>
      <c r="S1953" s="240"/>
      <c r="T1953" s="240"/>
      <c r="U1953" s="240"/>
      <c r="V1953" s="240"/>
      <c r="W1953" s="240"/>
      <c r="X1953" s="240"/>
      <c r="Y1953" s="240"/>
      <c r="Z1953" s="240"/>
      <c r="AA1953" s="240"/>
      <c r="AB1953" s="240"/>
      <c r="AC1953" s="240"/>
      <c r="AD1953" s="240"/>
      <c r="AE1953" s="240"/>
      <c r="AF1953" s="240"/>
      <c r="AG1953" s="240"/>
      <c r="AH1953" s="240"/>
      <c r="AI1953" s="240"/>
      <c r="AJ1953" s="240"/>
      <c r="AK1953" s="240"/>
      <c r="AL1953" s="240"/>
      <c r="AM1953" s="240"/>
      <c r="AN1953" s="240"/>
      <c r="AO1953" s="240"/>
      <c r="AP1953" s="240"/>
      <c r="AQ1953" s="240"/>
      <c r="AR1953" s="240"/>
      <c r="AS1953" s="240"/>
      <c r="AT1953" s="240"/>
      <c r="AU1953" s="240"/>
      <c r="AV1953" s="240"/>
      <c r="AW1953" s="240"/>
      <c r="AX1953" s="240"/>
      <c r="AY1953" s="240"/>
      <c r="AZ1953" s="240"/>
      <c r="BA1953" s="240"/>
      <c r="BB1953" s="240"/>
      <c r="BC1953" s="240"/>
      <c r="BD1953" s="240"/>
    </row>
    <row r="1954" spans="1:56" ht="15" customHeight="1">
      <c r="A1954" s="248"/>
      <c r="B1954" s="249" t="str">
        <f ca="1">IF(INDIRECT("ZS(-1)",0)="","",VLOOKUP(INDIRECT("ZS(-1)",0),Tiernummer!$A$2:$B$999,2,FALSE))</f>
        <v/>
      </c>
      <c r="C1954" s="250"/>
      <c r="D1954" s="251"/>
      <c r="E1954" s="248"/>
      <c r="F1954" s="248"/>
      <c r="G1954" s="257" t="str">
        <f t="shared" ca="1" si="30"/>
        <v/>
      </c>
      <c r="H1954" s="248"/>
      <c r="I1954" s="240"/>
      <c r="J1954" s="240"/>
      <c r="K1954" s="240"/>
      <c r="L1954" s="240"/>
      <c r="M1954" s="240"/>
      <c r="N1954" s="240"/>
      <c r="O1954" s="240"/>
      <c r="P1954" s="240"/>
      <c r="Q1954" s="240"/>
      <c r="R1954" s="240"/>
      <c r="S1954" s="240"/>
      <c r="T1954" s="240"/>
      <c r="U1954" s="240"/>
      <c r="V1954" s="240"/>
      <c r="W1954" s="240"/>
      <c r="X1954" s="240"/>
      <c r="Y1954" s="240"/>
      <c r="Z1954" s="240"/>
      <c r="AA1954" s="240"/>
      <c r="AB1954" s="240"/>
      <c r="AC1954" s="240"/>
      <c r="AD1954" s="240"/>
      <c r="AE1954" s="240"/>
      <c r="AF1954" s="240"/>
      <c r="AG1954" s="240"/>
      <c r="AH1954" s="240"/>
      <c r="AI1954" s="240"/>
      <c r="AJ1954" s="240"/>
      <c r="AK1954" s="240"/>
      <c r="AL1954" s="240"/>
      <c r="AM1954" s="240"/>
      <c r="AN1954" s="240"/>
      <c r="AO1954" s="240"/>
      <c r="AP1954" s="240"/>
      <c r="AQ1954" s="240"/>
      <c r="AR1954" s="240"/>
      <c r="AS1954" s="240"/>
      <c r="AT1954" s="240"/>
      <c r="AU1954" s="240"/>
      <c r="AV1954" s="240"/>
      <c r="AW1954" s="240"/>
      <c r="AX1954" s="240"/>
      <c r="AY1954" s="240"/>
      <c r="AZ1954" s="240"/>
      <c r="BA1954" s="240"/>
      <c r="BB1954" s="240"/>
      <c r="BC1954" s="240"/>
      <c r="BD1954" s="240"/>
    </row>
    <row r="1955" spans="1:56" ht="15" customHeight="1">
      <c r="A1955" s="248"/>
      <c r="B1955" s="249" t="str">
        <f ca="1">IF(INDIRECT("ZS(-1)",0)="","",VLOOKUP(INDIRECT("ZS(-1)",0),Tiernummer!$A$2:$B$999,2,FALSE))</f>
        <v/>
      </c>
      <c r="C1955" s="250"/>
      <c r="D1955" s="251"/>
      <c r="E1955" s="248"/>
      <c r="F1955" s="248"/>
      <c r="G1955" s="257" t="str">
        <f t="shared" ca="1" si="30"/>
        <v/>
      </c>
      <c r="H1955" s="248"/>
      <c r="I1955" s="240"/>
      <c r="J1955" s="240"/>
      <c r="K1955" s="240"/>
      <c r="L1955" s="240"/>
      <c r="M1955" s="240"/>
      <c r="N1955" s="240"/>
      <c r="O1955" s="240"/>
      <c r="P1955" s="240"/>
      <c r="Q1955" s="240"/>
      <c r="R1955" s="240"/>
      <c r="S1955" s="240"/>
      <c r="T1955" s="240"/>
      <c r="U1955" s="240"/>
      <c r="V1955" s="240"/>
      <c r="W1955" s="240"/>
      <c r="X1955" s="240"/>
      <c r="Y1955" s="240"/>
      <c r="Z1955" s="240"/>
      <c r="AA1955" s="240"/>
      <c r="AB1955" s="240"/>
      <c r="AC1955" s="240"/>
      <c r="AD1955" s="240"/>
      <c r="AE1955" s="240"/>
      <c r="AF1955" s="240"/>
      <c r="AG1955" s="240"/>
      <c r="AH1955" s="240"/>
      <c r="AI1955" s="240"/>
      <c r="AJ1955" s="240"/>
      <c r="AK1955" s="240"/>
      <c r="AL1955" s="240"/>
      <c r="AM1955" s="240"/>
      <c r="AN1955" s="240"/>
      <c r="AO1955" s="240"/>
      <c r="AP1955" s="240"/>
      <c r="AQ1955" s="240"/>
      <c r="AR1955" s="240"/>
      <c r="AS1955" s="240"/>
      <c r="AT1955" s="240"/>
      <c r="AU1955" s="240"/>
      <c r="AV1955" s="240"/>
      <c r="AW1955" s="240"/>
      <c r="AX1955" s="240"/>
      <c r="AY1955" s="240"/>
      <c r="AZ1955" s="240"/>
      <c r="BA1955" s="240"/>
      <c r="BB1955" s="240"/>
      <c r="BC1955" s="240"/>
      <c r="BD1955" s="240"/>
    </row>
    <row r="1956" spans="1:56" ht="15" customHeight="1">
      <c r="A1956" s="248"/>
      <c r="B1956" s="249" t="str">
        <f ca="1">IF(INDIRECT("ZS(-1)",0)="","",VLOOKUP(INDIRECT("ZS(-1)",0),Tiernummer!$A$2:$B$999,2,FALSE))</f>
        <v/>
      </c>
      <c r="C1956" s="250"/>
      <c r="D1956" s="251"/>
      <c r="E1956" s="248"/>
      <c r="F1956" s="248"/>
      <c r="G1956" s="257" t="str">
        <f t="shared" ca="1" si="30"/>
        <v/>
      </c>
      <c r="H1956" s="248"/>
      <c r="I1956" s="240"/>
      <c r="J1956" s="240"/>
      <c r="K1956" s="240"/>
      <c r="L1956" s="240"/>
      <c r="M1956" s="240"/>
      <c r="N1956" s="240"/>
      <c r="O1956" s="240"/>
      <c r="P1956" s="240"/>
      <c r="Q1956" s="240"/>
      <c r="R1956" s="240"/>
      <c r="S1956" s="240"/>
      <c r="T1956" s="240"/>
      <c r="U1956" s="240"/>
      <c r="V1956" s="240"/>
      <c r="W1956" s="240"/>
      <c r="X1956" s="240"/>
      <c r="Y1956" s="240"/>
      <c r="Z1956" s="240"/>
      <c r="AA1956" s="240"/>
      <c r="AB1956" s="240"/>
      <c r="AC1956" s="240"/>
      <c r="AD1956" s="240"/>
      <c r="AE1956" s="240"/>
      <c r="AF1956" s="240"/>
      <c r="AG1956" s="240"/>
      <c r="AH1956" s="240"/>
      <c r="AI1956" s="240"/>
      <c r="AJ1956" s="240"/>
      <c r="AK1956" s="240"/>
      <c r="AL1956" s="240"/>
      <c r="AM1956" s="240"/>
      <c r="AN1956" s="240"/>
      <c r="AO1956" s="240"/>
      <c r="AP1956" s="240"/>
      <c r="AQ1956" s="240"/>
      <c r="AR1956" s="240"/>
      <c r="AS1956" s="240"/>
      <c r="AT1956" s="240"/>
      <c r="AU1956" s="240"/>
      <c r="AV1956" s="240"/>
      <c r="AW1956" s="240"/>
      <c r="AX1956" s="240"/>
      <c r="AY1956" s="240"/>
      <c r="AZ1956" s="240"/>
      <c r="BA1956" s="240"/>
      <c r="BB1956" s="240"/>
      <c r="BC1956" s="240"/>
      <c r="BD1956" s="240"/>
    </row>
    <row r="1957" spans="1:56" ht="15" customHeight="1">
      <c r="A1957" s="248"/>
      <c r="B1957" s="249" t="str">
        <f ca="1">IF(INDIRECT("ZS(-1)",0)="","",VLOOKUP(INDIRECT("ZS(-1)",0),Tiernummer!$A$2:$B$999,2,FALSE))</f>
        <v/>
      </c>
      <c r="C1957" s="250"/>
      <c r="D1957" s="251"/>
      <c r="E1957" s="248"/>
      <c r="F1957" s="248"/>
      <c r="G1957" s="257" t="str">
        <f t="shared" ca="1" si="30"/>
        <v/>
      </c>
      <c r="H1957" s="248"/>
      <c r="I1957" s="240"/>
      <c r="J1957" s="240"/>
      <c r="K1957" s="240"/>
      <c r="L1957" s="240"/>
      <c r="M1957" s="240"/>
      <c r="N1957" s="240"/>
      <c r="O1957" s="240"/>
      <c r="P1957" s="240"/>
      <c r="Q1957" s="240"/>
      <c r="R1957" s="240"/>
      <c r="S1957" s="240"/>
      <c r="T1957" s="240"/>
      <c r="U1957" s="240"/>
      <c r="V1957" s="240"/>
      <c r="W1957" s="240"/>
      <c r="X1957" s="240"/>
      <c r="Y1957" s="240"/>
      <c r="Z1957" s="240"/>
      <c r="AA1957" s="240"/>
      <c r="AB1957" s="240"/>
      <c r="AC1957" s="240"/>
      <c r="AD1957" s="240"/>
      <c r="AE1957" s="240"/>
      <c r="AF1957" s="240"/>
      <c r="AG1957" s="240"/>
      <c r="AH1957" s="240"/>
      <c r="AI1957" s="240"/>
      <c r="AJ1957" s="240"/>
      <c r="AK1957" s="240"/>
      <c r="AL1957" s="240"/>
      <c r="AM1957" s="240"/>
      <c r="AN1957" s="240"/>
      <c r="AO1957" s="240"/>
      <c r="AP1957" s="240"/>
      <c r="AQ1957" s="240"/>
      <c r="AR1957" s="240"/>
      <c r="AS1957" s="240"/>
      <c r="AT1957" s="240"/>
      <c r="AU1957" s="240"/>
      <c r="AV1957" s="240"/>
      <c r="AW1957" s="240"/>
      <c r="AX1957" s="240"/>
      <c r="AY1957" s="240"/>
      <c r="AZ1957" s="240"/>
      <c r="BA1957" s="240"/>
      <c r="BB1957" s="240"/>
      <c r="BC1957" s="240"/>
      <c r="BD1957" s="240"/>
    </row>
    <row r="1958" spans="1:56" ht="15" customHeight="1">
      <c r="A1958" s="248"/>
      <c r="B1958" s="249" t="str">
        <f ca="1">IF(INDIRECT("ZS(-1)",0)="","",VLOOKUP(INDIRECT("ZS(-1)",0),Tiernummer!$A$2:$B$999,2,FALSE))</f>
        <v/>
      </c>
      <c r="C1958" s="250"/>
      <c r="D1958" s="251"/>
      <c r="E1958" s="248"/>
      <c r="F1958" s="248"/>
      <c r="G1958" s="257" t="str">
        <f t="shared" ca="1" si="30"/>
        <v/>
      </c>
      <c r="H1958" s="248"/>
      <c r="I1958" s="240"/>
      <c r="J1958" s="240"/>
      <c r="K1958" s="240"/>
      <c r="L1958" s="240"/>
      <c r="M1958" s="240"/>
      <c r="N1958" s="240"/>
      <c r="O1958" s="240"/>
      <c r="P1958" s="240"/>
      <c r="Q1958" s="240"/>
      <c r="R1958" s="240"/>
      <c r="S1958" s="240"/>
      <c r="T1958" s="240"/>
      <c r="U1958" s="240"/>
      <c r="V1958" s="240"/>
      <c r="W1958" s="240"/>
      <c r="X1958" s="240"/>
      <c r="Y1958" s="240"/>
      <c r="Z1958" s="240"/>
      <c r="AA1958" s="240"/>
      <c r="AB1958" s="240"/>
      <c r="AC1958" s="240"/>
      <c r="AD1958" s="240"/>
      <c r="AE1958" s="240"/>
      <c r="AF1958" s="240"/>
      <c r="AG1958" s="240"/>
      <c r="AH1958" s="240"/>
      <c r="AI1958" s="240"/>
      <c r="AJ1958" s="240"/>
      <c r="AK1958" s="240"/>
      <c r="AL1958" s="240"/>
      <c r="AM1958" s="240"/>
      <c r="AN1958" s="240"/>
      <c r="AO1958" s="240"/>
      <c r="AP1958" s="240"/>
      <c r="AQ1958" s="240"/>
      <c r="AR1958" s="240"/>
      <c r="AS1958" s="240"/>
      <c r="AT1958" s="240"/>
      <c r="AU1958" s="240"/>
      <c r="AV1958" s="240"/>
      <c r="AW1958" s="240"/>
      <c r="AX1958" s="240"/>
      <c r="AY1958" s="240"/>
      <c r="AZ1958" s="240"/>
      <c r="BA1958" s="240"/>
      <c r="BB1958" s="240"/>
      <c r="BC1958" s="240"/>
      <c r="BD1958" s="240"/>
    </row>
    <row r="1959" spans="1:56" ht="15" customHeight="1">
      <c r="A1959" s="248"/>
      <c r="B1959" s="249" t="str">
        <f ca="1">IF(INDIRECT("ZS(-1)",0)="","",VLOOKUP(INDIRECT("ZS(-1)",0),Tiernummer!$A$2:$B$999,2,FALSE))</f>
        <v/>
      </c>
      <c r="C1959" s="250"/>
      <c r="D1959" s="251"/>
      <c r="E1959" s="248"/>
      <c r="F1959" s="248"/>
      <c r="G1959" s="257" t="str">
        <f t="shared" ca="1" si="30"/>
        <v/>
      </c>
      <c r="H1959" s="248"/>
      <c r="I1959" s="240"/>
      <c r="J1959" s="240"/>
      <c r="K1959" s="240"/>
      <c r="L1959" s="240"/>
      <c r="M1959" s="240"/>
      <c r="N1959" s="240"/>
      <c r="O1959" s="240"/>
      <c r="P1959" s="240"/>
      <c r="Q1959" s="240"/>
      <c r="R1959" s="240"/>
      <c r="S1959" s="240"/>
      <c r="T1959" s="240"/>
      <c r="U1959" s="240"/>
      <c r="V1959" s="240"/>
      <c r="W1959" s="240"/>
      <c r="X1959" s="240"/>
      <c r="Y1959" s="240"/>
      <c r="Z1959" s="240"/>
      <c r="AA1959" s="240"/>
      <c r="AB1959" s="240"/>
      <c r="AC1959" s="240"/>
      <c r="AD1959" s="240"/>
      <c r="AE1959" s="240"/>
      <c r="AF1959" s="240"/>
      <c r="AG1959" s="240"/>
      <c r="AH1959" s="240"/>
      <c r="AI1959" s="240"/>
      <c r="AJ1959" s="240"/>
      <c r="AK1959" s="240"/>
      <c r="AL1959" s="240"/>
      <c r="AM1959" s="240"/>
      <c r="AN1959" s="240"/>
      <c r="AO1959" s="240"/>
      <c r="AP1959" s="240"/>
      <c r="AQ1959" s="240"/>
      <c r="AR1959" s="240"/>
      <c r="AS1959" s="240"/>
      <c r="AT1959" s="240"/>
      <c r="AU1959" s="240"/>
      <c r="AV1959" s="240"/>
      <c r="AW1959" s="240"/>
      <c r="AX1959" s="240"/>
      <c r="AY1959" s="240"/>
      <c r="AZ1959" s="240"/>
      <c r="BA1959" s="240"/>
      <c r="BB1959" s="240"/>
      <c r="BC1959" s="240"/>
      <c r="BD1959" s="240"/>
    </row>
    <row r="1960" spans="1:56" ht="15" customHeight="1">
      <c r="A1960" s="248"/>
      <c r="B1960" s="249" t="str">
        <f ca="1">IF(INDIRECT("ZS(-1)",0)="","",VLOOKUP(INDIRECT("ZS(-1)",0),Tiernummer!$A$2:$B$999,2,FALSE))</f>
        <v/>
      </c>
      <c r="C1960" s="250"/>
      <c r="D1960" s="251"/>
      <c r="E1960" s="248"/>
      <c r="F1960" s="248"/>
      <c r="G1960" s="257" t="str">
        <f t="shared" ca="1" si="30"/>
        <v/>
      </c>
      <c r="H1960" s="248"/>
      <c r="I1960" s="240"/>
      <c r="J1960" s="240"/>
      <c r="K1960" s="240"/>
      <c r="L1960" s="240"/>
      <c r="M1960" s="240"/>
      <c r="N1960" s="240"/>
      <c r="O1960" s="240"/>
      <c r="P1960" s="240"/>
      <c r="Q1960" s="240"/>
      <c r="R1960" s="240"/>
      <c r="S1960" s="240"/>
      <c r="T1960" s="240"/>
      <c r="U1960" s="240"/>
      <c r="V1960" s="240"/>
      <c r="W1960" s="240"/>
      <c r="X1960" s="240"/>
      <c r="Y1960" s="240"/>
      <c r="Z1960" s="240"/>
      <c r="AA1960" s="240"/>
      <c r="AB1960" s="240"/>
      <c r="AC1960" s="240"/>
      <c r="AD1960" s="240"/>
      <c r="AE1960" s="240"/>
      <c r="AF1960" s="240"/>
      <c r="AG1960" s="240"/>
      <c r="AH1960" s="240"/>
      <c r="AI1960" s="240"/>
      <c r="AJ1960" s="240"/>
      <c r="AK1960" s="240"/>
      <c r="AL1960" s="240"/>
      <c r="AM1960" s="240"/>
      <c r="AN1960" s="240"/>
      <c r="AO1960" s="240"/>
      <c r="AP1960" s="240"/>
      <c r="AQ1960" s="240"/>
      <c r="AR1960" s="240"/>
      <c r="AS1960" s="240"/>
      <c r="AT1960" s="240"/>
      <c r="AU1960" s="240"/>
      <c r="AV1960" s="240"/>
      <c r="AW1960" s="240"/>
      <c r="AX1960" s="240"/>
      <c r="AY1960" s="240"/>
      <c r="AZ1960" s="240"/>
      <c r="BA1960" s="240"/>
      <c r="BB1960" s="240"/>
      <c r="BC1960" s="240"/>
      <c r="BD1960" s="240"/>
    </row>
    <row r="1961" spans="1:56" ht="15" customHeight="1">
      <c r="A1961" s="248"/>
      <c r="B1961" s="249" t="str">
        <f ca="1">IF(INDIRECT("ZS(-1)",0)="","",VLOOKUP(INDIRECT("ZS(-1)",0),Tiernummer!$A$2:$B$999,2,FALSE))</f>
        <v/>
      </c>
      <c r="C1961" s="250"/>
      <c r="D1961" s="251"/>
      <c r="E1961" s="248"/>
      <c r="F1961" s="248"/>
      <c r="G1961" s="257" t="str">
        <f t="shared" ca="1" si="30"/>
        <v/>
      </c>
      <c r="H1961" s="248"/>
      <c r="I1961" s="240"/>
      <c r="J1961" s="240"/>
      <c r="K1961" s="240"/>
      <c r="L1961" s="240"/>
      <c r="M1961" s="240"/>
      <c r="N1961" s="240"/>
      <c r="O1961" s="240"/>
      <c r="P1961" s="240"/>
      <c r="Q1961" s="240"/>
      <c r="R1961" s="240"/>
      <c r="S1961" s="240"/>
      <c r="T1961" s="240"/>
      <c r="U1961" s="240"/>
      <c r="V1961" s="240"/>
      <c r="W1961" s="240"/>
      <c r="X1961" s="240"/>
      <c r="Y1961" s="240"/>
      <c r="Z1961" s="240"/>
      <c r="AA1961" s="240"/>
      <c r="AB1961" s="240"/>
      <c r="AC1961" s="240"/>
      <c r="AD1961" s="240"/>
      <c r="AE1961" s="240"/>
      <c r="AF1961" s="240"/>
      <c r="AG1961" s="240"/>
      <c r="AH1961" s="240"/>
      <c r="AI1961" s="240"/>
      <c r="AJ1961" s="240"/>
      <c r="AK1961" s="240"/>
      <c r="AL1961" s="240"/>
      <c r="AM1961" s="240"/>
      <c r="AN1961" s="240"/>
      <c r="AO1961" s="240"/>
      <c r="AP1961" s="240"/>
      <c r="AQ1961" s="240"/>
      <c r="AR1961" s="240"/>
      <c r="AS1961" s="240"/>
      <c r="AT1961" s="240"/>
      <c r="AU1961" s="240"/>
      <c r="AV1961" s="240"/>
      <c r="AW1961" s="240"/>
      <c r="AX1961" s="240"/>
      <c r="AY1961" s="240"/>
      <c r="AZ1961" s="240"/>
      <c r="BA1961" s="240"/>
      <c r="BB1961" s="240"/>
      <c r="BC1961" s="240"/>
      <c r="BD1961" s="240"/>
    </row>
    <row r="1962" spans="1:56" ht="15" customHeight="1">
      <c r="A1962" s="248"/>
      <c r="B1962" s="249" t="str">
        <f ca="1">IF(INDIRECT("ZS(-1)",0)="","",VLOOKUP(INDIRECT("ZS(-1)",0),Tiernummer!$A$2:$B$999,2,FALSE))</f>
        <v/>
      </c>
      <c r="C1962" s="250"/>
      <c r="D1962" s="251"/>
      <c r="E1962" s="248"/>
      <c r="F1962" s="248"/>
      <c r="G1962" s="257" t="str">
        <f t="shared" ca="1" si="30"/>
        <v/>
      </c>
      <c r="H1962" s="248"/>
      <c r="I1962" s="240"/>
      <c r="J1962" s="240"/>
      <c r="K1962" s="240"/>
      <c r="L1962" s="240"/>
      <c r="M1962" s="240"/>
      <c r="N1962" s="240"/>
      <c r="O1962" s="240"/>
      <c r="P1962" s="240"/>
      <c r="Q1962" s="240"/>
      <c r="R1962" s="240"/>
      <c r="S1962" s="240"/>
      <c r="T1962" s="240"/>
      <c r="U1962" s="240"/>
      <c r="V1962" s="240"/>
      <c r="W1962" s="240"/>
      <c r="X1962" s="240"/>
      <c r="Y1962" s="240"/>
      <c r="Z1962" s="240"/>
      <c r="AA1962" s="240"/>
      <c r="AB1962" s="240"/>
      <c r="AC1962" s="240"/>
      <c r="AD1962" s="240"/>
      <c r="AE1962" s="240"/>
      <c r="AF1962" s="240"/>
      <c r="AG1962" s="240"/>
      <c r="AH1962" s="240"/>
      <c r="AI1962" s="240"/>
      <c r="AJ1962" s="240"/>
      <c r="AK1962" s="240"/>
      <c r="AL1962" s="240"/>
      <c r="AM1962" s="240"/>
      <c r="AN1962" s="240"/>
      <c r="AO1962" s="240"/>
      <c r="AP1962" s="240"/>
      <c r="AQ1962" s="240"/>
      <c r="AR1962" s="240"/>
      <c r="AS1962" s="240"/>
      <c r="AT1962" s="240"/>
      <c r="AU1962" s="240"/>
      <c r="AV1962" s="240"/>
      <c r="AW1962" s="240"/>
      <c r="AX1962" s="240"/>
      <c r="AY1962" s="240"/>
      <c r="AZ1962" s="240"/>
      <c r="BA1962" s="240"/>
      <c r="BB1962" s="240"/>
      <c r="BC1962" s="240"/>
      <c r="BD1962" s="240"/>
    </row>
    <row r="1963" spans="1:56" ht="15" customHeight="1">
      <c r="A1963" s="248"/>
      <c r="B1963" s="249" t="str">
        <f ca="1">IF(INDIRECT("ZS(-1)",0)="","",VLOOKUP(INDIRECT("ZS(-1)",0),Tiernummer!$A$2:$B$999,2,FALSE))</f>
        <v/>
      </c>
      <c r="C1963" s="250"/>
      <c r="D1963" s="251"/>
      <c r="E1963" s="248"/>
      <c r="F1963" s="248"/>
      <c r="G1963" s="257" t="str">
        <f t="shared" ca="1" si="30"/>
        <v/>
      </c>
      <c r="H1963" s="248"/>
      <c r="I1963" s="240"/>
      <c r="J1963" s="240"/>
      <c r="K1963" s="240"/>
      <c r="L1963" s="240"/>
      <c r="M1963" s="240"/>
      <c r="N1963" s="240"/>
      <c r="O1963" s="240"/>
      <c r="P1963" s="240"/>
      <c r="Q1963" s="240"/>
      <c r="R1963" s="240"/>
      <c r="S1963" s="240"/>
      <c r="T1963" s="240"/>
      <c r="U1963" s="240"/>
      <c r="V1963" s="240"/>
      <c r="W1963" s="240"/>
      <c r="X1963" s="240"/>
      <c r="Y1963" s="240"/>
      <c r="Z1963" s="240"/>
      <c r="AA1963" s="240"/>
      <c r="AB1963" s="240"/>
      <c r="AC1963" s="240"/>
      <c r="AD1963" s="240"/>
      <c r="AE1963" s="240"/>
      <c r="AF1963" s="240"/>
      <c r="AG1963" s="240"/>
      <c r="AH1963" s="240"/>
      <c r="AI1963" s="240"/>
      <c r="AJ1963" s="240"/>
      <c r="AK1963" s="240"/>
      <c r="AL1963" s="240"/>
      <c r="AM1963" s="240"/>
      <c r="AN1963" s="240"/>
      <c r="AO1963" s="240"/>
      <c r="AP1963" s="240"/>
      <c r="AQ1963" s="240"/>
      <c r="AR1963" s="240"/>
      <c r="AS1963" s="240"/>
      <c r="AT1963" s="240"/>
      <c r="AU1963" s="240"/>
      <c r="AV1963" s="240"/>
      <c r="AW1963" s="240"/>
      <c r="AX1963" s="240"/>
      <c r="AY1963" s="240"/>
      <c r="AZ1963" s="240"/>
      <c r="BA1963" s="240"/>
      <c r="BB1963" s="240"/>
      <c r="BC1963" s="240"/>
      <c r="BD1963" s="240"/>
    </row>
    <row r="1964" spans="1:56" ht="15" customHeight="1">
      <c r="A1964" s="248"/>
      <c r="B1964" s="249" t="str">
        <f ca="1">IF(INDIRECT("ZS(-1)",0)="","",VLOOKUP(INDIRECT("ZS(-1)",0),Tiernummer!$A$2:$B$999,2,FALSE))</f>
        <v/>
      </c>
      <c r="C1964" s="250"/>
      <c r="D1964" s="251"/>
      <c r="E1964" s="248"/>
      <c r="F1964" s="248"/>
      <c r="G1964" s="257" t="str">
        <f t="shared" ca="1" si="30"/>
        <v/>
      </c>
      <c r="H1964" s="248"/>
      <c r="I1964" s="240"/>
      <c r="J1964" s="240"/>
      <c r="K1964" s="240"/>
      <c r="L1964" s="240"/>
      <c r="M1964" s="240"/>
      <c r="N1964" s="240"/>
      <c r="O1964" s="240"/>
      <c r="P1964" s="240"/>
      <c r="Q1964" s="240"/>
      <c r="R1964" s="240"/>
      <c r="S1964" s="240"/>
      <c r="T1964" s="240"/>
      <c r="U1964" s="240"/>
      <c r="V1964" s="240"/>
      <c r="W1964" s="240"/>
      <c r="X1964" s="240"/>
      <c r="Y1964" s="240"/>
      <c r="Z1964" s="240"/>
      <c r="AA1964" s="240"/>
      <c r="AB1964" s="240"/>
      <c r="AC1964" s="240"/>
      <c r="AD1964" s="240"/>
      <c r="AE1964" s="240"/>
      <c r="AF1964" s="240"/>
      <c r="AG1964" s="240"/>
      <c r="AH1964" s="240"/>
      <c r="AI1964" s="240"/>
      <c r="AJ1964" s="240"/>
      <c r="AK1964" s="240"/>
      <c r="AL1964" s="240"/>
      <c r="AM1964" s="240"/>
      <c r="AN1964" s="240"/>
      <c r="AO1964" s="240"/>
      <c r="AP1964" s="240"/>
      <c r="AQ1964" s="240"/>
      <c r="AR1964" s="240"/>
      <c r="AS1964" s="240"/>
      <c r="AT1964" s="240"/>
      <c r="AU1964" s="240"/>
      <c r="AV1964" s="240"/>
      <c r="AW1964" s="240"/>
      <c r="AX1964" s="240"/>
      <c r="AY1964" s="240"/>
      <c r="AZ1964" s="240"/>
      <c r="BA1964" s="240"/>
      <c r="BB1964" s="240"/>
      <c r="BC1964" s="240"/>
      <c r="BD1964" s="240"/>
    </row>
    <row r="1965" spans="1:56" ht="15" customHeight="1">
      <c r="A1965" s="248"/>
      <c r="B1965" s="249" t="str">
        <f ca="1">IF(INDIRECT("ZS(-1)",0)="","",VLOOKUP(INDIRECT("ZS(-1)",0),Tiernummer!$A$2:$B$999,2,FALSE))</f>
        <v/>
      </c>
      <c r="C1965" s="250"/>
      <c r="D1965" s="251"/>
      <c r="E1965" s="248"/>
      <c r="F1965" s="248"/>
      <c r="G1965" s="257" t="str">
        <f t="shared" ca="1" si="30"/>
        <v/>
      </c>
      <c r="H1965" s="248"/>
      <c r="I1965" s="240"/>
      <c r="J1965" s="240"/>
      <c r="K1965" s="240"/>
      <c r="L1965" s="240"/>
      <c r="M1965" s="240"/>
      <c r="N1965" s="240"/>
      <c r="O1965" s="240"/>
      <c r="P1965" s="240"/>
      <c r="Q1965" s="240"/>
      <c r="R1965" s="240"/>
      <c r="S1965" s="240"/>
      <c r="T1965" s="240"/>
      <c r="U1965" s="240"/>
      <c r="V1965" s="240"/>
      <c r="W1965" s="240"/>
      <c r="X1965" s="240"/>
      <c r="Y1965" s="240"/>
      <c r="Z1965" s="240"/>
      <c r="AA1965" s="240"/>
      <c r="AB1965" s="240"/>
      <c r="AC1965" s="240"/>
      <c r="AD1965" s="240"/>
      <c r="AE1965" s="240"/>
      <c r="AF1965" s="240"/>
      <c r="AG1965" s="240"/>
      <c r="AH1965" s="240"/>
      <c r="AI1965" s="240"/>
      <c r="AJ1965" s="240"/>
      <c r="AK1965" s="240"/>
      <c r="AL1965" s="240"/>
      <c r="AM1965" s="240"/>
      <c r="AN1965" s="240"/>
      <c r="AO1965" s="240"/>
      <c r="AP1965" s="240"/>
      <c r="AQ1965" s="240"/>
      <c r="AR1965" s="240"/>
      <c r="AS1965" s="240"/>
      <c r="AT1965" s="240"/>
      <c r="AU1965" s="240"/>
      <c r="AV1965" s="240"/>
      <c r="AW1965" s="240"/>
      <c r="AX1965" s="240"/>
      <c r="AY1965" s="240"/>
      <c r="AZ1965" s="240"/>
      <c r="BA1965" s="240"/>
      <c r="BB1965" s="240"/>
      <c r="BC1965" s="240"/>
      <c r="BD1965" s="240"/>
    </row>
    <row r="1966" spans="1:56" ht="15" customHeight="1">
      <c r="A1966" s="248"/>
      <c r="B1966" s="249" t="str">
        <f ca="1">IF(INDIRECT("ZS(-1)",0)="","",VLOOKUP(INDIRECT("ZS(-1)",0),Tiernummer!$A$2:$B$999,2,FALSE))</f>
        <v/>
      </c>
      <c r="C1966" s="250"/>
      <c r="D1966" s="251"/>
      <c r="E1966" s="248"/>
      <c r="F1966" s="248"/>
      <c r="G1966" s="257" t="str">
        <f t="shared" ca="1" si="30"/>
        <v/>
      </c>
      <c r="H1966" s="248"/>
      <c r="I1966" s="240"/>
      <c r="J1966" s="240"/>
      <c r="K1966" s="240"/>
      <c r="L1966" s="240"/>
      <c r="M1966" s="240"/>
      <c r="N1966" s="240"/>
      <c r="O1966" s="240"/>
      <c r="P1966" s="240"/>
      <c r="Q1966" s="240"/>
      <c r="R1966" s="240"/>
      <c r="S1966" s="240"/>
      <c r="T1966" s="240"/>
      <c r="U1966" s="240"/>
      <c r="V1966" s="240"/>
      <c r="W1966" s="240"/>
      <c r="X1966" s="240"/>
      <c r="Y1966" s="240"/>
      <c r="Z1966" s="240"/>
      <c r="AA1966" s="240"/>
      <c r="AB1966" s="240"/>
      <c r="AC1966" s="240"/>
      <c r="AD1966" s="240"/>
      <c r="AE1966" s="240"/>
      <c r="AF1966" s="240"/>
      <c r="AG1966" s="240"/>
      <c r="AH1966" s="240"/>
      <c r="AI1966" s="240"/>
      <c r="AJ1966" s="240"/>
      <c r="AK1966" s="240"/>
      <c r="AL1966" s="240"/>
      <c r="AM1966" s="240"/>
      <c r="AN1966" s="240"/>
      <c r="AO1966" s="240"/>
      <c r="AP1966" s="240"/>
      <c r="AQ1966" s="240"/>
      <c r="AR1966" s="240"/>
      <c r="AS1966" s="240"/>
      <c r="AT1966" s="240"/>
      <c r="AU1966" s="240"/>
      <c r="AV1966" s="240"/>
      <c r="AW1966" s="240"/>
      <c r="AX1966" s="240"/>
      <c r="AY1966" s="240"/>
      <c r="AZ1966" s="240"/>
      <c r="BA1966" s="240"/>
      <c r="BB1966" s="240"/>
      <c r="BC1966" s="240"/>
      <c r="BD1966" s="240"/>
    </row>
    <row r="1967" spans="1:56" ht="15" customHeight="1">
      <c r="A1967" s="248"/>
      <c r="B1967" s="249" t="str">
        <f ca="1">IF(INDIRECT("ZS(-1)",0)="","",VLOOKUP(INDIRECT("ZS(-1)",0),Tiernummer!$A$2:$B$999,2,FALSE))</f>
        <v/>
      </c>
      <c r="C1967" s="250"/>
      <c r="D1967" s="251"/>
      <c r="E1967" s="248"/>
      <c r="F1967" s="248"/>
      <c r="G1967" s="257" t="str">
        <f t="shared" ca="1" si="30"/>
        <v/>
      </c>
      <c r="H1967" s="248"/>
      <c r="I1967" s="240"/>
      <c r="J1967" s="240"/>
      <c r="K1967" s="240"/>
      <c r="L1967" s="240"/>
      <c r="M1967" s="240"/>
      <c r="N1967" s="240"/>
      <c r="O1967" s="240"/>
      <c r="P1967" s="240"/>
      <c r="Q1967" s="240"/>
      <c r="R1967" s="240"/>
      <c r="S1967" s="240"/>
      <c r="T1967" s="240"/>
      <c r="U1967" s="240"/>
      <c r="V1967" s="240"/>
      <c r="W1967" s="240"/>
      <c r="X1967" s="240"/>
      <c r="Y1967" s="240"/>
      <c r="Z1967" s="240"/>
      <c r="AA1967" s="240"/>
      <c r="AB1967" s="240"/>
      <c r="AC1967" s="240"/>
      <c r="AD1967" s="240"/>
      <c r="AE1967" s="240"/>
      <c r="AF1967" s="240"/>
      <c r="AG1967" s="240"/>
      <c r="AH1967" s="240"/>
      <c r="AI1967" s="240"/>
      <c r="AJ1967" s="240"/>
      <c r="AK1967" s="240"/>
      <c r="AL1967" s="240"/>
      <c r="AM1967" s="240"/>
      <c r="AN1967" s="240"/>
      <c r="AO1967" s="240"/>
      <c r="AP1967" s="240"/>
      <c r="AQ1967" s="240"/>
      <c r="AR1967" s="240"/>
      <c r="AS1967" s="240"/>
      <c r="AT1967" s="240"/>
      <c r="AU1967" s="240"/>
      <c r="AV1967" s="240"/>
      <c r="AW1967" s="240"/>
      <c r="AX1967" s="240"/>
      <c r="AY1967" s="240"/>
      <c r="AZ1967" s="240"/>
      <c r="BA1967" s="240"/>
      <c r="BB1967" s="240"/>
      <c r="BC1967" s="240"/>
      <c r="BD1967" s="240"/>
    </row>
    <row r="1968" spans="1:56" ht="15" customHeight="1">
      <c r="A1968" s="248"/>
      <c r="B1968" s="249" t="str">
        <f ca="1">IF(INDIRECT("ZS(-1)",0)="","",VLOOKUP(INDIRECT("ZS(-1)",0),Tiernummer!$A$2:$B$999,2,FALSE))</f>
        <v/>
      </c>
      <c r="C1968" s="250"/>
      <c r="D1968" s="251"/>
      <c r="E1968" s="248"/>
      <c r="F1968" s="248"/>
      <c r="G1968" s="257" t="str">
        <f t="shared" ca="1" si="30"/>
        <v/>
      </c>
      <c r="H1968" s="248"/>
      <c r="I1968" s="240"/>
      <c r="J1968" s="240"/>
      <c r="K1968" s="240"/>
      <c r="L1968" s="240"/>
      <c r="M1968" s="240"/>
      <c r="N1968" s="240"/>
      <c r="O1968" s="240"/>
      <c r="P1968" s="240"/>
      <c r="Q1968" s="240"/>
      <c r="R1968" s="240"/>
      <c r="S1968" s="240"/>
      <c r="T1968" s="240"/>
      <c r="U1968" s="240"/>
      <c r="V1968" s="240"/>
      <c r="W1968" s="240"/>
      <c r="X1968" s="240"/>
      <c r="Y1968" s="240"/>
      <c r="Z1968" s="240"/>
      <c r="AA1968" s="240"/>
      <c r="AB1968" s="240"/>
      <c r="AC1968" s="240"/>
      <c r="AD1968" s="240"/>
      <c r="AE1968" s="240"/>
      <c r="AF1968" s="240"/>
      <c r="AG1968" s="240"/>
      <c r="AH1968" s="240"/>
      <c r="AI1968" s="240"/>
      <c r="AJ1968" s="240"/>
      <c r="AK1968" s="240"/>
      <c r="AL1968" s="240"/>
      <c r="AM1968" s="240"/>
      <c r="AN1968" s="240"/>
      <c r="AO1968" s="240"/>
      <c r="AP1968" s="240"/>
      <c r="AQ1968" s="240"/>
      <c r="AR1968" s="240"/>
      <c r="AS1968" s="240"/>
      <c r="AT1968" s="240"/>
      <c r="AU1968" s="240"/>
      <c r="AV1968" s="240"/>
      <c r="AW1968" s="240"/>
      <c r="AX1968" s="240"/>
      <c r="AY1968" s="240"/>
      <c r="AZ1968" s="240"/>
      <c r="BA1968" s="240"/>
      <c r="BB1968" s="240"/>
      <c r="BC1968" s="240"/>
      <c r="BD1968" s="240"/>
    </row>
    <row r="1969" spans="1:56" ht="15" customHeight="1">
      <c r="A1969" s="248"/>
      <c r="B1969" s="249" t="str">
        <f ca="1">IF(INDIRECT("ZS(-1)",0)="","",VLOOKUP(INDIRECT("ZS(-1)",0),Tiernummer!$A$2:$B$999,2,FALSE))</f>
        <v/>
      </c>
      <c r="C1969" s="250"/>
      <c r="D1969" s="251"/>
      <c r="E1969" s="248"/>
      <c r="F1969" s="248"/>
      <c r="G1969" s="257" t="str">
        <f t="shared" ca="1" si="30"/>
        <v/>
      </c>
      <c r="H1969" s="248"/>
      <c r="I1969" s="240"/>
      <c r="J1969" s="240"/>
      <c r="K1969" s="240"/>
      <c r="L1969" s="240"/>
      <c r="M1969" s="240"/>
      <c r="N1969" s="240"/>
      <c r="O1969" s="240"/>
      <c r="P1969" s="240"/>
      <c r="Q1969" s="240"/>
      <c r="R1969" s="240"/>
      <c r="S1969" s="240"/>
      <c r="T1969" s="240"/>
      <c r="U1969" s="240"/>
      <c r="V1969" s="240"/>
      <c r="W1969" s="240"/>
      <c r="X1969" s="240"/>
      <c r="Y1969" s="240"/>
      <c r="Z1969" s="240"/>
      <c r="AA1969" s="240"/>
      <c r="AB1969" s="240"/>
      <c r="AC1969" s="240"/>
      <c r="AD1969" s="240"/>
      <c r="AE1969" s="240"/>
      <c r="AF1969" s="240"/>
      <c r="AG1969" s="240"/>
      <c r="AH1969" s="240"/>
      <c r="AI1969" s="240"/>
      <c r="AJ1969" s="240"/>
      <c r="AK1969" s="240"/>
      <c r="AL1969" s="240"/>
      <c r="AM1969" s="240"/>
      <c r="AN1969" s="240"/>
      <c r="AO1969" s="240"/>
      <c r="AP1969" s="240"/>
      <c r="AQ1969" s="240"/>
      <c r="AR1969" s="240"/>
      <c r="AS1969" s="240"/>
      <c r="AT1969" s="240"/>
      <c r="AU1969" s="240"/>
      <c r="AV1969" s="240"/>
      <c r="AW1969" s="240"/>
      <c r="AX1969" s="240"/>
      <c r="AY1969" s="240"/>
      <c r="AZ1969" s="240"/>
      <c r="BA1969" s="240"/>
      <c r="BB1969" s="240"/>
      <c r="BC1969" s="240"/>
      <c r="BD1969" s="240"/>
    </row>
    <row r="1970" spans="1:56" ht="15" customHeight="1">
      <c r="A1970" s="248"/>
      <c r="B1970" s="249" t="str">
        <f ca="1">IF(INDIRECT("ZS(-1)",0)="","",VLOOKUP(INDIRECT("ZS(-1)",0),Tiernummer!$A$2:$B$999,2,FALSE))</f>
        <v/>
      </c>
      <c r="C1970" s="250"/>
      <c r="D1970" s="251"/>
      <c r="E1970" s="248"/>
      <c r="F1970" s="248"/>
      <c r="G1970" s="257" t="str">
        <f t="shared" ca="1" si="30"/>
        <v/>
      </c>
      <c r="H1970" s="248"/>
      <c r="I1970" s="240"/>
      <c r="J1970" s="240"/>
      <c r="K1970" s="240"/>
      <c r="L1970" s="240"/>
      <c r="M1970" s="240"/>
      <c r="N1970" s="240"/>
      <c r="O1970" s="240"/>
      <c r="P1970" s="240"/>
      <c r="Q1970" s="240"/>
      <c r="R1970" s="240"/>
      <c r="S1970" s="240"/>
      <c r="T1970" s="240"/>
      <c r="U1970" s="240"/>
      <c r="V1970" s="240"/>
      <c r="W1970" s="240"/>
      <c r="X1970" s="240"/>
      <c r="Y1970" s="240"/>
      <c r="Z1970" s="240"/>
      <c r="AA1970" s="240"/>
      <c r="AB1970" s="240"/>
      <c r="AC1970" s="240"/>
      <c r="AD1970" s="240"/>
      <c r="AE1970" s="240"/>
      <c r="AF1970" s="240"/>
      <c r="AG1970" s="240"/>
      <c r="AH1970" s="240"/>
      <c r="AI1970" s="240"/>
      <c r="AJ1970" s="240"/>
      <c r="AK1970" s="240"/>
      <c r="AL1970" s="240"/>
      <c r="AM1970" s="240"/>
      <c r="AN1970" s="240"/>
      <c r="AO1970" s="240"/>
      <c r="AP1970" s="240"/>
      <c r="AQ1970" s="240"/>
      <c r="AR1970" s="240"/>
      <c r="AS1970" s="240"/>
      <c r="AT1970" s="240"/>
      <c r="AU1970" s="240"/>
      <c r="AV1970" s="240"/>
      <c r="AW1970" s="240"/>
      <c r="AX1970" s="240"/>
      <c r="AY1970" s="240"/>
      <c r="AZ1970" s="240"/>
      <c r="BA1970" s="240"/>
      <c r="BB1970" s="240"/>
      <c r="BC1970" s="240"/>
      <c r="BD1970" s="240"/>
    </row>
    <row r="1971" spans="1:56" ht="15" customHeight="1">
      <c r="A1971" s="248"/>
      <c r="B1971" s="249" t="str">
        <f ca="1">IF(INDIRECT("ZS(-1)",0)="","",VLOOKUP(INDIRECT("ZS(-1)",0),Tiernummer!$A$2:$B$999,2,FALSE))</f>
        <v/>
      </c>
      <c r="C1971" s="250"/>
      <c r="D1971" s="251"/>
      <c r="E1971" s="248"/>
      <c r="F1971" s="248"/>
      <c r="G1971" s="257" t="str">
        <f t="shared" ca="1" si="30"/>
        <v/>
      </c>
      <c r="H1971" s="248"/>
      <c r="I1971" s="240"/>
      <c r="J1971" s="240"/>
      <c r="K1971" s="240"/>
      <c r="L1971" s="240"/>
      <c r="M1971" s="240"/>
      <c r="N1971" s="240"/>
      <c r="O1971" s="240"/>
      <c r="P1971" s="240"/>
      <c r="Q1971" s="240"/>
      <c r="R1971" s="240"/>
      <c r="S1971" s="240"/>
      <c r="T1971" s="240"/>
      <c r="U1971" s="240"/>
      <c r="V1971" s="240"/>
      <c r="W1971" s="240"/>
      <c r="X1971" s="240"/>
      <c r="Y1971" s="240"/>
      <c r="Z1971" s="240"/>
      <c r="AA1971" s="240"/>
      <c r="AB1971" s="240"/>
      <c r="AC1971" s="240"/>
      <c r="AD1971" s="240"/>
      <c r="AE1971" s="240"/>
      <c r="AF1971" s="240"/>
      <c r="AG1971" s="240"/>
      <c r="AH1971" s="240"/>
      <c r="AI1971" s="240"/>
      <c r="AJ1971" s="240"/>
      <c r="AK1971" s="240"/>
      <c r="AL1971" s="240"/>
      <c r="AM1971" s="240"/>
      <c r="AN1971" s="240"/>
      <c r="AO1971" s="240"/>
      <c r="AP1971" s="240"/>
      <c r="AQ1971" s="240"/>
      <c r="AR1971" s="240"/>
      <c r="AS1971" s="240"/>
      <c r="AT1971" s="240"/>
      <c r="AU1971" s="240"/>
      <c r="AV1971" s="240"/>
      <c r="AW1971" s="240"/>
      <c r="AX1971" s="240"/>
      <c r="AY1971" s="240"/>
      <c r="AZ1971" s="240"/>
      <c r="BA1971" s="240"/>
      <c r="BB1971" s="240"/>
      <c r="BC1971" s="240"/>
      <c r="BD1971" s="240"/>
    </row>
    <row r="1972" spans="1:56" ht="15" customHeight="1">
      <c r="A1972" s="248"/>
      <c r="B1972" s="249" t="str">
        <f ca="1">IF(INDIRECT("ZS(-1)",0)="","",VLOOKUP(INDIRECT("ZS(-1)",0),Tiernummer!$A$2:$B$999,2,FALSE))</f>
        <v/>
      </c>
      <c r="C1972" s="250"/>
      <c r="D1972" s="251"/>
      <c r="E1972" s="248"/>
      <c r="F1972" s="248"/>
      <c r="G1972" s="257" t="str">
        <f t="shared" ca="1" si="30"/>
        <v/>
      </c>
      <c r="H1972" s="248"/>
      <c r="I1972" s="240"/>
      <c r="J1972" s="240"/>
      <c r="K1972" s="240"/>
      <c r="L1972" s="240"/>
      <c r="M1972" s="240"/>
      <c r="N1972" s="240"/>
      <c r="O1972" s="240"/>
      <c r="P1972" s="240"/>
      <c r="Q1972" s="240"/>
      <c r="R1972" s="240"/>
      <c r="S1972" s="240"/>
      <c r="T1972" s="240"/>
      <c r="U1972" s="240"/>
      <c r="V1972" s="240"/>
      <c r="W1972" s="240"/>
      <c r="X1972" s="240"/>
      <c r="Y1972" s="240"/>
      <c r="Z1972" s="240"/>
      <c r="AA1972" s="240"/>
      <c r="AB1972" s="240"/>
      <c r="AC1972" s="240"/>
      <c r="AD1972" s="240"/>
      <c r="AE1972" s="240"/>
      <c r="AF1972" s="240"/>
      <c r="AG1972" s="240"/>
      <c r="AH1972" s="240"/>
      <c r="AI1972" s="240"/>
      <c r="AJ1972" s="240"/>
      <c r="AK1972" s="240"/>
      <c r="AL1972" s="240"/>
      <c r="AM1972" s="240"/>
      <c r="AN1972" s="240"/>
      <c r="AO1972" s="240"/>
      <c r="AP1972" s="240"/>
      <c r="AQ1972" s="240"/>
      <c r="AR1972" s="240"/>
      <c r="AS1972" s="240"/>
      <c r="AT1972" s="240"/>
      <c r="AU1972" s="240"/>
      <c r="AV1972" s="240"/>
      <c r="AW1972" s="240"/>
      <c r="AX1972" s="240"/>
      <c r="AY1972" s="240"/>
      <c r="AZ1972" s="240"/>
      <c r="BA1972" s="240"/>
      <c r="BB1972" s="240"/>
      <c r="BC1972" s="240"/>
      <c r="BD1972" s="240"/>
    </row>
    <row r="1973" spans="1:56" ht="15" customHeight="1">
      <c r="A1973" s="248"/>
      <c r="B1973" s="249" t="str">
        <f ca="1">IF(INDIRECT("ZS(-1)",0)="","",VLOOKUP(INDIRECT("ZS(-1)",0),Tiernummer!$A$2:$B$999,2,FALSE))</f>
        <v/>
      </c>
      <c r="C1973" s="250"/>
      <c r="D1973" s="251"/>
      <c r="E1973" s="248"/>
      <c r="F1973" s="248"/>
      <c r="G1973" s="257" t="str">
        <f t="shared" ca="1" si="30"/>
        <v/>
      </c>
      <c r="H1973" s="248"/>
      <c r="I1973" s="240"/>
      <c r="J1973" s="240"/>
      <c r="K1973" s="240"/>
      <c r="L1973" s="240"/>
      <c r="M1973" s="240"/>
      <c r="N1973" s="240"/>
      <c r="O1973" s="240"/>
      <c r="P1973" s="240"/>
      <c r="Q1973" s="240"/>
      <c r="R1973" s="240"/>
      <c r="S1973" s="240"/>
      <c r="T1973" s="240"/>
      <c r="U1973" s="240"/>
      <c r="V1973" s="240"/>
      <c r="W1973" s="240"/>
      <c r="X1973" s="240"/>
      <c r="Y1973" s="240"/>
      <c r="Z1973" s="240"/>
      <c r="AA1973" s="240"/>
      <c r="AB1973" s="240"/>
      <c r="AC1973" s="240"/>
      <c r="AD1973" s="240"/>
      <c r="AE1973" s="240"/>
      <c r="AF1973" s="240"/>
      <c r="AG1973" s="240"/>
      <c r="AH1973" s="240"/>
      <c r="AI1973" s="240"/>
      <c r="AJ1973" s="240"/>
      <c r="AK1973" s="240"/>
      <c r="AL1973" s="240"/>
      <c r="AM1973" s="240"/>
      <c r="AN1973" s="240"/>
      <c r="AO1973" s="240"/>
      <c r="AP1973" s="240"/>
      <c r="AQ1973" s="240"/>
      <c r="AR1973" s="240"/>
      <c r="AS1973" s="240"/>
      <c r="AT1973" s="240"/>
      <c r="AU1973" s="240"/>
      <c r="AV1973" s="240"/>
      <c r="AW1973" s="240"/>
      <c r="AX1973" s="240"/>
      <c r="AY1973" s="240"/>
      <c r="AZ1973" s="240"/>
      <c r="BA1973" s="240"/>
      <c r="BB1973" s="240"/>
      <c r="BC1973" s="240"/>
      <c r="BD1973" s="240"/>
    </row>
    <row r="1974" spans="1:56" ht="15" customHeight="1">
      <c r="A1974" s="248"/>
      <c r="B1974" s="249" t="str">
        <f ca="1">IF(INDIRECT("ZS(-1)",0)="","",VLOOKUP(INDIRECT("ZS(-1)",0),Tiernummer!$A$2:$B$999,2,FALSE))</f>
        <v/>
      </c>
      <c r="C1974" s="250"/>
      <c r="D1974" s="251"/>
      <c r="E1974" s="248"/>
      <c r="F1974" s="248"/>
      <c r="G1974" s="257" t="str">
        <f t="shared" ca="1" si="30"/>
        <v/>
      </c>
      <c r="H1974" s="248"/>
      <c r="I1974" s="240"/>
      <c r="J1974" s="240"/>
      <c r="K1974" s="240"/>
      <c r="L1974" s="240"/>
      <c r="M1974" s="240"/>
      <c r="N1974" s="240"/>
      <c r="O1974" s="240"/>
      <c r="P1974" s="240"/>
      <c r="Q1974" s="240"/>
      <c r="R1974" s="240"/>
      <c r="S1974" s="240"/>
      <c r="T1974" s="240"/>
      <c r="U1974" s="240"/>
      <c r="V1974" s="240"/>
      <c r="W1974" s="240"/>
      <c r="X1974" s="240"/>
      <c r="Y1974" s="240"/>
      <c r="Z1974" s="240"/>
      <c r="AA1974" s="240"/>
      <c r="AB1974" s="240"/>
      <c r="AC1974" s="240"/>
      <c r="AD1974" s="240"/>
      <c r="AE1974" s="240"/>
      <c r="AF1974" s="240"/>
      <c r="AG1974" s="240"/>
      <c r="AH1974" s="240"/>
      <c r="AI1974" s="240"/>
      <c r="AJ1974" s="240"/>
      <c r="AK1974" s="240"/>
      <c r="AL1974" s="240"/>
      <c r="AM1974" s="240"/>
      <c r="AN1974" s="240"/>
      <c r="AO1974" s="240"/>
      <c r="AP1974" s="240"/>
      <c r="AQ1974" s="240"/>
      <c r="AR1974" s="240"/>
      <c r="AS1974" s="240"/>
      <c r="AT1974" s="240"/>
      <c r="AU1974" s="240"/>
      <c r="AV1974" s="240"/>
      <c r="AW1974" s="240"/>
      <c r="AX1974" s="240"/>
      <c r="AY1974" s="240"/>
      <c r="AZ1974" s="240"/>
      <c r="BA1974" s="240"/>
      <c r="BB1974" s="240"/>
      <c r="BC1974" s="240"/>
      <c r="BD1974" s="240"/>
    </row>
    <row r="1975" spans="1:56" ht="15" customHeight="1">
      <c r="A1975" s="248"/>
      <c r="B1975" s="249" t="str">
        <f ca="1">IF(INDIRECT("ZS(-1)",0)="","",VLOOKUP(INDIRECT("ZS(-1)",0),Tiernummer!$A$2:$B$999,2,FALSE))</f>
        <v/>
      </c>
      <c r="C1975" s="250"/>
      <c r="D1975" s="251"/>
      <c r="E1975" s="248"/>
      <c r="F1975" s="248"/>
      <c r="G1975" s="257" t="str">
        <f t="shared" ca="1" si="30"/>
        <v/>
      </c>
      <c r="H1975" s="248"/>
      <c r="I1975" s="240"/>
      <c r="J1975" s="240"/>
      <c r="K1975" s="240"/>
      <c r="L1975" s="240"/>
      <c r="M1975" s="240"/>
      <c r="N1975" s="240"/>
      <c r="O1975" s="240"/>
      <c r="P1975" s="240"/>
      <c r="Q1975" s="240"/>
      <c r="R1975" s="240"/>
      <c r="S1975" s="240"/>
      <c r="T1975" s="240"/>
      <c r="U1975" s="240"/>
      <c r="V1975" s="240"/>
      <c r="W1975" s="240"/>
      <c r="X1975" s="240"/>
      <c r="Y1975" s="240"/>
      <c r="Z1975" s="240"/>
      <c r="AA1975" s="240"/>
      <c r="AB1975" s="240"/>
      <c r="AC1975" s="240"/>
      <c r="AD1975" s="240"/>
      <c r="AE1975" s="240"/>
      <c r="AF1975" s="240"/>
      <c r="AG1975" s="240"/>
      <c r="AH1975" s="240"/>
      <c r="AI1975" s="240"/>
      <c r="AJ1975" s="240"/>
      <c r="AK1975" s="240"/>
      <c r="AL1975" s="240"/>
      <c r="AM1975" s="240"/>
      <c r="AN1975" s="240"/>
      <c r="AO1975" s="240"/>
      <c r="AP1975" s="240"/>
      <c r="AQ1975" s="240"/>
      <c r="AR1975" s="240"/>
      <c r="AS1975" s="240"/>
      <c r="AT1975" s="240"/>
      <c r="AU1975" s="240"/>
      <c r="AV1975" s="240"/>
      <c r="AW1975" s="240"/>
      <c r="AX1975" s="240"/>
      <c r="AY1975" s="240"/>
      <c r="AZ1975" s="240"/>
      <c r="BA1975" s="240"/>
      <c r="BB1975" s="240"/>
      <c r="BC1975" s="240"/>
      <c r="BD1975" s="240"/>
    </row>
    <row r="1976" spans="1:56" ht="15" customHeight="1">
      <c r="A1976" s="248"/>
      <c r="B1976" s="249" t="str">
        <f ca="1">IF(INDIRECT("ZS(-1)",0)="","",VLOOKUP(INDIRECT("ZS(-1)",0),Tiernummer!$A$2:$B$999,2,FALSE))</f>
        <v/>
      </c>
      <c r="C1976" s="250"/>
      <c r="D1976" s="251"/>
      <c r="E1976" s="248"/>
      <c r="F1976" s="248"/>
      <c r="G1976" s="257" t="str">
        <f t="shared" ca="1" si="30"/>
        <v/>
      </c>
      <c r="H1976" s="248"/>
      <c r="I1976" s="240"/>
      <c r="J1976" s="240"/>
      <c r="K1976" s="240"/>
      <c r="L1976" s="240"/>
      <c r="M1976" s="240"/>
      <c r="N1976" s="240"/>
      <c r="O1976" s="240"/>
      <c r="P1976" s="240"/>
      <c r="Q1976" s="240"/>
      <c r="R1976" s="240"/>
      <c r="S1976" s="240"/>
      <c r="T1976" s="240"/>
      <c r="U1976" s="240"/>
      <c r="V1976" s="240"/>
      <c r="W1976" s="240"/>
      <c r="X1976" s="240"/>
      <c r="Y1976" s="240"/>
      <c r="Z1976" s="240"/>
      <c r="AA1976" s="240"/>
      <c r="AB1976" s="240"/>
      <c r="AC1976" s="240"/>
      <c r="AD1976" s="240"/>
      <c r="AE1976" s="240"/>
      <c r="AF1976" s="240"/>
      <c r="AG1976" s="240"/>
      <c r="AH1976" s="240"/>
      <c r="AI1976" s="240"/>
      <c r="AJ1976" s="240"/>
      <c r="AK1976" s="240"/>
      <c r="AL1976" s="240"/>
      <c r="AM1976" s="240"/>
      <c r="AN1976" s="240"/>
      <c r="AO1976" s="240"/>
      <c r="AP1976" s="240"/>
      <c r="AQ1976" s="240"/>
      <c r="AR1976" s="240"/>
      <c r="AS1976" s="240"/>
      <c r="AT1976" s="240"/>
      <c r="AU1976" s="240"/>
      <c r="AV1976" s="240"/>
      <c r="AW1976" s="240"/>
      <c r="AX1976" s="240"/>
      <c r="AY1976" s="240"/>
      <c r="AZ1976" s="240"/>
      <c r="BA1976" s="240"/>
      <c r="BB1976" s="240"/>
      <c r="BC1976" s="240"/>
      <c r="BD1976" s="240"/>
    </row>
    <row r="1977" spans="1:56" ht="15" customHeight="1">
      <c r="A1977" s="248"/>
      <c r="B1977" s="249" t="str">
        <f ca="1">IF(INDIRECT("ZS(-1)",0)="","",VLOOKUP(INDIRECT("ZS(-1)",0),Tiernummer!$A$2:$B$999,2,FALSE))</f>
        <v/>
      </c>
      <c r="C1977" s="250"/>
      <c r="D1977" s="251"/>
      <c r="E1977" s="248"/>
      <c r="F1977" s="248"/>
      <c r="G1977" s="257" t="str">
        <f t="shared" ca="1" si="30"/>
        <v/>
      </c>
      <c r="H1977" s="248"/>
      <c r="I1977" s="240"/>
      <c r="J1977" s="240"/>
      <c r="K1977" s="240"/>
      <c r="L1977" s="240"/>
      <c r="M1977" s="240"/>
      <c r="N1977" s="240"/>
      <c r="O1977" s="240"/>
      <c r="P1977" s="240"/>
      <c r="Q1977" s="240"/>
      <c r="R1977" s="240"/>
      <c r="S1977" s="240"/>
      <c r="T1977" s="240"/>
      <c r="U1977" s="240"/>
      <c r="V1977" s="240"/>
      <c r="W1977" s="240"/>
      <c r="X1977" s="240"/>
      <c r="Y1977" s="240"/>
      <c r="Z1977" s="240"/>
      <c r="AA1977" s="240"/>
      <c r="AB1977" s="240"/>
      <c r="AC1977" s="240"/>
      <c r="AD1977" s="240"/>
      <c r="AE1977" s="240"/>
      <c r="AF1977" s="240"/>
      <c r="AG1977" s="240"/>
      <c r="AH1977" s="240"/>
      <c r="AI1977" s="240"/>
      <c r="AJ1977" s="240"/>
      <c r="AK1977" s="240"/>
      <c r="AL1977" s="240"/>
      <c r="AM1977" s="240"/>
      <c r="AN1977" s="240"/>
      <c r="AO1977" s="240"/>
      <c r="AP1977" s="240"/>
      <c r="AQ1977" s="240"/>
      <c r="AR1977" s="240"/>
      <c r="AS1977" s="240"/>
      <c r="AT1977" s="240"/>
      <c r="AU1977" s="240"/>
      <c r="AV1977" s="240"/>
      <c r="AW1977" s="240"/>
      <c r="AX1977" s="240"/>
      <c r="AY1977" s="240"/>
      <c r="AZ1977" s="240"/>
      <c r="BA1977" s="240"/>
      <c r="BB1977" s="240"/>
      <c r="BC1977" s="240"/>
      <c r="BD1977" s="240"/>
    </row>
    <row r="1978" spans="1:56" ht="15" customHeight="1">
      <c r="A1978" s="248"/>
      <c r="B1978" s="249" t="str">
        <f ca="1">IF(INDIRECT("ZS(-1)",0)="","",VLOOKUP(INDIRECT("ZS(-1)",0),Tiernummer!$A$2:$B$999,2,FALSE))</f>
        <v/>
      </c>
      <c r="C1978" s="250"/>
      <c r="D1978" s="251"/>
      <c r="E1978" s="248"/>
      <c r="F1978" s="248"/>
      <c r="G1978" s="257" t="str">
        <f t="shared" ca="1" si="30"/>
        <v/>
      </c>
      <c r="H1978" s="248"/>
      <c r="I1978" s="240"/>
      <c r="J1978" s="240"/>
      <c r="K1978" s="240"/>
      <c r="L1978" s="240"/>
      <c r="M1978" s="240"/>
      <c r="N1978" s="240"/>
      <c r="O1978" s="240"/>
      <c r="P1978" s="240"/>
      <c r="Q1978" s="240"/>
      <c r="R1978" s="240"/>
      <c r="S1978" s="240"/>
      <c r="T1978" s="240"/>
      <c r="U1978" s="240"/>
      <c r="V1978" s="240"/>
      <c r="W1978" s="240"/>
      <c r="X1978" s="240"/>
      <c r="Y1978" s="240"/>
      <c r="Z1978" s="240"/>
      <c r="AA1978" s="240"/>
      <c r="AB1978" s="240"/>
      <c r="AC1978" s="240"/>
      <c r="AD1978" s="240"/>
      <c r="AE1978" s="240"/>
      <c r="AF1978" s="240"/>
      <c r="AG1978" s="240"/>
      <c r="AH1978" s="240"/>
      <c r="AI1978" s="240"/>
      <c r="AJ1978" s="240"/>
      <c r="AK1978" s="240"/>
      <c r="AL1978" s="240"/>
      <c r="AM1978" s="240"/>
      <c r="AN1978" s="240"/>
      <c r="AO1978" s="240"/>
      <c r="AP1978" s="240"/>
      <c r="AQ1978" s="240"/>
      <c r="AR1978" s="240"/>
      <c r="AS1978" s="240"/>
      <c r="AT1978" s="240"/>
      <c r="AU1978" s="240"/>
      <c r="AV1978" s="240"/>
      <c r="AW1978" s="240"/>
      <c r="AX1978" s="240"/>
      <c r="AY1978" s="240"/>
      <c r="AZ1978" s="240"/>
      <c r="BA1978" s="240"/>
      <c r="BB1978" s="240"/>
      <c r="BC1978" s="240"/>
      <c r="BD1978" s="240"/>
    </row>
    <row r="1979" spans="1:56" ht="15" customHeight="1">
      <c r="A1979" s="248"/>
      <c r="B1979" s="249" t="str">
        <f ca="1">IF(INDIRECT("ZS(-1)",0)="","",VLOOKUP(INDIRECT("ZS(-1)",0),Tiernummer!$A$2:$B$999,2,FALSE))</f>
        <v/>
      </c>
      <c r="C1979" s="250"/>
      <c r="D1979" s="251"/>
      <c r="E1979" s="248"/>
      <c r="F1979" s="248"/>
      <c r="G1979" s="257" t="str">
        <f t="shared" ca="1" si="30"/>
        <v/>
      </c>
      <c r="H1979" s="248"/>
      <c r="I1979" s="240"/>
      <c r="J1979" s="240"/>
      <c r="K1979" s="240"/>
      <c r="L1979" s="240"/>
      <c r="M1979" s="240"/>
      <c r="N1979" s="240"/>
      <c r="O1979" s="240"/>
      <c r="P1979" s="240"/>
      <c r="Q1979" s="240"/>
      <c r="R1979" s="240"/>
      <c r="S1979" s="240"/>
      <c r="T1979" s="240"/>
      <c r="U1979" s="240"/>
      <c r="V1979" s="240"/>
      <c r="W1979" s="240"/>
      <c r="X1979" s="240"/>
      <c r="Y1979" s="240"/>
      <c r="Z1979" s="240"/>
      <c r="AA1979" s="240"/>
      <c r="AB1979" s="240"/>
      <c r="AC1979" s="240"/>
      <c r="AD1979" s="240"/>
      <c r="AE1979" s="240"/>
      <c r="AF1979" s="240"/>
      <c r="AG1979" s="240"/>
      <c r="AH1979" s="240"/>
      <c r="AI1979" s="240"/>
      <c r="AJ1979" s="240"/>
      <c r="AK1979" s="240"/>
      <c r="AL1979" s="240"/>
      <c r="AM1979" s="240"/>
      <c r="AN1979" s="240"/>
      <c r="AO1979" s="240"/>
      <c r="AP1979" s="240"/>
      <c r="AQ1979" s="240"/>
      <c r="AR1979" s="240"/>
      <c r="AS1979" s="240"/>
      <c r="AT1979" s="240"/>
      <c r="AU1979" s="240"/>
      <c r="AV1979" s="240"/>
      <c r="AW1979" s="240"/>
      <c r="AX1979" s="240"/>
      <c r="AY1979" s="240"/>
      <c r="AZ1979" s="240"/>
      <c r="BA1979" s="240"/>
      <c r="BB1979" s="240"/>
      <c r="BC1979" s="240"/>
      <c r="BD1979" s="240"/>
    </row>
    <row r="1980" spans="1:56" ht="15" customHeight="1">
      <c r="A1980" s="248"/>
      <c r="B1980" s="249" t="str">
        <f ca="1">IF(INDIRECT("ZS(-1)",0)="","",VLOOKUP(INDIRECT("ZS(-1)",0),Tiernummer!$A$2:$B$999,2,FALSE))</f>
        <v/>
      </c>
      <c r="C1980" s="250"/>
      <c r="D1980" s="251"/>
      <c r="E1980" s="248"/>
      <c r="F1980" s="248"/>
      <c r="G1980" s="257" t="str">
        <f t="shared" ca="1" si="30"/>
        <v/>
      </c>
      <c r="H1980" s="248"/>
      <c r="I1980" s="240"/>
      <c r="J1980" s="240"/>
      <c r="K1980" s="240"/>
      <c r="L1980" s="240"/>
      <c r="M1980" s="240"/>
      <c r="N1980" s="240"/>
      <c r="O1980" s="240"/>
      <c r="P1980" s="240"/>
      <c r="Q1980" s="240"/>
      <c r="R1980" s="240"/>
      <c r="S1980" s="240"/>
      <c r="T1980" s="240"/>
      <c r="U1980" s="240"/>
      <c r="V1980" s="240"/>
      <c r="W1980" s="240"/>
      <c r="X1980" s="240"/>
      <c r="Y1980" s="240"/>
      <c r="Z1980" s="240"/>
      <c r="AA1980" s="240"/>
      <c r="AB1980" s="240"/>
      <c r="AC1980" s="240"/>
      <c r="AD1980" s="240"/>
      <c r="AE1980" s="240"/>
      <c r="AF1980" s="240"/>
      <c r="AG1980" s="240"/>
      <c r="AH1980" s="240"/>
      <c r="AI1980" s="240"/>
      <c r="AJ1980" s="240"/>
      <c r="AK1980" s="240"/>
      <c r="AL1980" s="240"/>
      <c r="AM1980" s="240"/>
      <c r="AN1980" s="240"/>
      <c r="AO1980" s="240"/>
      <c r="AP1980" s="240"/>
      <c r="AQ1980" s="240"/>
      <c r="AR1980" s="240"/>
      <c r="AS1980" s="240"/>
      <c r="AT1980" s="240"/>
      <c r="AU1980" s="240"/>
      <c r="AV1980" s="240"/>
      <c r="AW1980" s="240"/>
      <c r="AX1980" s="240"/>
      <c r="AY1980" s="240"/>
      <c r="AZ1980" s="240"/>
      <c r="BA1980" s="240"/>
      <c r="BB1980" s="240"/>
      <c r="BC1980" s="240"/>
      <c r="BD1980" s="240"/>
    </row>
    <row r="1981" spans="1:56" ht="15" customHeight="1">
      <c r="A1981" s="248"/>
      <c r="B1981" s="249" t="str">
        <f ca="1">IF(INDIRECT("ZS(-1)",0)="","",VLOOKUP(INDIRECT("ZS(-1)",0),Tiernummer!$A$2:$B$999,2,FALSE))</f>
        <v/>
      </c>
      <c r="C1981" s="250"/>
      <c r="D1981" s="251"/>
      <c r="E1981" s="248"/>
      <c r="F1981" s="248"/>
      <c r="G1981" s="257" t="str">
        <f t="shared" ca="1" si="30"/>
        <v/>
      </c>
      <c r="H1981" s="248"/>
      <c r="I1981" s="240"/>
      <c r="J1981" s="240"/>
      <c r="K1981" s="240"/>
      <c r="L1981" s="240"/>
      <c r="M1981" s="240"/>
      <c r="N1981" s="240"/>
      <c r="O1981" s="240"/>
      <c r="P1981" s="240"/>
      <c r="Q1981" s="240"/>
      <c r="R1981" s="240"/>
      <c r="S1981" s="240"/>
      <c r="T1981" s="240"/>
      <c r="U1981" s="240"/>
      <c r="V1981" s="240"/>
      <c r="W1981" s="240"/>
      <c r="X1981" s="240"/>
      <c r="Y1981" s="240"/>
      <c r="Z1981" s="240"/>
      <c r="AA1981" s="240"/>
      <c r="AB1981" s="240"/>
      <c r="AC1981" s="240"/>
      <c r="AD1981" s="240"/>
      <c r="AE1981" s="240"/>
      <c r="AF1981" s="240"/>
      <c r="AG1981" s="240"/>
      <c r="AH1981" s="240"/>
      <c r="AI1981" s="240"/>
      <c r="AJ1981" s="240"/>
      <c r="AK1981" s="240"/>
      <c r="AL1981" s="240"/>
      <c r="AM1981" s="240"/>
      <c r="AN1981" s="240"/>
      <c r="AO1981" s="240"/>
      <c r="AP1981" s="240"/>
      <c r="AQ1981" s="240"/>
      <c r="AR1981" s="240"/>
      <c r="AS1981" s="240"/>
      <c r="AT1981" s="240"/>
      <c r="AU1981" s="240"/>
      <c r="AV1981" s="240"/>
      <c r="AW1981" s="240"/>
      <c r="AX1981" s="240"/>
      <c r="AY1981" s="240"/>
      <c r="AZ1981" s="240"/>
      <c r="BA1981" s="240"/>
      <c r="BB1981" s="240"/>
      <c r="BC1981" s="240"/>
      <c r="BD1981" s="240"/>
    </row>
    <row r="1982" spans="1:56" ht="15" customHeight="1">
      <c r="A1982" s="248"/>
      <c r="B1982" s="249" t="str">
        <f ca="1">IF(INDIRECT("ZS(-1)",0)="","",VLOOKUP(INDIRECT("ZS(-1)",0),Tiernummer!$A$2:$B$999,2,FALSE))</f>
        <v/>
      </c>
      <c r="C1982" s="250"/>
      <c r="D1982" s="251"/>
      <c r="E1982" s="248"/>
      <c r="F1982" s="248"/>
      <c r="G1982" s="257" t="str">
        <f t="shared" ca="1" si="30"/>
        <v/>
      </c>
      <c r="H1982" s="248"/>
      <c r="I1982" s="240"/>
      <c r="J1982" s="240"/>
      <c r="K1982" s="240"/>
      <c r="L1982" s="240"/>
      <c r="M1982" s="240"/>
      <c r="N1982" s="240"/>
      <c r="O1982" s="240"/>
      <c r="P1982" s="240"/>
      <c r="Q1982" s="240"/>
      <c r="R1982" s="240"/>
      <c r="S1982" s="240"/>
      <c r="T1982" s="240"/>
      <c r="U1982" s="240"/>
      <c r="V1982" s="240"/>
      <c r="W1982" s="240"/>
      <c r="X1982" s="240"/>
      <c r="Y1982" s="240"/>
      <c r="Z1982" s="240"/>
      <c r="AA1982" s="240"/>
      <c r="AB1982" s="240"/>
      <c r="AC1982" s="240"/>
      <c r="AD1982" s="240"/>
      <c r="AE1982" s="240"/>
      <c r="AF1982" s="240"/>
      <c r="AG1982" s="240"/>
      <c r="AH1982" s="240"/>
      <c r="AI1982" s="240"/>
      <c r="AJ1982" s="240"/>
      <c r="AK1982" s="240"/>
      <c r="AL1982" s="240"/>
      <c r="AM1982" s="240"/>
      <c r="AN1982" s="240"/>
      <c r="AO1982" s="240"/>
      <c r="AP1982" s="240"/>
      <c r="AQ1982" s="240"/>
      <c r="AR1982" s="240"/>
      <c r="AS1982" s="240"/>
      <c r="AT1982" s="240"/>
      <c r="AU1982" s="240"/>
      <c r="AV1982" s="240"/>
      <c r="AW1982" s="240"/>
      <c r="AX1982" s="240"/>
      <c r="AY1982" s="240"/>
      <c r="AZ1982" s="240"/>
      <c r="BA1982" s="240"/>
      <c r="BB1982" s="240"/>
      <c r="BC1982" s="240"/>
      <c r="BD1982" s="240"/>
    </row>
    <row r="1983" spans="1:56" ht="15" customHeight="1">
      <c r="A1983" s="248"/>
      <c r="B1983" s="249" t="str">
        <f ca="1">IF(INDIRECT("ZS(-1)",0)="","",VLOOKUP(INDIRECT("ZS(-1)",0),Tiernummer!$A$2:$B$999,2,FALSE))</f>
        <v/>
      </c>
      <c r="C1983" s="250"/>
      <c r="D1983" s="251"/>
      <c r="E1983" s="248"/>
      <c r="F1983" s="248"/>
      <c r="G1983" s="257" t="str">
        <f t="shared" ca="1" si="30"/>
        <v/>
      </c>
      <c r="H1983" s="248"/>
      <c r="I1983" s="240"/>
      <c r="J1983" s="240"/>
      <c r="K1983" s="240"/>
      <c r="L1983" s="240"/>
      <c r="M1983" s="240"/>
      <c r="N1983" s="240"/>
      <c r="O1983" s="240"/>
      <c r="P1983" s="240"/>
      <c r="Q1983" s="240"/>
      <c r="R1983" s="240"/>
      <c r="S1983" s="240"/>
      <c r="T1983" s="240"/>
      <c r="U1983" s="240"/>
      <c r="V1983" s="240"/>
      <c r="W1983" s="240"/>
      <c r="X1983" s="240"/>
      <c r="Y1983" s="240"/>
      <c r="Z1983" s="240"/>
      <c r="AA1983" s="240"/>
      <c r="AB1983" s="240"/>
      <c r="AC1983" s="240"/>
      <c r="AD1983" s="240"/>
      <c r="AE1983" s="240"/>
      <c r="AF1983" s="240"/>
      <c r="AG1983" s="240"/>
      <c r="AH1983" s="240"/>
      <c r="AI1983" s="240"/>
      <c r="AJ1983" s="240"/>
      <c r="AK1983" s="240"/>
      <c r="AL1983" s="240"/>
      <c r="AM1983" s="240"/>
      <c r="AN1983" s="240"/>
      <c r="AO1983" s="240"/>
      <c r="AP1983" s="240"/>
      <c r="AQ1983" s="240"/>
      <c r="AR1983" s="240"/>
      <c r="AS1983" s="240"/>
      <c r="AT1983" s="240"/>
      <c r="AU1983" s="240"/>
      <c r="AV1983" s="240"/>
      <c r="AW1983" s="240"/>
      <c r="AX1983" s="240"/>
      <c r="AY1983" s="240"/>
      <c r="AZ1983" s="240"/>
      <c r="BA1983" s="240"/>
      <c r="BB1983" s="240"/>
      <c r="BC1983" s="240"/>
      <c r="BD1983" s="240"/>
    </row>
    <row r="1984" spans="1:56" ht="15" customHeight="1">
      <c r="A1984" s="248"/>
      <c r="B1984" s="249" t="str">
        <f ca="1">IF(INDIRECT("ZS(-1)",0)="","",VLOOKUP(INDIRECT("ZS(-1)",0),Tiernummer!$A$2:$B$999,2,FALSE))</f>
        <v/>
      </c>
      <c r="C1984" s="250"/>
      <c r="D1984" s="251"/>
      <c r="E1984" s="248"/>
      <c r="F1984" s="248"/>
      <c r="G1984" s="257" t="str">
        <f t="shared" ca="1" si="30"/>
        <v/>
      </c>
      <c r="H1984" s="248"/>
      <c r="I1984" s="240"/>
      <c r="J1984" s="240"/>
      <c r="K1984" s="240"/>
      <c r="L1984" s="240"/>
      <c r="M1984" s="240"/>
      <c r="N1984" s="240"/>
      <c r="O1984" s="240"/>
      <c r="P1984" s="240"/>
      <c r="Q1984" s="240"/>
      <c r="R1984" s="240"/>
      <c r="S1984" s="240"/>
      <c r="T1984" s="240"/>
      <c r="U1984" s="240"/>
      <c r="V1984" s="240"/>
      <c r="W1984" s="240"/>
      <c r="X1984" s="240"/>
      <c r="Y1984" s="240"/>
      <c r="Z1984" s="240"/>
      <c r="AA1984" s="240"/>
      <c r="AB1984" s="240"/>
      <c r="AC1984" s="240"/>
      <c r="AD1984" s="240"/>
      <c r="AE1984" s="240"/>
      <c r="AF1984" s="240"/>
      <c r="AG1984" s="240"/>
      <c r="AH1984" s="240"/>
      <c r="AI1984" s="240"/>
      <c r="AJ1984" s="240"/>
      <c r="AK1984" s="240"/>
      <c r="AL1984" s="240"/>
      <c r="AM1984" s="240"/>
      <c r="AN1984" s="240"/>
      <c r="AO1984" s="240"/>
      <c r="AP1984" s="240"/>
      <c r="AQ1984" s="240"/>
      <c r="AR1984" s="240"/>
      <c r="AS1984" s="240"/>
      <c r="AT1984" s="240"/>
      <c r="AU1984" s="240"/>
      <c r="AV1984" s="240"/>
      <c r="AW1984" s="240"/>
      <c r="AX1984" s="240"/>
      <c r="AY1984" s="240"/>
      <c r="AZ1984" s="240"/>
      <c r="BA1984" s="240"/>
      <c r="BB1984" s="240"/>
      <c r="BC1984" s="240"/>
      <c r="BD1984" s="240"/>
    </row>
    <row r="1985" spans="1:56" ht="15" customHeight="1">
      <c r="A1985" s="248"/>
      <c r="B1985" s="249" t="str">
        <f ca="1">IF(INDIRECT("ZS(-1)",0)="","",VLOOKUP(INDIRECT("ZS(-1)",0),Tiernummer!$A$2:$B$999,2,FALSE))</f>
        <v/>
      </c>
      <c r="C1985" s="250"/>
      <c r="D1985" s="251"/>
      <c r="E1985" s="248"/>
      <c r="F1985" s="248"/>
      <c r="G1985" s="257" t="str">
        <f t="shared" ca="1" si="30"/>
        <v/>
      </c>
      <c r="H1985" s="248"/>
      <c r="I1985" s="240"/>
      <c r="J1985" s="240"/>
      <c r="K1985" s="240"/>
      <c r="L1985" s="240"/>
      <c r="M1985" s="240"/>
      <c r="N1985" s="240"/>
      <c r="O1985" s="240"/>
      <c r="P1985" s="240"/>
      <c r="Q1985" s="240"/>
      <c r="R1985" s="240"/>
      <c r="S1985" s="240"/>
      <c r="T1985" s="240"/>
      <c r="U1985" s="240"/>
      <c r="V1985" s="240"/>
      <c r="W1985" s="240"/>
      <c r="X1985" s="240"/>
      <c r="Y1985" s="240"/>
      <c r="Z1985" s="240"/>
      <c r="AA1985" s="240"/>
      <c r="AB1985" s="240"/>
      <c r="AC1985" s="240"/>
      <c r="AD1985" s="240"/>
      <c r="AE1985" s="240"/>
      <c r="AF1985" s="240"/>
      <c r="AG1985" s="240"/>
      <c r="AH1985" s="240"/>
      <c r="AI1985" s="240"/>
      <c r="AJ1985" s="240"/>
      <c r="AK1985" s="240"/>
      <c r="AL1985" s="240"/>
      <c r="AM1985" s="240"/>
      <c r="AN1985" s="240"/>
      <c r="AO1985" s="240"/>
      <c r="AP1985" s="240"/>
      <c r="AQ1985" s="240"/>
      <c r="AR1985" s="240"/>
      <c r="AS1985" s="240"/>
      <c r="AT1985" s="240"/>
      <c r="AU1985" s="240"/>
      <c r="AV1985" s="240"/>
      <c r="AW1985" s="240"/>
      <c r="AX1985" s="240"/>
      <c r="AY1985" s="240"/>
      <c r="AZ1985" s="240"/>
      <c r="BA1985" s="240"/>
      <c r="BB1985" s="240"/>
      <c r="BC1985" s="240"/>
      <c r="BD1985" s="240"/>
    </row>
    <row r="1986" spans="1:56" ht="15" customHeight="1">
      <c r="A1986" s="248"/>
      <c r="B1986" s="249" t="str">
        <f ca="1">IF(INDIRECT("ZS(-1)",0)="","",VLOOKUP(INDIRECT("ZS(-1)",0),Tiernummer!$A$2:$B$999,2,FALSE))</f>
        <v/>
      </c>
      <c r="C1986" s="250"/>
      <c r="D1986" s="251"/>
      <c r="E1986" s="248"/>
      <c r="F1986" s="248"/>
      <c r="G1986" s="257" t="str">
        <f t="shared" ca="1" si="30"/>
        <v/>
      </c>
      <c r="H1986" s="248"/>
      <c r="I1986" s="240"/>
      <c r="J1986" s="240"/>
      <c r="K1986" s="240"/>
      <c r="L1986" s="240"/>
      <c r="M1986" s="240"/>
      <c r="N1986" s="240"/>
      <c r="O1986" s="240"/>
      <c r="P1986" s="240"/>
      <c r="Q1986" s="240"/>
      <c r="R1986" s="240"/>
      <c r="S1986" s="240"/>
      <c r="T1986" s="240"/>
      <c r="U1986" s="240"/>
      <c r="V1986" s="240"/>
      <c r="W1986" s="240"/>
      <c r="X1986" s="240"/>
      <c r="Y1986" s="240"/>
      <c r="Z1986" s="240"/>
      <c r="AA1986" s="240"/>
      <c r="AB1986" s="240"/>
      <c r="AC1986" s="240"/>
      <c r="AD1986" s="240"/>
      <c r="AE1986" s="240"/>
      <c r="AF1986" s="240"/>
      <c r="AG1986" s="240"/>
      <c r="AH1986" s="240"/>
      <c r="AI1986" s="240"/>
      <c r="AJ1986" s="240"/>
      <c r="AK1986" s="240"/>
      <c r="AL1986" s="240"/>
      <c r="AM1986" s="240"/>
      <c r="AN1986" s="240"/>
      <c r="AO1986" s="240"/>
      <c r="AP1986" s="240"/>
      <c r="AQ1986" s="240"/>
      <c r="AR1986" s="240"/>
      <c r="AS1986" s="240"/>
      <c r="AT1986" s="240"/>
      <c r="AU1986" s="240"/>
      <c r="AV1986" s="240"/>
      <c r="AW1986" s="240"/>
      <c r="AX1986" s="240"/>
      <c r="AY1986" s="240"/>
      <c r="AZ1986" s="240"/>
      <c r="BA1986" s="240"/>
      <c r="BB1986" s="240"/>
      <c r="BC1986" s="240"/>
      <c r="BD1986" s="240"/>
    </row>
    <row r="1987" spans="1:56" ht="15" customHeight="1">
      <c r="A1987" s="248"/>
      <c r="B1987" s="249" t="str">
        <f ca="1">IF(INDIRECT("ZS(-1)",0)="","",VLOOKUP(INDIRECT("ZS(-1)",0),Tiernummer!$A$2:$B$999,2,FALSE))</f>
        <v/>
      </c>
      <c r="C1987" s="250"/>
      <c r="D1987" s="251"/>
      <c r="E1987" s="248"/>
      <c r="F1987" s="248"/>
      <c r="G1987" s="257" t="str">
        <f t="shared" ca="1" si="30"/>
        <v/>
      </c>
      <c r="H1987" s="248"/>
      <c r="I1987" s="240"/>
      <c r="J1987" s="240"/>
      <c r="K1987" s="240"/>
      <c r="L1987" s="240"/>
      <c r="M1987" s="240"/>
      <c r="N1987" s="240"/>
      <c r="O1987" s="240"/>
      <c r="P1987" s="240"/>
      <c r="Q1987" s="240"/>
      <c r="R1987" s="240"/>
      <c r="S1987" s="240"/>
      <c r="T1987" s="240"/>
      <c r="U1987" s="240"/>
      <c r="V1987" s="240"/>
      <c r="W1987" s="240"/>
      <c r="X1987" s="240"/>
      <c r="Y1987" s="240"/>
      <c r="Z1987" s="240"/>
      <c r="AA1987" s="240"/>
      <c r="AB1987" s="240"/>
      <c r="AC1987" s="240"/>
      <c r="AD1987" s="240"/>
      <c r="AE1987" s="240"/>
      <c r="AF1987" s="240"/>
      <c r="AG1987" s="240"/>
      <c r="AH1987" s="240"/>
      <c r="AI1987" s="240"/>
      <c r="AJ1987" s="240"/>
      <c r="AK1987" s="240"/>
      <c r="AL1987" s="240"/>
      <c r="AM1987" s="240"/>
      <c r="AN1987" s="240"/>
      <c r="AO1987" s="240"/>
      <c r="AP1987" s="240"/>
      <c r="AQ1987" s="240"/>
      <c r="AR1987" s="240"/>
      <c r="AS1987" s="240"/>
      <c r="AT1987" s="240"/>
      <c r="AU1987" s="240"/>
      <c r="AV1987" s="240"/>
      <c r="AW1987" s="240"/>
      <c r="AX1987" s="240"/>
      <c r="AY1987" s="240"/>
      <c r="AZ1987" s="240"/>
      <c r="BA1987" s="240"/>
      <c r="BB1987" s="240"/>
      <c r="BC1987" s="240"/>
      <c r="BD1987" s="240"/>
    </row>
    <row r="1988" spans="1:56" ht="15" customHeight="1">
      <c r="A1988" s="248"/>
      <c r="B1988" s="249" t="str">
        <f ca="1">IF(INDIRECT("ZS(-1)",0)="","",VLOOKUP(INDIRECT("ZS(-1)",0),Tiernummer!$A$2:$B$999,2,FALSE))</f>
        <v/>
      </c>
      <c r="C1988" s="250"/>
      <c r="D1988" s="251"/>
      <c r="E1988" s="248"/>
      <c r="F1988" s="248"/>
      <c r="G1988" s="257" t="str">
        <f t="shared" ca="1" si="30"/>
        <v/>
      </c>
      <c r="H1988" s="248"/>
      <c r="I1988" s="240"/>
      <c r="J1988" s="240"/>
      <c r="K1988" s="240"/>
      <c r="L1988" s="240"/>
      <c r="M1988" s="240"/>
      <c r="N1988" s="240"/>
      <c r="O1988" s="240"/>
      <c r="P1988" s="240"/>
      <c r="Q1988" s="240"/>
      <c r="R1988" s="240"/>
      <c r="S1988" s="240"/>
      <c r="T1988" s="240"/>
      <c r="U1988" s="240"/>
      <c r="V1988" s="240"/>
      <c r="W1988" s="240"/>
      <c r="X1988" s="240"/>
      <c r="Y1988" s="240"/>
      <c r="Z1988" s="240"/>
      <c r="AA1988" s="240"/>
      <c r="AB1988" s="240"/>
      <c r="AC1988" s="240"/>
      <c r="AD1988" s="240"/>
      <c r="AE1988" s="240"/>
      <c r="AF1988" s="240"/>
      <c r="AG1988" s="240"/>
      <c r="AH1988" s="240"/>
      <c r="AI1988" s="240"/>
      <c r="AJ1988" s="240"/>
      <c r="AK1988" s="240"/>
      <c r="AL1988" s="240"/>
      <c r="AM1988" s="240"/>
      <c r="AN1988" s="240"/>
      <c r="AO1988" s="240"/>
      <c r="AP1988" s="240"/>
      <c r="AQ1988" s="240"/>
      <c r="AR1988" s="240"/>
      <c r="AS1988" s="240"/>
      <c r="AT1988" s="240"/>
      <c r="AU1988" s="240"/>
      <c r="AV1988" s="240"/>
      <c r="AW1988" s="240"/>
      <c r="AX1988" s="240"/>
      <c r="AY1988" s="240"/>
      <c r="AZ1988" s="240"/>
      <c r="BA1988" s="240"/>
      <c r="BB1988" s="240"/>
      <c r="BC1988" s="240"/>
      <c r="BD1988" s="240"/>
    </row>
    <row r="1989" spans="1:56" ht="15" customHeight="1">
      <c r="A1989" s="248"/>
      <c r="B1989" s="249" t="str">
        <f ca="1">IF(INDIRECT("ZS(-1)",0)="","",VLOOKUP(INDIRECT("ZS(-1)",0),Tiernummer!$A$2:$B$999,2,FALSE))</f>
        <v/>
      </c>
      <c r="C1989" s="250"/>
      <c r="D1989" s="251"/>
      <c r="E1989" s="248"/>
      <c r="F1989" s="248"/>
      <c r="G1989" s="257" t="str">
        <f t="shared" ca="1" si="30"/>
        <v/>
      </c>
      <c r="H1989" s="248"/>
      <c r="I1989" s="240"/>
      <c r="J1989" s="240"/>
      <c r="K1989" s="240"/>
      <c r="L1989" s="240"/>
      <c r="M1989" s="240"/>
      <c r="N1989" s="240"/>
      <c r="O1989" s="240"/>
      <c r="P1989" s="240"/>
      <c r="Q1989" s="240"/>
      <c r="R1989" s="240"/>
      <c r="S1989" s="240"/>
      <c r="T1989" s="240"/>
      <c r="U1989" s="240"/>
      <c r="V1989" s="240"/>
      <c r="W1989" s="240"/>
      <c r="X1989" s="240"/>
      <c r="Y1989" s="240"/>
      <c r="Z1989" s="240"/>
      <c r="AA1989" s="240"/>
      <c r="AB1989" s="240"/>
      <c r="AC1989" s="240"/>
      <c r="AD1989" s="240"/>
      <c r="AE1989" s="240"/>
      <c r="AF1989" s="240"/>
      <c r="AG1989" s="240"/>
      <c r="AH1989" s="240"/>
      <c r="AI1989" s="240"/>
      <c r="AJ1989" s="240"/>
      <c r="AK1989" s="240"/>
      <c r="AL1989" s="240"/>
      <c r="AM1989" s="240"/>
      <c r="AN1989" s="240"/>
      <c r="AO1989" s="240"/>
      <c r="AP1989" s="240"/>
      <c r="AQ1989" s="240"/>
      <c r="AR1989" s="240"/>
      <c r="AS1989" s="240"/>
      <c r="AT1989" s="240"/>
      <c r="AU1989" s="240"/>
      <c r="AV1989" s="240"/>
      <c r="AW1989" s="240"/>
      <c r="AX1989" s="240"/>
      <c r="AY1989" s="240"/>
      <c r="AZ1989" s="240"/>
      <c r="BA1989" s="240"/>
      <c r="BB1989" s="240"/>
      <c r="BC1989" s="240"/>
      <c r="BD1989" s="240"/>
    </row>
    <row r="1990" spans="1:56" ht="15" customHeight="1">
      <c r="A1990" s="248"/>
      <c r="B1990" s="249" t="str">
        <f ca="1">IF(INDIRECT("ZS(-1)",0)="","",VLOOKUP(INDIRECT("ZS(-1)",0),Tiernummer!$A$2:$B$999,2,FALSE))</f>
        <v/>
      </c>
      <c r="C1990" s="250"/>
      <c r="D1990" s="251"/>
      <c r="E1990" s="248"/>
      <c r="F1990" s="248"/>
      <c r="G1990" s="257" t="str">
        <f t="shared" ca="1" si="30"/>
        <v/>
      </c>
      <c r="H1990" s="248"/>
      <c r="I1990" s="240"/>
      <c r="J1990" s="240"/>
      <c r="K1990" s="240"/>
      <c r="L1990" s="240"/>
      <c r="M1990" s="240"/>
      <c r="N1990" s="240"/>
      <c r="O1990" s="240"/>
      <c r="P1990" s="240"/>
      <c r="Q1990" s="240"/>
      <c r="R1990" s="240"/>
      <c r="S1990" s="240"/>
      <c r="T1990" s="240"/>
      <c r="U1990" s="240"/>
      <c r="V1990" s="240"/>
      <c r="W1990" s="240"/>
      <c r="X1990" s="240"/>
      <c r="Y1990" s="240"/>
      <c r="Z1990" s="240"/>
      <c r="AA1990" s="240"/>
      <c r="AB1990" s="240"/>
      <c r="AC1990" s="240"/>
      <c r="AD1990" s="240"/>
      <c r="AE1990" s="240"/>
      <c r="AF1990" s="240"/>
      <c r="AG1990" s="240"/>
      <c r="AH1990" s="240"/>
      <c r="AI1990" s="240"/>
      <c r="AJ1990" s="240"/>
      <c r="AK1990" s="240"/>
      <c r="AL1990" s="240"/>
      <c r="AM1990" s="240"/>
      <c r="AN1990" s="240"/>
      <c r="AO1990" s="240"/>
      <c r="AP1990" s="240"/>
      <c r="AQ1990" s="240"/>
      <c r="AR1990" s="240"/>
      <c r="AS1990" s="240"/>
      <c r="AT1990" s="240"/>
      <c r="AU1990" s="240"/>
      <c r="AV1990" s="240"/>
      <c r="AW1990" s="240"/>
      <c r="AX1990" s="240"/>
      <c r="AY1990" s="240"/>
      <c r="AZ1990" s="240"/>
      <c r="BA1990" s="240"/>
      <c r="BB1990" s="240"/>
      <c r="BC1990" s="240"/>
      <c r="BD1990" s="240"/>
    </row>
    <row r="1991" spans="1:56" ht="15" customHeight="1">
      <c r="A1991" s="248"/>
      <c r="B1991" s="249" t="str">
        <f ca="1">IF(INDIRECT("ZS(-1)",0)="","",VLOOKUP(INDIRECT("ZS(-1)",0),Tiernummer!$A$2:$B$999,2,FALSE))</f>
        <v/>
      </c>
      <c r="C1991" s="250"/>
      <c r="D1991" s="251"/>
      <c r="E1991" s="248"/>
      <c r="F1991" s="248"/>
      <c r="G1991" s="257" t="str">
        <f t="shared" ref="G1991:G2054" ca="1" si="31">INDIRECT("'Hintergrunddaten'!EA"&amp;ROW())</f>
        <v/>
      </c>
      <c r="H1991" s="248"/>
      <c r="I1991" s="240"/>
      <c r="J1991" s="240"/>
      <c r="K1991" s="240"/>
      <c r="L1991" s="240"/>
      <c r="M1991" s="240"/>
      <c r="N1991" s="240"/>
      <c r="O1991" s="240"/>
      <c r="P1991" s="240"/>
      <c r="Q1991" s="240"/>
      <c r="R1991" s="240"/>
      <c r="S1991" s="240"/>
      <c r="T1991" s="240"/>
      <c r="U1991" s="240"/>
      <c r="V1991" s="240"/>
      <c r="W1991" s="240"/>
      <c r="X1991" s="240"/>
      <c r="Y1991" s="240"/>
      <c r="Z1991" s="240"/>
      <c r="AA1991" s="240"/>
      <c r="AB1991" s="240"/>
      <c r="AC1991" s="240"/>
      <c r="AD1991" s="240"/>
      <c r="AE1991" s="240"/>
      <c r="AF1991" s="240"/>
      <c r="AG1991" s="240"/>
      <c r="AH1991" s="240"/>
      <c r="AI1991" s="240"/>
      <c r="AJ1991" s="240"/>
      <c r="AK1991" s="240"/>
      <c r="AL1991" s="240"/>
      <c r="AM1991" s="240"/>
      <c r="AN1991" s="240"/>
      <c r="AO1991" s="240"/>
      <c r="AP1991" s="240"/>
      <c r="AQ1991" s="240"/>
      <c r="AR1991" s="240"/>
      <c r="AS1991" s="240"/>
      <c r="AT1991" s="240"/>
      <c r="AU1991" s="240"/>
      <c r="AV1991" s="240"/>
      <c r="AW1991" s="240"/>
      <c r="AX1991" s="240"/>
      <c r="AY1991" s="240"/>
      <c r="AZ1991" s="240"/>
      <c r="BA1991" s="240"/>
      <c r="BB1991" s="240"/>
      <c r="BC1991" s="240"/>
      <c r="BD1991" s="240"/>
    </row>
    <row r="1992" spans="1:56" ht="15" customHeight="1">
      <c r="A1992" s="248"/>
      <c r="B1992" s="249" t="str">
        <f ca="1">IF(INDIRECT("ZS(-1)",0)="","",VLOOKUP(INDIRECT("ZS(-1)",0),Tiernummer!$A$2:$B$999,2,FALSE))</f>
        <v/>
      </c>
      <c r="C1992" s="250"/>
      <c r="D1992" s="251"/>
      <c r="E1992" s="248"/>
      <c r="F1992" s="248"/>
      <c r="G1992" s="257" t="str">
        <f t="shared" ca="1" si="31"/>
        <v/>
      </c>
      <c r="H1992" s="248"/>
      <c r="I1992" s="240"/>
      <c r="J1992" s="240"/>
      <c r="K1992" s="240"/>
      <c r="L1992" s="240"/>
      <c r="M1992" s="240"/>
      <c r="N1992" s="240"/>
      <c r="O1992" s="240"/>
      <c r="P1992" s="240"/>
      <c r="Q1992" s="240"/>
      <c r="R1992" s="240"/>
      <c r="S1992" s="240"/>
      <c r="T1992" s="240"/>
      <c r="U1992" s="240"/>
      <c r="V1992" s="240"/>
      <c r="W1992" s="240"/>
      <c r="X1992" s="240"/>
      <c r="Y1992" s="240"/>
      <c r="Z1992" s="240"/>
      <c r="AA1992" s="240"/>
      <c r="AB1992" s="240"/>
      <c r="AC1992" s="240"/>
      <c r="AD1992" s="240"/>
      <c r="AE1992" s="240"/>
      <c r="AF1992" s="240"/>
      <c r="AG1992" s="240"/>
      <c r="AH1992" s="240"/>
      <c r="AI1992" s="240"/>
      <c r="AJ1992" s="240"/>
      <c r="AK1992" s="240"/>
      <c r="AL1992" s="240"/>
      <c r="AM1992" s="240"/>
      <c r="AN1992" s="240"/>
      <c r="AO1992" s="240"/>
      <c r="AP1992" s="240"/>
      <c r="AQ1992" s="240"/>
      <c r="AR1992" s="240"/>
      <c r="AS1992" s="240"/>
      <c r="AT1992" s="240"/>
      <c r="AU1992" s="240"/>
      <c r="AV1992" s="240"/>
      <c r="AW1992" s="240"/>
      <c r="AX1992" s="240"/>
      <c r="AY1992" s="240"/>
      <c r="AZ1992" s="240"/>
      <c r="BA1992" s="240"/>
      <c r="BB1992" s="240"/>
      <c r="BC1992" s="240"/>
      <c r="BD1992" s="240"/>
    </row>
    <row r="1993" spans="1:56" ht="15" customHeight="1">
      <c r="A1993" s="248"/>
      <c r="B1993" s="249" t="str">
        <f ca="1">IF(INDIRECT("ZS(-1)",0)="","",VLOOKUP(INDIRECT("ZS(-1)",0),Tiernummer!$A$2:$B$999,2,FALSE))</f>
        <v/>
      </c>
      <c r="C1993" s="250"/>
      <c r="D1993" s="251"/>
      <c r="E1993" s="248"/>
      <c r="F1993" s="248"/>
      <c r="G1993" s="257" t="str">
        <f t="shared" ca="1" si="31"/>
        <v/>
      </c>
      <c r="H1993" s="248"/>
      <c r="I1993" s="240"/>
      <c r="J1993" s="240"/>
      <c r="K1993" s="240"/>
      <c r="L1993" s="240"/>
      <c r="M1993" s="240"/>
      <c r="N1993" s="240"/>
      <c r="O1993" s="240"/>
      <c r="P1993" s="240"/>
      <c r="Q1993" s="240"/>
      <c r="R1993" s="240"/>
      <c r="S1993" s="240"/>
      <c r="T1993" s="240"/>
      <c r="U1993" s="240"/>
      <c r="V1993" s="240"/>
      <c r="W1993" s="240"/>
      <c r="X1993" s="240"/>
      <c r="Y1993" s="240"/>
      <c r="Z1993" s="240"/>
      <c r="AA1993" s="240"/>
      <c r="AB1993" s="240"/>
      <c r="AC1993" s="240"/>
      <c r="AD1993" s="240"/>
      <c r="AE1993" s="240"/>
      <c r="AF1993" s="240"/>
      <c r="AG1993" s="240"/>
      <c r="AH1993" s="240"/>
      <c r="AI1993" s="240"/>
      <c r="AJ1993" s="240"/>
      <c r="AK1993" s="240"/>
      <c r="AL1993" s="240"/>
      <c r="AM1993" s="240"/>
      <c r="AN1993" s="240"/>
      <c r="AO1993" s="240"/>
      <c r="AP1993" s="240"/>
      <c r="AQ1993" s="240"/>
      <c r="AR1993" s="240"/>
      <c r="AS1993" s="240"/>
      <c r="AT1993" s="240"/>
      <c r="AU1993" s="240"/>
      <c r="AV1993" s="240"/>
      <c r="AW1993" s="240"/>
      <c r="AX1993" s="240"/>
      <c r="AY1993" s="240"/>
      <c r="AZ1993" s="240"/>
      <c r="BA1993" s="240"/>
      <c r="BB1993" s="240"/>
      <c r="BC1993" s="240"/>
      <c r="BD1993" s="240"/>
    </row>
    <row r="1994" spans="1:56" ht="15" customHeight="1">
      <c r="A1994" s="248"/>
      <c r="B1994" s="249" t="str">
        <f ca="1">IF(INDIRECT("ZS(-1)",0)="","",VLOOKUP(INDIRECT("ZS(-1)",0),Tiernummer!$A$2:$B$999,2,FALSE))</f>
        <v/>
      </c>
      <c r="C1994" s="250"/>
      <c r="D1994" s="251"/>
      <c r="E1994" s="248"/>
      <c r="F1994" s="248"/>
      <c r="G1994" s="257" t="str">
        <f t="shared" ca="1" si="31"/>
        <v/>
      </c>
      <c r="H1994" s="248"/>
      <c r="I1994" s="240"/>
      <c r="J1994" s="240"/>
      <c r="K1994" s="240"/>
      <c r="L1994" s="240"/>
      <c r="M1994" s="240"/>
      <c r="N1994" s="240"/>
      <c r="O1994" s="240"/>
      <c r="P1994" s="240"/>
      <c r="Q1994" s="240"/>
      <c r="R1994" s="240"/>
      <c r="S1994" s="240"/>
      <c r="T1994" s="240"/>
      <c r="U1994" s="240"/>
      <c r="V1994" s="240"/>
      <c r="W1994" s="240"/>
      <c r="X1994" s="240"/>
      <c r="Y1994" s="240"/>
      <c r="Z1994" s="240"/>
      <c r="AA1994" s="240"/>
      <c r="AB1994" s="240"/>
      <c r="AC1994" s="240"/>
      <c r="AD1994" s="240"/>
      <c r="AE1994" s="240"/>
      <c r="AF1994" s="240"/>
      <c r="AG1994" s="240"/>
      <c r="AH1994" s="240"/>
      <c r="AI1994" s="240"/>
      <c r="AJ1994" s="240"/>
      <c r="AK1994" s="240"/>
      <c r="AL1994" s="240"/>
      <c r="AM1994" s="240"/>
      <c r="AN1994" s="240"/>
      <c r="AO1994" s="240"/>
      <c r="AP1994" s="240"/>
      <c r="AQ1994" s="240"/>
      <c r="AR1994" s="240"/>
      <c r="AS1994" s="240"/>
      <c r="AT1994" s="240"/>
      <c r="AU1994" s="240"/>
      <c r="AV1994" s="240"/>
      <c r="AW1994" s="240"/>
      <c r="AX1994" s="240"/>
      <c r="AY1994" s="240"/>
      <c r="AZ1994" s="240"/>
      <c r="BA1994" s="240"/>
      <c r="BB1994" s="240"/>
      <c r="BC1994" s="240"/>
      <c r="BD1994" s="240"/>
    </row>
    <row r="1995" spans="1:56" ht="15" customHeight="1">
      <c r="A1995" s="248"/>
      <c r="B1995" s="249" t="str">
        <f ca="1">IF(INDIRECT("ZS(-1)",0)="","",VLOOKUP(INDIRECT("ZS(-1)",0),Tiernummer!$A$2:$B$999,2,FALSE))</f>
        <v/>
      </c>
      <c r="C1995" s="250"/>
      <c r="D1995" s="251"/>
      <c r="E1995" s="248"/>
      <c r="F1995" s="248"/>
      <c r="G1995" s="257" t="str">
        <f t="shared" ca="1" si="31"/>
        <v/>
      </c>
      <c r="H1995" s="248"/>
      <c r="I1995" s="240"/>
      <c r="J1995" s="240"/>
      <c r="K1995" s="240"/>
      <c r="L1995" s="240"/>
      <c r="M1995" s="240"/>
      <c r="N1995" s="240"/>
      <c r="O1995" s="240"/>
      <c r="P1995" s="240"/>
      <c r="Q1995" s="240"/>
      <c r="R1995" s="240"/>
      <c r="S1995" s="240"/>
      <c r="T1995" s="240"/>
      <c r="U1995" s="240"/>
      <c r="V1995" s="240"/>
      <c r="W1995" s="240"/>
      <c r="X1995" s="240"/>
      <c r="Y1995" s="240"/>
      <c r="Z1995" s="240"/>
      <c r="AA1995" s="240"/>
      <c r="AB1995" s="240"/>
      <c r="AC1995" s="240"/>
      <c r="AD1995" s="240"/>
      <c r="AE1995" s="240"/>
      <c r="AF1995" s="240"/>
      <c r="AG1995" s="240"/>
      <c r="AH1995" s="240"/>
      <c r="AI1995" s="240"/>
      <c r="AJ1995" s="240"/>
      <c r="AK1995" s="240"/>
      <c r="AL1995" s="240"/>
      <c r="AM1995" s="240"/>
      <c r="AN1995" s="240"/>
      <c r="AO1995" s="240"/>
      <c r="AP1995" s="240"/>
      <c r="AQ1995" s="240"/>
      <c r="AR1995" s="240"/>
      <c r="AS1995" s="240"/>
      <c r="AT1995" s="240"/>
      <c r="AU1995" s="240"/>
      <c r="AV1995" s="240"/>
      <c r="AW1995" s="240"/>
      <c r="AX1995" s="240"/>
      <c r="AY1995" s="240"/>
      <c r="AZ1995" s="240"/>
      <c r="BA1995" s="240"/>
      <c r="BB1995" s="240"/>
      <c r="BC1995" s="240"/>
      <c r="BD1995" s="240"/>
    </row>
    <row r="1996" spans="1:56" ht="15" customHeight="1">
      <c r="A1996" s="248"/>
      <c r="B1996" s="249" t="str">
        <f ca="1">IF(INDIRECT("ZS(-1)",0)="","",VLOOKUP(INDIRECT("ZS(-1)",0),Tiernummer!$A$2:$B$999,2,FALSE))</f>
        <v/>
      </c>
      <c r="C1996" s="250"/>
      <c r="D1996" s="251"/>
      <c r="E1996" s="248"/>
      <c r="F1996" s="248"/>
      <c r="G1996" s="257" t="str">
        <f t="shared" ca="1" si="31"/>
        <v/>
      </c>
      <c r="H1996" s="248"/>
      <c r="I1996" s="240"/>
      <c r="J1996" s="240"/>
      <c r="K1996" s="240"/>
      <c r="L1996" s="240"/>
      <c r="M1996" s="240"/>
      <c r="N1996" s="240"/>
      <c r="O1996" s="240"/>
      <c r="P1996" s="240"/>
      <c r="Q1996" s="240"/>
      <c r="R1996" s="240"/>
      <c r="S1996" s="240"/>
      <c r="T1996" s="240"/>
      <c r="U1996" s="240"/>
      <c r="V1996" s="240"/>
      <c r="W1996" s="240"/>
      <c r="X1996" s="240"/>
      <c r="Y1996" s="240"/>
      <c r="Z1996" s="240"/>
      <c r="AA1996" s="240"/>
      <c r="AB1996" s="240"/>
      <c r="AC1996" s="240"/>
      <c r="AD1996" s="240"/>
      <c r="AE1996" s="240"/>
      <c r="AF1996" s="240"/>
      <c r="AG1996" s="240"/>
      <c r="AH1996" s="240"/>
      <c r="AI1996" s="240"/>
      <c r="AJ1996" s="240"/>
      <c r="AK1996" s="240"/>
      <c r="AL1996" s="240"/>
      <c r="AM1996" s="240"/>
      <c r="AN1996" s="240"/>
      <c r="AO1996" s="240"/>
      <c r="AP1996" s="240"/>
      <c r="AQ1996" s="240"/>
      <c r="AR1996" s="240"/>
      <c r="AS1996" s="240"/>
      <c r="AT1996" s="240"/>
      <c r="AU1996" s="240"/>
      <c r="AV1996" s="240"/>
      <c r="AW1996" s="240"/>
      <c r="AX1996" s="240"/>
      <c r="AY1996" s="240"/>
      <c r="AZ1996" s="240"/>
      <c r="BA1996" s="240"/>
      <c r="BB1996" s="240"/>
      <c r="BC1996" s="240"/>
      <c r="BD1996" s="240"/>
    </row>
    <row r="1997" spans="1:56" ht="15" customHeight="1">
      <c r="A1997" s="248"/>
      <c r="B1997" s="249" t="str">
        <f ca="1">IF(INDIRECT("ZS(-1)",0)="","",VLOOKUP(INDIRECT("ZS(-1)",0),Tiernummer!$A$2:$B$999,2,FALSE))</f>
        <v/>
      </c>
      <c r="C1997" s="250"/>
      <c r="D1997" s="251"/>
      <c r="E1997" s="248"/>
      <c r="F1997" s="248"/>
      <c r="G1997" s="257" t="str">
        <f t="shared" ca="1" si="31"/>
        <v/>
      </c>
      <c r="H1997" s="248"/>
      <c r="I1997" s="240"/>
      <c r="J1997" s="240"/>
      <c r="K1997" s="240"/>
      <c r="L1997" s="240"/>
      <c r="M1997" s="240"/>
      <c r="N1997" s="240"/>
      <c r="O1997" s="240"/>
      <c r="P1997" s="240"/>
      <c r="Q1997" s="240"/>
      <c r="R1997" s="240"/>
      <c r="S1997" s="240"/>
      <c r="T1997" s="240"/>
      <c r="U1997" s="240"/>
      <c r="V1997" s="240"/>
      <c r="W1997" s="240"/>
      <c r="X1997" s="240"/>
      <c r="Y1997" s="240"/>
      <c r="Z1997" s="240"/>
      <c r="AA1997" s="240"/>
      <c r="AB1997" s="240"/>
      <c r="AC1997" s="240"/>
      <c r="AD1997" s="240"/>
      <c r="AE1997" s="240"/>
      <c r="AF1997" s="240"/>
      <c r="AG1997" s="240"/>
      <c r="AH1997" s="240"/>
      <c r="AI1997" s="240"/>
      <c r="AJ1997" s="240"/>
      <c r="AK1997" s="240"/>
      <c r="AL1997" s="240"/>
      <c r="AM1997" s="240"/>
      <c r="AN1997" s="240"/>
      <c r="AO1997" s="240"/>
      <c r="AP1997" s="240"/>
      <c r="AQ1997" s="240"/>
      <c r="AR1997" s="240"/>
      <c r="AS1997" s="240"/>
      <c r="AT1997" s="240"/>
      <c r="AU1997" s="240"/>
      <c r="AV1997" s="240"/>
      <c r="AW1997" s="240"/>
      <c r="AX1997" s="240"/>
      <c r="AY1997" s="240"/>
      <c r="AZ1997" s="240"/>
      <c r="BA1997" s="240"/>
      <c r="BB1997" s="240"/>
      <c r="BC1997" s="240"/>
      <c r="BD1997" s="240"/>
    </row>
    <row r="1998" spans="1:56" ht="15" customHeight="1">
      <c r="A1998" s="248"/>
      <c r="B1998" s="249" t="str">
        <f ca="1">IF(INDIRECT("ZS(-1)",0)="","",VLOOKUP(INDIRECT("ZS(-1)",0),Tiernummer!$A$2:$B$999,2,FALSE))</f>
        <v/>
      </c>
      <c r="C1998" s="250"/>
      <c r="D1998" s="251"/>
      <c r="E1998" s="248"/>
      <c r="F1998" s="248"/>
      <c r="G1998" s="257" t="str">
        <f t="shared" ca="1" si="31"/>
        <v/>
      </c>
      <c r="H1998" s="248"/>
      <c r="I1998" s="240"/>
      <c r="J1998" s="240"/>
      <c r="K1998" s="240"/>
      <c r="L1998" s="240"/>
      <c r="M1998" s="240"/>
      <c r="N1998" s="240"/>
      <c r="O1998" s="240"/>
      <c r="P1998" s="240"/>
      <c r="Q1998" s="240"/>
      <c r="R1998" s="240"/>
      <c r="S1998" s="240"/>
      <c r="T1998" s="240"/>
      <c r="U1998" s="240"/>
      <c r="V1998" s="240"/>
      <c r="W1998" s="240"/>
      <c r="X1998" s="240"/>
      <c r="Y1998" s="240"/>
      <c r="Z1998" s="240"/>
      <c r="AA1998" s="240"/>
      <c r="AB1998" s="240"/>
      <c r="AC1998" s="240"/>
      <c r="AD1998" s="240"/>
      <c r="AE1998" s="240"/>
      <c r="AF1998" s="240"/>
      <c r="AG1998" s="240"/>
      <c r="AH1998" s="240"/>
      <c r="AI1998" s="240"/>
      <c r="AJ1998" s="240"/>
      <c r="AK1998" s="240"/>
      <c r="AL1998" s="240"/>
      <c r="AM1998" s="240"/>
      <c r="AN1998" s="240"/>
      <c r="AO1998" s="240"/>
      <c r="AP1998" s="240"/>
      <c r="AQ1998" s="240"/>
      <c r="AR1998" s="240"/>
      <c r="AS1998" s="240"/>
      <c r="AT1998" s="240"/>
      <c r="AU1998" s="240"/>
      <c r="AV1998" s="240"/>
      <c r="AW1998" s="240"/>
      <c r="AX1998" s="240"/>
      <c r="AY1998" s="240"/>
      <c r="AZ1998" s="240"/>
      <c r="BA1998" s="240"/>
      <c r="BB1998" s="240"/>
      <c r="BC1998" s="240"/>
      <c r="BD1998" s="240"/>
    </row>
    <row r="1999" spans="1:56" ht="15" customHeight="1">
      <c r="A1999" s="248"/>
      <c r="B1999" s="249" t="str">
        <f ca="1">IF(INDIRECT("ZS(-1)",0)="","",VLOOKUP(INDIRECT("ZS(-1)",0),Tiernummer!$A$2:$B$999,2,FALSE))</f>
        <v/>
      </c>
      <c r="C1999" s="250"/>
      <c r="D1999" s="251"/>
      <c r="E1999" s="248"/>
      <c r="F1999" s="248"/>
      <c r="G1999" s="257" t="str">
        <f t="shared" ca="1" si="31"/>
        <v/>
      </c>
      <c r="H1999" s="248"/>
      <c r="I1999" s="240"/>
      <c r="J1999" s="240"/>
      <c r="K1999" s="240"/>
      <c r="L1999" s="240"/>
      <c r="M1999" s="240"/>
      <c r="N1999" s="240"/>
      <c r="O1999" s="240"/>
      <c r="P1999" s="240"/>
      <c r="Q1999" s="240"/>
      <c r="R1999" s="240"/>
      <c r="S1999" s="240"/>
      <c r="T1999" s="240"/>
      <c r="U1999" s="240"/>
      <c r="V1999" s="240"/>
      <c r="W1999" s="240"/>
      <c r="X1999" s="240"/>
      <c r="Y1999" s="240"/>
      <c r="Z1999" s="240"/>
      <c r="AA1999" s="240"/>
      <c r="AB1999" s="240"/>
      <c r="AC1999" s="240"/>
      <c r="AD1999" s="240"/>
      <c r="AE1999" s="240"/>
      <c r="AF1999" s="240"/>
      <c r="AG1999" s="240"/>
      <c r="AH1999" s="240"/>
      <c r="AI1999" s="240"/>
      <c r="AJ1999" s="240"/>
      <c r="AK1999" s="240"/>
      <c r="AL1999" s="240"/>
      <c r="AM1999" s="240"/>
      <c r="AN1999" s="240"/>
      <c r="AO1999" s="240"/>
      <c r="AP1999" s="240"/>
      <c r="AQ1999" s="240"/>
      <c r="AR1999" s="240"/>
      <c r="AS1999" s="240"/>
      <c r="AT1999" s="240"/>
      <c r="AU1999" s="240"/>
      <c r="AV1999" s="240"/>
      <c r="AW1999" s="240"/>
      <c r="AX1999" s="240"/>
      <c r="AY1999" s="240"/>
      <c r="AZ1999" s="240"/>
      <c r="BA1999" s="240"/>
      <c r="BB1999" s="240"/>
      <c r="BC1999" s="240"/>
      <c r="BD1999" s="240"/>
    </row>
    <row r="2000" spans="1:56" ht="15" customHeight="1">
      <c r="A2000" s="248"/>
      <c r="B2000" s="249" t="str">
        <f ca="1">IF(INDIRECT("ZS(-1)",0)="","",VLOOKUP(INDIRECT("ZS(-1)",0),Tiernummer!$A$2:$B$999,2,FALSE))</f>
        <v/>
      </c>
      <c r="C2000" s="250"/>
      <c r="D2000" s="251"/>
      <c r="E2000" s="248"/>
      <c r="F2000" s="248"/>
      <c r="G2000" s="257" t="str">
        <f t="shared" ca="1" si="31"/>
        <v/>
      </c>
      <c r="H2000" s="248"/>
      <c r="I2000" s="240"/>
      <c r="J2000" s="240"/>
      <c r="K2000" s="240"/>
      <c r="L2000" s="240"/>
      <c r="M2000" s="240"/>
      <c r="N2000" s="240"/>
      <c r="O2000" s="240"/>
      <c r="P2000" s="240"/>
      <c r="Q2000" s="240"/>
      <c r="R2000" s="240"/>
      <c r="S2000" s="240"/>
      <c r="T2000" s="240"/>
      <c r="U2000" s="240"/>
      <c r="V2000" s="240"/>
      <c r="W2000" s="240"/>
      <c r="X2000" s="240"/>
      <c r="Y2000" s="240"/>
      <c r="Z2000" s="240"/>
      <c r="AA2000" s="240"/>
      <c r="AB2000" s="240"/>
      <c r="AC2000" s="240"/>
      <c r="AD2000" s="240"/>
      <c r="AE2000" s="240"/>
      <c r="AF2000" s="240"/>
      <c r="AG2000" s="240"/>
      <c r="AH2000" s="240"/>
      <c r="AI2000" s="240"/>
      <c r="AJ2000" s="240"/>
      <c r="AK2000" s="240"/>
      <c r="AL2000" s="240"/>
      <c r="AM2000" s="240"/>
      <c r="AN2000" s="240"/>
      <c r="AO2000" s="240"/>
      <c r="AP2000" s="240"/>
      <c r="AQ2000" s="240"/>
      <c r="AR2000" s="240"/>
      <c r="AS2000" s="240"/>
      <c r="AT2000" s="240"/>
      <c r="AU2000" s="240"/>
      <c r="AV2000" s="240"/>
      <c r="AW2000" s="240"/>
      <c r="AX2000" s="240"/>
      <c r="AY2000" s="240"/>
      <c r="AZ2000" s="240"/>
      <c r="BA2000" s="240"/>
      <c r="BB2000" s="240"/>
      <c r="BC2000" s="240"/>
      <c r="BD2000" s="240"/>
    </row>
    <row r="2001" spans="1:56" ht="15" customHeight="1">
      <c r="A2001" s="248"/>
      <c r="B2001" s="249" t="str">
        <f ca="1">IF(INDIRECT("ZS(-1)",0)="","",VLOOKUP(INDIRECT("ZS(-1)",0),Tiernummer!$A$2:$B$999,2,FALSE))</f>
        <v/>
      </c>
      <c r="C2001" s="250"/>
      <c r="D2001" s="251"/>
      <c r="E2001" s="248"/>
      <c r="F2001" s="248"/>
      <c r="G2001" s="257" t="str">
        <f t="shared" ca="1" si="31"/>
        <v/>
      </c>
      <c r="H2001" s="248"/>
      <c r="I2001" s="240"/>
      <c r="J2001" s="240"/>
      <c r="K2001" s="240"/>
      <c r="L2001" s="240"/>
      <c r="M2001" s="240"/>
      <c r="N2001" s="240"/>
      <c r="O2001" s="240"/>
      <c r="P2001" s="240"/>
      <c r="Q2001" s="240"/>
      <c r="R2001" s="240"/>
      <c r="S2001" s="240"/>
      <c r="T2001" s="240"/>
      <c r="U2001" s="240"/>
      <c r="V2001" s="240"/>
      <c r="W2001" s="240"/>
      <c r="X2001" s="240"/>
      <c r="Y2001" s="240"/>
      <c r="Z2001" s="240"/>
      <c r="AA2001" s="240"/>
      <c r="AB2001" s="240"/>
      <c r="AC2001" s="240"/>
      <c r="AD2001" s="240"/>
      <c r="AE2001" s="240"/>
      <c r="AF2001" s="240"/>
      <c r="AG2001" s="240"/>
      <c r="AH2001" s="240"/>
      <c r="AI2001" s="240"/>
      <c r="AJ2001" s="240"/>
      <c r="AK2001" s="240"/>
      <c r="AL2001" s="240"/>
      <c r="AM2001" s="240"/>
      <c r="AN2001" s="240"/>
      <c r="AO2001" s="240"/>
      <c r="AP2001" s="240"/>
      <c r="AQ2001" s="240"/>
      <c r="AR2001" s="240"/>
      <c r="AS2001" s="240"/>
      <c r="AT2001" s="240"/>
      <c r="AU2001" s="240"/>
      <c r="AV2001" s="240"/>
      <c r="AW2001" s="240"/>
      <c r="AX2001" s="240"/>
      <c r="AY2001" s="240"/>
      <c r="AZ2001" s="240"/>
      <c r="BA2001" s="240"/>
      <c r="BB2001" s="240"/>
      <c r="BC2001" s="240"/>
      <c r="BD2001" s="240"/>
    </row>
    <row r="2002" spans="1:56" ht="15" customHeight="1">
      <c r="A2002" s="248"/>
      <c r="B2002" s="249" t="str">
        <f ca="1">IF(INDIRECT("ZS(-1)",0)="","",VLOOKUP(INDIRECT("ZS(-1)",0),Tiernummer!$A$2:$B$999,2,FALSE))</f>
        <v/>
      </c>
      <c r="C2002" s="250"/>
      <c r="D2002" s="251"/>
      <c r="E2002" s="248"/>
      <c r="F2002" s="248"/>
      <c r="G2002" s="257" t="str">
        <f t="shared" ca="1" si="31"/>
        <v/>
      </c>
      <c r="H2002" s="248"/>
      <c r="I2002" s="240"/>
      <c r="J2002" s="240"/>
      <c r="K2002" s="240"/>
      <c r="L2002" s="240"/>
      <c r="M2002" s="240"/>
      <c r="N2002" s="240"/>
      <c r="O2002" s="240"/>
      <c r="P2002" s="240"/>
      <c r="Q2002" s="240"/>
      <c r="R2002" s="240"/>
      <c r="S2002" s="240"/>
      <c r="T2002" s="240"/>
      <c r="U2002" s="240"/>
      <c r="V2002" s="240"/>
      <c r="W2002" s="240"/>
      <c r="X2002" s="240"/>
      <c r="Y2002" s="240"/>
      <c r="Z2002" s="240"/>
      <c r="AA2002" s="240"/>
      <c r="AB2002" s="240"/>
      <c r="AC2002" s="240"/>
      <c r="AD2002" s="240"/>
      <c r="AE2002" s="240"/>
      <c r="AF2002" s="240"/>
      <c r="AG2002" s="240"/>
      <c r="AH2002" s="240"/>
      <c r="AI2002" s="240"/>
      <c r="AJ2002" s="240"/>
      <c r="AK2002" s="240"/>
      <c r="AL2002" s="240"/>
      <c r="AM2002" s="240"/>
      <c r="AN2002" s="240"/>
      <c r="AO2002" s="240"/>
      <c r="AP2002" s="240"/>
      <c r="AQ2002" s="240"/>
      <c r="AR2002" s="240"/>
      <c r="AS2002" s="240"/>
      <c r="AT2002" s="240"/>
      <c r="AU2002" s="240"/>
      <c r="AV2002" s="240"/>
      <c r="AW2002" s="240"/>
      <c r="AX2002" s="240"/>
      <c r="AY2002" s="240"/>
      <c r="AZ2002" s="240"/>
      <c r="BA2002" s="240"/>
      <c r="BB2002" s="240"/>
      <c r="BC2002" s="240"/>
      <c r="BD2002" s="240"/>
    </row>
    <row r="2003" spans="1:56" ht="15" customHeight="1">
      <c r="A2003" s="248"/>
      <c r="B2003" s="249" t="str">
        <f ca="1">IF(INDIRECT("ZS(-1)",0)="","",VLOOKUP(INDIRECT("ZS(-1)",0),Tiernummer!$A$2:$B$999,2,FALSE))</f>
        <v/>
      </c>
      <c r="C2003" s="250"/>
      <c r="D2003" s="251"/>
      <c r="E2003" s="248"/>
      <c r="F2003" s="248"/>
      <c r="G2003" s="257" t="str">
        <f t="shared" ca="1" si="31"/>
        <v/>
      </c>
      <c r="H2003" s="248"/>
      <c r="I2003" s="240"/>
      <c r="J2003" s="240"/>
      <c r="K2003" s="240"/>
      <c r="L2003" s="240"/>
      <c r="M2003" s="240"/>
      <c r="N2003" s="240"/>
      <c r="O2003" s="240"/>
      <c r="P2003" s="240"/>
      <c r="Q2003" s="240"/>
      <c r="R2003" s="240"/>
      <c r="S2003" s="240"/>
      <c r="T2003" s="240"/>
      <c r="U2003" s="240"/>
      <c r="V2003" s="240"/>
      <c r="W2003" s="240"/>
      <c r="X2003" s="240"/>
      <c r="Y2003" s="240"/>
      <c r="Z2003" s="240"/>
      <c r="AA2003" s="240"/>
      <c r="AB2003" s="240"/>
      <c r="AC2003" s="240"/>
      <c r="AD2003" s="240"/>
      <c r="AE2003" s="240"/>
      <c r="AF2003" s="240"/>
      <c r="AG2003" s="240"/>
      <c r="AH2003" s="240"/>
      <c r="AI2003" s="240"/>
      <c r="AJ2003" s="240"/>
      <c r="AK2003" s="240"/>
      <c r="AL2003" s="240"/>
      <c r="AM2003" s="240"/>
      <c r="AN2003" s="240"/>
      <c r="AO2003" s="240"/>
      <c r="AP2003" s="240"/>
      <c r="AQ2003" s="240"/>
      <c r="AR2003" s="240"/>
      <c r="AS2003" s="240"/>
      <c r="AT2003" s="240"/>
      <c r="AU2003" s="240"/>
      <c r="AV2003" s="240"/>
      <c r="AW2003" s="240"/>
      <c r="AX2003" s="240"/>
      <c r="AY2003" s="240"/>
      <c r="AZ2003" s="240"/>
      <c r="BA2003" s="240"/>
      <c r="BB2003" s="240"/>
      <c r="BC2003" s="240"/>
      <c r="BD2003" s="240"/>
    </row>
    <row r="2004" spans="1:56" ht="15" customHeight="1">
      <c r="A2004" s="248"/>
      <c r="B2004" s="249" t="str">
        <f ca="1">IF(INDIRECT("ZS(-1)",0)="","",VLOOKUP(INDIRECT("ZS(-1)",0),Tiernummer!$A$2:$B$999,2,FALSE))</f>
        <v/>
      </c>
      <c r="C2004" s="250"/>
      <c r="D2004" s="251"/>
      <c r="E2004" s="248"/>
      <c r="F2004" s="248"/>
      <c r="G2004" s="257" t="str">
        <f t="shared" ca="1" si="31"/>
        <v/>
      </c>
      <c r="H2004" s="248"/>
      <c r="I2004" s="240"/>
      <c r="J2004" s="240"/>
      <c r="K2004" s="240"/>
      <c r="L2004" s="240"/>
      <c r="M2004" s="240"/>
      <c r="N2004" s="240"/>
      <c r="O2004" s="240"/>
      <c r="P2004" s="240"/>
      <c r="Q2004" s="240"/>
      <c r="R2004" s="240"/>
      <c r="S2004" s="240"/>
      <c r="T2004" s="240"/>
      <c r="U2004" s="240"/>
      <c r="V2004" s="240"/>
      <c r="W2004" s="240"/>
      <c r="X2004" s="240"/>
      <c r="Y2004" s="240"/>
      <c r="Z2004" s="240"/>
      <c r="AA2004" s="240"/>
      <c r="AB2004" s="240"/>
      <c r="AC2004" s="240"/>
      <c r="AD2004" s="240"/>
      <c r="AE2004" s="240"/>
      <c r="AF2004" s="240"/>
      <c r="AG2004" s="240"/>
      <c r="AH2004" s="240"/>
      <c r="AI2004" s="240"/>
      <c r="AJ2004" s="240"/>
      <c r="AK2004" s="240"/>
      <c r="AL2004" s="240"/>
      <c r="AM2004" s="240"/>
      <c r="AN2004" s="240"/>
      <c r="AO2004" s="240"/>
      <c r="AP2004" s="240"/>
      <c r="AQ2004" s="240"/>
      <c r="AR2004" s="240"/>
      <c r="AS2004" s="240"/>
      <c r="AT2004" s="240"/>
      <c r="AU2004" s="240"/>
      <c r="AV2004" s="240"/>
      <c r="AW2004" s="240"/>
      <c r="AX2004" s="240"/>
      <c r="AY2004" s="240"/>
      <c r="AZ2004" s="240"/>
      <c r="BA2004" s="240"/>
      <c r="BB2004" s="240"/>
      <c r="BC2004" s="240"/>
      <c r="BD2004" s="240"/>
    </row>
    <row r="2005" spans="1:56" ht="15" customHeight="1">
      <c r="A2005" s="248"/>
      <c r="B2005" s="249" t="str">
        <f ca="1">IF(INDIRECT("ZS(-1)",0)="","",VLOOKUP(INDIRECT("ZS(-1)",0),Tiernummer!$A$2:$B$999,2,FALSE))</f>
        <v/>
      </c>
      <c r="C2005" s="250"/>
      <c r="D2005" s="251"/>
      <c r="E2005" s="248"/>
      <c r="F2005" s="248"/>
      <c r="G2005" s="257" t="str">
        <f t="shared" ca="1" si="31"/>
        <v/>
      </c>
      <c r="H2005" s="248"/>
      <c r="I2005" s="240"/>
      <c r="J2005" s="240"/>
      <c r="K2005" s="240"/>
      <c r="L2005" s="240"/>
      <c r="M2005" s="240"/>
      <c r="N2005" s="240"/>
      <c r="O2005" s="240"/>
      <c r="P2005" s="240"/>
      <c r="Q2005" s="240"/>
      <c r="R2005" s="240"/>
      <c r="S2005" s="240"/>
      <c r="T2005" s="240"/>
      <c r="U2005" s="240"/>
      <c r="V2005" s="240"/>
      <c r="W2005" s="240"/>
      <c r="X2005" s="240"/>
      <c r="Y2005" s="240"/>
      <c r="Z2005" s="240"/>
      <c r="AA2005" s="240"/>
      <c r="AB2005" s="240"/>
      <c r="AC2005" s="240"/>
      <c r="AD2005" s="240"/>
      <c r="AE2005" s="240"/>
      <c r="AF2005" s="240"/>
      <c r="AG2005" s="240"/>
      <c r="AH2005" s="240"/>
      <c r="AI2005" s="240"/>
      <c r="AJ2005" s="240"/>
      <c r="AK2005" s="240"/>
      <c r="AL2005" s="240"/>
      <c r="AM2005" s="240"/>
      <c r="AN2005" s="240"/>
      <c r="AO2005" s="240"/>
      <c r="AP2005" s="240"/>
      <c r="AQ2005" s="240"/>
      <c r="AR2005" s="240"/>
      <c r="AS2005" s="240"/>
      <c r="AT2005" s="240"/>
      <c r="AU2005" s="240"/>
      <c r="AV2005" s="240"/>
      <c r="AW2005" s="240"/>
      <c r="AX2005" s="240"/>
      <c r="AY2005" s="240"/>
      <c r="AZ2005" s="240"/>
      <c r="BA2005" s="240"/>
      <c r="BB2005" s="240"/>
      <c r="BC2005" s="240"/>
      <c r="BD2005" s="240"/>
    </row>
    <row r="2006" spans="1:56" ht="15" customHeight="1">
      <c r="A2006" s="248"/>
      <c r="B2006" s="249" t="str">
        <f ca="1">IF(INDIRECT("ZS(-1)",0)="","",VLOOKUP(INDIRECT("ZS(-1)",0),Tiernummer!$A$2:$B$999,2,FALSE))</f>
        <v/>
      </c>
      <c r="C2006" s="250"/>
      <c r="D2006" s="251"/>
      <c r="E2006" s="248"/>
      <c r="F2006" s="248"/>
      <c r="G2006" s="257" t="str">
        <f t="shared" ca="1" si="31"/>
        <v/>
      </c>
      <c r="H2006" s="248"/>
      <c r="I2006" s="240"/>
      <c r="J2006" s="240"/>
      <c r="K2006" s="240"/>
      <c r="L2006" s="240"/>
      <c r="M2006" s="240"/>
      <c r="N2006" s="240"/>
      <c r="O2006" s="240"/>
      <c r="P2006" s="240"/>
      <c r="Q2006" s="240"/>
      <c r="R2006" s="240"/>
      <c r="S2006" s="240"/>
      <c r="T2006" s="240"/>
      <c r="U2006" s="240"/>
      <c r="V2006" s="240"/>
      <c r="W2006" s="240"/>
      <c r="X2006" s="240"/>
      <c r="Y2006" s="240"/>
      <c r="Z2006" s="240"/>
      <c r="AA2006" s="240"/>
      <c r="AB2006" s="240"/>
      <c r="AC2006" s="240"/>
      <c r="AD2006" s="240"/>
      <c r="AE2006" s="240"/>
      <c r="AF2006" s="240"/>
      <c r="AG2006" s="240"/>
      <c r="AH2006" s="240"/>
      <c r="AI2006" s="240"/>
      <c r="AJ2006" s="240"/>
      <c r="AK2006" s="240"/>
      <c r="AL2006" s="240"/>
      <c r="AM2006" s="240"/>
      <c r="AN2006" s="240"/>
      <c r="AO2006" s="240"/>
      <c r="AP2006" s="240"/>
      <c r="AQ2006" s="240"/>
      <c r="AR2006" s="240"/>
      <c r="AS2006" s="240"/>
      <c r="AT2006" s="240"/>
      <c r="AU2006" s="240"/>
      <c r="AV2006" s="240"/>
      <c r="AW2006" s="240"/>
      <c r="AX2006" s="240"/>
      <c r="AY2006" s="240"/>
      <c r="AZ2006" s="240"/>
      <c r="BA2006" s="240"/>
      <c r="BB2006" s="240"/>
      <c r="BC2006" s="240"/>
      <c r="BD2006" s="240"/>
    </row>
    <row r="2007" spans="1:56" ht="15" customHeight="1">
      <c r="A2007" s="248"/>
      <c r="B2007" s="249" t="str">
        <f ca="1">IF(INDIRECT("ZS(-1)",0)="","",VLOOKUP(INDIRECT("ZS(-1)",0),Tiernummer!$A$2:$B$999,2,FALSE))</f>
        <v/>
      </c>
      <c r="C2007" s="250"/>
      <c r="D2007" s="251"/>
      <c r="E2007" s="248"/>
      <c r="F2007" s="248"/>
      <c r="G2007" s="257" t="str">
        <f t="shared" ca="1" si="31"/>
        <v/>
      </c>
      <c r="H2007" s="248"/>
      <c r="I2007" s="240"/>
      <c r="J2007" s="240"/>
      <c r="K2007" s="240"/>
      <c r="L2007" s="240"/>
      <c r="M2007" s="240"/>
      <c r="N2007" s="240"/>
      <c r="O2007" s="240"/>
      <c r="P2007" s="240"/>
      <c r="Q2007" s="240"/>
      <c r="R2007" s="240"/>
      <c r="S2007" s="240"/>
      <c r="T2007" s="240"/>
      <c r="U2007" s="240"/>
      <c r="V2007" s="240"/>
      <c r="W2007" s="240"/>
      <c r="X2007" s="240"/>
      <c r="Y2007" s="240"/>
      <c r="Z2007" s="240"/>
      <c r="AA2007" s="240"/>
      <c r="AB2007" s="240"/>
      <c r="AC2007" s="240"/>
      <c r="AD2007" s="240"/>
      <c r="AE2007" s="240"/>
      <c r="AF2007" s="240"/>
      <c r="AG2007" s="240"/>
      <c r="AH2007" s="240"/>
      <c r="AI2007" s="240"/>
      <c r="AJ2007" s="240"/>
      <c r="AK2007" s="240"/>
      <c r="AL2007" s="240"/>
      <c r="AM2007" s="240"/>
      <c r="AN2007" s="240"/>
      <c r="AO2007" s="240"/>
      <c r="AP2007" s="240"/>
      <c r="AQ2007" s="240"/>
      <c r="AR2007" s="240"/>
      <c r="AS2007" s="240"/>
      <c r="AT2007" s="240"/>
      <c r="AU2007" s="240"/>
      <c r="AV2007" s="240"/>
      <c r="AW2007" s="240"/>
      <c r="AX2007" s="240"/>
      <c r="AY2007" s="240"/>
      <c r="AZ2007" s="240"/>
      <c r="BA2007" s="240"/>
      <c r="BB2007" s="240"/>
      <c r="BC2007" s="240"/>
      <c r="BD2007" s="240"/>
    </row>
    <row r="2008" spans="1:56" ht="15" customHeight="1">
      <c r="A2008" s="248"/>
      <c r="B2008" s="249" t="str">
        <f ca="1">IF(INDIRECT("ZS(-1)",0)="","",VLOOKUP(INDIRECT("ZS(-1)",0),Tiernummer!$A$2:$B$999,2,FALSE))</f>
        <v/>
      </c>
      <c r="C2008" s="250"/>
      <c r="D2008" s="251"/>
      <c r="E2008" s="248"/>
      <c r="F2008" s="248"/>
      <c r="G2008" s="257" t="str">
        <f t="shared" ca="1" si="31"/>
        <v/>
      </c>
      <c r="H2008" s="248"/>
      <c r="I2008" s="240"/>
      <c r="J2008" s="240"/>
      <c r="K2008" s="240"/>
      <c r="L2008" s="240"/>
      <c r="M2008" s="240"/>
      <c r="N2008" s="240"/>
      <c r="O2008" s="240"/>
      <c r="P2008" s="240"/>
      <c r="Q2008" s="240"/>
      <c r="R2008" s="240"/>
      <c r="S2008" s="240"/>
      <c r="T2008" s="240"/>
      <c r="U2008" s="240"/>
      <c r="V2008" s="240"/>
      <c r="W2008" s="240"/>
      <c r="X2008" s="240"/>
      <c r="Y2008" s="240"/>
      <c r="Z2008" s="240"/>
      <c r="AA2008" s="240"/>
      <c r="AB2008" s="240"/>
      <c r="AC2008" s="240"/>
      <c r="AD2008" s="240"/>
      <c r="AE2008" s="240"/>
      <c r="AF2008" s="240"/>
      <c r="AG2008" s="240"/>
      <c r="AH2008" s="240"/>
      <c r="AI2008" s="240"/>
      <c r="AJ2008" s="240"/>
      <c r="AK2008" s="240"/>
      <c r="AL2008" s="240"/>
      <c r="AM2008" s="240"/>
      <c r="AN2008" s="240"/>
      <c r="AO2008" s="240"/>
      <c r="AP2008" s="240"/>
      <c r="AQ2008" s="240"/>
      <c r="AR2008" s="240"/>
      <c r="AS2008" s="240"/>
      <c r="AT2008" s="240"/>
      <c r="AU2008" s="240"/>
      <c r="AV2008" s="240"/>
      <c r="AW2008" s="240"/>
      <c r="AX2008" s="240"/>
      <c r="AY2008" s="240"/>
      <c r="AZ2008" s="240"/>
      <c r="BA2008" s="240"/>
      <c r="BB2008" s="240"/>
      <c r="BC2008" s="240"/>
      <c r="BD2008" s="240"/>
    </row>
    <row r="2009" spans="1:56" ht="15" customHeight="1">
      <c r="A2009" s="248"/>
      <c r="B2009" s="249" t="str">
        <f ca="1">IF(INDIRECT("ZS(-1)",0)="","",VLOOKUP(INDIRECT("ZS(-1)",0),Tiernummer!$A$2:$B$999,2,FALSE))</f>
        <v/>
      </c>
      <c r="C2009" s="250"/>
      <c r="D2009" s="251"/>
      <c r="E2009" s="248"/>
      <c r="F2009" s="248"/>
      <c r="G2009" s="257" t="str">
        <f t="shared" ca="1" si="31"/>
        <v/>
      </c>
      <c r="H2009" s="248"/>
      <c r="I2009" s="240"/>
      <c r="J2009" s="240"/>
      <c r="K2009" s="240"/>
      <c r="L2009" s="240"/>
      <c r="M2009" s="240"/>
      <c r="N2009" s="240"/>
      <c r="O2009" s="240"/>
      <c r="P2009" s="240"/>
      <c r="Q2009" s="240"/>
      <c r="R2009" s="240"/>
      <c r="S2009" s="240"/>
      <c r="T2009" s="240"/>
      <c r="U2009" s="240"/>
      <c r="V2009" s="240"/>
      <c r="W2009" s="240"/>
      <c r="X2009" s="240"/>
      <c r="Y2009" s="240"/>
      <c r="Z2009" s="240"/>
      <c r="AA2009" s="240"/>
      <c r="AB2009" s="240"/>
      <c r="AC2009" s="240"/>
      <c r="AD2009" s="240"/>
      <c r="AE2009" s="240"/>
      <c r="AF2009" s="240"/>
      <c r="AG2009" s="240"/>
      <c r="AH2009" s="240"/>
      <c r="AI2009" s="240"/>
      <c r="AJ2009" s="240"/>
      <c r="AK2009" s="240"/>
      <c r="AL2009" s="240"/>
      <c r="AM2009" s="240"/>
      <c r="AN2009" s="240"/>
      <c r="AO2009" s="240"/>
      <c r="AP2009" s="240"/>
      <c r="AQ2009" s="240"/>
      <c r="AR2009" s="240"/>
      <c r="AS2009" s="240"/>
      <c r="AT2009" s="240"/>
      <c r="AU2009" s="240"/>
      <c r="AV2009" s="240"/>
      <c r="AW2009" s="240"/>
      <c r="AX2009" s="240"/>
      <c r="AY2009" s="240"/>
      <c r="AZ2009" s="240"/>
      <c r="BA2009" s="240"/>
      <c r="BB2009" s="240"/>
      <c r="BC2009" s="240"/>
      <c r="BD2009" s="240"/>
    </row>
    <row r="2010" spans="1:56" ht="15" customHeight="1">
      <c r="A2010" s="248"/>
      <c r="B2010" s="249" t="str">
        <f ca="1">IF(INDIRECT("ZS(-1)",0)="","",VLOOKUP(INDIRECT("ZS(-1)",0),Tiernummer!$A$2:$B$999,2,FALSE))</f>
        <v/>
      </c>
      <c r="C2010" s="250"/>
      <c r="D2010" s="251"/>
      <c r="E2010" s="248"/>
      <c r="F2010" s="248"/>
      <c r="G2010" s="257" t="str">
        <f t="shared" ca="1" si="31"/>
        <v/>
      </c>
      <c r="H2010" s="248"/>
      <c r="I2010" s="240"/>
      <c r="J2010" s="240"/>
      <c r="K2010" s="240"/>
      <c r="L2010" s="240"/>
      <c r="M2010" s="240"/>
      <c r="N2010" s="240"/>
      <c r="O2010" s="240"/>
      <c r="P2010" s="240"/>
      <c r="Q2010" s="240"/>
      <c r="R2010" s="240"/>
      <c r="S2010" s="240"/>
      <c r="T2010" s="240"/>
      <c r="U2010" s="240"/>
      <c r="V2010" s="240"/>
      <c r="W2010" s="240"/>
      <c r="X2010" s="240"/>
      <c r="Y2010" s="240"/>
      <c r="Z2010" s="240"/>
      <c r="AA2010" s="240"/>
      <c r="AB2010" s="240"/>
      <c r="AC2010" s="240"/>
      <c r="AD2010" s="240"/>
      <c r="AE2010" s="240"/>
      <c r="AF2010" s="240"/>
      <c r="AG2010" s="240"/>
      <c r="AH2010" s="240"/>
      <c r="AI2010" s="240"/>
      <c r="AJ2010" s="240"/>
      <c r="AK2010" s="240"/>
      <c r="AL2010" s="240"/>
      <c r="AM2010" s="240"/>
      <c r="AN2010" s="240"/>
      <c r="AO2010" s="240"/>
      <c r="AP2010" s="240"/>
      <c r="AQ2010" s="240"/>
      <c r="AR2010" s="240"/>
      <c r="AS2010" s="240"/>
      <c r="AT2010" s="240"/>
      <c r="AU2010" s="240"/>
      <c r="AV2010" s="240"/>
      <c r="AW2010" s="240"/>
      <c r="AX2010" s="240"/>
      <c r="AY2010" s="240"/>
      <c r="AZ2010" s="240"/>
      <c r="BA2010" s="240"/>
      <c r="BB2010" s="240"/>
      <c r="BC2010" s="240"/>
      <c r="BD2010" s="240"/>
    </row>
    <row r="2011" spans="1:56" ht="15" customHeight="1">
      <c r="A2011" s="248"/>
      <c r="B2011" s="249" t="str">
        <f ca="1">IF(INDIRECT("ZS(-1)",0)="","",VLOOKUP(INDIRECT("ZS(-1)",0),Tiernummer!$A$2:$B$999,2,FALSE))</f>
        <v/>
      </c>
      <c r="C2011" s="250"/>
      <c r="D2011" s="251"/>
      <c r="E2011" s="248"/>
      <c r="F2011" s="248"/>
      <c r="G2011" s="257" t="str">
        <f t="shared" ca="1" si="31"/>
        <v/>
      </c>
      <c r="H2011" s="248"/>
      <c r="I2011" s="240"/>
      <c r="J2011" s="240"/>
      <c r="K2011" s="240"/>
      <c r="L2011" s="240"/>
      <c r="M2011" s="240"/>
      <c r="N2011" s="240"/>
      <c r="O2011" s="240"/>
      <c r="P2011" s="240"/>
      <c r="Q2011" s="240"/>
      <c r="R2011" s="240"/>
      <c r="S2011" s="240"/>
      <c r="T2011" s="240"/>
      <c r="U2011" s="240"/>
      <c r="V2011" s="240"/>
      <c r="W2011" s="240"/>
      <c r="X2011" s="240"/>
      <c r="Y2011" s="240"/>
      <c r="Z2011" s="240"/>
      <c r="AA2011" s="240"/>
      <c r="AB2011" s="240"/>
      <c r="AC2011" s="240"/>
      <c r="AD2011" s="240"/>
      <c r="AE2011" s="240"/>
      <c r="AF2011" s="240"/>
      <c r="AG2011" s="240"/>
      <c r="AH2011" s="240"/>
      <c r="AI2011" s="240"/>
      <c r="AJ2011" s="240"/>
      <c r="AK2011" s="240"/>
      <c r="AL2011" s="240"/>
      <c r="AM2011" s="240"/>
      <c r="AN2011" s="240"/>
      <c r="AO2011" s="240"/>
      <c r="AP2011" s="240"/>
      <c r="AQ2011" s="240"/>
      <c r="AR2011" s="240"/>
      <c r="AS2011" s="240"/>
      <c r="AT2011" s="240"/>
      <c r="AU2011" s="240"/>
      <c r="AV2011" s="240"/>
      <c r="AW2011" s="240"/>
      <c r="AX2011" s="240"/>
      <c r="AY2011" s="240"/>
      <c r="AZ2011" s="240"/>
      <c r="BA2011" s="240"/>
      <c r="BB2011" s="240"/>
      <c r="BC2011" s="240"/>
      <c r="BD2011" s="240"/>
    </row>
    <row r="2012" spans="1:56" ht="15" customHeight="1">
      <c r="A2012" s="248"/>
      <c r="B2012" s="249" t="str">
        <f ca="1">IF(INDIRECT("ZS(-1)",0)="","",VLOOKUP(INDIRECT("ZS(-1)",0),Tiernummer!$A$2:$B$999,2,FALSE))</f>
        <v/>
      </c>
      <c r="C2012" s="250"/>
      <c r="D2012" s="251"/>
      <c r="E2012" s="248"/>
      <c r="F2012" s="248"/>
      <c r="G2012" s="257" t="str">
        <f t="shared" ca="1" si="31"/>
        <v/>
      </c>
      <c r="H2012" s="248"/>
      <c r="I2012" s="240"/>
      <c r="J2012" s="240"/>
      <c r="K2012" s="240"/>
      <c r="L2012" s="240"/>
      <c r="M2012" s="240"/>
      <c r="N2012" s="240"/>
      <c r="O2012" s="240"/>
      <c r="P2012" s="240"/>
      <c r="Q2012" s="240"/>
      <c r="R2012" s="240"/>
      <c r="S2012" s="240"/>
      <c r="T2012" s="240"/>
      <c r="U2012" s="240"/>
      <c r="V2012" s="240"/>
      <c r="W2012" s="240"/>
      <c r="X2012" s="240"/>
      <c r="Y2012" s="240"/>
      <c r="Z2012" s="240"/>
      <c r="AA2012" s="240"/>
      <c r="AB2012" s="240"/>
      <c r="AC2012" s="240"/>
      <c r="AD2012" s="240"/>
      <c r="AE2012" s="240"/>
      <c r="AF2012" s="240"/>
      <c r="AG2012" s="240"/>
      <c r="AH2012" s="240"/>
      <c r="AI2012" s="240"/>
      <c r="AJ2012" s="240"/>
      <c r="AK2012" s="240"/>
      <c r="AL2012" s="240"/>
      <c r="AM2012" s="240"/>
      <c r="AN2012" s="240"/>
      <c r="AO2012" s="240"/>
      <c r="AP2012" s="240"/>
      <c r="AQ2012" s="240"/>
      <c r="AR2012" s="240"/>
      <c r="AS2012" s="240"/>
      <c r="AT2012" s="240"/>
      <c r="AU2012" s="240"/>
      <c r="AV2012" s="240"/>
      <c r="AW2012" s="240"/>
      <c r="AX2012" s="240"/>
      <c r="AY2012" s="240"/>
      <c r="AZ2012" s="240"/>
      <c r="BA2012" s="240"/>
      <c r="BB2012" s="240"/>
      <c r="BC2012" s="240"/>
      <c r="BD2012" s="240"/>
    </row>
    <row r="2013" spans="1:56" ht="15" customHeight="1">
      <c r="A2013" s="248"/>
      <c r="B2013" s="249" t="str">
        <f ca="1">IF(INDIRECT("ZS(-1)",0)="","",VLOOKUP(INDIRECT("ZS(-1)",0),Tiernummer!$A$2:$B$999,2,FALSE))</f>
        <v/>
      </c>
      <c r="C2013" s="250"/>
      <c r="D2013" s="251"/>
      <c r="E2013" s="248"/>
      <c r="F2013" s="248"/>
      <c r="G2013" s="257" t="str">
        <f t="shared" ca="1" si="31"/>
        <v/>
      </c>
      <c r="H2013" s="248"/>
      <c r="I2013" s="240"/>
      <c r="J2013" s="240"/>
      <c r="K2013" s="240"/>
      <c r="L2013" s="240"/>
      <c r="M2013" s="240"/>
      <c r="N2013" s="240"/>
      <c r="O2013" s="240"/>
      <c r="P2013" s="240"/>
      <c r="Q2013" s="240"/>
      <c r="R2013" s="240"/>
      <c r="S2013" s="240"/>
      <c r="T2013" s="240"/>
      <c r="U2013" s="240"/>
      <c r="V2013" s="240"/>
      <c r="W2013" s="240"/>
      <c r="X2013" s="240"/>
      <c r="Y2013" s="240"/>
      <c r="Z2013" s="240"/>
      <c r="AA2013" s="240"/>
      <c r="AB2013" s="240"/>
      <c r="AC2013" s="240"/>
      <c r="AD2013" s="240"/>
      <c r="AE2013" s="240"/>
      <c r="AF2013" s="240"/>
      <c r="AG2013" s="240"/>
      <c r="AH2013" s="240"/>
      <c r="AI2013" s="240"/>
      <c r="AJ2013" s="240"/>
      <c r="AK2013" s="240"/>
      <c r="AL2013" s="240"/>
      <c r="AM2013" s="240"/>
      <c r="AN2013" s="240"/>
      <c r="AO2013" s="240"/>
      <c r="AP2013" s="240"/>
      <c r="AQ2013" s="240"/>
      <c r="AR2013" s="240"/>
      <c r="AS2013" s="240"/>
      <c r="AT2013" s="240"/>
      <c r="AU2013" s="240"/>
      <c r="AV2013" s="240"/>
      <c r="AW2013" s="240"/>
      <c r="AX2013" s="240"/>
      <c r="AY2013" s="240"/>
      <c r="AZ2013" s="240"/>
      <c r="BA2013" s="240"/>
      <c r="BB2013" s="240"/>
      <c r="BC2013" s="240"/>
      <c r="BD2013" s="240"/>
    </row>
    <row r="2014" spans="1:56" ht="15" customHeight="1">
      <c r="A2014" s="248"/>
      <c r="B2014" s="249" t="str">
        <f ca="1">IF(INDIRECT("ZS(-1)",0)="","",VLOOKUP(INDIRECT("ZS(-1)",0),Tiernummer!$A$2:$B$999,2,FALSE))</f>
        <v/>
      </c>
      <c r="C2014" s="250"/>
      <c r="D2014" s="251"/>
      <c r="E2014" s="248"/>
      <c r="F2014" s="248"/>
      <c r="G2014" s="257" t="str">
        <f t="shared" ca="1" si="31"/>
        <v/>
      </c>
      <c r="H2014" s="248"/>
      <c r="I2014" s="240"/>
      <c r="J2014" s="240"/>
      <c r="K2014" s="240"/>
      <c r="L2014" s="240"/>
      <c r="M2014" s="240"/>
      <c r="N2014" s="240"/>
      <c r="O2014" s="240"/>
      <c r="P2014" s="240"/>
      <c r="Q2014" s="240"/>
      <c r="R2014" s="240"/>
      <c r="S2014" s="240"/>
      <c r="T2014" s="240"/>
      <c r="U2014" s="240"/>
      <c r="V2014" s="240"/>
      <c r="W2014" s="240"/>
      <c r="X2014" s="240"/>
      <c r="Y2014" s="240"/>
      <c r="Z2014" s="240"/>
      <c r="AA2014" s="240"/>
      <c r="AB2014" s="240"/>
      <c r="AC2014" s="240"/>
      <c r="AD2014" s="240"/>
      <c r="AE2014" s="240"/>
      <c r="AF2014" s="240"/>
      <c r="AG2014" s="240"/>
      <c r="AH2014" s="240"/>
      <c r="AI2014" s="240"/>
      <c r="AJ2014" s="240"/>
      <c r="AK2014" s="240"/>
      <c r="AL2014" s="240"/>
      <c r="AM2014" s="240"/>
      <c r="AN2014" s="240"/>
      <c r="AO2014" s="240"/>
      <c r="AP2014" s="240"/>
      <c r="AQ2014" s="240"/>
      <c r="AR2014" s="240"/>
      <c r="AS2014" s="240"/>
      <c r="AT2014" s="240"/>
      <c r="AU2014" s="240"/>
      <c r="AV2014" s="240"/>
      <c r="AW2014" s="240"/>
      <c r="AX2014" s="240"/>
      <c r="AY2014" s="240"/>
      <c r="AZ2014" s="240"/>
      <c r="BA2014" s="240"/>
      <c r="BB2014" s="240"/>
      <c r="BC2014" s="240"/>
      <c r="BD2014" s="240"/>
    </row>
    <row r="2015" spans="1:56" ht="15" customHeight="1">
      <c r="A2015" s="248"/>
      <c r="B2015" s="249" t="str">
        <f ca="1">IF(INDIRECT("ZS(-1)",0)="","",VLOOKUP(INDIRECT("ZS(-1)",0),Tiernummer!$A$2:$B$999,2,FALSE))</f>
        <v/>
      </c>
      <c r="C2015" s="250"/>
      <c r="D2015" s="251"/>
      <c r="E2015" s="248"/>
      <c r="F2015" s="248"/>
      <c r="G2015" s="257" t="str">
        <f t="shared" ca="1" si="31"/>
        <v/>
      </c>
      <c r="H2015" s="248"/>
      <c r="I2015" s="240"/>
      <c r="J2015" s="240"/>
      <c r="K2015" s="240"/>
      <c r="L2015" s="240"/>
      <c r="M2015" s="240"/>
      <c r="N2015" s="240"/>
      <c r="O2015" s="240"/>
      <c r="P2015" s="240"/>
      <c r="Q2015" s="240"/>
      <c r="R2015" s="240"/>
      <c r="S2015" s="240"/>
      <c r="T2015" s="240"/>
      <c r="U2015" s="240"/>
      <c r="V2015" s="240"/>
      <c r="W2015" s="240"/>
      <c r="X2015" s="240"/>
      <c r="Y2015" s="240"/>
      <c r="Z2015" s="240"/>
      <c r="AA2015" s="240"/>
      <c r="AB2015" s="240"/>
      <c r="AC2015" s="240"/>
      <c r="AD2015" s="240"/>
      <c r="AE2015" s="240"/>
      <c r="AF2015" s="240"/>
      <c r="AG2015" s="240"/>
      <c r="AH2015" s="240"/>
      <c r="AI2015" s="240"/>
      <c r="AJ2015" s="240"/>
      <c r="AK2015" s="240"/>
      <c r="AL2015" s="240"/>
      <c r="AM2015" s="240"/>
      <c r="AN2015" s="240"/>
      <c r="AO2015" s="240"/>
      <c r="AP2015" s="240"/>
      <c r="AQ2015" s="240"/>
      <c r="AR2015" s="240"/>
      <c r="AS2015" s="240"/>
      <c r="AT2015" s="240"/>
      <c r="AU2015" s="240"/>
      <c r="AV2015" s="240"/>
      <c r="AW2015" s="240"/>
      <c r="AX2015" s="240"/>
      <c r="AY2015" s="240"/>
      <c r="AZ2015" s="240"/>
      <c r="BA2015" s="240"/>
      <c r="BB2015" s="240"/>
      <c r="BC2015" s="240"/>
      <c r="BD2015" s="240"/>
    </row>
    <row r="2016" spans="1:56" ht="15" customHeight="1">
      <c r="A2016" s="248"/>
      <c r="B2016" s="249" t="str">
        <f ca="1">IF(INDIRECT("ZS(-1)",0)="","",VLOOKUP(INDIRECT("ZS(-1)",0),Tiernummer!$A$2:$B$999,2,FALSE))</f>
        <v/>
      </c>
      <c r="C2016" s="250"/>
      <c r="D2016" s="251"/>
      <c r="E2016" s="248"/>
      <c r="F2016" s="248"/>
      <c r="G2016" s="257" t="str">
        <f t="shared" ca="1" si="31"/>
        <v/>
      </c>
      <c r="H2016" s="248"/>
      <c r="I2016" s="240"/>
      <c r="J2016" s="240"/>
      <c r="K2016" s="240"/>
      <c r="L2016" s="240"/>
      <c r="M2016" s="240"/>
      <c r="N2016" s="240"/>
      <c r="O2016" s="240"/>
      <c r="P2016" s="240"/>
      <c r="Q2016" s="240"/>
      <c r="R2016" s="240"/>
      <c r="S2016" s="240"/>
      <c r="T2016" s="240"/>
      <c r="U2016" s="240"/>
      <c r="V2016" s="240"/>
      <c r="W2016" s="240"/>
      <c r="X2016" s="240"/>
      <c r="Y2016" s="240"/>
      <c r="Z2016" s="240"/>
      <c r="AA2016" s="240"/>
      <c r="AB2016" s="240"/>
      <c r="AC2016" s="240"/>
      <c r="AD2016" s="240"/>
      <c r="AE2016" s="240"/>
      <c r="AF2016" s="240"/>
      <c r="AG2016" s="240"/>
      <c r="AH2016" s="240"/>
      <c r="AI2016" s="240"/>
      <c r="AJ2016" s="240"/>
      <c r="AK2016" s="240"/>
      <c r="AL2016" s="240"/>
      <c r="AM2016" s="240"/>
      <c r="AN2016" s="240"/>
      <c r="AO2016" s="240"/>
      <c r="AP2016" s="240"/>
      <c r="AQ2016" s="240"/>
      <c r="AR2016" s="240"/>
      <c r="AS2016" s="240"/>
      <c r="AT2016" s="240"/>
      <c r="AU2016" s="240"/>
      <c r="AV2016" s="240"/>
      <c r="AW2016" s="240"/>
      <c r="AX2016" s="240"/>
      <c r="AY2016" s="240"/>
      <c r="AZ2016" s="240"/>
      <c r="BA2016" s="240"/>
      <c r="BB2016" s="240"/>
      <c r="BC2016" s="240"/>
      <c r="BD2016" s="240"/>
    </row>
    <row r="2017" spans="1:56" ht="15" customHeight="1">
      <c r="A2017" s="248"/>
      <c r="B2017" s="249" t="str">
        <f ca="1">IF(INDIRECT("ZS(-1)",0)="","",VLOOKUP(INDIRECT("ZS(-1)",0),Tiernummer!$A$2:$B$999,2,FALSE))</f>
        <v/>
      </c>
      <c r="C2017" s="250"/>
      <c r="D2017" s="251"/>
      <c r="E2017" s="248"/>
      <c r="F2017" s="248"/>
      <c r="G2017" s="257" t="str">
        <f t="shared" ca="1" si="31"/>
        <v/>
      </c>
      <c r="H2017" s="248"/>
      <c r="I2017" s="240"/>
      <c r="J2017" s="240"/>
      <c r="K2017" s="240"/>
      <c r="L2017" s="240"/>
      <c r="M2017" s="240"/>
      <c r="N2017" s="240"/>
      <c r="O2017" s="240"/>
      <c r="P2017" s="240"/>
      <c r="Q2017" s="240"/>
      <c r="R2017" s="240"/>
      <c r="S2017" s="240"/>
      <c r="T2017" s="240"/>
      <c r="U2017" s="240"/>
      <c r="V2017" s="240"/>
      <c r="W2017" s="240"/>
      <c r="X2017" s="240"/>
      <c r="Y2017" s="240"/>
      <c r="Z2017" s="240"/>
      <c r="AA2017" s="240"/>
      <c r="AB2017" s="240"/>
      <c r="AC2017" s="240"/>
      <c r="AD2017" s="240"/>
      <c r="AE2017" s="240"/>
      <c r="AF2017" s="240"/>
      <c r="AG2017" s="240"/>
      <c r="AH2017" s="240"/>
      <c r="AI2017" s="240"/>
      <c r="AJ2017" s="240"/>
      <c r="AK2017" s="240"/>
      <c r="AL2017" s="240"/>
      <c r="AM2017" s="240"/>
      <c r="AN2017" s="240"/>
      <c r="AO2017" s="240"/>
      <c r="AP2017" s="240"/>
      <c r="AQ2017" s="240"/>
      <c r="AR2017" s="240"/>
      <c r="AS2017" s="240"/>
      <c r="AT2017" s="240"/>
      <c r="AU2017" s="240"/>
      <c r="AV2017" s="240"/>
      <c r="AW2017" s="240"/>
      <c r="AX2017" s="240"/>
      <c r="AY2017" s="240"/>
      <c r="AZ2017" s="240"/>
      <c r="BA2017" s="240"/>
      <c r="BB2017" s="240"/>
      <c r="BC2017" s="240"/>
      <c r="BD2017" s="240"/>
    </row>
    <row r="2018" spans="1:56" ht="15" customHeight="1">
      <c r="A2018" s="248"/>
      <c r="B2018" s="249" t="str">
        <f ca="1">IF(INDIRECT("ZS(-1)",0)="","",VLOOKUP(INDIRECT("ZS(-1)",0),Tiernummer!$A$2:$B$999,2,FALSE))</f>
        <v/>
      </c>
      <c r="C2018" s="250"/>
      <c r="D2018" s="251"/>
      <c r="E2018" s="248"/>
      <c r="F2018" s="248"/>
      <c r="G2018" s="257" t="str">
        <f t="shared" ca="1" si="31"/>
        <v/>
      </c>
      <c r="H2018" s="248"/>
      <c r="I2018" s="240"/>
      <c r="J2018" s="240"/>
      <c r="K2018" s="240"/>
      <c r="L2018" s="240"/>
      <c r="M2018" s="240"/>
      <c r="N2018" s="240"/>
      <c r="O2018" s="240"/>
      <c r="P2018" s="240"/>
      <c r="Q2018" s="240"/>
      <c r="R2018" s="240"/>
      <c r="S2018" s="240"/>
      <c r="T2018" s="240"/>
      <c r="U2018" s="240"/>
      <c r="V2018" s="240"/>
      <c r="W2018" s="240"/>
      <c r="X2018" s="240"/>
      <c r="Y2018" s="240"/>
      <c r="Z2018" s="240"/>
      <c r="AA2018" s="240"/>
      <c r="AB2018" s="240"/>
      <c r="AC2018" s="240"/>
      <c r="AD2018" s="240"/>
      <c r="AE2018" s="240"/>
      <c r="AF2018" s="240"/>
      <c r="AG2018" s="240"/>
      <c r="AH2018" s="240"/>
      <c r="AI2018" s="240"/>
      <c r="AJ2018" s="240"/>
      <c r="AK2018" s="240"/>
      <c r="AL2018" s="240"/>
      <c r="AM2018" s="240"/>
      <c r="AN2018" s="240"/>
      <c r="AO2018" s="240"/>
      <c r="AP2018" s="240"/>
      <c r="AQ2018" s="240"/>
      <c r="AR2018" s="240"/>
      <c r="AS2018" s="240"/>
      <c r="AT2018" s="240"/>
      <c r="AU2018" s="240"/>
      <c r="AV2018" s="240"/>
      <c r="AW2018" s="240"/>
      <c r="AX2018" s="240"/>
      <c r="AY2018" s="240"/>
      <c r="AZ2018" s="240"/>
      <c r="BA2018" s="240"/>
      <c r="BB2018" s="240"/>
      <c r="BC2018" s="240"/>
      <c r="BD2018" s="240"/>
    </row>
    <row r="2019" spans="1:56" ht="15" customHeight="1">
      <c r="A2019" s="248"/>
      <c r="B2019" s="249" t="str">
        <f ca="1">IF(INDIRECT("ZS(-1)",0)="","",VLOOKUP(INDIRECT("ZS(-1)",0),Tiernummer!$A$2:$B$999,2,FALSE))</f>
        <v/>
      </c>
      <c r="C2019" s="250"/>
      <c r="D2019" s="251"/>
      <c r="E2019" s="248"/>
      <c r="F2019" s="248"/>
      <c r="G2019" s="257" t="str">
        <f t="shared" ca="1" si="31"/>
        <v/>
      </c>
      <c r="H2019" s="248"/>
      <c r="I2019" s="240"/>
      <c r="J2019" s="240"/>
      <c r="K2019" s="240"/>
      <c r="L2019" s="240"/>
      <c r="M2019" s="240"/>
      <c r="N2019" s="240"/>
      <c r="O2019" s="240"/>
      <c r="P2019" s="240"/>
      <c r="Q2019" s="240"/>
      <c r="R2019" s="240"/>
      <c r="S2019" s="240"/>
      <c r="T2019" s="240"/>
      <c r="U2019" s="240"/>
      <c r="V2019" s="240"/>
      <c r="W2019" s="240"/>
      <c r="X2019" s="240"/>
      <c r="Y2019" s="240"/>
      <c r="Z2019" s="240"/>
      <c r="AA2019" s="240"/>
      <c r="AB2019" s="240"/>
      <c r="AC2019" s="240"/>
      <c r="AD2019" s="240"/>
      <c r="AE2019" s="240"/>
      <c r="AF2019" s="240"/>
      <c r="AG2019" s="240"/>
      <c r="AH2019" s="240"/>
      <c r="AI2019" s="240"/>
      <c r="AJ2019" s="240"/>
      <c r="AK2019" s="240"/>
      <c r="AL2019" s="240"/>
      <c r="AM2019" s="240"/>
      <c r="AN2019" s="240"/>
      <c r="AO2019" s="240"/>
      <c r="AP2019" s="240"/>
      <c r="AQ2019" s="240"/>
      <c r="AR2019" s="240"/>
      <c r="AS2019" s="240"/>
      <c r="AT2019" s="240"/>
      <c r="AU2019" s="240"/>
      <c r="AV2019" s="240"/>
      <c r="AW2019" s="240"/>
      <c r="AX2019" s="240"/>
      <c r="AY2019" s="240"/>
      <c r="AZ2019" s="240"/>
      <c r="BA2019" s="240"/>
      <c r="BB2019" s="240"/>
      <c r="BC2019" s="240"/>
      <c r="BD2019" s="240"/>
    </row>
    <row r="2020" spans="1:56" ht="15" customHeight="1">
      <c r="A2020" s="248"/>
      <c r="B2020" s="249" t="str">
        <f ca="1">IF(INDIRECT("ZS(-1)",0)="","",VLOOKUP(INDIRECT("ZS(-1)",0),Tiernummer!$A$2:$B$999,2,FALSE))</f>
        <v/>
      </c>
      <c r="C2020" s="250"/>
      <c r="D2020" s="251"/>
      <c r="E2020" s="248"/>
      <c r="F2020" s="248"/>
      <c r="G2020" s="257" t="str">
        <f t="shared" ca="1" si="31"/>
        <v/>
      </c>
      <c r="H2020" s="248"/>
      <c r="I2020" s="240"/>
      <c r="J2020" s="240"/>
      <c r="K2020" s="240"/>
      <c r="L2020" s="240"/>
      <c r="M2020" s="240"/>
      <c r="N2020" s="240"/>
      <c r="O2020" s="240"/>
      <c r="P2020" s="240"/>
      <c r="Q2020" s="240"/>
      <c r="R2020" s="240"/>
      <c r="S2020" s="240"/>
      <c r="T2020" s="240"/>
      <c r="U2020" s="240"/>
      <c r="V2020" s="240"/>
      <c r="W2020" s="240"/>
      <c r="X2020" s="240"/>
      <c r="Y2020" s="240"/>
      <c r="Z2020" s="240"/>
      <c r="AA2020" s="240"/>
      <c r="AB2020" s="240"/>
      <c r="AC2020" s="240"/>
      <c r="AD2020" s="240"/>
      <c r="AE2020" s="240"/>
      <c r="AF2020" s="240"/>
      <c r="AG2020" s="240"/>
      <c r="AH2020" s="240"/>
      <c r="AI2020" s="240"/>
      <c r="AJ2020" s="240"/>
      <c r="AK2020" s="240"/>
      <c r="AL2020" s="240"/>
      <c r="AM2020" s="240"/>
      <c r="AN2020" s="240"/>
      <c r="AO2020" s="240"/>
      <c r="AP2020" s="240"/>
      <c r="AQ2020" s="240"/>
      <c r="AR2020" s="240"/>
      <c r="AS2020" s="240"/>
      <c r="AT2020" s="240"/>
      <c r="AU2020" s="240"/>
      <c r="AV2020" s="240"/>
      <c r="AW2020" s="240"/>
      <c r="AX2020" s="240"/>
      <c r="AY2020" s="240"/>
      <c r="AZ2020" s="240"/>
      <c r="BA2020" s="240"/>
      <c r="BB2020" s="240"/>
      <c r="BC2020" s="240"/>
      <c r="BD2020" s="240"/>
    </row>
    <row r="2021" spans="1:56" ht="15" customHeight="1">
      <c r="A2021" s="248"/>
      <c r="B2021" s="249" t="str">
        <f ca="1">IF(INDIRECT("ZS(-1)",0)="","",VLOOKUP(INDIRECT("ZS(-1)",0),Tiernummer!$A$2:$B$999,2,FALSE))</f>
        <v/>
      </c>
      <c r="C2021" s="250"/>
      <c r="D2021" s="251"/>
      <c r="E2021" s="248"/>
      <c r="F2021" s="248"/>
      <c r="G2021" s="257" t="str">
        <f t="shared" ca="1" si="31"/>
        <v/>
      </c>
      <c r="H2021" s="248"/>
      <c r="I2021" s="240"/>
      <c r="J2021" s="240"/>
      <c r="K2021" s="240"/>
      <c r="L2021" s="240"/>
      <c r="M2021" s="240"/>
      <c r="N2021" s="240"/>
      <c r="O2021" s="240"/>
      <c r="P2021" s="240"/>
      <c r="Q2021" s="240"/>
      <c r="R2021" s="240"/>
      <c r="S2021" s="240"/>
      <c r="T2021" s="240"/>
      <c r="U2021" s="240"/>
      <c r="V2021" s="240"/>
      <c r="W2021" s="240"/>
      <c r="X2021" s="240"/>
      <c r="Y2021" s="240"/>
      <c r="Z2021" s="240"/>
      <c r="AA2021" s="240"/>
      <c r="AB2021" s="240"/>
      <c r="AC2021" s="240"/>
      <c r="AD2021" s="240"/>
      <c r="AE2021" s="240"/>
      <c r="AF2021" s="240"/>
      <c r="AG2021" s="240"/>
      <c r="AH2021" s="240"/>
      <c r="AI2021" s="240"/>
      <c r="AJ2021" s="240"/>
      <c r="AK2021" s="240"/>
      <c r="AL2021" s="240"/>
      <c r="AM2021" s="240"/>
      <c r="AN2021" s="240"/>
      <c r="AO2021" s="240"/>
      <c r="AP2021" s="240"/>
      <c r="AQ2021" s="240"/>
      <c r="AR2021" s="240"/>
      <c r="AS2021" s="240"/>
      <c r="AT2021" s="240"/>
      <c r="AU2021" s="240"/>
      <c r="AV2021" s="240"/>
      <c r="AW2021" s="240"/>
      <c r="AX2021" s="240"/>
      <c r="AY2021" s="240"/>
      <c r="AZ2021" s="240"/>
      <c r="BA2021" s="240"/>
      <c r="BB2021" s="240"/>
      <c r="BC2021" s="240"/>
      <c r="BD2021" s="240"/>
    </row>
    <row r="2022" spans="1:56" ht="15" customHeight="1">
      <c r="A2022" s="248"/>
      <c r="B2022" s="249" t="str">
        <f ca="1">IF(INDIRECT("ZS(-1)",0)="","",VLOOKUP(INDIRECT("ZS(-1)",0),Tiernummer!$A$2:$B$999,2,FALSE))</f>
        <v/>
      </c>
      <c r="C2022" s="250"/>
      <c r="D2022" s="251"/>
      <c r="E2022" s="248"/>
      <c r="F2022" s="248"/>
      <c r="G2022" s="257" t="str">
        <f t="shared" ca="1" si="31"/>
        <v/>
      </c>
      <c r="H2022" s="248"/>
      <c r="I2022" s="240"/>
      <c r="J2022" s="240"/>
      <c r="K2022" s="240"/>
      <c r="L2022" s="240"/>
      <c r="M2022" s="240"/>
      <c r="N2022" s="240"/>
      <c r="O2022" s="240"/>
      <c r="P2022" s="240"/>
      <c r="Q2022" s="240"/>
      <c r="R2022" s="240"/>
      <c r="S2022" s="240"/>
      <c r="T2022" s="240"/>
      <c r="U2022" s="240"/>
      <c r="V2022" s="240"/>
      <c r="W2022" s="240"/>
      <c r="X2022" s="240"/>
      <c r="Y2022" s="240"/>
      <c r="Z2022" s="240"/>
      <c r="AA2022" s="240"/>
      <c r="AB2022" s="240"/>
      <c r="AC2022" s="240"/>
      <c r="AD2022" s="240"/>
      <c r="AE2022" s="240"/>
      <c r="AF2022" s="240"/>
      <c r="AG2022" s="240"/>
      <c r="AH2022" s="240"/>
      <c r="AI2022" s="240"/>
      <c r="AJ2022" s="240"/>
      <c r="AK2022" s="240"/>
      <c r="AL2022" s="240"/>
      <c r="AM2022" s="240"/>
      <c r="AN2022" s="240"/>
      <c r="AO2022" s="240"/>
      <c r="AP2022" s="240"/>
      <c r="AQ2022" s="240"/>
      <c r="AR2022" s="240"/>
      <c r="AS2022" s="240"/>
      <c r="AT2022" s="240"/>
      <c r="AU2022" s="240"/>
      <c r="AV2022" s="240"/>
      <c r="AW2022" s="240"/>
      <c r="AX2022" s="240"/>
      <c r="AY2022" s="240"/>
      <c r="AZ2022" s="240"/>
      <c r="BA2022" s="240"/>
      <c r="BB2022" s="240"/>
      <c r="BC2022" s="240"/>
      <c r="BD2022" s="240"/>
    </row>
    <row r="2023" spans="1:56" ht="15" customHeight="1">
      <c r="A2023" s="248"/>
      <c r="B2023" s="249" t="str">
        <f ca="1">IF(INDIRECT("ZS(-1)",0)="","",VLOOKUP(INDIRECT("ZS(-1)",0),Tiernummer!$A$2:$B$999,2,FALSE))</f>
        <v/>
      </c>
      <c r="C2023" s="250"/>
      <c r="D2023" s="251"/>
      <c r="E2023" s="248"/>
      <c r="F2023" s="248"/>
      <c r="G2023" s="257" t="str">
        <f t="shared" ca="1" si="31"/>
        <v/>
      </c>
      <c r="H2023" s="248"/>
      <c r="I2023" s="240"/>
      <c r="J2023" s="240"/>
      <c r="K2023" s="240"/>
      <c r="L2023" s="240"/>
      <c r="M2023" s="240"/>
      <c r="N2023" s="240"/>
      <c r="O2023" s="240"/>
      <c r="P2023" s="240"/>
      <c r="Q2023" s="240"/>
      <c r="R2023" s="240"/>
      <c r="S2023" s="240"/>
      <c r="T2023" s="240"/>
      <c r="U2023" s="240"/>
      <c r="V2023" s="240"/>
      <c r="W2023" s="240"/>
      <c r="X2023" s="240"/>
      <c r="Y2023" s="240"/>
      <c r="Z2023" s="240"/>
      <c r="AA2023" s="240"/>
      <c r="AB2023" s="240"/>
      <c r="AC2023" s="240"/>
      <c r="AD2023" s="240"/>
      <c r="AE2023" s="240"/>
      <c r="AF2023" s="240"/>
      <c r="AG2023" s="240"/>
      <c r="AH2023" s="240"/>
      <c r="AI2023" s="240"/>
      <c r="AJ2023" s="240"/>
      <c r="AK2023" s="240"/>
      <c r="AL2023" s="240"/>
      <c r="AM2023" s="240"/>
      <c r="AN2023" s="240"/>
      <c r="AO2023" s="240"/>
      <c r="AP2023" s="240"/>
      <c r="AQ2023" s="240"/>
      <c r="AR2023" s="240"/>
      <c r="AS2023" s="240"/>
      <c r="AT2023" s="240"/>
      <c r="AU2023" s="240"/>
      <c r="AV2023" s="240"/>
      <c r="AW2023" s="240"/>
      <c r="AX2023" s="240"/>
      <c r="AY2023" s="240"/>
      <c r="AZ2023" s="240"/>
      <c r="BA2023" s="240"/>
      <c r="BB2023" s="240"/>
      <c r="BC2023" s="240"/>
      <c r="BD2023" s="240"/>
    </row>
    <row r="2024" spans="1:56" ht="15" customHeight="1">
      <c r="A2024" s="248"/>
      <c r="B2024" s="249" t="str">
        <f ca="1">IF(INDIRECT("ZS(-1)",0)="","",VLOOKUP(INDIRECT("ZS(-1)",0),Tiernummer!$A$2:$B$999,2,FALSE))</f>
        <v/>
      </c>
      <c r="C2024" s="250"/>
      <c r="D2024" s="251"/>
      <c r="E2024" s="248"/>
      <c r="F2024" s="248"/>
      <c r="G2024" s="257" t="str">
        <f t="shared" ca="1" si="31"/>
        <v/>
      </c>
      <c r="H2024" s="248"/>
      <c r="I2024" s="240"/>
      <c r="J2024" s="240"/>
      <c r="K2024" s="240"/>
      <c r="L2024" s="240"/>
      <c r="M2024" s="240"/>
      <c r="N2024" s="240"/>
      <c r="O2024" s="240"/>
      <c r="P2024" s="240"/>
      <c r="Q2024" s="240"/>
      <c r="R2024" s="240"/>
      <c r="S2024" s="240"/>
      <c r="T2024" s="240"/>
      <c r="U2024" s="240"/>
      <c r="V2024" s="240"/>
      <c r="W2024" s="240"/>
      <c r="X2024" s="240"/>
      <c r="Y2024" s="240"/>
      <c r="Z2024" s="240"/>
      <c r="AA2024" s="240"/>
      <c r="AB2024" s="240"/>
      <c r="AC2024" s="240"/>
      <c r="AD2024" s="240"/>
      <c r="AE2024" s="240"/>
      <c r="AF2024" s="240"/>
      <c r="AG2024" s="240"/>
      <c r="AH2024" s="240"/>
      <c r="AI2024" s="240"/>
      <c r="AJ2024" s="240"/>
      <c r="AK2024" s="240"/>
      <c r="AL2024" s="240"/>
      <c r="AM2024" s="240"/>
      <c r="AN2024" s="240"/>
      <c r="AO2024" s="240"/>
      <c r="AP2024" s="240"/>
      <c r="AQ2024" s="240"/>
      <c r="AR2024" s="240"/>
      <c r="AS2024" s="240"/>
      <c r="AT2024" s="240"/>
      <c r="AU2024" s="240"/>
      <c r="AV2024" s="240"/>
      <c r="AW2024" s="240"/>
      <c r="AX2024" s="240"/>
      <c r="AY2024" s="240"/>
      <c r="AZ2024" s="240"/>
      <c r="BA2024" s="240"/>
      <c r="BB2024" s="240"/>
      <c r="BC2024" s="240"/>
      <c r="BD2024" s="240"/>
    </row>
    <row r="2025" spans="1:56" ht="15" customHeight="1">
      <c r="A2025" s="248"/>
      <c r="B2025" s="249" t="str">
        <f ca="1">IF(INDIRECT("ZS(-1)",0)="","",VLOOKUP(INDIRECT("ZS(-1)",0),Tiernummer!$A$2:$B$999,2,FALSE))</f>
        <v/>
      </c>
      <c r="C2025" s="250"/>
      <c r="D2025" s="251"/>
      <c r="E2025" s="248"/>
      <c r="F2025" s="248"/>
      <c r="G2025" s="257" t="str">
        <f t="shared" ca="1" si="31"/>
        <v/>
      </c>
      <c r="H2025" s="248"/>
      <c r="I2025" s="240"/>
      <c r="J2025" s="240"/>
      <c r="K2025" s="240"/>
      <c r="L2025" s="240"/>
      <c r="M2025" s="240"/>
      <c r="N2025" s="240"/>
      <c r="O2025" s="240"/>
      <c r="P2025" s="240"/>
      <c r="Q2025" s="240"/>
      <c r="R2025" s="240"/>
      <c r="S2025" s="240"/>
      <c r="T2025" s="240"/>
      <c r="U2025" s="240"/>
      <c r="V2025" s="240"/>
      <c r="W2025" s="240"/>
      <c r="X2025" s="240"/>
      <c r="Y2025" s="240"/>
      <c r="Z2025" s="240"/>
      <c r="AA2025" s="240"/>
      <c r="AB2025" s="240"/>
      <c r="AC2025" s="240"/>
      <c r="AD2025" s="240"/>
      <c r="AE2025" s="240"/>
      <c r="AF2025" s="240"/>
      <c r="AG2025" s="240"/>
      <c r="AH2025" s="240"/>
      <c r="AI2025" s="240"/>
      <c r="AJ2025" s="240"/>
      <c r="AK2025" s="240"/>
      <c r="AL2025" s="240"/>
      <c r="AM2025" s="240"/>
      <c r="AN2025" s="240"/>
      <c r="AO2025" s="240"/>
      <c r="AP2025" s="240"/>
      <c r="AQ2025" s="240"/>
      <c r="AR2025" s="240"/>
      <c r="AS2025" s="240"/>
      <c r="AT2025" s="240"/>
      <c r="AU2025" s="240"/>
      <c r="AV2025" s="240"/>
      <c r="AW2025" s="240"/>
      <c r="AX2025" s="240"/>
      <c r="AY2025" s="240"/>
      <c r="AZ2025" s="240"/>
      <c r="BA2025" s="240"/>
      <c r="BB2025" s="240"/>
      <c r="BC2025" s="240"/>
      <c r="BD2025" s="240"/>
    </row>
    <row r="2026" spans="1:56" ht="15" customHeight="1">
      <c r="A2026" s="248"/>
      <c r="B2026" s="249" t="str">
        <f ca="1">IF(INDIRECT("ZS(-1)",0)="","",VLOOKUP(INDIRECT("ZS(-1)",0),Tiernummer!$A$2:$B$999,2,FALSE))</f>
        <v/>
      </c>
      <c r="C2026" s="250"/>
      <c r="D2026" s="251"/>
      <c r="E2026" s="248"/>
      <c r="F2026" s="248"/>
      <c r="G2026" s="257" t="str">
        <f t="shared" ca="1" si="31"/>
        <v/>
      </c>
      <c r="H2026" s="248"/>
      <c r="I2026" s="240"/>
      <c r="J2026" s="240"/>
      <c r="K2026" s="240"/>
      <c r="L2026" s="240"/>
      <c r="M2026" s="240"/>
      <c r="N2026" s="240"/>
      <c r="O2026" s="240"/>
      <c r="P2026" s="240"/>
      <c r="Q2026" s="240"/>
      <c r="R2026" s="240"/>
      <c r="S2026" s="240"/>
      <c r="T2026" s="240"/>
      <c r="U2026" s="240"/>
      <c r="V2026" s="240"/>
      <c r="W2026" s="240"/>
      <c r="X2026" s="240"/>
      <c r="Y2026" s="240"/>
      <c r="Z2026" s="240"/>
      <c r="AA2026" s="240"/>
      <c r="AB2026" s="240"/>
      <c r="AC2026" s="240"/>
      <c r="AD2026" s="240"/>
      <c r="AE2026" s="240"/>
      <c r="AF2026" s="240"/>
      <c r="AG2026" s="240"/>
      <c r="AH2026" s="240"/>
      <c r="AI2026" s="240"/>
      <c r="AJ2026" s="240"/>
      <c r="AK2026" s="240"/>
      <c r="AL2026" s="240"/>
      <c r="AM2026" s="240"/>
      <c r="AN2026" s="240"/>
      <c r="AO2026" s="240"/>
      <c r="AP2026" s="240"/>
      <c r="AQ2026" s="240"/>
      <c r="AR2026" s="240"/>
      <c r="AS2026" s="240"/>
      <c r="AT2026" s="240"/>
      <c r="AU2026" s="240"/>
      <c r="AV2026" s="240"/>
      <c r="AW2026" s="240"/>
      <c r="AX2026" s="240"/>
      <c r="AY2026" s="240"/>
      <c r="AZ2026" s="240"/>
      <c r="BA2026" s="240"/>
      <c r="BB2026" s="240"/>
      <c r="BC2026" s="240"/>
      <c r="BD2026" s="240"/>
    </row>
    <row r="2027" spans="1:56" ht="15" customHeight="1">
      <c r="A2027" s="248"/>
      <c r="B2027" s="249" t="str">
        <f ca="1">IF(INDIRECT("ZS(-1)",0)="","",VLOOKUP(INDIRECT("ZS(-1)",0),Tiernummer!$A$2:$B$999,2,FALSE))</f>
        <v/>
      </c>
      <c r="C2027" s="250"/>
      <c r="D2027" s="251"/>
      <c r="E2027" s="248"/>
      <c r="F2027" s="248"/>
      <c r="G2027" s="257" t="str">
        <f t="shared" ca="1" si="31"/>
        <v/>
      </c>
      <c r="H2027" s="248"/>
      <c r="I2027" s="240"/>
      <c r="J2027" s="240"/>
      <c r="K2027" s="240"/>
      <c r="L2027" s="240"/>
      <c r="M2027" s="240"/>
      <c r="N2027" s="240"/>
      <c r="O2027" s="240"/>
      <c r="P2027" s="240"/>
      <c r="Q2027" s="240"/>
      <c r="R2027" s="240"/>
      <c r="S2027" s="240"/>
      <c r="T2027" s="240"/>
      <c r="U2027" s="240"/>
      <c r="V2027" s="240"/>
      <c r="W2027" s="240"/>
      <c r="X2027" s="240"/>
      <c r="Y2027" s="240"/>
      <c r="Z2027" s="240"/>
      <c r="AA2027" s="240"/>
      <c r="AB2027" s="240"/>
      <c r="AC2027" s="240"/>
      <c r="AD2027" s="240"/>
      <c r="AE2027" s="240"/>
      <c r="AF2027" s="240"/>
      <c r="AG2027" s="240"/>
      <c r="AH2027" s="240"/>
      <c r="AI2027" s="240"/>
      <c r="AJ2027" s="240"/>
      <c r="AK2027" s="240"/>
      <c r="AL2027" s="240"/>
      <c r="AM2027" s="240"/>
      <c r="AN2027" s="240"/>
      <c r="AO2027" s="240"/>
      <c r="AP2027" s="240"/>
      <c r="AQ2027" s="240"/>
      <c r="AR2027" s="240"/>
      <c r="AS2027" s="240"/>
      <c r="AT2027" s="240"/>
      <c r="AU2027" s="240"/>
      <c r="AV2027" s="240"/>
      <c r="AW2027" s="240"/>
      <c r="AX2027" s="240"/>
      <c r="AY2027" s="240"/>
      <c r="AZ2027" s="240"/>
      <c r="BA2027" s="240"/>
      <c r="BB2027" s="240"/>
      <c r="BC2027" s="240"/>
      <c r="BD2027" s="240"/>
    </row>
    <row r="2028" spans="1:56" ht="15" customHeight="1">
      <c r="A2028" s="248"/>
      <c r="B2028" s="249" t="str">
        <f ca="1">IF(INDIRECT("ZS(-1)",0)="","",VLOOKUP(INDIRECT("ZS(-1)",0),Tiernummer!$A$2:$B$999,2,FALSE))</f>
        <v/>
      </c>
      <c r="C2028" s="250"/>
      <c r="D2028" s="251"/>
      <c r="E2028" s="248"/>
      <c r="F2028" s="248"/>
      <c r="G2028" s="257" t="str">
        <f t="shared" ca="1" si="31"/>
        <v/>
      </c>
      <c r="H2028" s="248"/>
      <c r="I2028" s="240"/>
      <c r="J2028" s="240"/>
      <c r="K2028" s="240"/>
      <c r="L2028" s="240"/>
      <c r="M2028" s="240"/>
      <c r="N2028" s="240"/>
      <c r="O2028" s="240"/>
      <c r="P2028" s="240"/>
      <c r="Q2028" s="240"/>
      <c r="R2028" s="240"/>
      <c r="S2028" s="240"/>
      <c r="T2028" s="240"/>
      <c r="U2028" s="240"/>
      <c r="V2028" s="240"/>
      <c r="W2028" s="240"/>
      <c r="X2028" s="240"/>
      <c r="Y2028" s="240"/>
      <c r="Z2028" s="240"/>
      <c r="AA2028" s="240"/>
      <c r="AB2028" s="240"/>
      <c r="AC2028" s="240"/>
      <c r="AD2028" s="240"/>
      <c r="AE2028" s="240"/>
      <c r="AF2028" s="240"/>
      <c r="AG2028" s="240"/>
      <c r="AH2028" s="240"/>
      <c r="AI2028" s="240"/>
      <c r="AJ2028" s="240"/>
      <c r="AK2028" s="240"/>
      <c r="AL2028" s="240"/>
      <c r="AM2028" s="240"/>
      <c r="AN2028" s="240"/>
      <c r="AO2028" s="240"/>
      <c r="AP2028" s="240"/>
      <c r="AQ2028" s="240"/>
      <c r="AR2028" s="240"/>
      <c r="AS2028" s="240"/>
      <c r="AT2028" s="240"/>
      <c r="AU2028" s="240"/>
      <c r="AV2028" s="240"/>
      <c r="AW2028" s="240"/>
      <c r="AX2028" s="240"/>
      <c r="AY2028" s="240"/>
      <c r="AZ2028" s="240"/>
      <c r="BA2028" s="240"/>
      <c r="BB2028" s="240"/>
      <c r="BC2028" s="240"/>
      <c r="BD2028" s="240"/>
    </row>
    <row r="2029" spans="1:56" ht="15" customHeight="1">
      <c r="A2029" s="248"/>
      <c r="B2029" s="249" t="str">
        <f ca="1">IF(INDIRECT("ZS(-1)",0)="","",VLOOKUP(INDIRECT("ZS(-1)",0),Tiernummer!$A$2:$B$999,2,FALSE))</f>
        <v/>
      </c>
      <c r="C2029" s="250"/>
      <c r="D2029" s="251"/>
      <c r="E2029" s="248"/>
      <c r="F2029" s="248"/>
      <c r="G2029" s="257" t="str">
        <f t="shared" ca="1" si="31"/>
        <v/>
      </c>
      <c r="H2029" s="248"/>
      <c r="I2029" s="240"/>
      <c r="J2029" s="240"/>
      <c r="K2029" s="240"/>
      <c r="L2029" s="240"/>
      <c r="M2029" s="240"/>
      <c r="N2029" s="240"/>
      <c r="O2029" s="240"/>
      <c r="P2029" s="240"/>
      <c r="Q2029" s="240"/>
      <c r="R2029" s="240"/>
      <c r="S2029" s="240"/>
      <c r="T2029" s="240"/>
      <c r="U2029" s="240"/>
      <c r="V2029" s="240"/>
      <c r="W2029" s="240"/>
      <c r="X2029" s="240"/>
      <c r="Y2029" s="240"/>
      <c r="Z2029" s="240"/>
      <c r="AA2029" s="240"/>
      <c r="AB2029" s="240"/>
      <c r="AC2029" s="240"/>
      <c r="AD2029" s="240"/>
      <c r="AE2029" s="240"/>
      <c r="AF2029" s="240"/>
      <c r="AG2029" s="240"/>
      <c r="AH2029" s="240"/>
      <c r="AI2029" s="240"/>
      <c r="AJ2029" s="240"/>
      <c r="AK2029" s="240"/>
      <c r="AL2029" s="240"/>
      <c r="AM2029" s="240"/>
      <c r="AN2029" s="240"/>
      <c r="AO2029" s="240"/>
      <c r="AP2029" s="240"/>
      <c r="AQ2029" s="240"/>
      <c r="AR2029" s="240"/>
      <c r="AS2029" s="240"/>
      <c r="AT2029" s="240"/>
      <c r="AU2029" s="240"/>
      <c r="AV2029" s="240"/>
      <c r="AW2029" s="240"/>
      <c r="AX2029" s="240"/>
      <c r="AY2029" s="240"/>
      <c r="AZ2029" s="240"/>
      <c r="BA2029" s="240"/>
      <c r="BB2029" s="240"/>
      <c r="BC2029" s="240"/>
      <c r="BD2029" s="240"/>
    </row>
    <row r="2030" spans="1:56" ht="15" customHeight="1">
      <c r="A2030" s="248"/>
      <c r="B2030" s="249" t="str">
        <f ca="1">IF(INDIRECT("ZS(-1)",0)="","",VLOOKUP(INDIRECT("ZS(-1)",0),Tiernummer!$A$2:$B$999,2,FALSE))</f>
        <v/>
      </c>
      <c r="C2030" s="250"/>
      <c r="D2030" s="251"/>
      <c r="E2030" s="248"/>
      <c r="F2030" s="248"/>
      <c r="G2030" s="257" t="str">
        <f t="shared" ca="1" si="31"/>
        <v/>
      </c>
      <c r="H2030" s="248"/>
      <c r="I2030" s="240"/>
      <c r="J2030" s="240"/>
      <c r="K2030" s="240"/>
      <c r="L2030" s="240"/>
      <c r="M2030" s="240"/>
      <c r="N2030" s="240"/>
      <c r="O2030" s="240"/>
      <c r="P2030" s="240"/>
      <c r="Q2030" s="240"/>
      <c r="R2030" s="240"/>
      <c r="S2030" s="240"/>
      <c r="T2030" s="240"/>
      <c r="U2030" s="240"/>
      <c r="V2030" s="240"/>
      <c r="W2030" s="240"/>
      <c r="X2030" s="240"/>
      <c r="Y2030" s="240"/>
      <c r="Z2030" s="240"/>
      <c r="AA2030" s="240"/>
      <c r="AB2030" s="240"/>
      <c r="AC2030" s="240"/>
      <c r="AD2030" s="240"/>
      <c r="AE2030" s="240"/>
      <c r="AF2030" s="240"/>
      <c r="AG2030" s="240"/>
      <c r="AH2030" s="240"/>
      <c r="AI2030" s="240"/>
      <c r="AJ2030" s="240"/>
      <c r="AK2030" s="240"/>
      <c r="AL2030" s="240"/>
      <c r="AM2030" s="240"/>
      <c r="AN2030" s="240"/>
      <c r="AO2030" s="240"/>
      <c r="AP2030" s="240"/>
      <c r="AQ2030" s="240"/>
      <c r="AR2030" s="240"/>
      <c r="AS2030" s="240"/>
      <c r="AT2030" s="240"/>
      <c r="AU2030" s="240"/>
      <c r="AV2030" s="240"/>
      <c r="AW2030" s="240"/>
      <c r="AX2030" s="240"/>
      <c r="AY2030" s="240"/>
      <c r="AZ2030" s="240"/>
      <c r="BA2030" s="240"/>
      <c r="BB2030" s="240"/>
      <c r="BC2030" s="240"/>
      <c r="BD2030" s="240"/>
    </row>
    <row r="2031" spans="1:56" ht="15" customHeight="1">
      <c r="A2031" s="248"/>
      <c r="B2031" s="249" t="str">
        <f ca="1">IF(INDIRECT("ZS(-1)",0)="","",VLOOKUP(INDIRECT("ZS(-1)",0),Tiernummer!$A$2:$B$999,2,FALSE))</f>
        <v/>
      </c>
      <c r="C2031" s="250"/>
      <c r="D2031" s="251"/>
      <c r="E2031" s="248"/>
      <c r="F2031" s="248"/>
      <c r="G2031" s="257" t="str">
        <f t="shared" ca="1" si="31"/>
        <v/>
      </c>
      <c r="H2031" s="248"/>
      <c r="I2031" s="240"/>
      <c r="J2031" s="240"/>
      <c r="K2031" s="240"/>
      <c r="L2031" s="240"/>
      <c r="M2031" s="240"/>
      <c r="N2031" s="240"/>
      <c r="O2031" s="240"/>
      <c r="P2031" s="240"/>
      <c r="Q2031" s="240"/>
      <c r="R2031" s="240"/>
      <c r="S2031" s="240"/>
      <c r="T2031" s="240"/>
      <c r="U2031" s="240"/>
      <c r="V2031" s="240"/>
      <c r="W2031" s="240"/>
      <c r="X2031" s="240"/>
      <c r="Y2031" s="240"/>
      <c r="Z2031" s="240"/>
      <c r="AA2031" s="240"/>
      <c r="AB2031" s="240"/>
      <c r="AC2031" s="240"/>
      <c r="AD2031" s="240"/>
      <c r="AE2031" s="240"/>
      <c r="AF2031" s="240"/>
      <c r="AG2031" s="240"/>
      <c r="AH2031" s="240"/>
      <c r="AI2031" s="240"/>
      <c r="AJ2031" s="240"/>
      <c r="AK2031" s="240"/>
      <c r="AL2031" s="240"/>
      <c r="AM2031" s="240"/>
      <c r="AN2031" s="240"/>
      <c r="AO2031" s="240"/>
      <c r="AP2031" s="240"/>
      <c r="AQ2031" s="240"/>
      <c r="AR2031" s="240"/>
      <c r="AS2031" s="240"/>
      <c r="AT2031" s="240"/>
      <c r="AU2031" s="240"/>
      <c r="AV2031" s="240"/>
      <c r="AW2031" s="240"/>
      <c r="AX2031" s="240"/>
      <c r="AY2031" s="240"/>
      <c r="AZ2031" s="240"/>
      <c r="BA2031" s="240"/>
      <c r="BB2031" s="240"/>
      <c r="BC2031" s="240"/>
      <c r="BD2031" s="240"/>
    </row>
    <row r="2032" spans="1:56" ht="15" customHeight="1">
      <c r="A2032" s="248"/>
      <c r="B2032" s="249" t="str">
        <f ca="1">IF(INDIRECT("ZS(-1)",0)="","",VLOOKUP(INDIRECT("ZS(-1)",0),Tiernummer!$A$2:$B$999,2,FALSE))</f>
        <v/>
      </c>
      <c r="C2032" s="250"/>
      <c r="D2032" s="251"/>
      <c r="E2032" s="248"/>
      <c r="F2032" s="248"/>
      <c r="G2032" s="257" t="str">
        <f t="shared" ca="1" si="31"/>
        <v/>
      </c>
      <c r="H2032" s="248"/>
      <c r="I2032" s="240"/>
      <c r="J2032" s="240"/>
      <c r="K2032" s="240"/>
      <c r="L2032" s="240"/>
      <c r="M2032" s="240"/>
      <c r="N2032" s="240"/>
      <c r="O2032" s="240"/>
      <c r="P2032" s="240"/>
      <c r="Q2032" s="240"/>
      <c r="R2032" s="240"/>
      <c r="S2032" s="240"/>
      <c r="T2032" s="240"/>
      <c r="U2032" s="240"/>
      <c r="V2032" s="240"/>
      <c r="W2032" s="240"/>
      <c r="X2032" s="240"/>
      <c r="Y2032" s="240"/>
      <c r="Z2032" s="240"/>
      <c r="AA2032" s="240"/>
      <c r="AB2032" s="240"/>
      <c r="AC2032" s="240"/>
      <c r="AD2032" s="240"/>
      <c r="AE2032" s="240"/>
      <c r="AF2032" s="240"/>
      <c r="AG2032" s="240"/>
      <c r="AH2032" s="240"/>
      <c r="AI2032" s="240"/>
      <c r="AJ2032" s="240"/>
      <c r="AK2032" s="240"/>
      <c r="AL2032" s="240"/>
      <c r="AM2032" s="240"/>
      <c r="AN2032" s="240"/>
      <c r="AO2032" s="240"/>
      <c r="AP2032" s="240"/>
      <c r="AQ2032" s="240"/>
      <c r="AR2032" s="240"/>
      <c r="AS2032" s="240"/>
      <c r="AT2032" s="240"/>
      <c r="AU2032" s="240"/>
      <c r="AV2032" s="240"/>
      <c r="AW2032" s="240"/>
      <c r="AX2032" s="240"/>
      <c r="AY2032" s="240"/>
      <c r="AZ2032" s="240"/>
      <c r="BA2032" s="240"/>
      <c r="BB2032" s="240"/>
      <c r="BC2032" s="240"/>
      <c r="BD2032" s="240"/>
    </row>
    <row r="2033" spans="1:56" ht="15" customHeight="1">
      <c r="A2033" s="248"/>
      <c r="B2033" s="249" t="str">
        <f ca="1">IF(INDIRECT("ZS(-1)",0)="","",VLOOKUP(INDIRECT("ZS(-1)",0),Tiernummer!$A$2:$B$999,2,FALSE))</f>
        <v/>
      </c>
      <c r="C2033" s="250"/>
      <c r="D2033" s="251"/>
      <c r="E2033" s="248"/>
      <c r="F2033" s="248"/>
      <c r="G2033" s="257" t="str">
        <f t="shared" ca="1" si="31"/>
        <v/>
      </c>
      <c r="H2033" s="248"/>
      <c r="I2033" s="240"/>
      <c r="J2033" s="240"/>
      <c r="K2033" s="240"/>
      <c r="L2033" s="240"/>
      <c r="M2033" s="240"/>
      <c r="N2033" s="240"/>
      <c r="O2033" s="240"/>
      <c r="P2033" s="240"/>
      <c r="Q2033" s="240"/>
      <c r="R2033" s="240"/>
      <c r="S2033" s="240"/>
      <c r="T2033" s="240"/>
      <c r="U2033" s="240"/>
      <c r="V2033" s="240"/>
      <c r="W2033" s="240"/>
      <c r="X2033" s="240"/>
      <c r="Y2033" s="240"/>
      <c r="Z2033" s="240"/>
      <c r="AA2033" s="240"/>
      <c r="AB2033" s="240"/>
      <c r="AC2033" s="240"/>
      <c r="AD2033" s="240"/>
      <c r="AE2033" s="240"/>
      <c r="AF2033" s="240"/>
      <c r="AG2033" s="240"/>
      <c r="AH2033" s="240"/>
      <c r="AI2033" s="240"/>
      <c r="AJ2033" s="240"/>
      <c r="AK2033" s="240"/>
      <c r="AL2033" s="240"/>
      <c r="AM2033" s="240"/>
      <c r="AN2033" s="240"/>
      <c r="AO2033" s="240"/>
      <c r="AP2033" s="240"/>
      <c r="AQ2033" s="240"/>
      <c r="AR2033" s="240"/>
      <c r="AS2033" s="240"/>
      <c r="AT2033" s="240"/>
      <c r="AU2033" s="240"/>
      <c r="AV2033" s="240"/>
      <c r="AW2033" s="240"/>
      <c r="AX2033" s="240"/>
      <c r="AY2033" s="240"/>
      <c r="AZ2033" s="240"/>
      <c r="BA2033" s="240"/>
      <c r="BB2033" s="240"/>
      <c r="BC2033" s="240"/>
      <c r="BD2033" s="240"/>
    </row>
    <row r="2034" spans="1:56" ht="15" customHeight="1">
      <c r="A2034" s="248"/>
      <c r="B2034" s="249" t="str">
        <f ca="1">IF(INDIRECT("ZS(-1)",0)="","",VLOOKUP(INDIRECT("ZS(-1)",0),Tiernummer!$A$2:$B$999,2,FALSE))</f>
        <v/>
      </c>
      <c r="C2034" s="250"/>
      <c r="D2034" s="251"/>
      <c r="E2034" s="248"/>
      <c r="F2034" s="248"/>
      <c r="G2034" s="257" t="str">
        <f t="shared" ca="1" si="31"/>
        <v/>
      </c>
      <c r="H2034" s="248"/>
      <c r="I2034" s="240"/>
      <c r="J2034" s="240"/>
      <c r="K2034" s="240"/>
      <c r="L2034" s="240"/>
      <c r="M2034" s="240"/>
      <c r="N2034" s="240"/>
      <c r="O2034" s="240"/>
      <c r="P2034" s="240"/>
      <c r="Q2034" s="240"/>
      <c r="R2034" s="240"/>
      <c r="S2034" s="240"/>
      <c r="T2034" s="240"/>
      <c r="U2034" s="240"/>
      <c r="V2034" s="240"/>
      <c r="W2034" s="240"/>
      <c r="X2034" s="240"/>
      <c r="Y2034" s="240"/>
      <c r="Z2034" s="240"/>
      <c r="AA2034" s="240"/>
      <c r="AB2034" s="240"/>
      <c r="AC2034" s="240"/>
      <c r="AD2034" s="240"/>
      <c r="AE2034" s="240"/>
      <c r="AF2034" s="240"/>
      <c r="AG2034" s="240"/>
      <c r="AH2034" s="240"/>
      <c r="AI2034" s="240"/>
      <c r="AJ2034" s="240"/>
      <c r="AK2034" s="240"/>
      <c r="AL2034" s="240"/>
      <c r="AM2034" s="240"/>
      <c r="AN2034" s="240"/>
      <c r="AO2034" s="240"/>
      <c r="AP2034" s="240"/>
      <c r="AQ2034" s="240"/>
      <c r="AR2034" s="240"/>
      <c r="AS2034" s="240"/>
      <c r="AT2034" s="240"/>
      <c r="AU2034" s="240"/>
      <c r="AV2034" s="240"/>
      <c r="AW2034" s="240"/>
      <c r="AX2034" s="240"/>
      <c r="AY2034" s="240"/>
      <c r="AZ2034" s="240"/>
      <c r="BA2034" s="240"/>
      <c r="BB2034" s="240"/>
      <c r="BC2034" s="240"/>
      <c r="BD2034" s="240"/>
    </row>
    <row r="2035" spans="1:56" ht="15" customHeight="1">
      <c r="A2035" s="248"/>
      <c r="B2035" s="249" t="str">
        <f ca="1">IF(INDIRECT("ZS(-1)",0)="","",VLOOKUP(INDIRECT("ZS(-1)",0),Tiernummer!$A$2:$B$999,2,FALSE))</f>
        <v/>
      </c>
      <c r="C2035" s="250"/>
      <c r="D2035" s="251"/>
      <c r="E2035" s="248"/>
      <c r="F2035" s="248"/>
      <c r="G2035" s="257" t="str">
        <f t="shared" ca="1" si="31"/>
        <v/>
      </c>
      <c r="H2035" s="248"/>
      <c r="I2035" s="240"/>
      <c r="J2035" s="240"/>
      <c r="K2035" s="240"/>
      <c r="L2035" s="240"/>
      <c r="M2035" s="240"/>
      <c r="N2035" s="240"/>
      <c r="O2035" s="240"/>
      <c r="P2035" s="240"/>
      <c r="Q2035" s="240"/>
      <c r="R2035" s="240"/>
      <c r="S2035" s="240"/>
      <c r="T2035" s="240"/>
      <c r="U2035" s="240"/>
      <c r="V2035" s="240"/>
      <c r="W2035" s="240"/>
      <c r="X2035" s="240"/>
      <c r="Y2035" s="240"/>
      <c r="Z2035" s="240"/>
      <c r="AA2035" s="240"/>
      <c r="AB2035" s="240"/>
      <c r="AC2035" s="240"/>
      <c r="AD2035" s="240"/>
      <c r="AE2035" s="240"/>
      <c r="AF2035" s="240"/>
      <c r="AG2035" s="240"/>
      <c r="AH2035" s="240"/>
      <c r="AI2035" s="240"/>
      <c r="AJ2035" s="240"/>
      <c r="AK2035" s="240"/>
      <c r="AL2035" s="240"/>
      <c r="AM2035" s="240"/>
      <c r="AN2035" s="240"/>
      <c r="AO2035" s="240"/>
      <c r="AP2035" s="240"/>
      <c r="AQ2035" s="240"/>
      <c r="AR2035" s="240"/>
      <c r="AS2035" s="240"/>
      <c r="AT2035" s="240"/>
      <c r="AU2035" s="240"/>
      <c r="AV2035" s="240"/>
      <c r="AW2035" s="240"/>
      <c r="AX2035" s="240"/>
      <c r="AY2035" s="240"/>
      <c r="AZ2035" s="240"/>
      <c r="BA2035" s="240"/>
      <c r="BB2035" s="240"/>
      <c r="BC2035" s="240"/>
      <c r="BD2035" s="240"/>
    </row>
    <row r="2036" spans="1:56" ht="15" customHeight="1">
      <c r="A2036" s="248"/>
      <c r="B2036" s="249" t="str">
        <f ca="1">IF(INDIRECT("ZS(-1)",0)="","",VLOOKUP(INDIRECT("ZS(-1)",0),Tiernummer!$A$2:$B$999,2,FALSE))</f>
        <v/>
      </c>
      <c r="C2036" s="250"/>
      <c r="D2036" s="251"/>
      <c r="E2036" s="248"/>
      <c r="F2036" s="248"/>
      <c r="G2036" s="257" t="str">
        <f t="shared" ca="1" si="31"/>
        <v/>
      </c>
      <c r="H2036" s="248"/>
      <c r="I2036" s="240"/>
      <c r="J2036" s="240"/>
      <c r="K2036" s="240"/>
      <c r="L2036" s="240"/>
      <c r="M2036" s="240"/>
      <c r="N2036" s="240"/>
      <c r="O2036" s="240"/>
      <c r="P2036" s="240"/>
      <c r="Q2036" s="240"/>
      <c r="R2036" s="240"/>
      <c r="S2036" s="240"/>
      <c r="T2036" s="240"/>
      <c r="U2036" s="240"/>
      <c r="V2036" s="240"/>
      <c r="W2036" s="240"/>
      <c r="X2036" s="240"/>
      <c r="Y2036" s="240"/>
      <c r="Z2036" s="240"/>
      <c r="AA2036" s="240"/>
      <c r="AB2036" s="240"/>
      <c r="AC2036" s="240"/>
      <c r="AD2036" s="240"/>
      <c r="AE2036" s="240"/>
      <c r="AF2036" s="240"/>
      <c r="AG2036" s="240"/>
      <c r="AH2036" s="240"/>
      <c r="AI2036" s="240"/>
      <c r="AJ2036" s="240"/>
      <c r="AK2036" s="240"/>
      <c r="AL2036" s="240"/>
      <c r="AM2036" s="240"/>
      <c r="AN2036" s="240"/>
      <c r="AO2036" s="240"/>
      <c r="AP2036" s="240"/>
      <c r="AQ2036" s="240"/>
      <c r="AR2036" s="240"/>
      <c r="AS2036" s="240"/>
      <c r="AT2036" s="240"/>
      <c r="AU2036" s="240"/>
      <c r="AV2036" s="240"/>
      <c r="AW2036" s="240"/>
      <c r="AX2036" s="240"/>
      <c r="AY2036" s="240"/>
      <c r="AZ2036" s="240"/>
      <c r="BA2036" s="240"/>
      <c r="BB2036" s="240"/>
      <c r="BC2036" s="240"/>
      <c r="BD2036" s="240"/>
    </row>
    <row r="2037" spans="1:56" ht="15" customHeight="1">
      <c r="A2037" s="248"/>
      <c r="B2037" s="249" t="str">
        <f ca="1">IF(INDIRECT("ZS(-1)",0)="","",VLOOKUP(INDIRECT("ZS(-1)",0),Tiernummer!$A$2:$B$999,2,FALSE))</f>
        <v/>
      </c>
      <c r="C2037" s="250"/>
      <c r="D2037" s="251"/>
      <c r="E2037" s="248"/>
      <c r="F2037" s="248"/>
      <c r="G2037" s="257" t="str">
        <f t="shared" ca="1" si="31"/>
        <v/>
      </c>
      <c r="H2037" s="248"/>
      <c r="I2037" s="240"/>
      <c r="J2037" s="240"/>
      <c r="K2037" s="240"/>
      <c r="L2037" s="240"/>
      <c r="M2037" s="240"/>
      <c r="N2037" s="240"/>
      <c r="O2037" s="240"/>
      <c r="P2037" s="240"/>
      <c r="Q2037" s="240"/>
      <c r="R2037" s="240"/>
      <c r="S2037" s="240"/>
      <c r="T2037" s="240"/>
      <c r="U2037" s="240"/>
      <c r="V2037" s="240"/>
      <c r="W2037" s="240"/>
      <c r="X2037" s="240"/>
      <c r="Y2037" s="240"/>
      <c r="Z2037" s="240"/>
      <c r="AA2037" s="240"/>
      <c r="AB2037" s="240"/>
      <c r="AC2037" s="240"/>
      <c r="AD2037" s="240"/>
      <c r="AE2037" s="240"/>
      <c r="AF2037" s="240"/>
      <c r="AG2037" s="240"/>
      <c r="AH2037" s="240"/>
      <c r="AI2037" s="240"/>
      <c r="AJ2037" s="240"/>
      <c r="AK2037" s="240"/>
      <c r="AL2037" s="240"/>
      <c r="AM2037" s="240"/>
      <c r="AN2037" s="240"/>
      <c r="AO2037" s="240"/>
      <c r="AP2037" s="240"/>
      <c r="AQ2037" s="240"/>
      <c r="AR2037" s="240"/>
      <c r="AS2037" s="240"/>
      <c r="AT2037" s="240"/>
      <c r="AU2037" s="240"/>
      <c r="AV2037" s="240"/>
      <c r="AW2037" s="240"/>
      <c r="AX2037" s="240"/>
      <c r="AY2037" s="240"/>
      <c r="AZ2037" s="240"/>
      <c r="BA2037" s="240"/>
      <c r="BB2037" s="240"/>
      <c r="BC2037" s="240"/>
      <c r="BD2037" s="240"/>
    </row>
    <row r="2038" spans="1:56" ht="15" customHeight="1">
      <c r="A2038" s="248"/>
      <c r="B2038" s="249" t="str">
        <f ca="1">IF(INDIRECT("ZS(-1)",0)="","",VLOOKUP(INDIRECT("ZS(-1)",0),Tiernummer!$A$2:$B$999,2,FALSE))</f>
        <v/>
      </c>
      <c r="C2038" s="250"/>
      <c r="D2038" s="251"/>
      <c r="E2038" s="248"/>
      <c r="F2038" s="248"/>
      <c r="G2038" s="257" t="str">
        <f t="shared" ca="1" si="31"/>
        <v/>
      </c>
      <c r="H2038" s="248"/>
      <c r="I2038" s="240"/>
      <c r="J2038" s="240"/>
      <c r="K2038" s="240"/>
      <c r="L2038" s="240"/>
      <c r="M2038" s="240"/>
      <c r="N2038" s="240"/>
      <c r="O2038" s="240"/>
      <c r="P2038" s="240"/>
      <c r="Q2038" s="240"/>
      <c r="R2038" s="240"/>
      <c r="S2038" s="240"/>
      <c r="T2038" s="240"/>
      <c r="U2038" s="240"/>
      <c r="V2038" s="240"/>
      <c r="W2038" s="240"/>
      <c r="X2038" s="240"/>
      <c r="Y2038" s="240"/>
      <c r="Z2038" s="240"/>
      <c r="AA2038" s="240"/>
      <c r="AB2038" s="240"/>
      <c r="AC2038" s="240"/>
      <c r="AD2038" s="240"/>
      <c r="AE2038" s="240"/>
      <c r="AF2038" s="240"/>
      <c r="AG2038" s="240"/>
      <c r="AH2038" s="240"/>
      <c r="AI2038" s="240"/>
      <c r="AJ2038" s="240"/>
      <c r="AK2038" s="240"/>
      <c r="AL2038" s="240"/>
      <c r="AM2038" s="240"/>
      <c r="AN2038" s="240"/>
      <c r="AO2038" s="240"/>
      <c r="AP2038" s="240"/>
      <c r="AQ2038" s="240"/>
      <c r="AR2038" s="240"/>
      <c r="AS2038" s="240"/>
      <c r="AT2038" s="240"/>
      <c r="AU2038" s="240"/>
      <c r="AV2038" s="240"/>
      <c r="AW2038" s="240"/>
      <c r="AX2038" s="240"/>
      <c r="AY2038" s="240"/>
      <c r="AZ2038" s="240"/>
      <c r="BA2038" s="240"/>
      <c r="BB2038" s="240"/>
      <c r="BC2038" s="240"/>
      <c r="BD2038" s="240"/>
    </row>
    <row r="2039" spans="1:56" ht="15" customHeight="1">
      <c r="A2039" s="248"/>
      <c r="B2039" s="249" t="str">
        <f ca="1">IF(INDIRECT("ZS(-1)",0)="","",VLOOKUP(INDIRECT("ZS(-1)",0),Tiernummer!$A$2:$B$999,2,FALSE))</f>
        <v/>
      </c>
      <c r="C2039" s="250"/>
      <c r="D2039" s="251"/>
      <c r="E2039" s="248"/>
      <c r="F2039" s="248"/>
      <c r="G2039" s="257" t="str">
        <f t="shared" ca="1" si="31"/>
        <v/>
      </c>
      <c r="H2039" s="248"/>
      <c r="I2039" s="240"/>
      <c r="J2039" s="240"/>
      <c r="K2039" s="240"/>
      <c r="L2039" s="240"/>
      <c r="M2039" s="240"/>
      <c r="N2039" s="240"/>
      <c r="O2039" s="240"/>
      <c r="P2039" s="240"/>
      <c r="Q2039" s="240"/>
      <c r="R2039" s="240"/>
      <c r="S2039" s="240"/>
      <c r="T2039" s="240"/>
      <c r="U2039" s="240"/>
      <c r="V2039" s="240"/>
      <c r="W2039" s="240"/>
      <c r="X2039" s="240"/>
      <c r="Y2039" s="240"/>
      <c r="Z2039" s="240"/>
      <c r="AA2039" s="240"/>
      <c r="AB2039" s="240"/>
      <c r="AC2039" s="240"/>
      <c r="AD2039" s="240"/>
      <c r="AE2039" s="240"/>
      <c r="AF2039" s="240"/>
      <c r="AG2039" s="240"/>
      <c r="AH2039" s="240"/>
      <c r="AI2039" s="240"/>
      <c r="AJ2039" s="240"/>
      <c r="AK2039" s="240"/>
      <c r="AL2039" s="240"/>
      <c r="AM2039" s="240"/>
      <c r="AN2039" s="240"/>
      <c r="AO2039" s="240"/>
      <c r="AP2039" s="240"/>
      <c r="AQ2039" s="240"/>
      <c r="AR2039" s="240"/>
      <c r="AS2039" s="240"/>
      <c r="AT2039" s="240"/>
      <c r="AU2039" s="240"/>
      <c r="AV2039" s="240"/>
      <c r="AW2039" s="240"/>
      <c r="AX2039" s="240"/>
      <c r="AY2039" s="240"/>
      <c r="AZ2039" s="240"/>
      <c r="BA2039" s="240"/>
      <c r="BB2039" s="240"/>
      <c r="BC2039" s="240"/>
      <c r="BD2039" s="240"/>
    </row>
    <row r="2040" spans="1:56" ht="15" customHeight="1">
      <c r="A2040" s="248"/>
      <c r="B2040" s="249" t="str">
        <f ca="1">IF(INDIRECT("ZS(-1)",0)="","",VLOOKUP(INDIRECT("ZS(-1)",0),Tiernummer!$A$2:$B$999,2,FALSE))</f>
        <v/>
      </c>
      <c r="C2040" s="250"/>
      <c r="D2040" s="251"/>
      <c r="E2040" s="248"/>
      <c r="F2040" s="248"/>
      <c r="G2040" s="257" t="str">
        <f t="shared" ca="1" si="31"/>
        <v/>
      </c>
      <c r="H2040" s="248"/>
      <c r="I2040" s="240"/>
      <c r="J2040" s="240"/>
      <c r="K2040" s="240"/>
      <c r="L2040" s="240"/>
      <c r="M2040" s="240"/>
      <c r="N2040" s="240"/>
      <c r="O2040" s="240"/>
      <c r="P2040" s="240"/>
      <c r="Q2040" s="240"/>
      <c r="R2040" s="240"/>
      <c r="S2040" s="240"/>
      <c r="T2040" s="240"/>
      <c r="U2040" s="240"/>
      <c r="V2040" s="240"/>
      <c r="W2040" s="240"/>
      <c r="X2040" s="240"/>
      <c r="Y2040" s="240"/>
      <c r="Z2040" s="240"/>
      <c r="AA2040" s="240"/>
      <c r="AB2040" s="240"/>
      <c r="AC2040" s="240"/>
      <c r="AD2040" s="240"/>
      <c r="AE2040" s="240"/>
      <c r="AF2040" s="240"/>
      <c r="AG2040" s="240"/>
      <c r="AH2040" s="240"/>
      <c r="AI2040" s="240"/>
      <c r="AJ2040" s="240"/>
      <c r="AK2040" s="240"/>
      <c r="AL2040" s="240"/>
      <c r="AM2040" s="240"/>
      <c r="AN2040" s="240"/>
      <c r="AO2040" s="240"/>
      <c r="AP2040" s="240"/>
      <c r="AQ2040" s="240"/>
      <c r="AR2040" s="240"/>
      <c r="AS2040" s="240"/>
      <c r="AT2040" s="240"/>
      <c r="AU2040" s="240"/>
      <c r="AV2040" s="240"/>
      <c r="AW2040" s="240"/>
      <c r="AX2040" s="240"/>
      <c r="AY2040" s="240"/>
      <c r="AZ2040" s="240"/>
      <c r="BA2040" s="240"/>
      <c r="BB2040" s="240"/>
      <c r="BC2040" s="240"/>
      <c r="BD2040" s="240"/>
    </row>
    <row r="2041" spans="1:56" ht="15" customHeight="1">
      <c r="A2041" s="248"/>
      <c r="B2041" s="249" t="str">
        <f ca="1">IF(INDIRECT("ZS(-1)",0)="","",VLOOKUP(INDIRECT("ZS(-1)",0),Tiernummer!$A$2:$B$999,2,FALSE))</f>
        <v/>
      </c>
      <c r="C2041" s="250"/>
      <c r="D2041" s="251"/>
      <c r="E2041" s="248"/>
      <c r="F2041" s="248"/>
      <c r="G2041" s="257" t="str">
        <f t="shared" ca="1" si="31"/>
        <v/>
      </c>
      <c r="H2041" s="248"/>
      <c r="I2041" s="240"/>
      <c r="J2041" s="240"/>
      <c r="K2041" s="240"/>
      <c r="L2041" s="240"/>
      <c r="M2041" s="240"/>
      <c r="N2041" s="240"/>
      <c r="O2041" s="240"/>
      <c r="P2041" s="240"/>
      <c r="Q2041" s="240"/>
      <c r="R2041" s="240"/>
      <c r="S2041" s="240"/>
      <c r="T2041" s="240"/>
      <c r="U2041" s="240"/>
      <c r="V2041" s="240"/>
      <c r="W2041" s="240"/>
      <c r="X2041" s="240"/>
      <c r="Y2041" s="240"/>
      <c r="Z2041" s="240"/>
      <c r="AA2041" s="240"/>
      <c r="AB2041" s="240"/>
      <c r="AC2041" s="240"/>
      <c r="AD2041" s="240"/>
      <c r="AE2041" s="240"/>
      <c r="AF2041" s="240"/>
      <c r="AG2041" s="240"/>
      <c r="AH2041" s="240"/>
      <c r="AI2041" s="240"/>
      <c r="AJ2041" s="240"/>
      <c r="AK2041" s="240"/>
      <c r="AL2041" s="240"/>
      <c r="AM2041" s="240"/>
      <c r="AN2041" s="240"/>
      <c r="AO2041" s="240"/>
      <c r="AP2041" s="240"/>
      <c r="AQ2041" s="240"/>
      <c r="AR2041" s="240"/>
      <c r="AS2041" s="240"/>
      <c r="AT2041" s="240"/>
      <c r="AU2041" s="240"/>
      <c r="AV2041" s="240"/>
      <c r="AW2041" s="240"/>
      <c r="AX2041" s="240"/>
      <c r="AY2041" s="240"/>
      <c r="AZ2041" s="240"/>
      <c r="BA2041" s="240"/>
      <c r="BB2041" s="240"/>
      <c r="BC2041" s="240"/>
      <c r="BD2041" s="240"/>
    </row>
    <row r="2042" spans="1:56" ht="15" customHeight="1">
      <c r="A2042" s="248"/>
      <c r="B2042" s="249" t="str">
        <f ca="1">IF(INDIRECT("ZS(-1)",0)="","",VLOOKUP(INDIRECT("ZS(-1)",0),Tiernummer!$A$2:$B$999,2,FALSE))</f>
        <v/>
      </c>
      <c r="C2042" s="250"/>
      <c r="D2042" s="251"/>
      <c r="E2042" s="248"/>
      <c r="F2042" s="248"/>
      <c r="G2042" s="257" t="str">
        <f t="shared" ca="1" si="31"/>
        <v/>
      </c>
      <c r="H2042" s="248"/>
      <c r="I2042" s="240"/>
      <c r="J2042" s="240"/>
      <c r="K2042" s="240"/>
      <c r="L2042" s="240"/>
      <c r="M2042" s="240"/>
      <c r="N2042" s="240"/>
      <c r="O2042" s="240"/>
      <c r="P2042" s="240"/>
      <c r="Q2042" s="240"/>
      <c r="R2042" s="240"/>
      <c r="S2042" s="240"/>
      <c r="T2042" s="240"/>
      <c r="U2042" s="240"/>
      <c r="V2042" s="240"/>
      <c r="W2042" s="240"/>
      <c r="X2042" s="240"/>
      <c r="Y2042" s="240"/>
      <c r="Z2042" s="240"/>
      <c r="AA2042" s="240"/>
      <c r="AB2042" s="240"/>
      <c r="AC2042" s="240"/>
      <c r="AD2042" s="240"/>
      <c r="AE2042" s="240"/>
      <c r="AF2042" s="240"/>
      <c r="AG2042" s="240"/>
      <c r="AH2042" s="240"/>
      <c r="AI2042" s="240"/>
      <c r="AJ2042" s="240"/>
      <c r="AK2042" s="240"/>
      <c r="AL2042" s="240"/>
      <c r="AM2042" s="240"/>
      <c r="AN2042" s="240"/>
      <c r="AO2042" s="240"/>
      <c r="AP2042" s="240"/>
      <c r="AQ2042" s="240"/>
      <c r="AR2042" s="240"/>
      <c r="AS2042" s="240"/>
      <c r="AT2042" s="240"/>
      <c r="AU2042" s="240"/>
      <c r="AV2042" s="240"/>
      <c r="AW2042" s="240"/>
      <c r="AX2042" s="240"/>
      <c r="AY2042" s="240"/>
      <c r="AZ2042" s="240"/>
      <c r="BA2042" s="240"/>
      <c r="BB2042" s="240"/>
      <c r="BC2042" s="240"/>
      <c r="BD2042" s="240"/>
    </row>
    <row r="2043" spans="1:56" ht="15" customHeight="1">
      <c r="A2043" s="248"/>
      <c r="B2043" s="249" t="str">
        <f ca="1">IF(INDIRECT("ZS(-1)",0)="","",VLOOKUP(INDIRECT("ZS(-1)",0),Tiernummer!$A$2:$B$999,2,FALSE))</f>
        <v/>
      </c>
      <c r="C2043" s="250"/>
      <c r="D2043" s="251"/>
      <c r="E2043" s="248"/>
      <c r="F2043" s="248"/>
      <c r="G2043" s="257" t="str">
        <f t="shared" ca="1" si="31"/>
        <v/>
      </c>
      <c r="H2043" s="248"/>
      <c r="I2043" s="240"/>
      <c r="J2043" s="240"/>
      <c r="K2043" s="240"/>
      <c r="L2043" s="240"/>
      <c r="M2043" s="240"/>
      <c r="N2043" s="240"/>
      <c r="O2043" s="240"/>
      <c r="P2043" s="240"/>
      <c r="Q2043" s="240"/>
      <c r="R2043" s="240"/>
      <c r="S2043" s="240"/>
      <c r="T2043" s="240"/>
      <c r="U2043" s="240"/>
      <c r="V2043" s="240"/>
      <c r="W2043" s="240"/>
      <c r="X2043" s="240"/>
      <c r="Y2043" s="240"/>
      <c r="Z2043" s="240"/>
      <c r="AA2043" s="240"/>
      <c r="AB2043" s="240"/>
      <c r="AC2043" s="240"/>
      <c r="AD2043" s="240"/>
      <c r="AE2043" s="240"/>
      <c r="AF2043" s="240"/>
      <c r="AG2043" s="240"/>
      <c r="AH2043" s="240"/>
      <c r="AI2043" s="240"/>
      <c r="AJ2043" s="240"/>
      <c r="AK2043" s="240"/>
      <c r="AL2043" s="240"/>
      <c r="AM2043" s="240"/>
      <c r="AN2043" s="240"/>
      <c r="AO2043" s="240"/>
      <c r="AP2043" s="240"/>
      <c r="AQ2043" s="240"/>
      <c r="AR2043" s="240"/>
      <c r="AS2043" s="240"/>
      <c r="AT2043" s="240"/>
      <c r="AU2043" s="240"/>
      <c r="AV2043" s="240"/>
      <c r="AW2043" s="240"/>
      <c r="AX2043" s="240"/>
      <c r="AY2043" s="240"/>
      <c r="AZ2043" s="240"/>
      <c r="BA2043" s="240"/>
      <c r="BB2043" s="240"/>
      <c r="BC2043" s="240"/>
      <c r="BD2043" s="240"/>
    </row>
    <row r="2044" spans="1:56" ht="15" customHeight="1">
      <c r="A2044" s="248"/>
      <c r="B2044" s="249" t="str">
        <f ca="1">IF(INDIRECT("ZS(-1)",0)="","",VLOOKUP(INDIRECT("ZS(-1)",0),Tiernummer!$A$2:$B$999,2,FALSE))</f>
        <v/>
      </c>
      <c r="C2044" s="250"/>
      <c r="D2044" s="251"/>
      <c r="E2044" s="248"/>
      <c r="F2044" s="248"/>
      <c r="G2044" s="257" t="str">
        <f t="shared" ca="1" si="31"/>
        <v/>
      </c>
      <c r="H2044" s="248"/>
      <c r="I2044" s="240"/>
      <c r="J2044" s="240"/>
      <c r="K2044" s="240"/>
      <c r="L2044" s="240"/>
      <c r="M2044" s="240"/>
      <c r="N2044" s="240"/>
      <c r="O2044" s="240"/>
      <c r="P2044" s="240"/>
      <c r="Q2044" s="240"/>
      <c r="R2044" s="240"/>
      <c r="S2044" s="240"/>
      <c r="T2044" s="240"/>
      <c r="U2044" s="240"/>
      <c r="V2044" s="240"/>
      <c r="W2044" s="240"/>
      <c r="X2044" s="240"/>
      <c r="Y2044" s="240"/>
      <c r="Z2044" s="240"/>
      <c r="AA2044" s="240"/>
      <c r="AB2044" s="240"/>
      <c r="AC2044" s="240"/>
      <c r="AD2044" s="240"/>
      <c r="AE2044" s="240"/>
      <c r="AF2044" s="240"/>
      <c r="AG2044" s="240"/>
      <c r="AH2044" s="240"/>
      <c r="AI2044" s="240"/>
      <c r="AJ2044" s="240"/>
      <c r="AK2044" s="240"/>
      <c r="AL2044" s="240"/>
      <c r="AM2044" s="240"/>
      <c r="AN2044" s="240"/>
      <c r="AO2044" s="240"/>
      <c r="AP2044" s="240"/>
      <c r="AQ2044" s="240"/>
      <c r="AR2044" s="240"/>
      <c r="AS2044" s="240"/>
      <c r="AT2044" s="240"/>
      <c r="AU2044" s="240"/>
      <c r="AV2044" s="240"/>
      <c r="AW2044" s="240"/>
      <c r="AX2044" s="240"/>
      <c r="AY2044" s="240"/>
      <c r="AZ2044" s="240"/>
      <c r="BA2044" s="240"/>
      <c r="BB2044" s="240"/>
      <c r="BC2044" s="240"/>
      <c r="BD2044" s="240"/>
    </row>
    <row r="2045" spans="1:56" ht="15" customHeight="1">
      <c r="A2045" s="248"/>
      <c r="B2045" s="249" t="str">
        <f ca="1">IF(INDIRECT("ZS(-1)",0)="","",VLOOKUP(INDIRECT("ZS(-1)",0),Tiernummer!$A$2:$B$999,2,FALSE))</f>
        <v/>
      </c>
      <c r="C2045" s="250"/>
      <c r="D2045" s="251"/>
      <c r="E2045" s="248"/>
      <c r="F2045" s="248"/>
      <c r="G2045" s="257" t="str">
        <f t="shared" ca="1" si="31"/>
        <v/>
      </c>
      <c r="H2045" s="248"/>
      <c r="I2045" s="240"/>
      <c r="J2045" s="240"/>
      <c r="K2045" s="240"/>
      <c r="L2045" s="240"/>
      <c r="M2045" s="240"/>
      <c r="N2045" s="240"/>
      <c r="O2045" s="240"/>
      <c r="P2045" s="240"/>
      <c r="Q2045" s="240"/>
      <c r="R2045" s="240"/>
      <c r="S2045" s="240"/>
      <c r="T2045" s="240"/>
      <c r="U2045" s="240"/>
      <c r="V2045" s="240"/>
      <c r="W2045" s="240"/>
      <c r="X2045" s="240"/>
      <c r="Y2045" s="240"/>
      <c r="Z2045" s="240"/>
      <c r="AA2045" s="240"/>
      <c r="AB2045" s="240"/>
      <c r="AC2045" s="240"/>
      <c r="AD2045" s="240"/>
      <c r="AE2045" s="240"/>
      <c r="AF2045" s="240"/>
      <c r="AG2045" s="240"/>
      <c r="AH2045" s="240"/>
      <c r="AI2045" s="240"/>
      <c r="AJ2045" s="240"/>
      <c r="AK2045" s="240"/>
      <c r="AL2045" s="240"/>
      <c r="AM2045" s="240"/>
      <c r="AN2045" s="240"/>
      <c r="AO2045" s="240"/>
      <c r="AP2045" s="240"/>
      <c r="AQ2045" s="240"/>
      <c r="AR2045" s="240"/>
      <c r="AS2045" s="240"/>
      <c r="AT2045" s="240"/>
      <c r="AU2045" s="240"/>
      <c r="AV2045" s="240"/>
      <c r="AW2045" s="240"/>
      <c r="AX2045" s="240"/>
      <c r="AY2045" s="240"/>
      <c r="AZ2045" s="240"/>
      <c r="BA2045" s="240"/>
      <c r="BB2045" s="240"/>
      <c r="BC2045" s="240"/>
      <c r="BD2045" s="240"/>
    </row>
    <row r="2046" spans="1:56" ht="15" customHeight="1">
      <c r="A2046" s="248"/>
      <c r="B2046" s="249" t="str">
        <f ca="1">IF(INDIRECT("ZS(-1)",0)="","",VLOOKUP(INDIRECT("ZS(-1)",0),Tiernummer!$A$2:$B$999,2,FALSE))</f>
        <v/>
      </c>
      <c r="C2046" s="250"/>
      <c r="D2046" s="251"/>
      <c r="E2046" s="248"/>
      <c r="F2046" s="248"/>
      <c r="G2046" s="257" t="str">
        <f t="shared" ca="1" si="31"/>
        <v/>
      </c>
      <c r="H2046" s="248"/>
      <c r="I2046" s="240"/>
      <c r="J2046" s="240"/>
      <c r="K2046" s="240"/>
      <c r="L2046" s="240"/>
      <c r="M2046" s="240"/>
      <c r="N2046" s="240"/>
      <c r="O2046" s="240"/>
      <c r="P2046" s="240"/>
      <c r="Q2046" s="240"/>
      <c r="R2046" s="240"/>
      <c r="S2046" s="240"/>
      <c r="T2046" s="240"/>
      <c r="U2046" s="240"/>
      <c r="V2046" s="240"/>
      <c r="W2046" s="240"/>
      <c r="X2046" s="240"/>
      <c r="Y2046" s="240"/>
      <c r="Z2046" s="240"/>
      <c r="AA2046" s="240"/>
      <c r="AB2046" s="240"/>
      <c r="AC2046" s="240"/>
      <c r="AD2046" s="240"/>
      <c r="AE2046" s="240"/>
      <c r="AF2046" s="240"/>
      <c r="AG2046" s="240"/>
      <c r="AH2046" s="240"/>
      <c r="AI2046" s="240"/>
      <c r="AJ2046" s="240"/>
      <c r="AK2046" s="240"/>
      <c r="AL2046" s="240"/>
      <c r="AM2046" s="240"/>
      <c r="AN2046" s="240"/>
      <c r="AO2046" s="240"/>
      <c r="AP2046" s="240"/>
      <c r="AQ2046" s="240"/>
      <c r="AR2046" s="240"/>
      <c r="AS2046" s="240"/>
      <c r="AT2046" s="240"/>
      <c r="AU2046" s="240"/>
      <c r="AV2046" s="240"/>
      <c r="AW2046" s="240"/>
      <c r="AX2046" s="240"/>
      <c r="AY2046" s="240"/>
      <c r="AZ2046" s="240"/>
      <c r="BA2046" s="240"/>
      <c r="BB2046" s="240"/>
      <c r="BC2046" s="240"/>
      <c r="BD2046" s="240"/>
    </row>
    <row r="2047" spans="1:56" ht="15" customHeight="1">
      <c r="A2047" s="248"/>
      <c r="B2047" s="249" t="str">
        <f ca="1">IF(INDIRECT("ZS(-1)",0)="","",VLOOKUP(INDIRECT("ZS(-1)",0),Tiernummer!$A$2:$B$999,2,FALSE))</f>
        <v/>
      </c>
      <c r="C2047" s="250"/>
      <c r="D2047" s="251"/>
      <c r="E2047" s="248"/>
      <c r="F2047" s="248"/>
      <c r="G2047" s="257" t="str">
        <f t="shared" ca="1" si="31"/>
        <v/>
      </c>
      <c r="H2047" s="248"/>
      <c r="I2047" s="240"/>
      <c r="J2047" s="240"/>
      <c r="K2047" s="240"/>
      <c r="L2047" s="240"/>
      <c r="M2047" s="240"/>
      <c r="N2047" s="240"/>
      <c r="O2047" s="240"/>
      <c r="P2047" s="240"/>
      <c r="Q2047" s="240"/>
      <c r="R2047" s="240"/>
      <c r="S2047" s="240"/>
      <c r="T2047" s="240"/>
      <c r="U2047" s="240"/>
      <c r="V2047" s="240"/>
      <c r="W2047" s="240"/>
      <c r="X2047" s="240"/>
      <c r="Y2047" s="240"/>
      <c r="Z2047" s="240"/>
      <c r="AA2047" s="240"/>
      <c r="AB2047" s="240"/>
      <c r="AC2047" s="240"/>
      <c r="AD2047" s="240"/>
      <c r="AE2047" s="240"/>
      <c r="AF2047" s="240"/>
      <c r="AG2047" s="240"/>
      <c r="AH2047" s="240"/>
      <c r="AI2047" s="240"/>
      <c r="AJ2047" s="240"/>
      <c r="AK2047" s="240"/>
      <c r="AL2047" s="240"/>
      <c r="AM2047" s="240"/>
      <c r="AN2047" s="240"/>
      <c r="AO2047" s="240"/>
      <c r="AP2047" s="240"/>
      <c r="AQ2047" s="240"/>
      <c r="AR2047" s="240"/>
      <c r="AS2047" s="240"/>
      <c r="AT2047" s="240"/>
      <c r="AU2047" s="240"/>
      <c r="AV2047" s="240"/>
      <c r="AW2047" s="240"/>
      <c r="AX2047" s="240"/>
      <c r="AY2047" s="240"/>
      <c r="AZ2047" s="240"/>
      <c r="BA2047" s="240"/>
      <c r="BB2047" s="240"/>
      <c r="BC2047" s="240"/>
      <c r="BD2047" s="240"/>
    </row>
    <row r="2048" spans="1:56" ht="15" customHeight="1">
      <c r="A2048" s="248"/>
      <c r="B2048" s="249" t="str">
        <f ca="1">IF(INDIRECT("ZS(-1)",0)="","",VLOOKUP(INDIRECT("ZS(-1)",0),Tiernummer!$A$2:$B$999,2,FALSE))</f>
        <v/>
      </c>
      <c r="C2048" s="250"/>
      <c r="D2048" s="251"/>
      <c r="E2048" s="248"/>
      <c r="F2048" s="248"/>
      <c r="G2048" s="257" t="str">
        <f t="shared" ca="1" si="31"/>
        <v/>
      </c>
      <c r="H2048" s="248"/>
      <c r="I2048" s="240"/>
      <c r="J2048" s="240"/>
      <c r="K2048" s="240"/>
      <c r="L2048" s="240"/>
      <c r="M2048" s="240"/>
      <c r="N2048" s="240"/>
      <c r="O2048" s="240"/>
      <c r="P2048" s="240"/>
      <c r="Q2048" s="240"/>
      <c r="R2048" s="240"/>
      <c r="S2048" s="240"/>
      <c r="T2048" s="240"/>
      <c r="U2048" s="240"/>
      <c r="V2048" s="240"/>
      <c r="W2048" s="240"/>
      <c r="X2048" s="240"/>
      <c r="Y2048" s="240"/>
      <c r="Z2048" s="240"/>
      <c r="AA2048" s="240"/>
      <c r="AB2048" s="240"/>
      <c r="AC2048" s="240"/>
      <c r="AD2048" s="240"/>
      <c r="AE2048" s="240"/>
      <c r="AF2048" s="240"/>
      <c r="AG2048" s="240"/>
      <c r="AH2048" s="240"/>
      <c r="AI2048" s="240"/>
      <c r="AJ2048" s="240"/>
      <c r="AK2048" s="240"/>
      <c r="AL2048" s="240"/>
      <c r="AM2048" s="240"/>
      <c r="AN2048" s="240"/>
      <c r="AO2048" s="240"/>
      <c r="AP2048" s="240"/>
      <c r="AQ2048" s="240"/>
      <c r="AR2048" s="240"/>
      <c r="AS2048" s="240"/>
      <c r="AT2048" s="240"/>
      <c r="AU2048" s="240"/>
      <c r="AV2048" s="240"/>
      <c r="AW2048" s="240"/>
      <c r="AX2048" s="240"/>
      <c r="AY2048" s="240"/>
      <c r="AZ2048" s="240"/>
      <c r="BA2048" s="240"/>
      <c r="BB2048" s="240"/>
      <c r="BC2048" s="240"/>
      <c r="BD2048" s="240"/>
    </row>
    <row r="2049" spans="1:56" ht="15" customHeight="1">
      <c r="A2049" s="248"/>
      <c r="B2049" s="249" t="str">
        <f ca="1">IF(INDIRECT("ZS(-1)",0)="","",VLOOKUP(INDIRECT("ZS(-1)",0),Tiernummer!$A$2:$B$999,2,FALSE))</f>
        <v/>
      </c>
      <c r="C2049" s="250"/>
      <c r="D2049" s="251"/>
      <c r="E2049" s="248"/>
      <c r="F2049" s="248"/>
      <c r="G2049" s="257" t="str">
        <f t="shared" ca="1" si="31"/>
        <v/>
      </c>
      <c r="H2049" s="248"/>
      <c r="I2049" s="240"/>
      <c r="J2049" s="240"/>
      <c r="K2049" s="240"/>
      <c r="L2049" s="240"/>
      <c r="M2049" s="240"/>
      <c r="N2049" s="240"/>
      <c r="O2049" s="240"/>
      <c r="P2049" s="240"/>
      <c r="Q2049" s="240"/>
      <c r="R2049" s="240"/>
      <c r="S2049" s="240"/>
      <c r="T2049" s="240"/>
      <c r="U2049" s="240"/>
      <c r="V2049" s="240"/>
      <c r="W2049" s="240"/>
      <c r="X2049" s="240"/>
      <c r="Y2049" s="240"/>
      <c r="Z2049" s="240"/>
      <c r="AA2049" s="240"/>
      <c r="AB2049" s="240"/>
      <c r="AC2049" s="240"/>
      <c r="AD2049" s="240"/>
      <c r="AE2049" s="240"/>
      <c r="AF2049" s="240"/>
      <c r="AG2049" s="240"/>
      <c r="AH2049" s="240"/>
      <c r="AI2049" s="240"/>
      <c r="AJ2049" s="240"/>
      <c r="AK2049" s="240"/>
      <c r="AL2049" s="240"/>
      <c r="AM2049" s="240"/>
      <c r="AN2049" s="240"/>
      <c r="AO2049" s="240"/>
      <c r="AP2049" s="240"/>
      <c r="AQ2049" s="240"/>
      <c r="AR2049" s="240"/>
      <c r="AS2049" s="240"/>
      <c r="AT2049" s="240"/>
      <c r="AU2049" s="240"/>
      <c r="AV2049" s="240"/>
      <c r="AW2049" s="240"/>
      <c r="AX2049" s="240"/>
      <c r="AY2049" s="240"/>
      <c r="AZ2049" s="240"/>
      <c r="BA2049" s="240"/>
      <c r="BB2049" s="240"/>
      <c r="BC2049" s="240"/>
      <c r="BD2049" s="240"/>
    </row>
    <row r="2050" spans="1:56" ht="15" customHeight="1">
      <c r="A2050" s="248"/>
      <c r="B2050" s="249" t="str">
        <f ca="1">IF(INDIRECT("ZS(-1)",0)="","",VLOOKUP(INDIRECT("ZS(-1)",0),Tiernummer!$A$2:$B$999,2,FALSE))</f>
        <v/>
      </c>
      <c r="C2050" s="250"/>
      <c r="D2050" s="251"/>
      <c r="E2050" s="248"/>
      <c r="F2050" s="248"/>
      <c r="G2050" s="257" t="str">
        <f t="shared" ca="1" si="31"/>
        <v/>
      </c>
      <c r="H2050" s="248"/>
      <c r="I2050" s="240"/>
      <c r="J2050" s="240"/>
      <c r="K2050" s="240"/>
      <c r="L2050" s="240"/>
      <c r="M2050" s="240"/>
      <c r="N2050" s="240"/>
      <c r="O2050" s="240"/>
      <c r="P2050" s="240"/>
      <c r="Q2050" s="240"/>
      <c r="R2050" s="240"/>
      <c r="S2050" s="240"/>
      <c r="T2050" s="240"/>
      <c r="U2050" s="240"/>
      <c r="V2050" s="240"/>
      <c r="W2050" s="240"/>
      <c r="X2050" s="240"/>
      <c r="Y2050" s="240"/>
      <c r="Z2050" s="240"/>
      <c r="AA2050" s="240"/>
      <c r="AB2050" s="240"/>
      <c r="AC2050" s="240"/>
      <c r="AD2050" s="240"/>
      <c r="AE2050" s="240"/>
      <c r="AF2050" s="240"/>
      <c r="AG2050" s="240"/>
      <c r="AH2050" s="240"/>
      <c r="AI2050" s="240"/>
      <c r="AJ2050" s="240"/>
      <c r="AK2050" s="240"/>
      <c r="AL2050" s="240"/>
      <c r="AM2050" s="240"/>
      <c r="AN2050" s="240"/>
      <c r="AO2050" s="240"/>
      <c r="AP2050" s="240"/>
      <c r="AQ2050" s="240"/>
      <c r="AR2050" s="240"/>
      <c r="AS2050" s="240"/>
      <c r="AT2050" s="240"/>
      <c r="AU2050" s="240"/>
      <c r="AV2050" s="240"/>
      <c r="AW2050" s="240"/>
      <c r="AX2050" s="240"/>
      <c r="AY2050" s="240"/>
      <c r="AZ2050" s="240"/>
      <c r="BA2050" s="240"/>
      <c r="BB2050" s="240"/>
      <c r="BC2050" s="240"/>
      <c r="BD2050" s="240"/>
    </row>
    <row r="2051" spans="1:56" ht="15" customHeight="1">
      <c r="A2051" s="248"/>
      <c r="B2051" s="249" t="str">
        <f ca="1">IF(INDIRECT("ZS(-1)",0)="","",VLOOKUP(INDIRECT("ZS(-1)",0),Tiernummer!$A$2:$B$999,2,FALSE))</f>
        <v/>
      </c>
      <c r="C2051" s="250"/>
      <c r="D2051" s="251"/>
      <c r="E2051" s="248"/>
      <c r="F2051" s="248"/>
      <c r="G2051" s="257" t="str">
        <f t="shared" ca="1" si="31"/>
        <v/>
      </c>
      <c r="H2051" s="248"/>
      <c r="I2051" s="240"/>
      <c r="J2051" s="240"/>
      <c r="K2051" s="240"/>
      <c r="L2051" s="240"/>
      <c r="M2051" s="240"/>
      <c r="N2051" s="240"/>
      <c r="O2051" s="240"/>
      <c r="P2051" s="240"/>
      <c r="Q2051" s="240"/>
      <c r="R2051" s="240"/>
      <c r="S2051" s="240"/>
      <c r="T2051" s="240"/>
      <c r="U2051" s="240"/>
      <c r="V2051" s="240"/>
      <c r="W2051" s="240"/>
      <c r="X2051" s="240"/>
      <c r="Y2051" s="240"/>
      <c r="Z2051" s="240"/>
      <c r="AA2051" s="240"/>
      <c r="AB2051" s="240"/>
      <c r="AC2051" s="240"/>
      <c r="AD2051" s="240"/>
      <c r="AE2051" s="240"/>
      <c r="AF2051" s="240"/>
      <c r="AG2051" s="240"/>
      <c r="AH2051" s="240"/>
      <c r="AI2051" s="240"/>
      <c r="AJ2051" s="240"/>
      <c r="AK2051" s="240"/>
      <c r="AL2051" s="240"/>
      <c r="AM2051" s="240"/>
      <c r="AN2051" s="240"/>
      <c r="AO2051" s="240"/>
      <c r="AP2051" s="240"/>
      <c r="AQ2051" s="240"/>
      <c r="AR2051" s="240"/>
      <c r="AS2051" s="240"/>
      <c r="AT2051" s="240"/>
      <c r="AU2051" s="240"/>
      <c r="AV2051" s="240"/>
      <c r="AW2051" s="240"/>
      <c r="AX2051" s="240"/>
      <c r="AY2051" s="240"/>
      <c r="AZ2051" s="240"/>
      <c r="BA2051" s="240"/>
      <c r="BB2051" s="240"/>
      <c r="BC2051" s="240"/>
      <c r="BD2051" s="240"/>
    </row>
    <row r="2052" spans="1:56" ht="15" customHeight="1">
      <c r="A2052" s="248"/>
      <c r="B2052" s="249" t="str">
        <f ca="1">IF(INDIRECT("ZS(-1)",0)="","",VLOOKUP(INDIRECT("ZS(-1)",0),Tiernummer!$A$2:$B$999,2,FALSE))</f>
        <v/>
      </c>
      <c r="C2052" s="250"/>
      <c r="D2052" s="251"/>
      <c r="E2052" s="248"/>
      <c r="F2052" s="248"/>
      <c r="G2052" s="257" t="str">
        <f t="shared" ca="1" si="31"/>
        <v/>
      </c>
      <c r="H2052" s="248"/>
      <c r="I2052" s="240"/>
      <c r="J2052" s="240"/>
      <c r="K2052" s="240"/>
      <c r="L2052" s="240"/>
      <c r="M2052" s="240"/>
      <c r="N2052" s="240"/>
      <c r="O2052" s="240"/>
      <c r="P2052" s="240"/>
      <c r="Q2052" s="240"/>
      <c r="R2052" s="240"/>
      <c r="S2052" s="240"/>
      <c r="T2052" s="240"/>
      <c r="U2052" s="240"/>
      <c r="V2052" s="240"/>
      <c r="W2052" s="240"/>
      <c r="X2052" s="240"/>
      <c r="Y2052" s="240"/>
      <c r="Z2052" s="240"/>
      <c r="AA2052" s="240"/>
      <c r="AB2052" s="240"/>
      <c r="AC2052" s="240"/>
      <c r="AD2052" s="240"/>
      <c r="AE2052" s="240"/>
      <c r="AF2052" s="240"/>
      <c r="AG2052" s="240"/>
      <c r="AH2052" s="240"/>
      <c r="AI2052" s="240"/>
      <c r="AJ2052" s="240"/>
      <c r="AK2052" s="240"/>
      <c r="AL2052" s="240"/>
      <c r="AM2052" s="240"/>
      <c r="AN2052" s="240"/>
      <c r="AO2052" s="240"/>
      <c r="AP2052" s="240"/>
      <c r="AQ2052" s="240"/>
      <c r="AR2052" s="240"/>
      <c r="AS2052" s="240"/>
      <c r="AT2052" s="240"/>
      <c r="AU2052" s="240"/>
      <c r="AV2052" s="240"/>
      <c r="AW2052" s="240"/>
      <c r="AX2052" s="240"/>
      <c r="AY2052" s="240"/>
      <c r="AZ2052" s="240"/>
      <c r="BA2052" s="240"/>
      <c r="BB2052" s="240"/>
      <c r="BC2052" s="240"/>
      <c r="BD2052" s="240"/>
    </row>
    <row r="2053" spans="1:56" ht="15" customHeight="1">
      <c r="A2053" s="248"/>
      <c r="B2053" s="249" t="str">
        <f ca="1">IF(INDIRECT("ZS(-1)",0)="","",VLOOKUP(INDIRECT("ZS(-1)",0),Tiernummer!$A$2:$B$999,2,FALSE))</f>
        <v/>
      </c>
      <c r="C2053" s="250"/>
      <c r="D2053" s="251"/>
      <c r="E2053" s="248"/>
      <c r="F2053" s="248"/>
      <c r="G2053" s="257" t="str">
        <f t="shared" ca="1" si="31"/>
        <v/>
      </c>
      <c r="H2053" s="248"/>
      <c r="I2053" s="240"/>
      <c r="J2053" s="240"/>
      <c r="K2053" s="240"/>
      <c r="L2053" s="240"/>
      <c r="M2053" s="240"/>
      <c r="N2053" s="240"/>
      <c r="O2053" s="240"/>
      <c r="P2053" s="240"/>
      <c r="Q2053" s="240"/>
      <c r="R2053" s="240"/>
      <c r="S2053" s="240"/>
      <c r="T2053" s="240"/>
      <c r="U2053" s="240"/>
      <c r="V2053" s="240"/>
      <c r="W2053" s="240"/>
      <c r="X2053" s="240"/>
      <c r="Y2053" s="240"/>
      <c r="Z2053" s="240"/>
      <c r="AA2053" s="240"/>
      <c r="AB2053" s="240"/>
      <c r="AC2053" s="240"/>
      <c r="AD2053" s="240"/>
      <c r="AE2053" s="240"/>
      <c r="AF2053" s="240"/>
      <c r="AG2053" s="240"/>
      <c r="AH2053" s="240"/>
      <c r="AI2053" s="240"/>
      <c r="AJ2053" s="240"/>
      <c r="AK2053" s="240"/>
      <c r="AL2053" s="240"/>
      <c r="AM2053" s="240"/>
      <c r="AN2053" s="240"/>
      <c r="AO2053" s="240"/>
      <c r="AP2053" s="240"/>
      <c r="AQ2053" s="240"/>
      <c r="AR2053" s="240"/>
      <c r="AS2053" s="240"/>
      <c r="AT2053" s="240"/>
      <c r="AU2053" s="240"/>
      <c r="AV2053" s="240"/>
      <c r="AW2053" s="240"/>
      <c r="AX2053" s="240"/>
      <c r="AY2053" s="240"/>
      <c r="AZ2053" s="240"/>
      <c r="BA2053" s="240"/>
      <c r="BB2053" s="240"/>
      <c r="BC2053" s="240"/>
      <c r="BD2053" s="240"/>
    </row>
    <row r="2054" spans="1:56" ht="15" customHeight="1">
      <c r="A2054" s="248"/>
      <c r="B2054" s="249" t="str">
        <f ca="1">IF(INDIRECT("ZS(-1)",0)="","",VLOOKUP(INDIRECT("ZS(-1)",0),Tiernummer!$A$2:$B$999,2,FALSE))</f>
        <v/>
      </c>
      <c r="C2054" s="250"/>
      <c r="D2054" s="251"/>
      <c r="E2054" s="248"/>
      <c r="F2054" s="248"/>
      <c r="G2054" s="257" t="str">
        <f t="shared" ca="1" si="31"/>
        <v/>
      </c>
      <c r="H2054" s="248"/>
      <c r="I2054" s="240"/>
      <c r="J2054" s="240"/>
      <c r="K2054" s="240"/>
      <c r="L2054" s="240"/>
      <c r="M2054" s="240"/>
      <c r="N2054" s="240"/>
      <c r="O2054" s="240"/>
      <c r="P2054" s="240"/>
      <c r="Q2054" s="240"/>
      <c r="R2054" s="240"/>
      <c r="S2054" s="240"/>
      <c r="T2054" s="240"/>
      <c r="U2054" s="240"/>
      <c r="V2054" s="240"/>
      <c r="W2054" s="240"/>
      <c r="X2054" s="240"/>
      <c r="Y2054" s="240"/>
      <c r="Z2054" s="240"/>
      <c r="AA2054" s="240"/>
      <c r="AB2054" s="240"/>
      <c r="AC2054" s="240"/>
      <c r="AD2054" s="240"/>
      <c r="AE2054" s="240"/>
      <c r="AF2054" s="240"/>
      <c r="AG2054" s="240"/>
      <c r="AH2054" s="240"/>
      <c r="AI2054" s="240"/>
      <c r="AJ2054" s="240"/>
      <c r="AK2054" s="240"/>
      <c r="AL2054" s="240"/>
      <c r="AM2054" s="240"/>
      <c r="AN2054" s="240"/>
      <c r="AO2054" s="240"/>
      <c r="AP2054" s="240"/>
      <c r="AQ2054" s="240"/>
      <c r="AR2054" s="240"/>
      <c r="AS2054" s="240"/>
      <c r="AT2054" s="240"/>
      <c r="AU2054" s="240"/>
      <c r="AV2054" s="240"/>
      <c r="AW2054" s="240"/>
      <c r="AX2054" s="240"/>
      <c r="AY2054" s="240"/>
      <c r="AZ2054" s="240"/>
      <c r="BA2054" s="240"/>
      <c r="BB2054" s="240"/>
      <c r="BC2054" s="240"/>
      <c r="BD2054" s="240"/>
    </row>
    <row r="2055" spans="1:56" ht="15" customHeight="1">
      <c r="A2055" s="248"/>
      <c r="B2055" s="249" t="str">
        <f ca="1">IF(INDIRECT("ZS(-1)",0)="","",VLOOKUP(INDIRECT("ZS(-1)",0),Tiernummer!$A$2:$B$999,2,FALSE))</f>
        <v/>
      </c>
      <c r="C2055" s="250"/>
      <c r="D2055" s="251"/>
      <c r="E2055" s="248"/>
      <c r="F2055" s="248"/>
      <c r="G2055" s="257" t="str">
        <f t="shared" ref="G2055:G2118" ca="1" si="32">INDIRECT("'Hintergrunddaten'!EA"&amp;ROW())</f>
        <v/>
      </c>
      <c r="H2055" s="248"/>
      <c r="I2055" s="240"/>
      <c r="J2055" s="240"/>
      <c r="K2055" s="240"/>
      <c r="L2055" s="240"/>
      <c r="M2055" s="240"/>
      <c r="N2055" s="240"/>
      <c r="O2055" s="240"/>
      <c r="P2055" s="240"/>
      <c r="Q2055" s="240"/>
      <c r="R2055" s="240"/>
      <c r="S2055" s="240"/>
      <c r="T2055" s="240"/>
      <c r="U2055" s="240"/>
      <c r="V2055" s="240"/>
      <c r="W2055" s="240"/>
      <c r="X2055" s="240"/>
      <c r="Y2055" s="240"/>
      <c r="Z2055" s="240"/>
      <c r="AA2055" s="240"/>
      <c r="AB2055" s="240"/>
      <c r="AC2055" s="240"/>
      <c r="AD2055" s="240"/>
      <c r="AE2055" s="240"/>
      <c r="AF2055" s="240"/>
      <c r="AG2055" s="240"/>
      <c r="AH2055" s="240"/>
      <c r="AI2055" s="240"/>
      <c r="AJ2055" s="240"/>
      <c r="AK2055" s="240"/>
      <c r="AL2055" s="240"/>
      <c r="AM2055" s="240"/>
      <c r="AN2055" s="240"/>
      <c r="AO2055" s="240"/>
      <c r="AP2055" s="240"/>
      <c r="AQ2055" s="240"/>
      <c r="AR2055" s="240"/>
      <c r="AS2055" s="240"/>
      <c r="AT2055" s="240"/>
      <c r="AU2055" s="240"/>
      <c r="AV2055" s="240"/>
      <c r="AW2055" s="240"/>
      <c r="AX2055" s="240"/>
      <c r="AY2055" s="240"/>
      <c r="AZ2055" s="240"/>
      <c r="BA2055" s="240"/>
      <c r="BB2055" s="240"/>
      <c r="BC2055" s="240"/>
      <c r="BD2055" s="240"/>
    </row>
    <row r="2056" spans="1:56" ht="15" customHeight="1">
      <c r="A2056" s="248"/>
      <c r="B2056" s="249" t="str">
        <f ca="1">IF(INDIRECT("ZS(-1)",0)="","",VLOOKUP(INDIRECT("ZS(-1)",0),Tiernummer!$A$2:$B$999,2,FALSE))</f>
        <v/>
      </c>
      <c r="C2056" s="250"/>
      <c r="D2056" s="251"/>
      <c r="E2056" s="248"/>
      <c r="F2056" s="248"/>
      <c r="G2056" s="257" t="str">
        <f t="shared" ca="1" si="32"/>
        <v/>
      </c>
      <c r="H2056" s="248"/>
      <c r="I2056" s="240"/>
      <c r="J2056" s="240"/>
      <c r="K2056" s="240"/>
      <c r="L2056" s="240"/>
      <c r="M2056" s="240"/>
      <c r="N2056" s="240"/>
      <c r="O2056" s="240"/>
      <c r="P2056" s="240"/>
      <c r="Q2056" s="240"/>
      <c r="R2056" s="240"/>
      <c r="S2056" s="240"/>
      <c r="T2056" s="240"/>
      <c r="U2056" s="240"/>
      <c r="V2056" s="240"/>
      <c r="W2056" s="240"/>
      <c r="X2056" s="240"/>
      <c r="Y2056" s="240"/>
      <c r="Z2056" s="240"/>
      <c r="AA2056" s="240"/>
      <c r="AB2056" s="240"/>
      <c r="AC2056" s="240"/>
      <c r="AD2056" s="240"/>
      <c r="AE2056" s="240"/>
      <c r="AF2056" s="240"/>
      <c r="AG2056" s="240"/>
      <c r="AH2056" s="240"/>
      <c r="AI2056" s="240"/>
      <c r="AJ2056" s="240"/>
      <c r="AK2056" s="240"/>
      <c r="AL2056" s="240"/>
      <c r="AM2056" s="240"/>
      <c r="AN2056" s="240"/>
      <c r="AO2056" s="240"/>
      <c r="AP2056" s="240"/>
      <c r="AQ2056" s="240"/>
      <c r="AR2056" s="240"/>
      <c r="AS2056" s="240"/>
      <c r="AT2056" s="240"/>
      <c r="AU2056" s="240"/>
      <c r="AV2056" s="240"/>
      <c r="AW2056" s="240"/>
      <c r="AX2056" s="240"/>
      <c r="AY2056" s="240"/>
      <c r="AZ2056" s="240"/>
      <c r="BA2056" s="240"/>
      <c r="BB2056" s="240"/>
      <c r="BC2056" s="240"/>
      <c r="BD2056" s="240"/>
    </row>
    <row r="2057" spans="1:56" ht="15" customHeight="1">
      <c r="A2057" s="248"/>
      <c r="B2057" s="249" t="str">
        <f ca="1">IF(INDIRECT("ZS(-1)",0)="","",VLOOKUP(INDIRECT("ZS(-1)",0),Tiernummer!$A$2:$B$999,2,FALSE))</f>
        <v/>
      </c>
      <c r="C2057" s="250"/>
      <c r="D2057" s="251"/>
      <c r="E2057" s="248"/>
      <c r="F2057" s="248"/>
      <c r="G2057" s="257" t="str">
        <f t="shared" ca="1" si="32"/>
        <v/>
      </c>
      <c r="H2057" s="248"/>
      <c r="I2057" s="240"/>
      <c r="J2057" s="240"/>
      <c r="K2057" s="240"/>
      <c r="L2057" s="240"/>
      <c r="M2057" s="240"/>
      <c r="N2057" s="240"/>
      <c r="O2057" s="240"/>
      <c r="P2057" s="240"/>
      <c r="Q2057" s="240"/>
      <c r="R2057" s="240"/>
      <c r="S2057" s="240"/>
      <c r="T2057" s="240"/>
      <c r="U2057" s="240"/>
      <c r="V2057" s="240"/>
      <c r="W2057" s="240"/>
      <c r="X2057" s="240"/>
      <c r="Y2057" s="240"/>
      <c r="Z2057" s="240"/>
      <c r="AA2057" s="240"/>
      <c r="AB2057" s="240"/>
      <c r="AC2057" s="240"/>
      <c r="AD2057" s="240"/>
      <c r="AE2057" s="240"/>
      <c r="AF2057" s="240"/>
      <c r="AG2057" s="240"/>
      <c r="AH2057" s="240"/>
      <c r="AI2057" s="240"/>
      <c r="AJ2057" s="240"/>
      <c r="AK2057" s="240"/>
      <c r="AL2057" s="240"/>
      <c r="AM2057" s="240"/>
      <c r="AN2057" s="240"/>
      <c r="AO2057" s="240"/>
      <c r="AP2057" s="240"/>
      <c r="AQ2057" s="240"/>
      <c r="AR2057" s="240"/>
      <c r="AS2057" s="240"/>
      <c r="AT2057" s="240"/>
      <c r="AU2057" s="240"/>
      <c r="AV2057" s="240"/>
      <c r="AW2057" s="240"/>
      <c r="AX2057" s="240"/>
      <c r="AY2057" s="240"/>
      <c r="AZ2057" s="240"/>
      <c r="BA2057" s="240"/>
      <c r="BB2057" s="240"/>
      <c r="BC2057" s="240"/>
      <c r="BD2057" s="240"/>
    </row>
    <row r="2058" spans="1:56" ht="15" customHeight="1">
      <c r="A2058" s="248"/>
      <c r="B2058" s="249" t="str">
        <f ca="1">IF(INDIRECT("ZS(-1)",0)="","",VLOOKUP(INDIRECT("ZS(-1)",0),Tiernummer!$A$2:$B$999,2,FALSE))</f>
        <v/>
      </c>
      <c r="C2058" s="250"/>
      <c r="D2058" s="251"/>
      <c r="E2058" s="248"/>
      <c r="F2058" s="248"/>
      <c r="G2058" s="257" t="str">
        <f t="shared" ca="1" si="32"/>
        <v/>
      </c>
      <c r="H2058" s="248"/>
      <c r="I2058" s="240"/>
      <c r="J2058" s="240"/>
      <c r="K2058" s="240"/>
      <c r="L2058" s="240"/>
      <c r="M2058" s="240"/>
      <c r="N2058" s="240"/>
      <c r="O2058" s="240"/>
      <c r="P2058" s="240"/>
      <c r="Q2058" s="240"/>
      <c r="R2058" s="240"/>
      <c r="S2058" s="240"/>
      <c r="T2058" s="240"/>
      <c r="U2058" s="240"/>
      <c r="V2058" s="240"/>
      <c r="W2058" s="240"/>
      <c r="X2058" s="240"/>
      <c r="Y2058" s="240"/>
      <c r="Z2058" s="240"/>
      <c r="AA2058" s="240"/>
      <c r="AB2058" s="240"/>
      <c r="AC2058" s="240"/>
      <c r="AD2058" s="240"/>
      <c r="AE2058" s="240"/>
      <c r="AF2058" s="240"/>
      <c r="AG2058" s="240"/>
      <c r="AH2058" s="240"/>
      <c r="AI2058" s="240"/>
      <c r="AJ2058" s="240"/>
      <c r="AK2058" s="240"/>
      <c r="AL2058" s="240"/>
      <c r="AM2058" s="240"/>
      <c r="AN2058" s="240"/>
      <c r="AO2058" s="240"/>
      <c r="AP2058" s="240"/>
      <c r="AQ2058" s="240"/>
      <c r="AR2058" s="240"/>
      <c r="AS2058" s="240"/>
      <c r="AT2058" s="240"/>
      <c r="AU2058" s="240"/>
      <c r="AV2058" s="240"/>
      <c r="AW2058" s="240"/>
      <c r="AX2058" s="240"/>
      <c r="AY2058" s="240"/>
      <c r="AZ2058" s="240"/>
      <c r="BA2058" s="240"/>
      <c r="BB2058" s="240"/>
      <c r="BC2058" s="240"/>
      <c r="BD2058" s="240"/>
    </row>
    <row r="2059" spans="1:56" ht="15" customHeight="1">
      <c r="A2059" s="248"/>
      <c r="B2059" s="249" t="str">
        <f ca="1">IF(INDIRECT("ZS(-1)",0)="","",VLOOKUP(INDIRECT("ZS(-1)",0),Tiernummer!$A$2:$B$999,2,FALSE))</f>
        <v/>
      </c>
      <c r="C2059" s="250"/>
      <c r="D2059" s="251"/>
      <c r="E2059" s="248"/>
      <c r="F2059" s="248"/>
      <c r="G2059" s="257" t="str">
        <f t="shared" ca="1" si="32"/>
        <v/>
      </c>
      <c r="H2059" s="248"/>
      <c r="I2059" s="240"/>
      <c r="J2059" s="240"/>
      <c r="K2059" s="240"/>
      <c r="L2059" s="240"/>
      <c r="M2059" s="240"/>
      <c r="N2059" s="240"/>
      <c r="O2059" s="240"/>
      <c r="P2059" s="240"/>
      <c r="Q2059" s="240"/>
      <c r="R2059" s="240"/>
      <c r="S2059" s="240"/>
      <c r="T2059" s="240"/>
      <c r="U2059" s="240"/>
      <c r="V2059" s="240"/>
      <c r="W2059" s="240"/>
      <c r="X2059" s="240"/>
      <c r="Y2059" s="240"/>
      <c r="Z2059" s="240"/>
      <c r="AA2059" s="240"/>
      <c r="AB2059" s="240"/>
      <c r="AC2059" s="240"/>
      <c r="AD2059" s="240"/>
      <c r="AE2059" s="240"/>
      <c r="AF2059" s="240"/>
      <c r="AG2059" s="240"/>
      <c r="AH2059" s="240"/>
      <c r="AI2059" s="240"/>
      <c r="AJ2059" s="240"/>
      <c r="AK2059" s="240"/>
      <c r="AL2059" s="240"/>
      <c r="AM2059" s="240"/>
      <c r="AN2059" s="240"/>
      <c r="AO2059" s="240"/>
      <c r="AP2059" s="240"/>
      <c r="AQ2059" s="240"/>
      <c r="AR2059" s="240"/>
      <c r="AS2059" s="240"/>
      <c r="AT2059" s="240"/>
      <c r="AU2059" s="240"/>
      <c r="AV2059" s="240"/>
      <c r="AW2059" s="240"/>
      <c r="AX2059" s="240"/>
      <c r="AY2059" s="240"/>
      <c r="AZ2059" s="240"/>
      <c r="BA2059" s="240"/>
      <c r="BB2059" s="240"/>
      <c r="BC2059" s="240"/>
      <c r="BD2059" s="240"/>
    </row>
    <row r="2060" spans="1:56" ht="15" customHeight="1">
      <c r="A2060" s="248"/>
      <c r="B2060" s="249" t="str">
        <f ca="1">IF(INDIRECT("ZS(-1)",0)="","",VLOOKUP(INDIRECT("ZS(-1)",0),Tiernummer!$A$2:$B$999,2,FALSE))</f>
        <v/>
      </c>
      <c r="C2060" s="250"/>
      <c r="D2060" s="251"/>
      <c r="E2060" s="248"/>
      <c r="F2060" s="248"/>
      <c r="G2060" s="257" t="str">
        <f t="shared" ca="1" si="32"/>
        <v/>
      </c>
      <c r="H2060" s="248"/>
      <c r="I2060" s="240"/>
      <c r="J2060" s="240"/>
      <c r="K2060" s="240"/>
      <c r="L2060" s="240"/>
      <c r="M2060" s="240"/>
      <c r="N2060" s="240"/>
      <c r="O2060" s="240"/>
      <c r="P2060" s="240"/>
      <c r="Q2060" s="240"/>
      <c r="R2060" s="240"/>
      <c r="S2060" s="240"/>
      <c r="T2060" s="240"/>
      <c r="U2060" s="240"/>
      <c r="V2060" s="240"/>
      <c r="W2060" s="240"/>
      <c r="X2060" s="240"/>
      <c r="Y2060" s="240"/>
      <c r="Z2060" s="240"/>
      <c r="AA2060" s="240"/>
      <c r="AB2060" s="240"/>
      <c r="AC2060" s="240"/>
      <c r="AD2060" s="240"/>
      <c r="AE2060" s="240"/>
      <c r="AF2060" s="240"/>
      <c r="AG2060" s="240"/>
      <c r="AH2060" s="240"/>
      <c r="AI2060" s="240"/>
      <c r="AJ2060" s="240"/>
      <c r="AK2060" s="240"/>
      <c r="AL2060" s="240"/>
      <c r="AM2060" s="240"/>
      <c r="AN2060" s="240"/>
      <c r="AO2060" s="240"/>
      <c r="AP2060" s="240"/>
      <c r="AQ2060" s="240"/>
      <c r="AR2060" s="240"/>
      <c r="AS2060" s="240"/>
      <c r="AT2060" s="240"/>
      <c r="AU2060" s="240"/>
      <c r="AV2060" s="240"/>
      <c r="AW2060" s="240"/>
      <c r="AX2060" s="240"/>
      <c r="AY2060" s="240"/>
      <c r="AZ2060" s="240"/>
      <c r="BA2060" s="240"/>
      <c r="BB2060" s="240"/>
      <c r="BC2060" s="240"/>
      <c r="BD2060" s="240"/>
    </row>
    <row r="2061" spans="1:56" ht="15" customHeight="1">
      <c r="A2061" s="248"/>
      <c r="B2061" s="249" t="str">
        <f ca="1">IF(INDIRECT("ZS(-1)",0)="","",VLOOKUP(INDIRECT("ZS(-1)",0),Tiernummer!$A$2:$B$999,2,FALSE))</f>
        <v/>
      </c>
      <c r="C2061" s="250"/>
      <c r="D2061" s="251"/>
      <c r="E2061" s="248"/>
      <c r="F2061" s="248"/>
      <c r="G2061" s="257" t="str">
        <f t="shared" ca="1" si="32"/>
        <v/>
      </c>
      <c r="H2061" s="248"/>
      <c r="I2061" s="240"/>
      <c r="J2061" s="240"/>
      <c r="K2061" s="240"/>
      <c r="L2061" s="240"/>
      <c r="M2061" s="240"/>
      <c r="N2061" s="240"/>
      <c r="O2061" s="240"/>
      <c r="P2061" s="240"/>
      <c r="Q2061" s="240"/>
      <c r="R2061" s="240"/>
      <c r="S2061" s="240"/>
      <c r="T2061" s="240"/>
      <c r="U2061" s="240"/>
      <c r="V2061" s="240"/>
      <c r="W2061" s="240"/>
      <c r="X2061" s="240"/>
      <c r="Y2061" s="240"/>
      <c r="Z2061" s="240"/>
      <c r="AA2061" s="240"/>
      <c r="AB2061" s="240"/>
      <c r="AC2061" s="240"/>
      <c r="AD2061" s="240"/>
      <c r="AE2061" s="240"/>
      <c r="AF2061" s="240"/>
      <c r="AG2061" s="240"/>
      <c r="AH2061" s="240"/>
      <c r="AI2061" s="240"/>
      <c r="AJ2061" s="240"/>
      <c r="AK2061" s="240"/>
      <c r="AL2061" s="240"/>
      <c r="AM2061" s="240"/>
      <c r="AN2061" s="240"/>
      <c r="AO2061" s="240"/>
      <c r="AP2061" s="240"/>
      <c r="AQ2061" s="240"/>
      <c r="AR2061" s="240"/>
      <c r="AS2061" s="240"/>
      <c r="AT2061" s="240"/>
      <c r="AU2061" s="240"/>
      <c r="AV2061" s="240"/>
      <c r="AW2061" s="240"/>
      <c r="AX2061" s="240"/>
      <c r="AY2061" s="240"/>
      <c r="AZ2061" s="240"/>
      <c r="BA2061" s="240"/>
      <c r="BB2061" s="240"/>
      <c r="BC2061" s="240"/>
      <c r="BD2061" s="240"/>
    </row>
    <row r="2062" spans="1:56" ht="15" customHeight="1">
      <c r="A2062" s="248"/>
      <c r="B2062" s="249" t="str">
        <f ca="1">IF(INDIRECT("ZS(-1)",0)="","",VLOOKUP(INDIRECT("ZS(-1)",0),Tiernummer!$A$2:$B$999,2,FALSE))</f>
        <v/>
      </c>
      <c r="C2062" s="250"/>
      <c r="D2062" s="251"/>
      <c r="E2062" s="248"/>
      <c r="F2062" s="248"/>
      <c r="G2062" s="257" t="str">
        <f t="shared" ca="1" si="32"/>
        <v/>
      </c>
      <c r="H2062" s="248"/>
      <c r="I2062" s="240"/>
      <c r="J2062" s="240"/>
      <c r="K2062" s="240"/>
      <c r="L2062" s="240"/>
      <c r="M2062" s="240"/>
      <c r="N2062" s="240"/>
      <c r="O2062" s="240"/>
      <c r="P2062" s="240"/>
      <c r="Q2062" s="240"/>
      <c r="R2062" s="240"/>
      <c r="S2062" s="240"/>
      <c r="T2062" s="240"/>
      <c r="U2062" s="240"/>
      <c r="V2062" s="240"/>
      <c r="W2062" s="240"/>
      <c r="X2062" s="240"/>
      <c r="Y2062" s="240"/>
      <c r="Z2062" s="240"/>
      <c r="AA2062" s="240"/>
      <c r="AB2062" s="240"/>
      <c r="AC2062" s="240"/>
      <c r="AD2062" s="240"/>
      <c r="AE2062" s="240"/>
      <c r="AF2062" s="240"/>
      <c r="AG2062" s="240"/>
      <c r="AH2062" s="240"/>
      <c r="AI2062" s="240"/>
      <c r="AJ2062" s="240"/>
      <c r="AK2062" s="240"/>
      <c r="AL2062" s="240"/>
      <c r="AM2062" s="240"/>
      <c r="AN2062" s="240"/>
      <c r="AO2062" s="240"/>
      <c r="AP2062" s="240"/>
      <c r="AQ2062" s="240"/>
      <c r="AR2062" s="240"/>
      <c r="AS2062" s="240"/>
      <c r="AT2062" s="240"/>
      <c r="AU2062" s="240"/>
      <c r="AV2062" s="240"/>
      <c r="AW2062" s="240"/>
      <c r="AX2062" s="240"/>
      <c r="AY2062" s="240"/>
      <c r="AZ2062" s="240"/>
      <c r="BA2062" s="240"/>
      <c r="BB2062" s="240"/>
      <c r="BC2062" s="240"/>
      <c r="BD2062" s="240"/>
    </row>
    <row r="2063" spans="1:56" ht="15" customHeight="1">
      <c r="A2063" s="248"/>
      <c r="B2063" s="249" t="str">
        <f ca="1">IF(INDIRECT("ZS(-1)",0)="","",VLOOKUP(INDIRECT("ZS(-1)",0),Tiernummer!$A$2:$B$999,2,FALSE))</f>
        <v/>
      </c>
      <c r="C2063" s="250"/>
      <c r="D2063" s="251"/>
      <c r="E2063" s="248"/>
      <c r="F2063" s="248"/>
      <c r="G2063" s="257" t="str">
        <f t="shared" ca="1" si="32"/>
        <v/>
      </c>
      <c r="H2063" s="248"/>
      <c r="I2063" s="240"/>
      <c r="J2063" s="240"/>
      <c r="K2063" s="240"/>
      <c r="L2063" s="240"/>
      <c r="M2063" s="240"/>
      <c r="N2063" s="240"/>
      <c r="O2063" s="240"/>
      <c r="P2063" s="240"/>
      <c r="Q2063" s="240"/>
      <c r="R2063" s="240"/>
      <c r="S2063" s="240"/>
      <c r="T2063" s="240"/>
      <c r="U2063" s="240"/>
      <c r="V2063" s="240"/>
      <c r="W2063" s="240"/>
      <c r="X2063" s="240"/>
      <c r="Y2063" s="240"/>
      <c r="Z2063" s="240"/>
      <c r="AA2063" s="240"/>
      <c r="AB2063" s="240"/>
      <c r="AC2063" s="240"/>
      <c r="AD2063" s="240"/>
      <c r="AE2063" s="240"/>
      <c r="AF2063" s="240"/>
      <c r="AG2063" s="240"/>
      <c r="AH2063" s="240"/>
      <c r="AI2063" s="240"/>
      <c r="AJ2063" s="240"/>
      <c r="AK2063" s="240"/>
      <c r="AL2063" s="240"/>
      <c r="AM2063" s="240"/>
      <c r="AN2063" s="240"/>
      <c r="AO2063" s="240"/>
      <c r="AP2063" s="240"/>
      <c r="AQ2063" s="240"/>
      <c r="AR2063" s="240"/>
      <c r="AS2063" s="240"/>
      <c r="AT2063" s="240"/>
      <c r="AU2063" s="240"/>
      <c r="AV2063" s="240"/>
      <c r="AW2063" s="240"/>
      <c r="AX2063" s="240"/>
      <c r="AY2063" s="240"/>
      <c r="AZ2063" s="240"/>
      <c r="BA2063" s="240"/>
      <c r="BB2063" s="240"/>
      <c r="BC2063" s="240"/>
      <c r="BD2063" s="240"/>
    </row>
    <row r="2064" spans="1:56" ht="15" customHeight="1">
      <c r="A2064" s="248"/>
      <c r="B2064" s="249" t="str">
        <f ca="1">IF(INDIRECT("ZS(-1)",0)="","",VLOOKUP(INDIRECT("ZS(-1)",0),Tiernummer!$A$2:$B$999,2,FALSE))</f>
        <v/>
      </c>
      <c r="C2064" s="250"/>
      <c r="D2064" s="251"/>
      <c r="E2064" s="248"/>
      <c r="F2064" s="248"/>
      <c r="G2064" s="257" t="str">
        <f t="shared" ca="1" si="32"/>
        <v/>
      </c>
      <c r="H2064" s="248"/>
      <c r="I2064" s="240"/>
      <c r="J2064" s="240"/>
      <c r="K2064" s="240"/>
      <c r="L2064" s="240"/>
      <c r="M2064" s="240"/>
      <c r="N2064" s="240"/>
      <c r="O2064" s="240"/>
      <c r="P2064" s="240"/>
      <c r="Q2064" s="240"/>
      <c r="R2064" s="240"/>
      <c r="S2064" s="240"/>
      <c r="T2064" s="240"/>
      <c r="U2064" s="240"/>
      <c r="V2064" s="240"/>
      <c r="W2064" s="240"/>
      <c r="X2064" s="240"/>
      <c r="Y2064" s="240"/>
      <c r="Z2064" s="240"/>
      <c r="AA2064" s="240"/>
      <c r="AB2064" s="240"/>
      <c r="AC2064" s="240"/>
      <c r="AD2064" s="240"/>
      <c r="AE2064" s="240"/>
      <c r="AF2064" s="240"/>
      <c r="AG2064" s="240"/>
      <c r="AH2064" s="240"/>
      <c r="AI2064" s="240"/>
      <c r="AJ2064" s="240"/>
      <c r="AK2064" s="240"/>
      <c r="AL2064" s="240"/>
      <c r="AM2064" s="240"/>
      <c r="AN2064" s="240"/>
      <c r="AO2064" s="240"/>
      <c r="AP2064" s="240"/>
      <c r="AQ2064" s="240"/>
      <c r="AR2064" s="240"/>
      <c r="AS2064" s="240"/>
      <c r="AT2064" s="240"/>
      <c r="AU2064" s="240"/>
      <c r="AV2064" s="240"/>
      <c r="AW2064" s="240"/>
      <c r="AX2064" s="240"/>
      <c r="AY2064" s="240"/>
      <c r="AZ2064" s="240"/>
      <c r="BA2064" s="240"/>
      <c r="BB2064" s="240"/>
      <c r="BC2064" s="240"/>
      <c r="BD2064" s="240"/>
    </row>
    <row r="2065" spans="1:56" ht="15" customHeight="1">
      <c r="A2065" s="248"/>
      <c r="B2065" s="249" t="str">
        <f ca="1">IF(INDIRECT("ZS(-1)",0)="","",VLOOKUP(INDIRECT("ZS(-1)",0),Tiernummer!$A$2:$B$999,2,FALSE))</f>
        <v/>
      </c>
      <c r="C2065" s="250"/>
      <c r="D2065" s="251"/>
      <c r="E2065" s="248"/>
      <c r="F2065" s="248"/>
      <c r="G2065" s="257" t="str">
        <f t="shared" ca="1" si="32"/>
        <v/>
      </c>
      <c r="H2065" s="248"/>
      <c r="I2065" s="240"/>
      <c r="J2065" s="240"/>
      <c r="K2065" s="240"/>
      <c r="L2065" s="240"/>
      <c r="M2065" s="240"/>
      <c r="N2065" s="240"/>
      <c r="O2065" s="240"/>
      <c r="P2065" s="240"/>
      <c r="Q2065" s="240"/>
      <c r="R2065" s="240"/>
      <c r="S2065" s="240"/>
      <c r="T2065" s="240"/>
      <c r="U2065" s="240"/>
      <c r="V2065" s="240"/>
      <c r="W2065" s="240"/>
      <c r="X2065" s="240"/>
      <c r="Y2065" s="240"/>
      <c r="Z2065" s="240"/>
      <c r="AA2065" s="240"/>
      <c r="AB2065" s="240"/>
      <c r="AC2065" s="240"/>
      <c r="AD2065" s="240"/>
      <c r="AE2065" s="240"/>
      <c r="AF2065" s="240"/>
      <c r="AG2065" s="240"/>
      <c r="AH2065" s="240"/>
      <c r="AI2065" s="240"/>
      <c r="AJ2065" s="240"/>
      <c r="AK2065" s="240"/>
      <c r="AL2065" s="240"/>
      <c r="AM2065" s="240"/>
      <c r="AN2065" s="240"/>
      <c r="AO2065" s="240"/>
      <c r="AP2065" s="240"/>
      <c r="AQ2065" s="240"/>
      <c r="AR2065" s="240"/>
      <c r="AS2065" s="240"/>
      <c r="AT2065" s="240"/>
      <c r="AU2065" s="240"/>
      <c r="AV2065" s="240"/>
      <c r="AW2065" s="240"/>
      <c r="AX2065" s="240"/>
      <c r="AY2065" s="240"/>
      <c r="AZ2065" s="240"/>
      <c r="BA2065" s="240"/>
      <c r="BB2065" s="240"/>
      <c r="BC2065" s="240"/>
      <c r="BD2065" s="240"/>
    </row>
    <row r="2066" spans="1:56" ht="15" customHeight="1">
      <c r="A2066" s="248"/>
      <c r="B2066" s="249" t="str">
        <f ca="1">IF(INDIRECT("ZS(-1)",0)="","",VLOOKUP(INDIRECT("ZS(-1)",0),Tiernummer!$A$2:$B$999,2,FALSE))</f>
        <v/>
      </c>
      <c r="C2066" s="250"/>
      <c r="D2066" s="251"/>
      <c r="E2066" s="248"/>
      <c r="F2066" s="248"/>
      <c r="G2066" s="257" t="str">
        <f t="shared" ca="1" si="32"/>
        <v/>
      </c>
      <c r="H2066" s="248"/>
      <c r="I2066" s="240"/>
      <c r="J2066" s="240"/>
      <c r="K2066" s="240"/>
      <c r="L2066" s="240"/>
      <c r="M2066" s="240"/>
      <c r="N2066" s="240"/>
      <c r="O2066" s="240"/>
      <c r="P2066" s="240"/>
      <c r="Q2066" s="240"/>
      <c r="R2066" s="240"/>
      <c r="S2066" s="240"/>
      <c r="T2066" s="240"/>
      <c r="U2066" s="240"/>
      <c r="V2066" s="240"/>
      <c r="W2066" s="240"/>
      <c r="X2066" s="240"/>
      <c r="Y2066" s="240"/>
      <c r="Z2066" s="240"/>
      <c r="AA2066" s="240"/>
      <c r="AB2066" s="240"/>
      <c r="AC2066" s="240"/>
      <c r="AD2066" s="240"/>
      <c r="AE2066" s="240"/>
      <c r="AF2066" s="240"/>
      <c r="AG2066" s="240"/>
      <c r="AH2066" s="240"/>
      <c r="AI2066" s="240"/>
      <c r="AJ2066" s="240"/>
      <c r="AK2066" s="240"/>
      <c r="AL2066" s="240"/>
      <c r="AM2066" s="240"/>
      <c r="AN2066" s="240"/>
      <c r="AO2066" s="240"/>
      <c r="AP2066" s="240"/>
      <c r="AQ2066" s="240"/>
      <c r="AR2066" s="240"/>
      <c r="AS2066" s="240"/>
      <c r="AT2066" s="240"/>
      <c r="AU2066" s="240"/>
      <c r="AV2066" s="240"/>
      <c r="AW2066" s="240"/>
      <c r="AX2066" s="240"/>
      <c r="AY2066" s="240"/>
      <c r="AZ2066" s="240"/>
      <c r="BA2066" s="240"/>
      <c r="BB2066" s="240"/>
      <c r="BC2066" s="240"/>
      <c r="BD2066" s="240"/>
    </row>
    <row r="2067" spans="1:56" ht="15" customHeight="1">
      <c r="A2067" s="248"/>
      <c r="B2067" s="249" t="str">
        <f ca="1">IF(INDIRECT("ZS(-1)",0)="","",VLOOKUP(INDIRECT("ZS(-1)",0),Tiernummer!$A$2:$B$999,2,FALSE))</f>
        <v/>
      </c>
      <c r="C2067" s="250"/>
      <c r="D2067" s="251"/>
      <c r="E2067" s="248"/>
      <c r="F2067" s="248"/>
      <c r="G2067" s="257" t="str">
        <f t="shared" ca="1" si="32"/>
        <v/>
      </c>
      <c r="H2067" s="248"/>
      <c r="I2067" s="240"/>
      <c r="J2067" s="240"/>
      <c r="K2067" s="240"/>
      <c r="L2067" s="240"/>
      <c r="M2067" s="240"/>
      <c r="N2067" s="240"/>
      <c r="O2067" s="240"/>
      <c r="P2067" s="240"/>
      <c r="Q2067" s="240"/>
      <c r="R2067" s="240"/>
      <c r="S2067" s="240"/>
      <c r="T2067" s="240"/>
      <c r="U2067" s="240"/>
      <c r="V2067" s="240"/>
      <c r="W2067" s="240"/>
      <c r="X2067" s="240"/>
      <c r="Y2067" s="240"/>
      <c r="Z2067" s="240"/>
      <c r="AA2067" s="240"/>
      <c r="AB2067" s="240"/>
      <c r="AC2067" s="240"/>
      <c r="AD2067" s="240"/>
      <c r="AE2067" s="240"/>
      <c r="AF2067" s="240"/>
      <c r="AG2067" s="240"/>
      <c r="AH2067" s="240"/>
      <c r="AI2067" s="240"/>
      <c r="AJ2067" s="240"/>
      <c r="AK2067" s="240"/>
      <c r="AL2067" s="240"/>
      <c r="AM2067" s="240"/>
      <c r="AN2067" s="240"/>
      <c r="AO2067" s="240"/>
      <c r="AP2067" s="240"/>
      <c r="AQ2067" s="240"/>
      <c r="AR2067" s="240"/>
      <c r="AS2067" s="240"/>
      <c r="AT2067" s="240"/>
      <c r="AU2067" s="240"/>
      <c r="AV2067" s="240"/>
      <c r="AW2067" s="240"/>
      <c r="AX2067" s="240"/>
      <c r="AY2067" s="240"/>
      <c r="AZ2067" s="240"/>
      <c r="BA2067" s="240"/>
      <c r="BB2067" s="240"/>
      <c r="BC2067" s="240"/>
      <c r="BD2067" s="240"/>
    </row>
    <row r="2068" spans="1:56" ht="15" customHeight="1">
      <c r="A2068" s="248"/>
      <c r="B2068" s="249" t="str">
        <f ca="1">IF(INDIRECT("ZS(-1)",0)="","",VLOOKUP(INDIRECT("ZS(-1)",0),Tiernummer!$A$2:$B$999,2,FALSE))</f>
        <v/>
      </c>
      <c r="C2068" s="250"/>
      <c r="D2068" s="251"/>
      <c r="E2068" s="248"/>
      <c r="F2068" s="248"/>
      <c r="G2068" s="257" t="str">
        <f t="shared" ca="1" si="32"/>
        <v/>
      </c>
      <c r="H2068" s="248"/>
      <c r="I2068" s="240"/>
      <c r="J2068" s="240"/>
      <c r="K2068" s="240"/>
      <c r="L2068" s="240"/>
      <c r="M2068" s="240"/>
      <c r="N2068" s="240"/>
      <c r="O2068" s="240"/>
      <c r="P2068" s="240"/>
      <c r="Q2068" s="240"/>
      <c r="R2068" s="240"/>
      <c r="S2068" s="240"/>
      <c r="T2068" s="240"/>
      <c r="U2068" s="240"/>
      <c r="V2068" s="240"/>
      <c r="W2068" s="240"/>
      <c r="X2068" s="240"/>
      <c r="Y2068" s="240"/>
      <c r="Z2068" s="240"/>
      <c r="AA2068" s="240"/>
      <c r="AB2068" s="240"/>
      <c r="AC2068" s="240"/>
      <c r="AD2068" s="240"/>
      <c r="AE2068" s="240"/>
      <c r="AF2068" s="240"/>
      <c r="AG2068" s="240"/>
      <c r="AH2068" s="240"/>
      <c r="AI2068" s="240"/>
      <c r="AJ2068" s="240"/>
      <c r="AK2068" s="240"/>
      <c r="AL2068" s="240"/>
      <c r="AM2068" s="240"/>
      <c r="AN2068" s="240"/>
      <c r="AO2068" s="240"/>
      <c r="AP2068" s="240"/>
      <c r="AQ2068" s="240"/>
      <c r="AR2068" s="240"/>
      <c r="AS2068" s="240"/>
      <c r="AT2068" s="240"/>
      <c r="AU2068" s="240"/>
      <c r="AV2068" s="240"/>
      <c r="AW2068" s="240"/>
      <c r="AX2068" s="240"/>
      <c r="AY2068" s="240"/>
      <c r="AZ2068" s="240"/>
      <c r="BA2068" s="240"/>
      <c r="BB2068" s="240"/>
      <c r="BC2068" s="240"/>
      <c r="BD2068" s="240"/>
    </row>
    <row r="2069" spans="1:56" ht="15" customHeight="1">
      <c r="A2069" s="248"/>
      <c r="B2069" s="249" t="str">
        <f ca="1">IF(INDIRECT("ZS(-1)",0)="","",VLOOKUP(INDIRECT("ZS(-1)",0),Tiernummer!$A$2:$B$999,2,FALSE))</f>
        <v/>
      </c>
      <c r="C2069" s="250"/>
      <c r="D2069" s="251"/>
      <c r="E2069" s="248"/>
      <c r="F2069" s="248"/>
      <c r="G2069" s="257" t="str">
        <f t="shared" ca="1" si="32"/>
        <v/>
      </c>
      <c r="H2069" s="248"/>
      <c r="I2069" s="240"/>
      <c r="J2069" s="240"/>
      <c r="K2069" s="240"/>
      <c r="L2069" s="240"/>
      <c r="M2069" s="240"/>
      <c r="N2069" s="240"/>
      <c r="O2069" s="240"/>
      <c r="P2069" s="240"/>
      <c r="Q2069" s="240"/>
      <c r="R2069" s="240"/>
      <c r="S2069" s="240"/>
      <c r="T2069" s="240"/>
      <c r="U2069" s="240"/>
      <c r="V2069" s="240"/>
      <c r="W2069" s="240"/>
      <c r="X2069" s="240"/>
      <c r="Y2069" s="240"/>
      <c r="Z2069" s="240"/>
      <c r="AA2069" s="240"/>
      <c r="AB2069" s="240"/>
      <c r="AC2069" s="240"/>
      <c r="AD2069" s="240"/>
      <c r="AE2069" s="240"/>
      <c r="AF2069" s="240"/>
      <c r="AG2069" s="240"/>
      <c r="AH2069" s="240"/>
      <c r="AI2069" s="240"/>
      <c r="AJ2069" s="240"/>
      <c r="AK2069" s="240"/>
      <c r="AL2069" s="240"/>
      <c r="AM2069" s="240"/>
      <c r="AN2069" s="240"/>
      <c r="AO2069" s="240"/>
      <c r="AP2069" s="240"/>
      <c r="AQ2069" s="240"/>
      <c r="AR2069" s="240"/>
      <c r="AS2069" s="240"/>
      <c r="AT2069" s="240"/>
      <c r="AU2069" s="240"/>
      <c r="AV2069" s="240"/>
      <c r="AW2069" s="240"/>
      <c r="AX2069" s="240"/>
      <c r="AY2069" s="240"/>
      <c r="AZ2069" s="240"/>
      <c r="BA2069" s="240"/>
      <c r="BB2069" s="240"/>
      <c r="BC2069" s="240"/>
      <c r="BD2069" s="240"/>
    </row>
    <row r="2070" spans="1:56" ht="15" customHeight="1">
      <c r="A2070" s="248"/>
      <c r="B2070" s="249" t="str">
        <f ca="1">IF(INDIRECT("ZS(-1)",0)="","",VLOOKUP(INDIRECT("ZS(-1)",0),Tiernummer!$A$2:$B$999,2,FALSE))</f>
        <v/>
      </c>
      <c r="C2070" s="250"/>
      <c r="D2070" s="251"/>
      <c r="E2070" s="248"/>
      <c r="F2070" s="248"/>
      <c r="G2070" s="257" t="str">
        <f t="shared" ca="1" si="32"/>
        <v/>
      </c>
      <c r="H2070" s="248"/>
      <c r="I2070" s="240"/>
      <c r="J2070" s="240"/>
      <c r="K2070" s="240"/>
      <c r="L2070" s="240"/>
      <c r="M2070" s="240"/>
      <c r="N2070" s="240"/>
      <c r="O2070" s="240"/>
      <c r="P2070" s="240"/>
      <c r="Q2070" s="240"/>
      <c r="R2070" s="240"/>
      <c r="S2070" s="240"/>
      <c r="T2070" s="240"/>
      <c r="U2070" s="240"/>
      <c r="V2070" s="240"/>
      <c r="W2070" s="240"/>
      <c r="X2070" s="240"/>
      <c r="Y2070" s="240"/>
      <c r="Z2070" s="240"/>
      <c r="AA2070" s="240"/>
      <c r="AB2070" s="240"/>
      <c r="AC2070" s="240"/>
      <c r="AD2070" s="240"/>
      <c r="AE2070" s="240"/>
      <c r="AF2070" s="240"/>
      <c r="AG2070" s="240"/>
      <c r="AH2070" s="240"/>
      <c r="AI2070" s="240"/>
      <c r="AJ2070" s="240"/>
      <c r="AK2070" s="240"/>
      <c r="AL2070" s="240"/>
      <c r="AM2070" s="240"/>
      <c r="AN2070" s="240"/>
      <c r="AO2070" s="240"/>
      <c r="AP2070" s="240"/>
      <c r="AQ2070" s="240"/>
      <c r="AR2070" s="240"/>
      <c r="AS2070" s="240"/>
      <c r="AT2070" s="240"/>
      <c r="AU2070" s="240"/>
      <c r="AV2070" s="240"/>
      <c r="AW2070" s="240"/>
      <c r="AX2070" s="240"/>
      <c r="AY2070" s="240"/>
      <c r="AZ2070" s="240"/>
      <c r="BA2070" s="240"/>
      <c r="BB2070" s="240"/>
      <c r="BC2070" s="240"/>
      <c r="BD2070" s="240"/>
    </row>
    <row r="2071" spans="1:56" ht="15" customHeight="1">
      <c r="A2071" s="248"/>
      <c r="B2071" s="249" t="str">
        <f ca="1">IF(INDIRECT("ZS(-1)",0)="","",VLOOKUP(INDIRECT("ZS(-1)",0),Tiernummer!$A$2:$B$999,2,FALSE))</f>
        <v/>
      </c>
      <c r="C2071" s="250"/>
      <c r="D2071" s="251"/>
      <c r="E2071" s="248"/>
      <c r="F2071" s="248"/>
      <c r="G2071" s="257" t="str">
        <f t="shared" ca="1" si="32"/>
        <v/>
      </c>
      <c r="H2071" s="248"/>
      <c r="I2071" s="240"/>
      <c r="J2071" s="240"/>
      <c r="K2071" s="240"/>
      <c r="L2071" s="240"/>
      <c r="M2071" s="240"/>
      <c r="N2071" s="240"/>
      <c r="O2071" s="240"/>
      <c r="P2071" s="240"/>
      <c r="Q2071" s="240"/>
      <c r="R2071" s="240"/>
      <c r="S2071" s="240"/>
      <c r="T2071" s="240"/>
      <c r="U2071" s="240"/>
      <c r="V2071" s="240"/>
      <c r="W2071" s="240"/>
      <c r="X2071" s="240"/>
      <c r="Y2071" s="240"/>
      <c r="Z2071" s="240"/>
      <c r="AA2071" s="240"/>
      <c r="AB2071" s="240"/>
      <c r="AC2071" s="240"/>
      <c r="AD2071" s="240"/>
      <c r="AE2071" s="240"/>
      <c r="AF2071" s="240"/>
      <c r="AG2071" s="240"/>
      <c r="AH2071" s="240"/>
      <c r="AI2071" s="240"/>
      <c r="AJ2071" s="240"/>
      <c r="AK2071" s="240"/>
      <c r="AL2071" s="240"/>
      <c r="AM2071" s="240"/>
      <c r="AN2071" s="240"/>
      <c r="AO2071" s="240"/>
      <c r="AP2071" s="240"/>
      <c r="AQ2071" s="240"/>
      <c r="AR2071" s="240"/>
      <c r="AS2071" s="240"/>
      <c r="AT2071" s="240"/>
      <c r="AU2071" s="240"/>
      <c r="AV2071" s="240"/>
      <c r="AW2071" s="240"/>
      <c r="AX2071" s="240"/>
      <c r="AY2071" s="240"/>
      <c r="AZ2071" s="240"/>
      <c r="BA2071" s="240"/>
      <c r="BB2071" s="240"/>
      <c r="BC2071" s="240"/>
      <c r="BD2071" s="240"/>
    </row>
    <row r="2072" spans="1:56" ht="15" customHeight="1">
      <c r="A2072" s="248"/>
      <c r="B2072" s="249" t="str">
        <f ca="1">IF(INDIRECT("ZS(-1)",0)="","",VLOOKUP(INDIRECT("ZS(-1)",0),Tiernummer!$A$2:$B$999,2,FALSE))</f>
        <v/>
      </c>
      <c r="C2072" s="250"/>
      <c r="D2072" s="251"/>
      <c r="E2072" s="248"/>
      <c r="F2072" s="248"/>
      <c r="G2072" s="257" t="str">
        <f t="shared" ca="1" si="32"/>
        <v/>
      </c>
      <c r="H2072" s="248"/>
      <c r="I2072" s="240"/>
      <c r="J2072" s="240"/>
      <c r="K2072" s="240"/>
      <c r="L2072" s="240"/>
      <c r="M2072" s="240"/>
      <c r="N2072" s="240"/>
      <c r="O2072" s="240"/>
      <c r="P2072" s="240"/>
      <c r="Q2072" s="240"/>
      <c r="R2072" s="240"/>
      <c r="S2072" s="240"/>
      <c r="T2072" s="240"/>
      <c r="U2072" s="240"/>
      <c r="V2072" s="240"/>
      <c r="W2072" s="240"/>
      <c r="X2072" s="240"/>
      <c r="Y2072" s="240"/>
      <c r="Z2072" s="240"/>
      <c r="AA2072" s="240"/>
      <c r="AB2072" s="240"/>
      <c r="AC2072" s="240"/>
      <c r="AD2072" s="240"/>
      <c r="AE2072" s="240"/>
      <c r="AF2072" s="240"/>
      <c r="AG2072" s="240"/>
      <c r="AH2072" s="240"/>
      <c r="AI2072" s="240"/>
      <c r="AJ2072" s="240"/>
      <c r="AK2072" s="240"/>
      <c r="AL2072" s="240"/>
      <c r="AM2072" s="240"/>
      <c r="AN2072" s="240"/>
      <c r="AO2072" s="240"/>
      <c r="AP2072" s="240"/>
      <c r="AQ2072" s="240"/>
      <c r="AR2072" s="240"/>
      <c r="AS2072" s="240"/>
      <c r="AT2072" s="240"/>
      <c r="AU2072" s="240"/>
      <c r="AV2072" s="240"/>
      <c r="AW2072" s="240"/>
      <c r="AX2072" s="240"/>
      <c r="AY2072" s="240"/>
      <c r="AZ2072" s="240"/>
      <c r="BA2072" s="240"/>
      <c r="BB2072" s="240"/>
      <c r="BC2072" s="240"/>
      <c r="BD2072" s="240"/>
    </row>
    <row r="2073" spans="1:56" ht="15" customHeight="1">
      <c r="A2073" s="248"/>
      <c r="B2073" s="249" t="str">
        <f ca="1">IF(INDIRECT("ZS(-1)",0)="","",VLOOKUP(INDIRECT("ZS(-1)",0),Tiernummer!$A$2:$B$999,2,FALSE))</f>
        <v/>
      </c>
      <c r="C2073" s="250"/>
      <c r="D2073" s="251"/>
      <c r="E2073" s="248"/>
      <c r="F2073" s="248"/>
      <c r="G2073" s="257" t="str">
        <f t="shared" ca="1" si="32"/>
        <v/>
      </c>
      <c r="H2073" s="248"/>
      <c r="I2073" s="240"/>
      <c r="J2073" s="240"/>
      <c r="K2073" s="240"/>
      <c r="L2073" s="240"/>
      <c r="M2073" s="240"/>
      <c r="N2073" s="240"/>
      <c r="O2073" s="240"/>
      <c r="P2073" s="240"/>
      <c r="Q2073" s="240"/>
      <c r="R2073" s="240"/>
      <c r="S2073" s="240"/>
      <c r="T2073" s="240"/>
      <c r="U2073" s="240"/>
      <c r="V2073" s="240"/>
      <c r="W2073" s="240"/>
      <c r="X2073" s="240"/>
      <c r="Y2073" s="240"/>
      <c r="Z2073" s="240"/>
      <c r="AA2073" s="240"/>
      <c r="AB2073" s="240"/>
      <c r="AC2073" s="240"/>
      <c r="AD2073" s="240"/>
      <c r="AE2073" s="240"/>
      <c r="AF2073" s="240"/>
      <c r="AG2073" s="240"/>
      <c r="AH2073" s="240"/>
      <c r="AI2073" s="240"/>
      <c r="AJ2073" s="240"/>
      <c r="AK2073" s="240"/>
      <c r="AL2073" s="240"/>
      <c r="AM2073" s="240"/>
      <c r="AN2073" s="240"/>
      <c r="AO2073" s="240"/>
      <c r="AP2073" s="240"/>
      <c r="AQ2073" s="240"/>
      <c r="AR2073" s="240"/>
      <c r="AS2073" s="240"/>
      <c r="AT2073" s="240"/>
      <c r="AU2073" s="240"/>
      <c r="AV2073" s="240"/>
      <c r="AW2073" s="240"/>
      <c r="AX2073" s="240"/>
      <c r="AY2073" s="240"/>
      <c r="AZ2073" s="240"/>
      <c r="BA2073" s="240"/>
      <c r="BB2073" s="240"/>
      <c r="BC2073" s="240"/>
      <c r="BD2073" s="240"/>
    </row>
    <row r="2074" spans="1:56" ht="15" customHeight="1">
      <c r="A2074" s="248"/>
      <c r="B2074" s="249" t="str">
        <f ca="1">IF(INDIRECT("ZS(-1)",0)="","",VLOOKUP(INDIRECT("ZS(-1)",0),Tiernummer!$A$2:$B$999,2,FALSE))</f>
        <v/>
      </c>
      <c r="C2074" s="250"/>
      <c r="D2074" s="251"/>
      <c r="E2074" s="248"/>
      <c r="F2074" s="248"/>
      <c r="G2074" s="257" t="str">
        <f t="shared" ca="1" si="32"/>
        <v/>
      </c>
      <c r="H2074" s="248"/>
      <c r="I2074" s="240"/>
      <c r="J2074" s="240"/>
      <c r="K2074" s="240"/>
      <c r="L2074" s="240"/>
      <c r="M2074" s="240"/>
      <c r="N2074" s="240"/>
      <c r="O2074" s="240"/>
      <c r="P2074" s="240"/>
      <c r="Q2074" s="240"/>
      <c r="R2074" s="240"/>
      <c r="S2074" s="240"/>
      <c r="T2074" s="240"/>
      <c r="U2074" s="240"/>
      <c r="V2074" s="240"/>
      <c r="W2074" s="240"/>
      <c r="X2074" s="240"/>
      <c r="Y2074" s="240"/>
      <c r="Z2074" s="240"/>
      <c r="AA2074" s="240"/>
      <c r="AB2074" s="240"/>
      <c r="AC2074" s="240"/>
      <c r="AD2074" s="240"/>
      <c r="AE2074" s="240"/>
      <c r="AF2074" s="240"/>
      <c r="AG2074" s="240"/>
      <c r="AH2074" s="240"/>
      <c r="AI2074" s="240"/>
      <c r="AJ2074" s="240"/>
      <c r="AK2074" s="240"/>
      <c r="AL2074" s="240"/>
      <c r="AM2074" s="240"/>
      <c r="AN2074" s="240"/>
      <c r="AO2074" s="240"/>
      <c r="AP2074" s="240"/>
      <c r="AQ2074" s="240"/>
      <c r="AR2074" s="240"/>
      <c r="AS2074" s="240"/>
      <c r="AT2074" s="240"/>
      <c r="AU2074" s="240"/>
      <c r="AV2074" s="240"/>
      <c r="AW2074" s="240"/>
      <c r="AX2074" s="240"/>
      <c r="AY2074" s="240"/>
      <c r="AZ2074" s="240"/>
      <c r="BA2074" s="240"/>
      <c r="BB2074" s="240"/>
      <c r="BC2074" s="240"/>
      <c r="BD2074" s="240"/>
    </row>
    <row r="2075" spans="1:56" ht="15" customHeight="1">
      <c r="A2075" s="248"/>
      <c r="B2075" s="249" t="str">
        <f ca="1">IF(INDIRECT("ZS(-1)",0)="","",VLOOKUP(INDIRECT("ZS(-1)",0),Tiernummer!$A$2:$B$999,2,FALSE))</f>
        <v/>
      </c>
      <c r="C2075" s="250"/>
      <c r="D2075" s="251"/>
      <c r="E2075" s="248"/>
      <c r="F2075" s="248"/>
      <c r="G2075" s="257" t="str">
        <f t="shared" ca="1" si="32"/>
        <v/>
      </c>
      <c r="H2075" s="248"/>
      <c r="I2075" s="240"/>
      <c r="J2075" s="240"/>
      <c r="K2075" s="240"/>
      <c r="L2075" s="240"/>
      <c r="M2075" s="240"/>
      <c r="N2075" s="240"/>
      <c r="O2075" s="240"/>
      <c r="P2075" s="240"/>
      <c r="Q2075" s="240"/>
      <c r="R2075" s="240"/>
      <c r="S2075" s="240"/>
      <c r="T2075" s="240"/>
      <c r="U2075" s="240"/>
      <c r="V2075" s="240"/>
      <c r="W2075" s="240"/>
      <c r="X2075" s="240"/>
      <c r="Y2075" s="240"/>
      <c r="Z2075" s="240"/>
      <c r="AA2075" s="240"/>
      <c r="AB2075" s="240"/>
      <c r="AC2075" s="240"/>
      <c r="AD2075" s="240"/>
      <c r="AE2075" s="240"/>
      <c r="AF2075" s="240"/>
      <c r="AG2075" s="240"/>
      <c r="AH2075" s="240"/>
      <c r="AI2075" s="240"/>
      <c r="AJ2075" s="240"/>
      <c r="AK2075" s="240"/>
      <c r="AL2075" s="240"/>
      <c r="AM2075" s="240"/>
      <c r="AN2075" s="240"/>
      <c r="AO2075" s="240"/>
      <c r="AP2075" s="240"/>
      <c r="AQ2075" s="240"/>
      <c r="AR2075" s="240"/>
      <c r="AS2075" s="240"/>
      <c r="AT2075" s="240"/>
      <c r="AU2075" s="240"/>
      <c r="AV2075" s="240"/>
      <c r="AW2075" s="240"/>
      <c r="AX2075" s="240"/>
      <c r="AY2075" s="240"/>
      <c r="AZ2075" s="240"/>
      <c r="BA2075" s="240"/>
      <c r="BB2075" s="240"/>
      <c r="BC2075" s="240"/>
      <c r="BD2075" s="240"/>
    </row>
    <row r="2076" spans="1:56" ht="15" customHeight="1">
      <c r="A2076" s="248"/>
      <c r="B2076" s="249" t="str">
        <f ca="1">IF(INDIRECT("ZS(-1)",0)="","",VLOOKUP(INDIRECT("ZS(-1)",0),Tiernummer!$A$2:$B$999,2,FALSE))</f>
        <v/>
      </c>
      <c r="C2076" s="250"/>
      <c r="D2076" s="251"/>
      <c r="E2076" s="248"/>
      <c r="F2076" s="248"/>
      <c r="G2076" s="257" t="str">
        <f t="shared" ca="1" si="32"/>
        <v/>
      </c>
      <c r="H2076" s="248"/>
      <c r="I2076" s="240"/>
      <c r="J2076" s="240"/>
      <c r="K2076" s="240"/>
      <c r="L2076" s="240"/>
      <c r="M2076" s="240"/>
      <c r="N2076" s="240"/>
      <c r="O2076" s="240"/>
      <c r="P2076" s="240"/>
      <c r="Q2076" s="240"/>
      <c r="R2076" s="240"/>
      <c r="S2076" s="240"/>
      <c r="T2076" s="240"/>
      <c r="U2076" s="240"/>
      <c r="V2076" s="240"/>
      <c r="W2076" s="240"/>
      <c r="X2076" s="240"/>
      <c r="Y2076" s="240"/>
      <c r="Z2076" s="240"/>
      <c r="AA2076" s="240"/>
      <c r="AB2076" s="240"/>
      <c r="AC2076" s="240"/>
      <c r="AD2076" s="240"/>
      <c r="AE2076" s="240"/>
      <c r="AF2076" s="240"/>
      <c r="AG2076" s="240"/>
      <c r="AH2076" s="240"/>
      <c r="AI2076" s="240"/>
      <c r="AJ2076" s="240"/>
      <c r="AK2076" s="240"/>
      <c r="AL2076" s="240"/>
      <c r="AM2076" s="240"/>
      <c r="AN2076" s="240"/>
      <c r="AO2076" s="240"/>
      <c r="AP2076" s="240"/>
      <c r="AQ2076" s="240"/>
      <c r="AR2076" s="240"/>
      <c r="AS2076" s="240"/>
      <c r="AT2076" s="240"/>
      <c r="AU2076" s="240"/>
      <c r="AV2076" s="240"/>
      <c r="AW2076" s="240"/>
      <c r="AX2076" s="240"/>
      <c r="AY2076" s="240"/>
      <c r="AZ2076" s="240"/>
      <c r="BA2076" s="240"/>
      <c r="BB2076" s="240"/>
      <c r="BC2076" s="240"/>
      <c r="BD2076" s="240"/>
    </row>
    <row r="2077" spans="1:56" ht="15" customHeight="1">
      <c r="A2077" s="248"/>
      <c r="B2077" s="249" t="str">
        <f ca="1">IF(INDIRECT("ZS(-1)",0)="","",VLOOKUP(INDIRECT("ZS(-1)",0),Tiernummer!$A$2:$B$999,2,FALSE))</f>
        <v/>
      </c>
      <c r="C2077" s="250"/>
      <c r="D2077" s="251"/>
      <c r="E2077" s="248"/>
      <c r="F2077" s="248"/>
      <c r="G2077" s="257" t="str">
        <f t="shared" ca="1" si="32"/>
        <v/>
      </c>
      <c r="H2077" s="248"/>
      <c r="I2077" s="240"/>
      <c r="J2077" s="240"/>
      <c r="K2077" s="240"/>
      <c r="L2077" s="240"/>
      <c r="M2077" s="240"/>
      <c r="N2077" s="240"/>
      <c r="O2077" s="240"/>
      <c r="P2077" s="240"/>
      <c r="Q2077" s="240"/>
      <c r="R2077" s="240"/>
      <c r="S2077" s="240"/>
      <c r="T2077" s="240"/>
      <c r="U2077" s="240"/>
      <c r="V2077" s="240"/>
      <c r="W2077" s="240"/>
      <c r="X2077" s="240"/>
      <c r="Y2077" s="240"/>
      <c r="Z2077" s="240"/>
      <c r="AA2077" s="240"/>
      <c r="AB2077" s="240"/>
      <c r="AC2077" s="240"/>
      <c r="AD2077" s="240"/>
      <c r="AE2077" s="240"/>
      <c r="AF2077" s="240"/>
      <c r="AG2077" s="240"/>
      <c r="AH2077" s="240"/>
      <c r="AI2077" s="240"/>
      <c r="AJ2077" s="240"/>
      <c r="AK2077" s="240"/>
      <c r="AL2077" s="240"/>
      <c r="AM2077" s="240"/>
      <c r="AN2077" s="240"/>
      <c r="AO2077" s="240"/>
      <c r="AP2077" s="240"/>
      <c r="AQ2077" s="240"/>
      <c r="AR2077" s="240"/>
      <c r="AS2077" s="240"/>
      <c r="AT2077" s="240"/>
      <c r="AU2077" s="240"/>
      <c r="AV2077" s="240"/>
      <c r="AW2077" s="240"/>
      <c r="AX2077" s="240"/>
      <c r="AY2077" s="240"/>
      <c r="AZ2077" s="240"/>
      <c r="BA2077" s="240"/>
      <c r="BB2077" s="240"/>
      <c r="BC2077" s="240"/>
      <c r="BD2077" s="240"/>
    </row>
    <row r="2078" spans="1:56" ht="15" customHeight="1">
      <c r="A2078" s="248"/>
      <c r="B2078" s="249" t="str">
        <f ca="1">IF(INDIRECT("ZS(-1)",0)="","",VLOOKUP(INDIRECT("ZS(-1)",0),Tiernummer!$A$2:$B$999,2,FALSE))</f>
        <v/>
      </c>
      <c r="C2078" s="250"/>
      <c r="D2078" s="251"/>
      <c r="E2078" s="248"/>
      <c r="F2078" s="248"/>
      <c r="G2078" s="257" t="str">
        <f t="shared" ca="1" si="32"/>
        <v/>
      </c>
      <c r="H2078" s="248"/>
      <c r="I2078" s="240"/>
      <c r="J2078" s="240"/>
      <c r="K2078" s="240"/>
      <c r="L2078" s="240"/>
      <c r="M2078" s="240"/>
      <c r="N2078" s="240"/>
      <c r="O2078" s="240"/>
      <c r="P2078" s="240"/>
      <c r="Q2078" s="240"/>
      <c r="R2078" s="240"/>
      <c r="S2078" s="240"/>
      <c r="T2078" s="240"/>
      <c r="U2078" s="240"/>
      <c r="V2078" s="240"/>
      <c r="W2078" s="240"/>
      <c r="X2078" s="240"/>
      <c r="Y2078" s="240"/>
      <c r="Z2078" s="240"/>
      <c r="AA2078" s="240"/>
      <c r="AB2078" s="240"/>
      <c r="AC2078" s="240"/>
      <c r="AD2078" s="240"/>
      <c r="AE2078" s="240"/>
      <c r="AF2078" s="240"/>
      <c r="AG2078" s="240"/>
      <c r="AH2078" s="240"/>
      <c r="AI2078" s="240"/>
      <c r="AJ2078" s="240"/>
      <c r="AK2078" s="240"/>
      <c r="AL2078" s="240"/>
      <c r="AM2078" s="240"/>
      <c r="AN2078" s="240"/>
      <c r="AO2078" s="240"/>
      <c r="AP2078" s="240"/>
      <c r="AQ2078" s="240"/>
      <c r="AR2078" s="240"/>
      <c r="AS2078" s="240"/>
      <c r="AT2078" s="240"/>
      <c r="AU2078" s="240"/>
      <c r="AV2078" s="240"/>
      <c r="AW2078" s="240"/>
      <c r="AX2078" s="240"/>
      <c r="AY2078" s="240"/>
      <c r="AZ2078" s="240"/>
      <c r="BA2078" s="240"/>
      <c r="BB2078" s="240"/>
      <c r="BC2078" s="240"/>
      <c r="BD2078" s="240"/>
    </row>
    <row r="2079" spans="1:56" ht="15" customHeight="1">
      <c r="A2079" s="248"/>
      <c r="B2079" s="249" t="str">
        <f ca="1">IF(INDIRECT("ZS(-1)",0)="","",VLOOKUP(INDIRECT("ZS(-1)",0),Tiernummer!$A$2:$B$999,2,FALSE))</f>
        <v/>
      </c>
      <c r="C2079" s="250"/>
      <c r="D2079" s="251"/>
      <c r="E2079" s="248"/>
      <c r="F2079" s="248"/>
      <c r="G2079" s="257" t="str">
        <f t="shared" ca="1" si="32"/>
        <v/>
      </c>
      <c r="H2079" s="248"/>
      <c r="I2079" s="240"/>
      <c r="J2079" s="240"/>
      <c r="K2079" s="240"/>
      <c r="L2079" s="240"/>
      <c r="M2079" s="240"/>
      <c r="N2079" s="240"/>
      <c r="O2079" s="240"/>
      <c r="P2079" s="240"/>
      <c r="Q2079" s="240"/>
      <c r="R2079" s="240"/>
      <c r="S2079" s="240"/>
      <c r="T2079" s="240"/>
      <c r="U2079" s="240"/>
      <c r="V2079" s="240"/>
      <c r="W2079" s="240"/>
      <c r="X2079" s="240"/>
      <c r="Y2079" s="240"/>
      <c r="Z2079" s="240"/>
      <c r="AA2079" s="240"/>
      <c r="AB2079" s="240"/>
      <c r="AC2079" s="240"/>
      <c r="AD2079" s="240"/>
      <c r="AE2079" s="240"/>
      <c r="AF2079" s="240"/>
      <c r="AG2079" s="240"/>
      <c r="AH2079" s="240"/>
      <c r="AI2079" s="240"/>
      <c r="AJ2079" s="240"/>
      <c r="AK2079" s="240"/>
      <c r="AL2079" s="240"/>
      <c r="AM2079" s="240"/>
      <c r="AN2079" s="240"/>
      <c r="AO2079" s="240"/>
      <c r="AP2079" s="240"/>
      <c r="AQ2079" s="240"/>
      <c r="AR2079" s="240"/>
      <c r="AS2079" s="240"/>
      <c r="AT2079" s="240"/>
      <c r="AU2079" s="240"/>
      <c r="AV2079" s="240"/>
      <c r="AW2079" s="240"/>
      <c r="AX2079" s="240"/>
      <c r="AY2079" s="240"/>
      <c r="AZ2079" s="240"/>
      <c r="BA2079" s="240"/>
      <c r="BB2079" s="240"/>
      <c r="BC2079" s="240"/>
      <c r="BD2079" s="240"/>
    </row>
    <row r="2080" spans="1:56" ht="15" customHeight="1">
      <c r="A2080" s="248"/>
      <c r="B2080" s="249" t="str">
        <f ca="1">IF(INDIRECT("ZS(-1)",0)="","",VLOOKUP(INDIRECT("ZS(-1)",0),Tiernummer!$A$2:$B$999,2,FALSE))</f>
        <v/>
      </c>
      <c r="C2080" s="250"/>
      <c r="D2080" s="251"/>
      <c r="E2080" s="248"/>
      <c r="F2080" s="248"/>
      <c r="G2080" s="257" t="str">
        <f t="shared" ca="1" si="32"/>
        <v/>
      </c>
      <c r="H2080" s="248"/>
      <c r="I2080" s="240"/>
      <c r="J2080" s="240"/>
      <c r="K2080" s="240"/>
      <c r="L2080" s="240"/>
      <c r="M2080" s="240"/>
      <c r="N2080" s="240"/>
      <c r="O2080" s="240"/>
      <c r="P2080" s="240"/>
      <c r="Q2080" s="240"/>
      <c r="R2080" s="240"/>
      <c r="S2080" s="240"/>
      <c r="T2080" s="240"/>
      <c r="U2080" s="240"/>
      <c r="V2080" s="240"/>
      <c r="W2080" s="240"/>
      <c r="X2080" s="240"/>
      <c r="Y2080" s="240"/>
      <c r="Z2080" s="240"/>
      <c r="AA2080" s="240"/>
      <c r="AB2080" s="240"/>
      <c r="AC2080" s="240"/>
      <c r="AD2080" s="240"/>
      <c r="AE2080" s="240"/>
      <c r="AF2080" s="240"/>
      <c r="AG2080" s="240"/>
      <c r="AH2080" s="240"/>
      <c r="AI2080" s="240"/>
      <c r="AJ2080" s="240"/>
      <c r="AK2080" s="240"/>
      <c r="AL2080" s="240"/>
      <c r="AM2080" s="240"/>
      <c r="AN2080" s="240"/>
      <c r="AO2080" s="240"/>
      <c r="AP2080" s="240"/>
      <c r="AQ2080" s="240"/>
      <c r="AR2080" s="240"/>
      <c r="AS2080" s="240"/>
      <c r="AT2080" s="240"/>
      <c r="AU2080" s="240"/>
      <c r="AV2080" s="240"/>
      <c r="AW2080" s="240"/>
      <c r="AX2080" s="240"/>
      <c r="AY2080" s="240"/>
      <c r="AZ2080" s="240"/>
      <c r="BA2080" s="240"/>
      <c r="BB2080" s="240"/>
      <c r="BC2080" s="240"/>
      <c r="BD2080" s="240"/>
    </row>
    <row r="2081" spans="1:56" ht="15" customHeight="1">
      <c r="A2081" s="248"/>
      <c r="B2081" s="249" t="str">
        <f ca="1">IF(INDIRECT("ZS(-1)",0)="","",VLOOKUP(INDIRECT("ZS(-1)",0),Tiernummer!$A$2:$B$999,2,FALSE))</f>
        <v/>
      </c>
      <c r="C2081" s="250"/>
      <c r="D2081" s="251"/>
      <c r="E2081" s="248"/>
      <c r="F2081" s="248"/>
      <c r="G2081" s="257" t="str">
        <f t="shared" ca="1" si="32"/>
        <v/>
      </c>
      <c r="H2081" s="248"/>
      <c r="I2081" s="240"/>
      <c r="J2081" s="240"/>
      <c r="K2081" s="240"/>
      <c r="L2081" s="240"/>
      <c r="M2081" s="240"/>
      <c r="N2081" s="240"/>
      <c r="O2081" s="240"/>
      <c r="P2081" s="240"/>
      <c r="Q2081" s="240"/>
      <c r="R2081" s="240"/>
      <c r="S2081" s="240"/>
      <c r="T2081" s="240"/>
      <c r="U2081" s="240"/>
      <c r="V2081" s="240"/>
      <c r="W2081" s="240"/>
      <c r="X2081" s="240"/>
      <c r="Y2081" s="240"/>
      <c r="Z2081" s="240"/>
      <c r="AA2081" s="240"/>
      <c r="AB2081" s="240"/>
      <c r="AC2081" s="240"/>
      <c r="AD2081" s="240"/>
      <c r="AE2081" s="240"/>
      <c r="AF2081" s="240"/>
      <c r="AG2081" s="240"/>
      <c r="AH2081" s="240"/>
      <c r="AI2081" s="240"/>
      <c r="AJ2081" s="240"/>
      <c r="AK2081" s="240"/>
      <c r="AL2081" s="240"/>
      <c r="AM2081" s="240"/>
      <c r="AN2081" s="240"/>
      <c r="AO2081" s="240"/>
      <c r="AP2081" s="240"/>
      <c r="AQ2081" s="240"/>
      <c r="AR2081" s="240"/>
      <c r="AS2081" s="240"/>
      <c r="AT2081" s="240"/>
      <c r="AU2081" s="240"/>
      <c r="AV2081" s="240"/>
      <c r="AW2081" s="240"/>
      <c r="AX2081" s="240"/>
      <c r="AY2081" s="240"/>
      <c r="AZ2081" s="240"/>
      <c r="BA2081" s="240"/>
      <c r="BB2081" s="240"/>
      <c r="BC2081" s="240"/>
      <c r="BD2081" s="240"/>
    </row>
    <row r="2082" spans="1:56" ht="15" customHeight="1">
      <c r="A2082" s="248"/>
      <c r="B2082" s="249" t="str">
        <f ca="1">IF(INDIRECT("ZS(-1)",0)="","",VLOOKUP(INDIRECT("ZS(-1)",0),Tiernummer!$A$2:$B$999,2,FALSE))</f>
        <v/>
      </c>
      <c r="C2082" s="250"/>
      <c r="D2082" s="251"/>
      <c r="E2082" s="248"/>
      <c r="F2082" s="248"/>
      <c r="G2082" s="257" t="str">
        <f t="shared" ca="1" si="32"/>
        <v/>
      </c>
      <c r="H2082" s="248"/>
      <c r="I2082" s="240"/>
      <c r="J2082" s="240"/>
      <c r="K2082" s="240"/>
      <c r="L2082" s="240"/>
      <c r="M2082" s="240"/>
      <c r="N2082" s="240"/>
      <c r="O2082" s="240"/>
      <c r="P2082" s="240"/>
      <c r="Q2082" s="240"/>
      <c r="R2082" s="240"/>
      <c r="S2082" s="240"/>
      <c r="T2082" s="240"/>
      <c r="U2082" s="240"/>
      <c r="V2082" s="240"/>
      <c r="W2082" s="240"/>
      <c r="X2082" s="240"/>
      <c r="Y2082" s="240"/>
      <c r="Z2082" s="240"/>
      <c r="AA2082" s="240"/>
      <c r="AB2082" s="240"/>
      <c r="AC2082" s="240"/>
      <c r="AD2082" s="240"/>
      <c r="AE2082" s="240"/>
      <c r="AF2082" s="240"/>
      <c r="AG2082" s="240"/>
      <c r="AH2082" s="240"/>
      <c r="AI2082" s="240"/>
      <c r="AJ2082" s="240"/>
      <c r="AK2082" s="240"/>
      <c r="AL2082" s="240"/>
      <c r="AM2082" s="240"/>
      <c r="AN2082" s="240"/>
      <c r="AO2082" s="240"/>
      <c r="AP2082" s="240"/>
      <c r="AQ2082" s="240"/>
      <c r="AR2082" s="240"/>
      <c r="AS2082" s="240"/>
      <c r="AT2082" s="240"/>
      <c r="AU2082" s="240"/>
      <c r="AV2082" s="240"/>
      <c r="AW2082" s="240"/>
      <c r="AX2082" s="240"/>
      <c r="AY2082" s="240"/>
      <c r="AZ2082" s="240"/>
      <c r="BA2082" s="240"/>
      <c r="BB2082" s="240"/>
      <c r="BC2082" s="240"/>
      <c r="BD2082" s="240"/>
    </row>
    <row r="2083" spans="1:56" ht="15" customHeight="1">
      <c r="A2083" s="248"/>
      <c r="B2083" s="249" t="str">
        <f ca="1">IF(INDIRECT("ZS(-1)",0)="","",VLOOKUP(INDIRECT("ZS(-1)",0),Tiernummer!$A$2:$B$999,2,FALSE))</f>
        <v/>
      </c>
      <c r="C2083" s="250"/>
      <c r="D2083" s="251"/>
      <c r="E2083" s="248"/>
      <c r="F2083" s="248"/>
      <c r="G2083" s="257" t="str">
        <f t="shared" ca="1" si="32"/>
        <v/>
      </c>
      <c r="H2083" s="248"/>
      <c r="I2083" s="240"/>
      <c r="J2083" s="240"/>
      <c r="K2083" s="240"/>
      <c r="L2083" s="240"/>
      <c r="M2083" s="240"/>
      <c r="N2083" s="240"/>
      <c r="O2083" s="240"/>
      <c r="P2083" s="240"/>
      <c r="Q2083" s="240"/>
      <c r="R2083" s="240"/>
      <c r="S2083" s="240"/>
      <c r="T2083" s="240"/>
      <c r="U2083" s="240"/>
      <c r="V2083" s="240"/>
      <c r="W2083" s="240"/>
      <c r="X2083" s="240"/>
      <c r="Y2083" s="240"/>
      <c r="Z2083" s="240"/>
      <c r="AA2083" s="240"/>
      <c r="AB2083" s="240"/>
      <c r="AC2083" s="240"/>
      <c r="AD2083" s="240"/>
      <c r="AE2083" s="240"/>
      <c r="AF2083" s="240"/>
      <c r="AG2083" s="240"/>
      <c r="AH2083" s="240"/>
      <c r="AI2083" s="240"/>
      <c r="AJ2083" s="240"/>
      <c r="AK2083" s="240"/>
      <c r="AL2083" s="240"/>
      <c r="AM2083" s="240"/>
      <c r="AN2083" s="240"/>
      <c r="AO2083" s="240"/>
      <c r="AP2083" s="240"/>
      <c r="AQ2083" s="240"/>
      <c r="AR2083" s="240"/>
      <c r="AS2083" s="240"/>
      <c r="AT2083" s="240"/>
      <c r="AU2083" s="240"/>
      <c r="AV2083" s="240"/>
      <c r="AW2083" s="240"/>
      <c r="AX2083" s="240"/>
      <c r="AY2083" s="240"/>
      <c r="AZ2083" s="240"/>
      <c r="BA2083" s="240"/>
      <c r="BB2083" s="240"/>
      <c r="BC2083" s="240"/>
      <c r="BD2083" s="240"/>
    </row>
    <row r="2084" spans="1:56" ht="15" customHeight="1">
      <c r="A2084" s="248"/>
      <c r="B2084" s="249" t="str">
        <f ca="1">IF(INDIRECT("ZS(-1)",0)="","",VLOOKUP(INDIRECT("ZS(-1)",0),Tiernummer!$A$2:$B$999,2,FALSE))</f>
        <v/>
      </c>
      <c r="C2084" s="250"/>
      <c r="D2084" s="251"/>
      <c r="E2084" s="248"/>
      <c r="F2084" s="248"/>
      <c r="G2084" s="257" t="str">
        <f t="shared" ca="1" si="32"/>
        <v/>
      </c>
      <c r="H2084" s="248"/>
      <c r="I2084" s="240"/>
      <c r="J2084" s="240"/>
      <c r="K2084" s="240"/>
      <c r="L2084" s="240"/>
      <c r="M2084" s="240"/>
      <c r="N2084" s="240"/>
      <c r="O2084" s="240"/>
      <c r="P2084" s="240"/>
      <c r="Q2084" s="240"/>
      <c r="R2084" s="240"/>
      <c r="S2084" s="240"/>
      <c r="T2084" s="240"/>
      <c r="U2084" s="240"/>
      <c r="V2084" s="240"/>
      <c r="W2084" s="240"/>
      <c r="X2084" s="240"/>
      <c r="Y2084" s="240"/>
      <c r="Z2084" s="240"/>
      <c r="AA2084" s="240"/>
      <c r="AB2084" s="240"/>
      <c r="AC2084" s="240"/>
      <c r="AD2084" s="240"/>
      <c r="AE2084" s="240"/>
      <c r="AF2084" s="240"/>
      <c r="AG2084" s="240"/>
      <c r="AH2084" s="240"/>
      <c r="AI2084" s="240"/>
      <c r="AJ2084" s="240"/>
      <c r="AK2084" s="240"/>
      <c r="AL2084" s="240"/>
      <c r="AM2084" s="240"/>
      <c r="AN2084" s="240"/>
      <c r="AO2084" s="240"/>
      <c r="AP2084" s="240"/>
      <c r="AQ2084" s="240"/>
      <c r="AR2084" s="240"/>
      <c r="AS2084" s="240"/>
      <c r="AT2084" s="240"/>
      <c r="AU2084" s="240"/>
      <c r="AV2084" s="240"/>
      <c r="AW2084" s="240"/>
      <c r="AX2084" s="240"/>
      <c r="AY2084" s="240"/>
      <c r="AZ2084" s="240"/>
      <c r="BA2084" s="240"/>
      <c r="BB2084" s="240"/>
      <c r="BC2084" s="240"/>
      <c r="BD2084" s="240"/>
    </row>
    <row r="2085" spans="1:56" ht="15" customHeight="1">
      <c r="A2085" s="248"/>
      <c r="B2085" s="249" t="str">
        <f ca="1">IF(INDIRECT("ZS(-1)",0)="","",VLOOKUP(INDIRECT("ZS(-1)",0),Tiernummer!$A$2:$B$999,2,FALSE))</f>
        <v/>
      </c>
      <c r="C2085" s="250"/>
      <c r="D2085" s="251"/>
      <c r="E2085" s="248"/>
      <c r="F2085" s="248"/>
      <c r="G2085" s="257" t="str">
        <f t="shared" ca="1" si="32"/>
        <v/>
      </c>
      <c r="H2085" s="248"/>
      <c r="I2085" s="240"/>
      <c r="J2085" s="240"/>
      <c r="K2085" s="240"/>
      <c r="L2085" s="240"/>
      <c r="M2085" s="240"/>
      <c r="N2085" s="240"/>
      <c r="O2085" s="240"/>
      <c r="P2085" s="240"/>
      <c r="Q2085" s="240"/>
      <c r="R2085" s="240"/>
      <c r="S2085" s="240"/>
      <c r="T2085" s="240"/>
      <c r="U2085" s="240"/>
      <c r="V2085" s="240"/>
      <c r="W2085" s="240"/>
      <c r="X2085" s="240"/>
      <c r="Y2085" s="240"/>
      <c r="Z2085" s="240"/>
      <c r="AA2085" s="240"/>
      <c r="AB2085" s="240"/>
      <c r="AC2085" s="240"/>
      <c r="AD2085" s="240"/>
      <c r="AE2085" s="240"/>
      <c r="AF2085" s="240"/>
      <c r="AG2085" s="240"/>
      <c r="AH2085" s="240"/>
      <c r="AI2085" s="240"/>
      <c r="AJ2085" s="240"/>
      <c r="AK2085" s="240"/>
      <c r="AL2085" s="240"/>
      <c r="AM2085" s="240"/>
      <c r="AN2085" s="240"/>
      <c r="AO2085" s="240"/>
      <c r="AP2085" s="240"/>
      <c r="AQ2085" s="240"/>
      <c r="AR2085" s="240"/>
      <c r="AS2085" s="240"/>
      <c r="AT2085" s="240"/>
      <c r="AU2085" s="240"/>
      <c r="AV2085" s="240"/>
      <c r="AW2085" s="240"/>
      <c r="AX2085" s="240"/>
      <c r="AY2085" s="240"/>
      <c r="AZ2085" s="240"/>
      <c r="BA2085" s="240"/>
      <c r="BB2085" s="240"/>
      <c r="BC2085" s="240"/>
      <c r="BD2085" s="240"/>
    </row>
    <row r="2086" spans="1:56" ht="15" customHeight="1">
      <c r="A2086" s="248"/>
      <c r="B2086" s="249" t="str">
        <f ca="1">IF(INDIRECT("ZS(-1)",0)="","",VLOOKUP(INDIRECT("ZS(-1)",0),Tiernummer!$A$2:$B$999,2,FALSE))</f>
        <v/>
      </c>
      <c r="C2086" s="250"/>
      <c r="D2086" s="251"/>
      <c r="E2086" s="248"/>
      <c r="F2086" s="248"/>
      <c r="G2086" s="257" t="str">
        <f t="shared" ca="1" si="32"/>
        <v/>
      </c>
      <c r="H2086" s="248"/>
      <c r="I2086" s="240"/>
      <c r="J2086" s="240"/>
      <c r="K2086" s="240"/>
      <c r="L2086" s="240"/>
      <c r="M2086" s="240"/>
      <c r="N2086" s="240"/>
      <c r="O2086" s="240"/>
      <c r="P2086" s="240"/>
      <c r="Q2086" s="240"/>
      <c r="R2086" s="240"/>
      <c r="S2086" s="240"/>
      <c r="T2086" s="240"/>
      <c r="U2086" s="240"/>
      <c r="V2086" s="240"/>
      <c r="W2086" s="240"/>
      <c r="X2086" s="240"/>
      <c r="Y2086" s="240"/>
      <c r="Z2086" s="240"/>
      <c r="AA2086" s="240"/>
      <c r="AB2086" s="240"/>
      <c r="AC2086" s="240"/>
      <c r="AD2086" s="240"/>
      <c r="AE2086" s="240"/>
      <c r="AF2086" s="240"/>
      <c r="AG2086" s="240"/>
      <c r="AH2086" s="240"/>
      <c r="AI2086" s="240"/>
      <c r="AJ2086" s="240"/>
      <c r="AK2086" s="240"/>
      <c r="AL2086" s="240"/>
      <c r="AM2086" s="240"/>
      <c r="AN2086" s="240"/>
      <c r="AO2086" s="240"/>
      <c r="AP2086" s="240"/>
      <c r="AQ2086" s="240"/>
      <c r="AR2086" s="240"/>
      <c r="AS2086" s="240"/>
      <c r="AT2086" s="240"/>
      <c r="AU2086" s="240"/>
      <c r="AV2086" s="240"/>
      <c r="AW2086" s="240"/>
      <c r="AX2086" s="240"/>
      <c r="AY2086" s="240"/>
      <c r="AZ2086" s="240"/>
      <c r="BA2086" s="240"/>
      <c r="BB2086" s="240"/>
      <c r="BC2086" s="240"/>
      <c r="BD2086" s="240"/>
    </row>
    <row r="2087" spans="1:56" ht="15" customHeight="1">
      <c r="A2087" s="248"/>
      <c r="B2087" s="249" t="str">
        <f ca="1">IF(INDIRECT("ZS(-1)",0)="","",VLOOKUP(INDIRECT("ZS(-1)",0),Tiernummer!$A$2:$B$999,2,FALSE))</f>
        <v/>
      </c>
      <c r="C2087" s="250"/>
      <c r="D2087" s="251"/>
      <c r="E2087" s="248"/>
      <c r="F2087" s="248"/>
      <c r="G2087" s="257" t="str">
        <f t="shared" ca="1" si="32"/>
        <v/>
      </c>
      <c r="H2087" s="248"/>
      <c r="I2087" s="240"/>
      <c r="J2087" s="240"/>
      <c r="K2087" s="240"/>
      <c r="L2087" s="240"/>
      <c r="M2087" s="240"/>
      <c r="N2087" s="240"/>
      <c r="O2087" s="240"/>
      <c r="P2087" s="240"/>
      <c r="Q2087" s="240"/>
      <c r="R2087" s="240"/>
      <c r="S2087" s="240"/>
      <c r="T2087" s="240"/>
      <c r="U2087" s="240"/>
      <c r="V2087" s="240"/>
      <c r="W2087" s="240"/>
      <c r="X2087" s="240"/>
      <c r="Y2087" s="240"/>
      <c r="Z2087" s="240"/>
      <c r="AA2087" s="240"/>
      <c r="AB2087" s="240"/>
      <c r="AC2087" s="240"/>
      <c r="AD2087" s="240"/>
      <c r="AE2087" s="240"/>
      <c r="AF2087" s="240"/>
      <c r="AG2087" s="240"/>
      <c r="AH2087" s="240"/>
      <c r="AI2087" s="240"/>
      <c r="AJ2087" s="240"/>
      <c r="AK2087" s="240"/>
      <c r="AL2087" s="240"/>
      <c r="AM2087" s="240"/>
      <c r="AN2087" s="240"/>
      <c r="AO2087" s="240"/>
      <c r="AP2087" s="240"/>
      <c r="AQ2087" s="240"/>
      <c r="AR2087" s="240"/>
      <c r="AS2087" s="240"/>
      <c r="AT2087" s="240"/>
      <c r="AU2087" s="240"/>
      <c r="AV2087" s="240"/>
      <c r="AW2087" s="240"/>
      <c r="AX2087" s="240"/>
      <c r="AY2087" s="240"/>
      <c r="AZ2087" s="240"/>
      <c r="BA2087" s="240"/>
      <c r="BB2087" s="240"/>
      <c r="BC2087" s="240"/>
      <c r="BD2087" s="240"/>
    </row>
    <row r="2088" spans="1:56" ht="15" customHeight="1">
      <c r="A2088" s="248"/>
      <c r="B2088" s="249" t="str">
        <f ca="1">IF(INDIRECT("ZS(-1)",0)="","",VLOOKUP(INDIRECT("ZS(-1)",0),Tiernummer!$A$2:$B$999,2,FALSE))</f>
        <v/>
      </c>
      <c r="C2088" s="250"/>
      <c r="D2088" s="251"/>
      <c r="E2088" s="248"/>
      <c r="F2088" s="248"/>
      <c r="G2088" s="257" t="str">
        <f t="shared" ca="1" si="32"/>
        <v/>
      </c>
      <c r="H2088" s="248"/>
      <c r="I2088" s="240"/>
      <c r="J2088" s="240"/>
      <c r="K2088" s="240"/>
      <c r="L2088" s="240"/>
      <c r="M2088" s="240"/>
      <c r="N2088" s="240"/>
      <c r="O2088" s="240"/>
      <c r="P2088" s="240"/>
      <c r="Q2088" s="240"/>
      <c r="R2088" s="240"/>
      <c r="S2088" s="240"/>
      <c r="T2088" s="240"/>
      <c r="U2088" s="240"/>
      <c r="V2088" s="240"/>
      <c r="W2088" s="240"/>
      <c r="X2088" s="240"/>
      <c r="Y2088" s="240"/>
      <c r="Z2088" s="240"/>
      <c r="AA2088" s="240"/>
      <c r="AB2088" s="240"/>
      <c r="AC2088" s="240"/>
      <c r="AD2088" s="240"/>
      <c r="AE2088" s="240"/>
      <c r="AF2088" s="240"/>
      <c r="AG2088" s="240"/>
      <c r="AH2088" s="240"/>
      <c r="AI2088" s="240"/>
      <c r="AJ2088" s="240"/>
      <c r="AK2088" s="240"/>
      <c r="AL2088" s="240"/>
      <c r="AM2088" s="240"/>
      <c r="AN2088" s="240"/>
      <c r="AO2088" s="240"/>
      <c r="AP2088" s="240"/>
      <c r="AQ2088" s="240"/>
      <c r="AR2088" s="240"/>
      <c r="AS2088" s="240"/>
      <c r="AT2088" s="240"/>
      <c r="AU2088" s="240"/>
      <c r="AV2088" s="240"/>
      <c r="AW2088" s="240"/>
      <c r="AX2088" s="240"/>
      <c r="AY2088" s="240"/>
      <c r="AZ2088" s="240"/>
      <c r="BA2088" s="240"/>
      <c r="BB2088" s="240"/>
      <c r="BC2088" s="240"/>
      <c r="BD2088" s="240"/>
    </row>
    <row r="2089" spans="1:56" ht="15" customHeight="1">
      <c r="A2089" s="248"/>
      <c r="B2089" s="249" t="str">
        <f ca="1">IF(INDIRECT("ZS(-1)",0)="","",VLOOKUP(INDIRECT("ZS(-1)",0),Tiernummer!$A$2:$B$999,2,FALSE))</f>
        <v/>
      </c>
      <c r="C2089" s="250"/>
      <c r="D2089" s="251"/>
      <c r="E2089" s="248"/>
      <c r="F2089" s="248"/>
      <c r="G2089" s="257" t="str">
        <f t="shared" ca="1" si="32"/>
        <v/>
      </c>
      <c r="H2089" s="248"/>
      <c r="I2089" s="240"/>
      <c r="J2089" s="240"/>
      <c r="K2089" s="240"/>
      <c r="L2089" s="240"/>
      <c r="M2089" s="240"/>
      <c r="N2089" s="240"/>
      <c r="O2089" s="240"/>
      <c r="P2089" s="240"/>
      <c r="Q2089" s="240"/>
      <c r="R2089" s="240"/>
      <c r="S2089" s="240"/>
      <c r="T2089" s="240"/>
      <c r="U2089" s="240"/>
      <c r="V2089" s="240"/>
      <c r="W2089" s="240"/>
      <c r="X2089" s="240"/>
      <c r="Y2089" s="240"/>
      <c r="Z2089" s="240"/>
      <c r="AA2089" s="240"/>
      <c r="AB2089" s="240"/>
      <c r="AC2089" s="240"/>
      <c r="AD2089" s="240"/>
      <c r="AE2089" s="240"/>
      <c r="AF2089" s="240"/>
      <c r="AG2089" s="240"/>
      <c r="AH2089" s="240"/>
      <c r="AI2089" s="240"/>
      <c r="AJ2089" s="240"/>
      <c r="AK2089" s="240"/>
      <c r="AL2089" s="240"/>
      <c r="AM2089" s="240"/>
      <c r="AN2089" s="240"/>
      <c r="AO2089" s="240"/>
      <c r="AP2089" s="240"/>
      <c r="AQ2089" s="240"/>
      <c r="AR2089" s="240"/>
      <c r="AS2089" s="240"/>
      <c r="AT2089" s="240"/>
      <c r="AU2089" s="240"/>
      <c r="AV2089" s="240"/>
      <c r="AW2089" s="240"/>
      <c r="AX2089" s="240"/>
      <c r="AY2089" s="240"/>
      <c r="AZ2089" s="240"/>
      <c r="BA2089" s="240"/>
      <c r="BB2089" s="240"/>
      <c r="BC2089" s="240"/>
      <c r="BD2089" s="240"/>
    </row>
    <row r="2090" spans="1:56" ht="15" customHeight="1">
      <c r="A2090" s="248"/>
      <c r="B2090" s="249" t="str">
        <f ca="1">IF(INDIRECT("ZS(-1)",0)="","",VLOOKUP(INDIRECT("ZS(-1)",0),Tiernummer!$A$2:$B$999,2,FALSE))</f>
        <v/>
      </c>
      <c r="C2090" s="250"/>
      <c r="D2090" s="251"/>
      <c r="E2090" s="248"/>
      <c r="F2090" s="248"/>
      <c r="G2090" s="257" t="str">
        <f t="shared" ca="1" si="32"/>
        <v/>
      </c>
      <c r="H2090" s="248"/>
      <c r="I2090" s="240"/>
      <c r="J2090" s="240"/>
      <c r="K2090" s="240"/>
      <c r="L2090" s="240"/>
      <c r="M2090" s="240"/>
      <c r="N2090" s="240"/>
      <c r="O2090" s="240"/>
      <c r="P2090" s="240"/>
      <c r="Q2090" s="240"/>
      <c r="R2090" s="240"/>
      <c r="S2090" s="240"/>
      <c r="T2090" s="240"/>
      <c r="U2090" s="240"/>
      <c r="V2090" s="240"/>
      <c r="W2090" s="240"/>
      <c r="X2090" s="240"/>
      <c r="Y2090" s="240"/>
      <c r="Z2090" s="240"/>
      <c r="AA2090" s="240"/>
      <c r="AB2090" s="240"/>
      <c r="AC2090" s="240"/>
      <c r="AD2090" s="240"/>
      <c r="AE2090" s="240"/>
      <c r="AF2090" s="240"/>
      <c r="AG2090" s="240"/>
      <c r="AH2090" s="240"/>
      <c r="AI2090" s="240"/>
      <c r="AJ2090" s="240"/>
      <c r="AK2090" s="240"/>
      <c r="AL2090" s="240"/>
      <c r="AM2090" s="240"/>
      <c r="AN2090" s="240"/>
      <c r="AO2090" s="240"/>
      <c r="AP2090" s="240"/>
      <c r="AQ2090" s="240"/>
      <c r="AR2090" s="240"/>
      <c r="AS2090" s="240"/>
      <c r="AT2090" s="240"/>
      <c r="AU2090" s="240"/>
      <c r="AV2090" s="240"/>
      <c r="AW2090" s="240"/>
      <c r="AX2090" s="240"/>
      <c r="AY2090" s="240"/>
      <c r="AZ2090" s="240"/>
      <c r="BA2090" s="240"/>
      <c r="BB2090" s="240"/>
      <c r="BC2090" s="240"/>
      <c r="BD2090" s="240"/>
    </row>
    <row r="2091" spans="1:56" ht="15" customHeight="1">
      <c r="A2091" s="248"/>
      <c r="B2091" s="249" t="str">
        <f ca="1">IF(INDIRECT("ZS(-1)",0)="","",VLOOKUP(INDIRECT("ZS(-1)",0),Tiernummer!$A$2:$B$999,2,FALSE))</f>
        <v/>
      </c>
      <c r="C2091" s="250"/>
      <c r="D2091" s="251"/>
      <c r="E2091" s="248"/>
      <c r="F2091" s="248"/>
      <c r="G2091" s="257" t="str">
        <f t="shared" ca="1" si="32"/>
        <v/>
      </c>
      <c r="H2091" s="248"/>
      <c r="I2091" s="240"/>
      <c r="J2091" s="240"/>
      <c r="K2091" s="240"/>
      <c r="L2091" s="240"/>
      <c r="M2091" s="240"/>
      <c r="N2091" s="240"/>
      <c r="O2091" s="240"/>
      <c r="P2091" s="240"/>
      <c r="Q2091" s="240"/>
      <c r="R2091" s="240"/>
      <c r="S2091" s="240"/>
      <c r="T2091" s="240"/>
      <c r="U2091" s="240"/>
      <c r="V2091" s="240"/>
      <c r="W2091" s="240"/>
      <c r="X2091" s="240"/>
      <c r="Y2091" s="240"/>
      <c r="Z2091" s="240"/>
      <c r="AA2091" s="240"/>
      <c r="AB2091" s="240"/>
      <c r="AC2091" s="240"/>
      <c r="AD2091" s="240"/>
      <c r="AE2091" s="240"/>
      <c r="AF2091" s="240"/>
      <c r="AG2091" s="240"/>
      <c r="AH2091" s="240"/>
      <c r="AI2091" s="240"/>
      <c r="AJ2091" s="240"/>
      <c r="AK2091" s="240"/>
      <c r="AL2091" s="240"/>
      <c r="AM2091" s="240"/>
      <c r="AN2091" s="240"/>
      <c r="AO2091" s="240"/>
      <c r="AP2091" s="240"/>
      <c r="AQ2091" s="240"/>
      <c r="AR2091" s="240"/>
      <c r="AS2091" s="240"/>
      <c r="AT2091" s="240"/>
      <c r="AU2091" s="240"/>
      <c r="AV2091" s="240"/>
      <c r="AW2091" s="240"/>
      <c r="AX2091" s="240"/>
      <c r="AY2091" s="240"/>
      <c r="AZ2091" s="240"/>
      <c r="BA2091" s="240"/>
      <c r="BB2091" s="240"/>
      <c r="BC2091" s="240"/>
      <c r="BD2091" s="240"/>
    </row>
    <row r="2092" spans="1:56" ht="15" customHeight="1">
      <c r="A2092" s="248"/>
      <c r="B2092" s="249" t="str">
        <f ca="1">IF(INDIRECT("ZS(-1)",0)="","",VLOOKUP(INDIRECT("ZS(-1)",0),Tiernummer!$A$2:$B$999,2,FALSE))</f>
        <v/>
      </c>
      <c r="C2092" s="250"/>
      <c r="D2092" s="251"/>
      <c r="E2092" s="248"/>
      <c r="F2092" s="248"/>
      <c r="G2092" s="257" t="str">
        <f t="shared" ca="1" si="32"/>
        <v/>
      </c>
      <c r="H2092" s="248"/>
      <c r="I2092" s="240"/>
      <c r="J2092" s="240"/>
      <c r="K2092" s="240"/>
      <c r="L2092" s="240"/>
      <c r="M2092" s="240"/>
      <c r="N2092" s="240"/>
      <c r="O2092" s="240"/>
      <c r="P2092" s="240"/>
      <c r="Q2092" s="240"/>
      <c r="R2092" s="240"/>
      <c r="S2092" s="240"/>
      <c r="T2092" s="240"/>
      <c r="U2092" s="240"/>
      <c r="V2092" s="240"/>
      <c r="W2092" s="240"/>
      <c r="X2092" s="240"/>
      <c r="Y2092" s="240"/>
      <c r="Z2092" s="240"/>
      <c r="AA2092" s="240"/>
      <c r="AB2092" s="240"/>
      <c r="AC2092" s="240"/>
      <c r="AD2092" s="240"/>
      <c r="AE2092" s="240"/>
      <c r="AF2092" s="240"/>
      <c r="AG2092" s="240"/>
      <c r="AH2092" s="240"/>
      <c r="AI2092" s="240"/>
      <c r="AJ2092" s="240"/>
      <c r="AK2092" s="240"/>
      <c r="AL2092" s="240"/>
      <c r="AM2092" s="240"/>
      <c r="AN2092" s="240"/>
      <c r="AO2092" s="240"/>
      <c r="AP2092" s="240"/>
      <c r="AQ2092" s="240"/>
      <c r="AR2092" s="240"/>
      <c r="AS2092" s="240"/>
      <c r="AT2092" s="240"/>
      <c r="AU2092" s="240"/>
      <c r="AV2092" s="240"/>
      <c r="AW2092" s="240"/>
      <c r="AX2092" s="240"/>
      <c r="AY2092" s="240"/>
      <c r="AZ2092" s="240"/>
      <c r="BA2092" s="240"/>
      <c r="BB2092" s="240"/>
      <c r="BC2092" s="240"/>
      <c r="BD2092" s="240"/>
    </row>
    <row r="2093" spans="1:56" ht="15" customHeight="1">
      <c r="A2093" s="248"/>
      <c r="B2093" s="249" t="str">
        <f ca="1">IF(INDIRECT("ZS(-1)",0)="","",VLOOKUP(INDIRECT("ZS(-1)",0),Tiernummer!$A$2:$B$999,2,FALSE))</f>
        <v/>
      </c>
      <c r="C2093" s="250"/>
      <c r="D2093" s="251"/>
      <c r="E2093" s="248"/>
      <c r="F2093" s="248"/>
      <c r="G2093" s="257" t="str">
        <f t="shared" ca="1" si="32"/>
        <v/>
      </c>
      <c r="H2093" s="248"/>
      <c r="I2093" s="240"/>
      <c r="J2093" s="240"/>
      <c r="K2093" s="240"/>
      <c r="L2093" s="240"/>
      <c r="M2093" s="240"/>
      <c r="N2093" s="240"/>
      <c r="O2093" s="240"/>
      <c r="P2093" s="240"/>
      <c r="Q2093" s="240"/>
      <c r="R2093" s="240"/>
      <c r="S2093" s="240"/>
      <c r="T2093" s="240"/>
      <c r="U2093" s="240"/>
      <c r="V2093" s="240"/>
      <c r="W2093" s="240"/>
      <c r="X2093" s="240"/>
      <c r="Y2093" s="240"/>
      <c r="Z2093" s="240"/>
      <c r="AA2093" s="240"/>
      <c r="AB2093" s="240"/>
      <c r="AC2093" s="240"/>
      <c r="AD2093" s="240"/>
      <c r="AE2093" s="240"/>
      <c r="AF2093" s="240"/>
      <c r="AG2093" s="240"/>
      <c r="AH2093" s="240"/>
      <c r="AI2093" s="240"/>
      <c r="AJ2093" s="240"/>
      <c r="AK2093" s="240"/>
      <c r="AL2093" s="240"/>
      <c r="AM2093" s="240"/>
      <c r="AN2093" s="240"/>
      <c r="AO2093" s="240"/>
      <c r="AP2093" s="240"/>
      <c r="AQ2093" s="240"/>
      <c r="AR2093" s="240"/>
      <c r="AS2093" s="240"/>
      <c r="AT2093" s="240"/>
      <c r="AU2093" s="240"/>
      <c r="AV2093" s="240"/>
      <c r="AW2093" s="240"/>
      <c r="AX2093" s="240"/>
      <c r="AY2093" s="240"/>
      <c r="AZ2093" s="240"/>
      <c r="BA2093" s="240"/>
      <c r="BB2093" s="240"/>
      <c r="BC2093" s="240"/>
      <c r="BD2093" s="240"/>
    </row>
    <row r="2094" spans="1:56" ht="15" customHeight="1">
      <c r="A2094" s="248"/>
      <c r="B2094" s="249" t="str">
        <f ca="1">IF(INDIRECT("ZS(-1)",0)="","",VLOOKUP(INDIRECT("ZS(-1)",0),Tiernummer!$A$2:$B$999,2,FALSE))</f>
        <v/>
      </c>
      <c r="C2094" s="250"/>
      <c r="D2094" s="251"/>
      <c r="E2094" s="248"/>
      <c r="F2094" s="248"/>
      <c r="G2094" s="257" t="str">
        <f t="shared" ca="1" si="32"/>
        <v/>
      </c>
      <c r="H2094" s="248"/>
      <c r="I2094" s="240"/>
      <c r="J2094" s="240"/>
      <c r="K2094" s="240"/>
      <c r="L2094" s="240"/>
      <c r="M2094" s="240"/>
      <c r="N2094" s="240"/>
      <c r="O2094" s="240"/>
      <c r="P2094" s="240"/>
      <c r="Q2094" s="240"/>
      <c r="R2094" s="240"/>
      <c r="S2094" s="240"/>
      <c r="T2094" s="240"/>
      <c r="U2094" s="240"/>
      <c r="V2094" s="240"/>
      <c r="W2094" s="240"/>
      <c r="X2094" s="240"/>
      <c r="Y2094" s="240"/>
      <c r="Z2094" s="240"/>
      <c r="AA2094" s="240"/>
      <c r="AB2094" s="240"/>
      <c r="AC2094" s="240"/>
      <c r="AD2094" s="240"/>
      <c r="AE2094" s="240"/>
      <c r="AF2094" s="240"/>
      <c r="AG2094" s="240"/>
      <c r="AH2094" s="240"/>
      <c r="AI2094" s="240"/>
      <c r="AJ2094" s="240"/>
      <c r="AK2094" s="240"/>
      <c r="AL2094" s="240"/>
      <c r="AM2094" s="240"/>
      <c r="AN2094" s="240"/>
      <c r="AO2094" s="240"/>
      <c r="AP2094" s="240"/>
      <c r="AQ2094" s="240"/>
      <c r="AR2094" s="240"/>
      <c r="AS2094" s="240"/>
      <c r="AT2094" s="240"/>
      <c r="AU2094" s="240"/>
      <c r="AV2094" s="240"/>
      <c r="AW2094" s="240"/>
      <c r="AX2094" s="240"/>
      <c r="AY2094" s="240"/>
      <c r="AZ2094" s="240"/>
      <c r="BA2094" s="240"/>
      <c r="BB2094" s="240"/>
      <c r="BC2094" s="240"/>
      <c r="BD2094" s="240"/>
    </row>
    <row r="2095" spans="1:56" ht="15" customHeight="1">
      <c r="A2095" s="248"/>
      <c r="B2095" s="249" t="str">
        <f ca="1">IF(INDIRECT("ZS(-1)",0)="","",VLOOKUP(INDIRECT("ZS(-1)",0),Tiernummer!$A$2:$B$999,2,FALSE))</f>
        <v/>
      </c>
      <c r="C2095" s="250"/>
      <c r="D2095" s="251"/>
      <c r="E2095" s="248"/>
      <c r="F2095" s="248"/>
      <c r="G2095" s="257" t="str">
        <f t="shared" ca="1" si="32"/>
        <v/>
      </c>
      <c r="H2095" s="248"/>
      <c r="I2095" s="240"/>
      <c r="J2095" s="240"/>
      <c r="K2095" s="240"/>
      <c r="L2095" s="240"/>
      <c r="M2095" s="240"/>
      <c r="N2095" s="240"/>
      <c r="O2095" s="240"/>
      <c r="P2095" s="240"/>
      <c r="Q2095" s="240"/>
      <c r="R2095" s="240"/>
      <c r="S2095" s="240"/>
      <c r="T2095" s="240"/>
      <c r="U2095" s="240"/>
      <c r="V2095" s="240"/>
      <c r="W2095" s="240"/>
      <c r="X2095" s="240"/>
      <c r="Y2095" s="240"/>
      <c r="Z2095" s="240"/>
      <c r="AA2095" s="240"/>
      <c r="AB2095" s="240"/>
      <c r="AC2095" s="240"/>
      <c r="AD2095" s="240"/>
      <c r="AE2095" s="240"/>
      <c r="AF2095" s="240"/>
      <c r="AG2095" s="240"/>
      <c r="AH2095" s="240"/>
      <c r="AI2095" s="240"/>
      <c r="AJ2095" s="240"/>
      <c r="AK2095" s="240"/>
      <c r="AL2095" s="240"/>
      <c r="AM2095" s="240"/>
      <c r="AN2095" s="240"/>
      <c r="AO2095" s="240"/>
      <c r="AP2095" s="240"/>
      <c r="AQ2095" s="240"/>
      <c r="AR2095" s="240"/>
      <c r="AS2095" s="240"/>
      <c r="AT2095" s="240"/>
      <c r="AU2095" s="240"/>
      <c r="AV2095" s="240"/>
      <c r="AW2095" s="240"/>
      <c r="AX2095" s="240"/>
      <c r="AY2095" s="240"/>
      <c r="AZ2095" s="240"/>
      <c r="BA2095" s="240"/>
      <c r="BB2095" s="240"/>
      <c r="BC2095" s="240"/>
      <c r="BD2095" s="240"/>
    </row>
    <row r="2096" spans="1:56" ht="15" customHeight="1">
      <c r="A2096" s="248"/>
      <c r="B2096" s="249" t="str">
        <f ca="1">IF(INDIRECT("ZS(-1)",0)="","",VLOOKUP(INDIRECT("ZS(-1)",0),Tiernummer!$A$2:$B$999,2,FALSE))</f>
        <v/>
      </c>
      <c r="C2096" s="250"/>
      <c r="D2096" s="251"/>
      <c r="E2096" s="248"/>
      <c r="F2096" s="248"/>
      <c r="G2096" s="257" t="str">
        <f t="shared" ca="1" si="32"/>
        <v/>
      </c>
      <c r="H2096" s="248"/>
      <c r="I2096" s="240"/>
      <c r="J2096" s="240"/>
      <c r="K2096" s="240"/>
      <c r="L2096" s="240"/>
      <c r="M2096" s="240"/>
      <c r="N2096" s="240"/>
      <c r="O2096" s="240"/>
      <c r="P2096" s="240"/>
      <c r="Q2096" s="240"/>
      <c r="R2096" s="240"/>
      <c r="S2096" s="240"/>
      <c r="T2096" s="240"/>
      <c r="U2096" s="240"/>
      <c r="V2096" s="240"/>
      <c r="W2096" s="240"/>
      <c r="X2096" s="240"/>
      <c r="Y2096" s="240"/>
      <c r="Z2096" s="240"/>
      <c r="AA2096" s="240"/>
      <c r="AB2096" s="240"/>
      <c r="AC2096" s="240"/>
      <c r="AD2096" s="240"/>
      <c r="AE2096" s="240"/>
      <c r="AF2096" s="240"/>
      <c r="AG2096" s="240"/>
      <c r="AH2096" s="240"/>
      <c r="AI2096" s="240"/>
      <c r="AJ2096" s="240"/>
      <c r="AK2096" s="240"/>
      <c r="AL2096" s="240"/>
      <c r="AM2096" s="240"/>
      <c r="AN2096" s="240"/>
      <c r="AO2096" s="240"/>
      <c r="AP2096" s="240"/>
      <c r="AQ2096" s="240"/>
      <c r="AR2096" s="240"/>
      <c r="AS2096" s="240"/>
      <c r="AT2096" s="240"/>
      <c r="AU2096" s="240"/>
      <c r="AV2096" s="240"/>
      <c r="AW2096" s="240"/>
      <c r="AX2096" s="240"/>
      <c r="AY2096" s="240"/>
      <c r="AZ2096" s="240"/>
      <c r="BA2096" s="240"/>
      <c r="BB2096" s="240"/>
      <c r="BC2096" s="240"/>
      <c r="BD2096" s="240"/>
    </row>
    <row r="2097" spans="1:56" ht="15" customHeight="1">
      <c r="A2097" s="248"/>
      <c r="B2097" s="249" t="str">
        <f ca="1">IF(INDIRECT("ZS(-1)",0)="","",VLOOKUP(INDIRECT("ZS(-1)",0),Tiernummer!$A$2:$B$999,2,FALSE))</f>
        <v/>
      </c>
      <c r="C2097" s="250"/>
      <c r="D2097" s="251"/>
      <c r="E2097" s="248"/>
      <c r="F2097" s="248"/>
      <c r="G2097" s="257" t="str">
        <f t="shared" ca="1" si="32"/>
        <v/>
      </c>
      <c r="H2097" s="248"/>
      <c r="I2097" s="240"/>
      <c r="J2097" s="240"/>
      <c r="K2097" s="240"/>
      <c r="L2097" s="240"/>
      <c r="M2097" s="240"/>
      <c r="N2097" s="240"/>
      <c r="O2097" s="240"/>
      <c r="P2097" s="240"/>
      <c r="Q2097" s="240"/>
      <c r="R2097" s="240"/>
      <c r="S2097" s="240"/>
      <c r="T2097" s="240"/>
      <c r="U2097" s="240"/>
      <c r="V2097" s="240"/>
      <c r="W2097" s="240"/>
      <c r="X2097" s="240"/>
      <c r="Y2097" s="240"/>
      <c r="Z2097" s="240"/>
      <c r="AA2097" s="240"/>
      <c r="AB2097" s="240"/>
      <c r="AC2097" s="240"/>
      <c r="AD2097" s="240"/>
      <c r="AE2097" s="240"/>
      <c r="AF2097" s="240"/>
      <c r="AG2097" s="240"/>
      <c r="AH2097" s="240"/>
      <c r="AI2097" s="240"/>
      <c r="AJ2097" s="240"/>
      <c r="AK2097" s="240"/>
      <c r="AL2097" s="240"/>
      <c r="AM2097" s="240"/>
      <c r="AN2097" s="240"/>
      <c r="AO2097" s="240"/>
      <c r="AP2097" s="240"/>
      <c r="AQ2097" s="240"/>
      <c r="AR2097" s="240"/>
      <c r="AS2097" s="240"/>
      <c r="AT2097" s="240"/>
      <c r="AU2097" s="240"/>
      <c r="AV2097" s="240"/>
      <c r="AW2097" s="240"/>
      <c r="AX2097" s="240"/>
      <c r="AY2097" s="240"/>
      <c r="AZ2097" s="240"/>
      <c r="BA2097" s="240"/>
      <c r="BB2097" s="240"/>
      <c r="BC2097" s="240"/>
      <c r="BD2097" s="240"/>
    </row>
    <row r="2098" spans="1:56" ht="15" customHeight="1">
      <c r="A2098" s="248"/>
      <c r="B2098" s="249" t="str">
        <f ca="1">IF(INDIRECT("ZS(-1)",0)="","",VLOOKUP(INDIRECT("ZS(-1)",0),Tiernummer!$A$2:$B$999,2,FALSE))</f>
        <v/>
      </c>
      <c r="C2098" s="250"/>
      <c r="D2098" s="251"/>
      <c r="E2098" s="248"/>
      <c r="F2098" s="248"/>
      <c r="G2098" s="257" t="str">
        <f t="shared" ca="1" si="32"/>
        <v/>
      </c>
      <c r="H2098" s="248"/>
      <c r="I2098" s="240"/>
      <c r="J2098" s="240"/>
      <c r="K2098" s="240"/>
      <c r="L2098" s="240"/>
      <c r="M2098" s="240"/>
      <c r="N2098" s="240"/>
      <c r="O2098" s="240"/>
      <c r="P2098" s="240"/>
      <c r="Q2098" s="240"/>
      <c r="R2098" s="240"/>
      <c r="S2098" s="240"/>
      <c r="T2098" s="240"/>
      <c r="U2098" s="240"/>
      <c r="V2098" s="240"/>
      <c r="W2098" s="240"/>
      <c r="X2098" s="240"/>
      <c r="Y2098" s="240"/>
      <c r="Z2098" s="240"/>
      <c r="AA2098" s="240"/>
      <c r="AB2098" s="240"/>
      <c r="AC2098" s="240"/>
      <c r="AD2098" s="240"/>
      <c r="AE2098" s="240"/>
      <c r="AF2098" s="240"/>
      <c r="AG2098" s="240"/>
      <c r="AH2098" s="240"/>
      <c r="AI2098" s="240"/>
      <c r="AJ2098" s="240"/>
      <c r="AK2098" s="240"/>
      <c r="AL2098" s="240"/>
      <c r="AM2098" s="240"/>
      <c r="AN2098" s="240"/>
      <c r="AO2098" s="240"/>
      <c r="AP2098" s="240"/>
      <c r="AQ2098" s="240"/>
      <c r="AR2098" s="240"/>
      <c r="AS2098" s="240"/>
      <c r="AT2098" s="240"/>
      <c r="AU2098" s="240"/>
      <c r="AV2098" s="240"/>
      <c r="AW2098" s="240"/>
      <c r="AX2098" s="240"/>
      <c r="AY2098" s="240"/>
      <c r="AZ2098" s="240"/>
      <c r="BA2098" s="240"/>
      <c r="BB2098" s="240"/>
      <c r="BC2098" s="240"/>
      <c r="BD2098" s="240"/>
    </row>
    <row r="2099" spans="1:56" ht="15" customHeight="1">
      <c r="A2099" s="248"/>
      <c r="B2099" s="249" t="str">
        <f ca="1">IF(INDIRECT("ZS(-1)",0)="","",VLOOKUP(INDIRECT("ZS(-1)",0),Tiernummer!$A$2:$B$999,2,FALSE))</f>
        <v/>
      </c>
      <c r="C2099" s="250"/>
      <c r="D2099" s="251"/>
      <c r="E2099" s="248"/>
      <c r="F2099" s="248"/>
      <c r="G2099" s="257" t="str">
        <f t="shared" ca="1" si="32"/>
        <v/>
      </c>
      <c r="H2099" s="248"/>
      <c r="I2099" s="240"/>
      <c r="J2099" s="240"/>
      <c r="K2099" s="240"/>
      <c r="L2099" s="240"/>
      <c r="M2099" s="240"/>
      <c r="N2099" s="240"/>
      <c r="O2099" s="240"/>
      <c r="P2099" s="240"/>
      <c r="Q2099" s="240"/>
      <c r="R2099" s="240"/>
      <c r="S2099" s="240"/>
      <c r="T2099" s="240"/>
      <c r="U2099" s="240"/>
      <c r="V2099" s="240"/>
      <c r="W2099" s="240"/>
      <c r="X2099" s="240"/>
      <c r="Y2099" s="240"/>
      <c r="Z2099" s="240"/>
      <c r="AA2099" s="240"/>
      <c r="AB2099" s="240"/>
      <c r="AC2099" s="240"/>
      <c r="AD2099" s="240"/>
      <c r="AE2099" s="240"/>
      <c r="AF2099" s="240"/>
      <c r="AG2099" s="240"/>
      <c r="AH2099" s="240"/>
      <c r="AI2099" s="240"/>
      <c r="AJ2099" s="240"/>
      <c r="AK2099" s="240"/>
      <c r="AL2099" s="240"/>
      <c r="AM2099" s="240"/>
      <c r="AN2099" s="240"/>
      <c r="AO2099" s="240"/>
      <c r="AP2099" s="240"/>
      <c r="AQ2099" s="240"/>
      <c r="AR2099" s="240"/>
      <c r="AS2099" s="240"/>
      <c r="AT2099" s="240"/>
      <c r="AU2099" s="240"/>
      <c r="AV2099" s="240"/>
      <c r="AW2099" s="240"/>
      <c r="AX2099" s="240"/>
      <c r="AY2099" s="240"/>
      <c r="AZ2099" s="240"/>
      <c r="BA2099" s="240"/>
      <c r="BB2099" s="240"/>
      <c r="BC2099" s="240"/>
      <c r="BD2099" s="240"/>
    </row>
    <row r="2100" spans="1:56" ht="15" customHeight="1">
      <c r="A2100" s="248"/>
      <c r="B2100" s="249" t="str">
        <f ca="1">IF(INDIRECT("ZS(-1)",0)="","",VLOOKUP(INDIRECT("ZS(-1)",0),Tiernummer!$A$2:$B$999,2,FALSE))</f>
        <v/>
      </c>
      <c r="C2100" s="250"/>
      <c r="D2100" s="251"/>
      <c r="E2100" s="248"/>
      <c r="F2100" s="248"/>
      <c r="G2100" s="257" t="str">
        <f t="shared" ca="1" si="32"/>
        <v/>
      </c>
      <c r="H2100" s="248"/>
      <c r="I2100" s="240"/>
      <c r="J2100" s="240"/>
      <c r="K2100" s="240"/>
      <c r="L2100" s="240"/>
      <c r="M2100" s="240"/>
      <c r="N2100" s="240"/>
      <c r="O2100" s="240"/>
      <c r="P2100" s="240"/>
      <c r="Q2100" s="240"/>
      <c r="R2100" s="240"/>
      <c r="S2100" s="240"/>
      <c r="T2100" s="240"/>
      <c r="U2100" s="240"/>
      <c r="V2100" s="240"/>
      <c r="W2100" s="240"/>
      <c r="X2100" s="240"/>
      <c r="Y2100" s="240"/>
      <c r="Z2100" s="240"/>
      <c r="AA2100" s="240"/>
      <c r="AB2100" s="240"/>
      <c r="AC2100" s="240"/>
      <c r="AD2100" s="240"/>
      <c r="AE2100" s="240"/>
      <c r="AF2100" s="240"/>
      <c r="AG2100" s="240"/>
      <c r="AH2100" s="240"/>
      <c r="AI2100" s="240"/>
      <c r="AJ2100" s="240"/>
      <c r="AK2100" s="240"/>
      <c r="AL2100" s="240"/>
      <c r="AM2100" s="240"/>
      <c r="AN2100" s="240"/>
      <c r="AO2100" s="240"/>
      <c r="AP2100" s="240"/>
      <c r="AQ2100" s="240"/>
      <c r="AR2100" s="240"/>
      <c r="AS2100" s="240"/>
      <c r="AT2100" s="240"/>
      <c r="AU2100" s="240"/>
      <c r="AV2100" s="240"/>
      <c r="AW2100" s="240"/>
      <c r="AX2100" s="240"/>
      <c r="AY2100" s="240"/>
      <c r="AZ2100" s="240"/>
      <c r="BA2100" s="240"/>
      <c r="BB2100" s="240"/>
      <c r="BC2100" s="240"/>
      <c r="BD2100" s="240"/>
    </row>
    <row r="2101" spans="1:56" ht="15" customHeight="1">
      <c r="A2101" s="248"/>
      <c r="B2101" s="249" t="str">
        <f ca="1">IF(INDIRECT("ZS(-1)",0)="","",VLOOKUP(INDIRECT("ZS(-1)",0),Tiernummer!$A$2:$B$999,2,FALSE))</f>
        <v/>
      </c>
      <c r="C2101" s="250"/>
      <c r="D2101" s="251"/>
      <c r="E2101" s="248"/>
      <c r="F2101" s="248"/>
      <c r="G2101" s="257" t="str">
        <f t="shared" ca="1" si="32"/>
        <v/>
      </c>
      <c r="H2101" s="248"/>
      <c r="I2101" s="240"/>
      <c r="J2101" s="240"/>
      <c r="K2101" s="240"/>
      <c r="L2101" s="240"/>
      <c r="M2101" s="240"/>
      <c r="N2101" s="240"/>
      <c r="O2101" s="240"/>
      <c r="P2101" s="240"/>
      <c r="Q2101" s="240"/>
      <c r="R2101" s="240"/>
      <c r="S2101" s="240"/>
      <c r="T2101" s="240"/>
      <c r="U2101" s="240"/>
      <c r="V2101" s="240"/>
      <c r="W2101" s="240"/>
      <c r="X2101" s="240"/>
      <c r="Y2101" s="240"/>
      <c r="Z2101" s="240"/>
      <c r="AA2101" s="240"/>
      <c r="AB2101" s="240"/>
      <c r="AC2101" s="240"/>
      <c r="AD2101" s="240"/>
      <c r="AE2101" s="240"/>
      <c r="AF2101" s="240"/>
      <c r="AG2101" s="240"/>
      <c r="AH2101" s="240"/>
      <c r="AI2101" s="240"/>
      <c r="AJ2101" s="240"/>
      <c r="AK2101" s="240"/>
      <c r="AL2101" s="240"/>
      <c r="AM2101" s="240"/>
      <c r="AN2101" s="240"/>
      <c r="AO2101" s="240"/>
      <c r="AP2101" s="240"/>
      <c r="AQ2101" s="240"/>
      <c r="AR2101" s="240"/>
      <c r="AS2101" s="240"/>
      <c r="AT2101" s="240"/>
      <c r="AU2101" s="240"/>
      <c r="AV2101" s="240"/>
      <c r="AW2101" s="240"/>
      <c r="AX2101" s="240"/>
      <c r="AY2101" s="240"/>
      <c r="AZ2101" s="240"/>
      <c r="BA2101" s="240"/>
      <c r="BB2101" s="240"/>
      <c r="BC2101" s="240"/>
      <c r="BD2101" s="240"/>
    </row>
    <row r="2102" spans="1:56" ht="15" customHeight="1">
      <c r="A2102" s="248"/>
      <c r="B2102" s="249" t="str">
        <f ca="1">IF(INDIRECT("ZS(-1)",0)="","",VLOOKUP(INDIRECT("ZS(-1)",0),Tiernummer!$A$2:$B$999,2,FALSE))</f>
        <v/>
      </c>
      <c r="C2102" s="250"/>
      <c r="D2102" s="251"/>
      <c r="E2102" s="248"/>
      <c r="F2102" s="248"/>
      <c r="G2102" s="257" t="str">
        <f t="shared" ca="1" si="32"/>
        <v/>
      </c>
      <c r="H2102" s="248"/>
      <c r="I2102" s="240"/>
      <c r="J2102" s="240"/>
      <c r="K2102" s="240"/>
      <c r="L2102" s="240"/>
      <c r="M2102" s="240"/>
      <c r="N2102" s="240"/>
      <c r="O2102" s="240"/>
      <c r="P2102" s="240"/>
      <c r="Q2102" s="240"/>
      <c r="R2102" s="240"/>
      <c r="S2102" s="240"/>
      <c r="T2102" s="240"/>
      <c r="U2102" s="240"/>
      <c r="V2102" s="240"/>
      <c r="W2102" s="240"/>
      <c r="X2102" s="240"/>
      <c r="Y2102" s="240"/>
      <c r="Z2102" s="240"/>
      <c r="AA2102" s="240"/>
      <c r="AB2102" s="240"/>
      <c r="AC2102" s="240"/>
      <c r="AD2102" s="240"/>
      <c r="AE2102" s="240"/>
      <c r="AF2102" s="240"/>
      <c r="AG2102" s="240"/>
      <c r="AH2102" s="240"/>
      <c r="AI2102" s="240"/>
      <c r="AJ2102" s="240"/>
      <c r="AK2102" s="240"/>
      <c r="AL2102" s="240"/>
      <c r="AM2102" s="240"/>
      <c r="AN2102" s="240"/>
      <c r="AO2102" s="240"/>
      <c r="AP2102" s="240"/>
      <c r="AQ2102" s="240"/>
      <c r="AR2102" s="240"/>
      <c r="AS2102" s="240"/>
      <c r="AT2102" s="240"/>
      <c r="AU2102" s="240"/>
      <c r="AV2102" s="240"/>
      <c r="AW2102" s="240"/>
      <c r="AX2102" s="240"/>
      <c r="AY2102" s="240"/>
      <c r="AZ2102" s="240"/>
      <c r="BA2102" s="240"/>
      <c r="BB2102" s="240"/>
      <c r="BC2102" s="240"/>
      <c r="BD2102" s="240"/>
    </row>
    <row r="2103" spans="1:56" ht="15" customHeight="1">
      <c r="A2103" s="248"/>
      <c r="B2103" s="249" t="str">
        <f ca="1">IF(INDIRECT("ZS(-1)",0)="","",VLOOKUP(INDIRECT("ZS(-1)",0),Tiernummer!$A$2:$B$999,2,FALSE))</f>
        <v/>
      </c>
      <c r="C2103" s="250"/>
      <c r="D2103" s="251"/>
      <c r="E2103" s="248"/>
      <c r="F2103" s="248"/>
      <c r="G2103" s="257" t="str">
        <f t="shared" ca="1" si="32"/>
        <v/>
      </c>
      <c r="H2103" s="248"/>
      <c r="I2103" s="240"/>
      <c r="J2103" s="240"/>
      <c r="K2103" s="240"/>
      <c r="L2103" s="240"/>
      <c r="M2103" s="240"/>
      <c r="N2103" s="240"/>
      <c r="O2103" s="240"/>
      <c r="P2103" s="240"/>
      <c r="Q2103" s="240"/>
      <c r="R2103" s="240"/>
      <c r="S2103" s="240"/>
      <c r="T2103" s="240"/>
      <c r="U2103" s="240"/>
      <c r="V2103" s="240"/>
      <c r="W2103" s="240"/>
      <c r="X2103" s="240"/>
      <c r="Y2103" s="240"/>
      <c r="Z2103" s="240"/>
      <c r="AA2103" s="240"/>
      <c r="AB2103" s="240"/>
      <c r="AC2103" s="240"/>
      <c r="AD2103" s="240"/>
      <c r="AE2103" s="240"/>
      <c r="AF2103" s="240"/>
      <c r="AG2103" s="240"/>
      <c r="AH2103" s="240"/>
      <c r="AI2103" s="240"/>
      <c r="AJ2103" s="240"/>
      <c r="AK2103" s="240"/>
      <c r="AL2103" s="240"/>
      <c r="AM2103" s="240"/>
      <c r="AN2103" s="240"/>
      <c r="AO2103" s="240"/>
      <c r="AP2103" s="240"/>
      <c r="AQ2103" s="240"/>
      <c r="AR2103" s="240"/>
      <c r="AS2103" s="240"/>
      <c r="AT2103" s="240"/>
      <c r="AU2103" s="240"/>
      <c r="AV2103" s="240"/>
      <c r="AW2103" s="240"/>
      <c r="AX2103" s="240"/>
      <c r="AY2103" s="240"/>
      <c r="AZ2103" s="240"/>
      <c r="BA2103" s="240"/>
      <c r="BB2103" s="240"/>
      <c r="BC2103" s="240"/>
      <c r="BD2103" s="240"/>
    </row>
    <row r="2104" spans="1:56" ht="15" customHeight="1">
      <c r="A2104" s="248"/>
      <c r="B2104" s="249" t="str">
        <f ca="1">IF(INDIRECT("ZS(-1)",0)="","",VLOOKUP(INDIRECT("ZS(-1)",0),Tiernummer!$A$2:$B$999,2,FALSE))</f>
        <v/>
      </c>
      <c r="C2104" s="250"/>
      <c r="D2104" s="251"/>
      <c r="E2104" s="248"/>
      <c r="F2104" s="248"/>
      <c r="G2104" s="257" t="str">
        <f t="shared" ca="1" si="32"/>
        <v/>
      </c>
      <c r="H2104" s="248"/>
      <c r="I2104" s="240"/>
      <c r="J2104" s="240"/>
      <c r="K2104" s="240"/>
      <c r="L2104" s="240"/>
      <c r="M2104" s="240"/>
      <c r="N2104" s="240"/>
      <c r="O2104" s="240"/>
      <c r="P2104" s="240"/>
      <c r="Q2104" s="240"/>
      <c r="R2104" s="240"/>
      <c r="S2104" s="240"/>
      <c r="T2104" s="240"/>
      <c r="U2104" s="240"/>
      <c r="V2104" s="240"/>
      <c r="W2104" s="240"/>
      <c r="X2104" s="240"/>
      <c r="Y2104" s="240"/>
      <c r="Z2104" s="240"/>
      <c r="AA2104" s="240"/>
      <c r="AB2104" s="240"/>
      <c r="AC2104" s="240"/>
      <c r="AD2104" s="240"/>
      <c r="AE2104" s="240"/>
      <c r="AF2104" s="240"/>
      <c r="AG2104" s="240"/>
      <c r="AH2104" s="240"/>
      <c r="AI2104" s="240"/>
      <c r="AJ2104" s="240"/>
      <c r="AK2104" s="240"/>
      <c r="AL2104" s="240"/>
      <c r="AM2104" s="240"/>
      <c r="AN2104" s="240"/>
      <c r="AO2104" s="240"/>
      <c r="AP2104" s="240"/>
      <c r="AQ2104" s="240"/>
      <c r="AR2104" s="240"/>
      <c r="AS2104" s="240"/>
      <c r="AT2104" s="240"/>
      <c r="AU2104" s="240"/>
      <c r="AV2104" s="240"/>
      <c r="AW2104" s="240"/>
      <c r="AX2104" s="240"/>
      <c r="AY2104" s="240"/>
      <c r="AZ2104" s="240"/>
      <c r="BA2104" s="240"/>
      <c r="BB2104" s="240"/>
      <c r="BC2104" s="240"/>
      <c r="BD2104" s="240"/>
    </row>
    <row r="2105" spans="1:56" ht="15" customHeight="1">
      <c r="A2105" s="248"/>
      <c r="B2105" s="249" t="str">
        <f ca="1">IF(INDIRECT("ZS(-1)",0)="","",VLOOKUP(INDIRECT("ZS(-1)",0),Tiernummer!$A$2:$B$999,2,FALSE))</f>
        <v/>
      </c>
      <c r="C2105" s="250"/>
      <c r="D2105" s="251"/>
      <c r="E2105" s="248"/>
      <c r="F2105" s="248"/>
      <c r="G2105" s="257" t="str">
        <f t="shared" ca="1" si="32"/>
        <v/>
      </c>
      <c r="H2105" s="248"/>
      <c r="I2105" s="240"/>
      <c r="J2105" s="240"/>
      <c r="K2105" s="240"/>
      <c r="L2105" s="240"/>
      <c r="M2105" s="240"/>
      <c r="N2105" s="240"/>
      <c r="O2105" s="240"/>
      <c r="P2105" s="240"/>
      <c r="Q2105" s="240"/>
      <c r="R2105" s="240"/>
      <c r="S2105" s="240"/>
      <c r="T2105" s="240"/>
      <c r="U2105" s="240"/>
      <c r="V2105" s="240"/>
      <c r="W2105" s="240"/>
      <c r="X2105" s="240"/>
      <c r="Y2105" s="240"/>
      <c r="Z2105" s="240"/>
      <c r="AA2105" s="240"/>
      <c r="AB2105" s="240"/>
      <c r="AC2105" s="240"/>
      <c r="AD2105" s="240"/>
      <c r="AE2105" s="240"/>
      <c r="AF2105" s="240"/>
      <c r="AG2105" s="240"/>
      <c r="AH2105" s="240"/>
      <c r="AI2105" s="240"/>
      <c r="AJ2105" s="240"/>
      <c r="AK2105" s="240"/>
      <c r="AL2105" s="240"/>
      <c r="AM2105" s="240"/>
      <c r="AN2105" s="240"/>
      <c r="AO2105" s="240"/>
      <c r="AP2105" s="240"/>
      <c r="AQ2105" s="240"/>
      <c r="AR2105" s="240"/>
      <c r="AS2105" s="240"/>
      <c r="AT2105" s="240"/>
      <c r="AU2105" s="240"/>
      <c r="AV2105" s="240"/>
      <c r="AW2105" s="240"/>
      <c r="AX2105" s="240"/>
      <c r="AY2105" s="240"/>
      <c r="AZ2105" s="240"/>
      <c r="BA2105" s="240"/>
      <c r="BB2105" s="240"/>
      <c r="BC2105" s="240"/>
      <c r="BD2105" s="240"/>
    </row>
    <row r="2106" spans="1:56" ht="15" customHeight="1">
      <c r="A2106" s="248"/>
      <c r="B2106" s="249" t="str">
        <f ca="1">IF(INDIRECT("ZS(-1)",0)="","",VLOOKUP(INDIRECT("ZS(-1)",0),Tiernummer!$A$2:$B$999,2,FALSE))</f>
        <v/>
      </c>
      <c r="C2106" s="250"/>
      <c r="D2106" s="251"/>
      <c r="E2106" s="248"/>
      <c r="F2106" s="248"/>
      <c r="G2106" s="257" t="str">
        <f t="shared" ca="1" si="32"/>
        <v/>
      </c>
      <c r="H2106" s="248"/>
      <c r="I2106" s="240"/>
      <c r="J2106" s="240"/>
      <c r="K2106" s="240"/>
      <c r="L2106" s="240"/>
      <c r="M2106" s="240"/>
      <c r="N2106" s="240"/>
      <c r="O2106" s="240"/>
      <c r="P2106" s="240"/>
      <c r="Q2106" s="240"/>
      <c r="R2106" s="240"/>
      <c r="S2106" s="240"/>
      <c r="T2106" s="240"/>
      <c r="U2106" s="240"/>
      <c r="V2106" s="240"/>
      <c r="W2106" s="240"/>
      <c r="X2106" s="240"/>
      <c r="Y2106" s="240"/>
      <c r="Z2106" s="240"/>
      <c r="AA2106" s="240"/>
      <c r="AB2106" s="240"/>
      <c r="AC2106" s="240"/>
      <c r="AD2106" s="240"/>
      <c r="AE2106" s="240"/>
      <c r="AF2106" s="240"/>
      <c r="AG2106" s="240"/>
      <c r="AH2106" s="240"/>
      <c r="AI2106" s="240"/>
      <c r="AJ2106" s="240"/>
      <c r="AK2106" s="240"/>
      <c r="AL2106" s="240"/>
      <c r="AM2106" s="240"/>
      <c r="AN2106" s="240"/>
      <c r="AO2106" s="240"/>
      <c r="AP2106" s="240"/>
      <c r="AQ2106" s="240"/>
      <c r="AR2106" s="240"/>
      <c r="AS2106" s="240"/>
      <c r="AT2106" s="240"/>
      <c r="AU2106" s="240"/>
      <c r="AV2106" s="240"/>
      <c r="AW2106" s="240"/>
      <c r="AX2106" s="240"/>
      <c r="AY2106" s="240"/>
      <c r="AZ2106" s="240"/>
      <c r="BA2106" s="240"/>
      <c r="BB2106" s="240"/>
      <c r="BC2106" s="240"/>
      <c r="BD2106" s="240"/>
    </row>
    <row r="2107" spans="1:56" ht="15" customHeight="1">
      <c r="A2107" s="248"/>
      <c r="B2107" s="249" t="str">
        <f ca="1">IF(INDIRECT("ZS(-1)",0)="","",VLOOKUP(INDIRECT("ZS(-1)",0),Tiernummer!$A$2:$B$999,2,FALSE))</f>
        <v/>
      </c>
      <c r="C2107" s="250"/>
      <c r="D2107" s="251"/>
      <c r="E2107" s="248"/>
      <c r="F2107" s="248"/>
      <c r="G2107" s="257" t="str">
        <f t="shared" ca="1" si="32"/>
        <v/>
      </c>
      <c r="H2107" s="248"/>
      <c r="I2107" s="240"/>
      <c r="J2107" s="240"/>
      <c r="K2107" s="240"/>
      <c r="L2107" s="240"/>
      <c r="M2107" s="240"/>
      <c r="N2107" s="240"/>
      <c r="O2107" s="240"/>
      <c r="P2107" s="240"/>
      <c r="Q2107" s="240"/>
      <c r="R2107" s="240"/>
      <c r="S2107" s="240"/>
      <c r="T2107" s="240"/>
      <c r="U2107" s="240"/>
      <c r="V2107" s="240"/>
      <c r="W2107" s="240"/>
      <c r="X2107" s="240"/>
      <c r="Y2107" s="240"/>
      <c r="Z2107" s="240"/>
      <c r="AA2107" s="240"/>
      <c r="AB2107" s="240"/>
      <c r="AC2107" s="240"/>
      <c r="AD2107" s="240"/>
      <c r="AE2107" s="240"/>
      <c r="AF2107" s="240"/>
      <c r="AG2107" s="240"/>
      <c r="AH2107" s="240"/>
      <c r="AI2107" s="240"/>
      <c r="AJ2107" s="240"/>
      <c r="AK2107" s="240"/>
      <c r="AL2107" s="240"/>
      <c r="AM2107" s="240"/>
      <c r="AN2107" s="240"/>
      <c r="AO2107" s="240"/>
      <c r="AP2107" s="240"/>
      <c r="AQ2107" s="240"/>
      <c r="AR2107" s="240"/>
      <c r="AS2107" s="240"/>
      <c r="AT2107" s="240"/>
      <c r="AU2107" s="240"/>
      <c r="AV2107" s="240"/>
      <c r="AW2107" s="240"/>
      <c r="AX2107" s="240"/>
      <c r="AY2107" s="240"/>
      <c r="AZ2107" s="240"/>
      <c r="BA2107" s="240"/>
      <c r="BB2107" s="240"/>
      <c r="BC2107" s="240"/>
      <c r="BD2107" s="240"/>
    </row>
    <row r="2108" spans="1:56" ht="15" customHeight="1">
      <c r="A2108" s="248"/>
      <c r="B2108" s="249" t="str">
        <f ca="1">IF(INDIRECT("ZS(-1)",0)="","",VLOOKUP(INDIRECT("ZS(-1)",0),Tiernummer!$A$2:$B$999,2,FALSE))</f>
        <v/>
      </c>
      <c r="C2108" s="250"/>
      <c r="D2108" s="251"/>
      <c r="E2108" s="248"/>
      <c r="F2108" s="248"/>
      <c r="G2108" s="257" t="str">
        <f t="shared" ca="1" si="32"/>
        <v/>
      </c>
      <c r="H2108" s="248"/>
      <c r="I2108" s="240"/>
      <c r="J2108" s="240"/>
      <c r="K2108" s="240"/>
      <c r="L2108" s="240"/>
      <c r="M2108" s="240"/>
      <c r="N2108" s="240"/>
      <c r="O2108" s="240"/>
      <c r="P2108" s="240"/>
      <c r="Q2108" s="240"/>
      <c r="R2108" s="240"/>
      <c r="S2108" s="240"/>
      <c r="T2108" s="240"/>
      <c r="U2108" s="240"/>
      <c r="V2108" s="240"/>
      <c r="W2108" s="240"/>
      <c r="X2108" s="240"/>
      <c r="Y2108" s="240"/>
      <c r="Z2108" s="240"/>
      <c r="AA2108" s="240"/>
      <c r="AB2108" s="240"/>
      <c r="AC2108" s="240"/>
      <c r="AD2108" s="240"/>
      <c r="AE2108" s="240"/>
      <c r="AF2108" s="240"/>
      <c r="AG2108" s="240"/>
      <c r="AH2108" s="240"/>
      <c r="AI2108" s="240"/>
      <c r="AJ2108" s="240"/>
      <c r="AK2108" s="240"/>
      <c r="AL2108" s="240"/>
      <c r="AM2108" s="240"/>
      <c r="AN2108" s="240"/>
      <c r="AO2108" s="240"/>
      <c r="AP2108" s="240"/>
      <c r="AQ2108" s="240"/>
      <c r="AR2108" s="240"/>
      <c r="AS2108" s="240"/>
      <c r="AT2108" s="240"/>
      <c r="AU2108" s="240"/>
      <c r="AV2108" s="240"/>
      <c r="AW2108" s="240"/>
      <c r="AX2108" s="240"/>
      <c r="AY2108" s="240"/>
      <c r="AZ2108" s="240"/>
      <c r="BA2108" s="240"/>
      <c r="BB2108" s="240"/>
      <c r="BC2108" s="240"/>
      <c r="BD2108" s="240"/>
    </row>
    <row r="2109" spans="1:56" ht="15" customHeight="1">
      <c r="A2109" s="248"/>
      <c r="B2109" s="249" t="str">
        <f ca="1">IF(INDIRECT("ZS(-1)",0)="","",VLOOKUP(INDIRECT("ZS(-1)",0),Tiernummer!$A$2:$B$999,2,FALSE))</f>
        <v/>
      </c>
      <c r="C2109" s="250"/>
      <c r="D2109" s="251"/>
      <c r="E2109" s="248"/>
      <c r="F2109" s="248"/>
      <c r="G2109" s="257" t="str">
        <f t="shared" ca="1" si="32"/>
        <v/>
      </c>
      <c r="H2109" s="248"/>
      <c r="I2109" s="240"/>
      <c r="J2109" s="240"/>
      <c r="K2109" s="240"/>
      <c r="L2109" s="240"/>
      <c r="M2109" s="240"/>
      <c r="N2109" s="240"/>
      <c r="O2109" s="240"/>
      <c r="P2109" s="240"/>
      <c r="Q2109" s="240"/>
      <c r="R2109" s="240"/>
      <c r="S2109" s="240"/>
      <c r="T2109" s="240"/>
      <c r="U2109" s="240"/>
      <c r="V2109" s="240"/>
      <c r="W2109" s="240"/>
      <c r="X2109" s="240"/>
      <c r="Y2109" s="240"/>
      <c r="Z2109" s="240"/>
      <c r="AA2109" s="240"/>
      <c r="AB2109" s="240"/>
      <c r="AC2109" s="240"/>
      <c r="AD2109" s="240"/>
      <c r="AE2109" s="240"/>
      <c r="AF2109" s="240"/>
      <c r="AG2109" s="240"/>
      <c r="AH2109" s="240"/>
      <c r="AI2109" s="240"/>
      <c r="AJ2109" s="240"/>
      <c r="AK2109" s="240"/>
      <c r="AL2109" s="240"/>
      <c r="AM2109" s="240"/>
      <c r="AN2109" s="240"/>
      <c r="AO2109" s="240"/>
      <c r="AP2109" s="240"/>
      <c r="AQ2109" s="240"/>
      <c r="AR2109" s="240"/>
      <c r="AS2109" s="240"/>
      <c r="AT2109" s="240"/>
      <c r="AU2109" s="240"/>
      <c r="AV2109" s="240"/>
      <c r="AW2109" s="240"/>
      <c r="AX2109" s="240"/>
      <c r="AY2109" s="240"/>
      <c r="AZ2109" s="240"/>
      <c r="BA2109" s="240"/>
      <c r="BB2109" s="240"/>
      <c r="BC2109" s="240"/>
      <c r="BD2109" s="240"/>
    </row>
    <row r="2110" spans="1:56" ht="15" customHeight="1">
      <c r="A2110" s="248"/>
      <c r="B2110" s="249" t="str">
        <f ca="1">IF(INDIRECT("ZS(-1)",0)="","",VLOOKUP(INDIRECT("ZS(-1)",0),Tiernummer!$A$2:$B$999,2,FALSE))</f>
        <v/>
      </c>
      <c r="C2110" s="250"/>
      <c r="D2110" s="251"/>
      <c r="E2110" s="248"/>
      <c r="F2110" s="248"/>
      <c r="G2110" s="257" t="str">
        <f t="shared" ca="1" si="32"/>
        <v/>
      </c>
      <c r="H2110" s="248"/>
      <c r="I2110" s="240"/>
      <c r="J2110" s="240"/>
      <c r="K2110" s="240"/>
      <c r="L2110" s="240"/>
      <c r="M2110" s="240"/>
      <c r="N2110" s="240"/>
      <c r="O2110" s="240"/>
      <c r="P2110" s="240"/>
      <c r="Q2110" s="240"/>
      <c r="R2110" s="240"/>
      <c r="S2110" s="240"/>
      <c r="T2110" s="240"/>
      <c r="U2110" s="240"/>
      <c r="V2110" s="240"/>
      <c r="W2110" s="240"/>
      <c r="X2110" s="240"/>
      <c r="Y2110" s="240"/>
      <c r="Z2110" s="240"/>
      <c r="AA2110" s="240"/>
      <c r="AB2110" s="240"/>
      <c r="AC2110" s="240"/>
      <c r="AD2110" s="240"/>
      <c r="AE2110" s="240"/>
      <c r="AF2110" s="240"/>
      <c r="AG2110" s="240"/>
      <c r="AH2110" s="240"/>
      <c r="AI2110" s="240"/>
      <c r="AJ2110" s="240"/>
      <c r="AK2110" s="240"/>
      <c r="AL2110" s="240"/>
      <c r="AM2110" s="240"/>
      <c r="AN2110" s="240"/>
      <c r="AO2110" s="240"/>
      <c r="AP2110" s="240"/>
      <c r="AQ2110" s="240"/>
      <c r="AR2110" s="240"/>
      <c r="AS2110" s="240"/>
      <c r="AT2110" s="240"/>
      <c r="AU2110" s="240"/>
      <c r="AV2110" s="240"/>
      <c r="AW2110" s="240"/>
      <c r="AX2110" s="240"/>
      <c r="AY2110" s="240"/>
      <c r="AZ2110" s="240"/>
      <c r="BA2110" s="240"/>
      <c r="BB2110" s="240"/>
      <c r="BC2110" s="240"/>
      <c r="BD2110" s="240"/>
    </row>
    <row r="2111" spans="1:56" ht="15" customHeight="1">
      <c r="A2111" s="248"/>
      <c r="B2111" s="249" t="str">
        <f ca="1">IF(INDIRECT("ZS(-1)",0)="","",VLOOKUP(INDIRECT("ZS(-1)",0),Tiernummer!$A$2:$B$999,2,FALSE))</f>
        <v/>
      </c>
      <c r="C2111" s="250"/>
      <c r="D2111" s="251"/>
      <c r="E2111" s="248"/>
      <c r="F2111" s="248"/>
      <c r="G2111" s="257" t="str">
        <f t="shared" ca="1" si="32"/>
        <v/>
      </c>
      <c r="H2111" s="248"/>
      <c r="I2111" s="240"/>
      <c r="J2111" s="240"/>
      <c r="K2111" s="240"/>
      <c r="L2111" s="240"/>
      <c r="M2111" s="240"/>
      <c r="N2111" s="240"/>
      <c r="O2111" s="240"/>
      <c r="P2111" s="240"/>
      <c r="Q2111" s="240"/>
      <c r="R2111" s="240"/>
      <c r="S2111" s="240"/>
      <c r="T2111" s="240"/>
      <c r="U2111" s="240"/>
      <c r="V2111" s="240"/>
      <c r="W2111" s="240"/>
      <c r="X2111" s="240"/>
      <c r="Y2111" s="240"/>
      <c r="Z2111" s="240"/>
      <c r="AA2111" s="240"/>
      <c r="AB2111" s="240"/>
      <c r="AC2111" s="240"/>
      <c r="AD2111" s="240"/>
      <c r="AE2111" s="240"/>
      <c r="AF2111" s="240"/>
      <c r="AG2111" s="240"/>
      <c r="AH2111" s="240"/>
      <c r="AI2111" s="240"/>
      <c r="AJ2111" s="240"/>
      <c r="AK2111" s="240"/>
      <c r="AL2111" s="240"/>
      <c r="AM2111" s="240"/>
      <c r="AN2111" s="240"/>
      <c r="AO2111" s="240"/>
      <c r="AP2111" s="240"/>
      <c r="AQ2111" s="240"/>
      <c r="AR2111" s="240"/>
      <c r="AS2111" s="240"/>
      <c r="AT2111" s="240"/>
      <c r="AU2111" s="240"/>
      <c r="AV2111" s="240"/>
      <c r="AW2111" s="240"/>
      <c r="AX2111" s="240"/>
      <c r="AY2111" s="240"/>
      <c r="AZ2111" s="240"/>
      <c r="BA2111" s="240"/>
      <c r="BB2111" s="240"/>
      <c r="BC2111" s="240"/>
      <c r="BD2111" s="240"/>
    </row>
    <row r="2112" spans="1:56" ht="15" customHeight="1">
      <c r="A2112" s="248"/>
      <c r="B2112" s="249" t="str">
        <f ca="1">IF(INDIRECT("ZS(-1)",0)="","",VLOOKUP(INDIRECT("ZS(-1)",0),Tiernummer!$A$2:$B$999,2,FALSE))</f>
        <v/>
      </c>
      <c r="C2112" s="250"/>
      <c r="D2112" s="251"/>
      <c r="E2112" s="248"/>
      <c r="F2112" s="248"/>
      <c r="G2112" s="257" t="str">
        <f t="shared" ca="1" si="32"/>
        <v/>
      </c>
      <c r="H2112" s="248"/>
      <c r="I2112" s="240"/>
      <c r="J2112" s="240"/>
      <c r="K2112" s="240"/>
      <c r="L2112" s="240"/>
      <c r="M2112" s="240"/>
      <c r="N2112" s="240"/>
      <c r="O2112" s="240"/>
      <c r="P2112" s="240"/>
      <c r="Q2112" s="240"/>
      <c r="R2112" s="240"/>
      <c r="S2112" s="240"/>
      <c r="T2112" s="240"/>
      <c r="U2112" s="240"/>
      <c r="V2112" s="240"/>
      <c r="W2112" s="240"/>
      <c r="X2112" s="240"/>
      <c r="Y2112" s="240"/>
      <c r="Z2112" s="240"/>
      <c r="AA2112" s="240"/>
      <c r="AB2112" s="240"/>
      <c r="AC2112" s="240"/>
      <c r="AD2112" s="240"/>
      <c r="AE2112" s="240"/>
      <c r="AF2112" s="240"/>
      <c r="AG2112" s="240"/>
      <c r="AH2112" s="240"/>
      <c r="AI2112" s="240"/>
      <c r="AJ2112" s="240"/>
      <c r="AK2112" s="240"/>
      <c r="AL2112" s="240"/>
      <c r="AM2112" s="240"/>
      <c r="AN2112" s="240"/>
      <c r="AO2112" s="240"/>
      <c r="AP2112" s="240"/>
      <c r="AQ2112" s="240"/>
      <c r="AR2112" s="240"/>
      <c r="AS2112" s="240"/>
      <c r="AT2112" s="240"/>
      <c r="AU2112" s="240"/>
      <c r="AV2112" s="240"/>
      <c r="AW2112" s="240"/>
      <c r="AX2112" s="240"/>
      <c r="AY2112" s="240"/>
      <c r="AZ2112" s="240"/>
      <c r="BA2112" s="240"/>
      <c r="BB2112" s="240"/>
      <c r="BC2112" s="240"/>
      <c r="BD2112" s="240"/>
    </row>
    <row r="2113" spans="1:56" ht="15" customHeight="1">
      <c r="A2113" s="248"/>
      <c r="B2113" s="249" t="str">
        <f ca="1">IF(INDIRECT("ZS(-1)",0)="","",VLOOKUP(INDIRECT("ZS(-1)",0),Tiernummer!$A$2:$B$999,2,FALSE))</f>
        <v/>
      </c>
      <c r="C2113" s="250"/>
      <c r="D2113" s="251"/>
      <c r="E2113" s="248"/>
      <c r="F2113" s="248"/>
      <c r="G2113" s="257" t="str">
        <f t="shared" ca="1" si="32"/>
        <v/>
      </c>
      <c r="H2113" s="248"/>
      <c r="I2113" s="240"/>
      <c r="J2113" s="240"/>
      <c r="K2113" s="240"/>
      <c r="L2113" s="240"/>
      <c r="M2113" s="240"/>
      <c r="N2113" s="240"/>
      <c r="O2113" s="240"/>
      <c r="P2113" s="240"/>
      <c r="Q2113" s="240"/>
      <c r="R2113" s="240"/>
      <c r="S2113" s="240"/>
      <c r="T2113" s="240"/>
      <c r="U2113" s="240"/>
      <c r="V2113" s="240"/>
      <c r="W2113" s="240"/>
      <c r="X2113" s="240"/>
      <c r="Y2113" s="240"/>
      <c r="Z2113" s="240"/>
      <c r="AA2113" s="240"/>
      <c r="AB2113" s="240"/>
      <c r="AC2113" s="240"/>
      <c r="AD2113" s="240"/>
      <c r="AE2113" s="240"/>
      <c r="AF2113" s="240"/>
      <c r="AG2113" s="240"/>
      <c r="AH2113" s="240"/>
      <c r="AI2113" s="240"/>
      <c r="AJ2113" s="240"/>
      <c r="AK2113" s="240"/>
      <c r="AL2113" s="240"/>
      <c r="AM2113" s="240"/>
      <c r="AN2113" s="240"/>
      <c r="AO2113" s="240"/>
      <c r="AP2113" s="240"/>
      <c r="AQ2113" s="240"/>
      <c r="AR2113" s="240"/>
      <c r="AS2113" s="240"/>
      <c r="AT2113" s="240"/>
      <c r="AU2113" s="240"/>
      <c r="AV2113" s="240"/>
      <c r="AW2113" s="240"/>
      <c r="AX2113" s="240"/>
      <c r="AY2113" s="240"/>
      <c r="AZ2113" s="240"/>
      <c r="BA2113" s="240"/>
      <c r="BB2113" s="240"/>
      <c r="BC2113" s="240"/>
      <c r="BD2113" s="240"/>
    </row>
    <row r="2114" spans="1:56" ht="15" customHeight="1">
      <c r="A2114" s="248"/>
      <c r="B2114" s="249" t="str">
        <f ca="1">IF(INDIRECT("ZS(-1)",0)="","",VLOOKUP(INDIRECT("ZS(-1)",0),Tiernummer!$A$2:$B$999,2,FALSE))</f>
        <v/>
      </c>
      <c r="C2114" s="250"/>
      <c r="D2114" s="251"/>
      <c r="E2114" s="248"/>
      <c r="F2114" s="248"/>
      <c r="G2114" s="257" t="str">
        <f t="shared" ca="1" si="32"/>
        <v/>
      </c>
      <c r="H2114" s="248"/>
      <c r="I2114" s="240"/>
      <c r="J2114" s="240"/>
      <c r="K2114" s="240"/>
      <c r="L2114" s="240"/>
      <c r="M2114" s="240"/>
      <c r="N2114" s="240"/>
      <c r="O2114" s="240"/>
      <c r="P2114" s="240"/>
      <c r="Q2114" s="240"/>
      <c r="R2114" s="240"/>
      <c r="S2114" s="240"/>
      <c r="T2114" s="240"/>
      <c r="U2114" s="240"/>
      <c r="V2114" s="240"/>
      <c r="W2114" s="240"/>
      <c r="X2114" s="240"/>
      <c r="Y2114" s="240"/>
      <c r="Z2114" s="240"/>
      <c r="AA2114" s="240"/>
      <c r="AB2114" s="240"/>
      <c r="AC2114" s="240"/>
      <c r="AD2114" s="240"/>
      <c r="AE2114" s="240"/>
      <c r="AF2114" s="240"/>
      <c r="AG2114" s="240"/>
      <c r="AH2114" s="240"/>
      <c r="AI2114" s="240"/>
      <c r="AJ2114" s="240"/>
      <c r="AK2114" s="240"/>
      <c r="AL2114" s="240"/>
      <c r="AM2114" s="240"/>
      <c r="AN2114" s="240"/>
      <c r="AO2114" s="240"/>
      <c r="AP2114" s="240"/>
      <c r="AQ2114" s="240"/>
      <c r="AR2114" s="240"/>
      <c r="AS2114" s="240"/>
      <c r="AT2114" s="240"/>
      <c r="AU2114" s="240"/>
      <c r="AV2114" s="240"/>
      <c r="AW2114" s="240"/>
      <c r="AX2114" s="240"/>
      <c r="AY2114" s="240"/>
      <c r="AZ2114" s="240"/>
      <c r="BA2114" s="240"/>
      <c r="BB2114" s="240"/>
      <c r="BC2114" s="240"/>
      <c r="BD2114" s="240"/>
    </row>
    <row r="2115" spans="1:56" ht="15" customHeight="1">
      <c r="A2115" s="248"/>
      <c r="B2115" s="249" t="str">
        <f ca="1">IF(INDIRECT("ZS(-1)",0)="","",VLOOKUP(INDIRECT("ZS(-1)",0),Tiernummer!$A$2:$B$999,2,FALSE))</f>
        <v/>
      </c>
      <c r="C2115" s="250"/>
      <c r="D2115" s="251"/>
      <c r="E2115" s="248"/>
      <c r="F2115" s="248"/>
      <c r="G2115" s="257" t="str">
        <f t="shared" ca="1" si="32"/>
        <v/>
      </c>
      <c r="H2115" s="248"/>
      <c r="I2115" s="240"/>
      <c r="J2115" s="240"/>
      <c r="K2115" s="240"/>
      <c r="L2115" s="240"/>
      <c r="M2115" s="240"/>
      <c r="N2115" s="240"/>
      <c r="O2115" s="240"/>
      <c r="P2115" s="240"/>
      <c r="Q2115" s="240"/>
      <c r="R2115" s="240"/>
      <c r="S2115" s="240"/>
      <c r="T2115" s="240"/>
      <c r="U2115" s="240"/>
      <c r="V2115" s="240"/>
      <c r="W2115" s="240"/>
      <c r="X2115" s="240"/>
      <c r="Y2115" s="240"/>
      <c r="Z2115" s="240"/>
      <c r="AA2115" s="240"/>
      <c r="AB2115" s="240"/>
      <c r="AC2115" s="240"/>
      <c r="AD2115" s="240"/>
      <c r="AE2115" s="240"/>
      <c r="AF2115" s="240"/>
      <c r="AG2115" s="240"/>
      <c r="AH2115" s="240"/>
      <c r="AI2115" s="240"/>
      <c r="AJ2115" s="240"/>
      <c r="AK2115" s="240"/>
      <c r="AL2115" s="240"/>
      <c r="AM2115" s="240"/>
      <c r="AN2115" s="240"/>
      <c r="AO2115" s="240"/>
      <c r="AP2115" s="240"/>
      <c r="AQ2115" s="240"/>
      <c r="AR2115" s="240"/>
      <c r="AS2115" s="240"/>
      <c r="AT2115" s="240"/>
      <c r="AU2115" s="240"/>
      <c r="AV2115" s="240"/>
      <c r="AW2115" s="240"/>
      <c r="AX2115" s="240"/>
      <c r="AY2115" s="240"/>
      <c r="AZ2115" s="240"/>
      <c r="BA2115" s="240"/>
      <c r="BB2115" s="240"/>
      <c r="BC2115" s="240"/>
      <c r="BD2115" s="240"/>
    </row>
    <row r="2116" spans="1:56" ht="15" customHeight="1">
      <c r="A2116" s="248"/>
      <c r="B2116" s="249" t="str">
        <f ca="1">IF(INDIRECT("ZS(-1)",0)="","",VLOOKUP(INDIRECT("ZS(-1)",0),Tiernummer!$A$2:$B$999,2,FALSE))</f>
        <v/>
      </c>
      <c r="C2116" s="250"/>
      <c r="D2116" s="251"/>
      <c r="E2116" s="248"/>
      <c r="F2116" s="248"/>
      <c r="G2116" s="257" t="str">
        <f t="shared" ca="1" si="32"/>
        <v/>
      </c>
      <c r="H2116" s="248"/>
      <c r="I2116" s="240"/>
      <c r="J2116" s="240"/>
      <c r="K2116" s="240"/>
      <c r="L2116" s="240"/>
      <c r="M2116" s="240"/>
      <c r="N2116" s="240"/>
      <c r="O2116" s="240"/>
      <c r="P2116" s="240"/>
      <c r="Q2116" s="240"/>
      <c r="R2116" s="240"/>
      <c r="S2116" s="240"/>
      <c r="T2116" s="240"/>
      <c r="U2116" s="240"/>
      <c r="V2116" s="240"/>
      <c r="W2116" s="240"/>
      <c r="X2116" s="240"/>
      <c r="Y2116" s="240"/>
      <c r="Z2116" s="240"/>
      <c r="AA2116" s="240"/>
      <c r="AB2116" s="240"/>
      <c r="AC2116" s="240"/>
      <c r="AD2116" s="240"/>
      <c r="AE2116" s="240"/>
      <c r="AF2116" s="240"/>
      <c r="AG2116" s="240"/>
      <c r="AH2116" s="240"/>
      <c r="AI2116" s="240"/>
      <c r="AJ2116" s="240"/>
      <c r="AK2116" s="240"/>
      <c r="AL2116" s="240"/>
      <c r="AM2116" s="240"/>
      <c r="AN2116" s="240"/>
      <c r="AO2116" s="240"/>
      <c r="AP2116" s="240"/>
      <c r="AQ2116" s="240"/>
      <c r="AR2116" s="240"/>
      <c r="AS2116" s="240"/>
      <c r="AT2116" s="240"/>
      <c r="AU2116" s="240"/>
      <c r="AV2116" s="240"/>
      <c r="AW2116" s="240"/>
      <c r="AX2116" s="240"/>
      <c r="AY2116" s="240"/>
      <c r="AZ2116" s="240"/>
      <c r="BA2116" s="240"/>
      <c r="BB2116" s="240"/>
      <c r="BC2116" s="240"/>
      <c r="BD2116" s="240"/>
    </row>
    <row r="2117" spans="1:56" ht="15" customHeight="1">
      <c r="A2117" s="248"/>
      <c r="B2117" s="249" t="str">
        <f ca="1">IF(INDIRECT("ZS(-1)",0)="","",VLOOKUP(INDIRECT("ZS(-1)",0),Tiernummer!$A$2:$B$999,2,FALSE))</f>
        <v/>
      </c>
      <c r="C2117" s="250"/>
      <c r="D2117" s="251"/>
      <c r="E2117" s="248"/>
      <c r="F2117" s="248"/>
      <c r="G2117" s="257" t="str">
        <f t="shared" ca="1" si="32"/>
        <v/>
      </c>
      <c r="H2117" s="248"/>
      <c r="I2117" s="240"/>
      <c r="J2117" s="240"/>
      <c r="K2117" s="240"/>
      <c r="L2117" s="240"/>
      <c r="M2117" s="240"/>
      <c r="N2117" s="240"/>
      <c r="O2117" s="240"/>
      <c r="P2117" s="240"/>
      <c r="Q2117" s="240"/>
      <c r="R2117" s="240"/>
      <c r="S2117" s="240"/>
      <c r="T2117" s="240"/>
      <c r="U2117" s="240"/>
      <c r="V2117" s="240"/>
      <c r="W2117" s="240"/>
      <c r="X2117" s="240"/>
      <c r="Y2117" s="240"/>
      <c r="Z2117" s="240"/>
      <c r="AA2117" s="240"/>
      <c r="AB2117" s="240"/>
      <c r="AC2117" s="240"/>
      <c r="AD2117" s="240"/>
      <c r="AE2117" s="240"/>
      <c r="AF2117" s="240"/>
      <c r="AG2117" s="240"/>
      <c r="AH2117" s="240"/>
      <c r="AI2117" s="240"/>
      <c r="AJ2117" s="240"/>
      <c r="AK2117" s="240"/>
      <c r="AL2117" s="240"/>
      <c r="AM2117" s="240"/>
      <c r="AN2117" s="240"/>
      <c r="AO2117" s="240"/>
      <c r="AP2117" s="240"/>
      <c r="AQ2117" s="240"/>
      <c r="AR2117" s="240"/>
      <c r="AS2117" s="240"/>
      <c r="AT2117" s="240"/>
      <c r="AU2117" s="240"/>
      <c r="AV2117" s="240"/>
      <c r="AW2117" s="240"/>
      <c r="AX2117" s="240"/>
      <c r="AY2117" s="240"/>
      <c r="AZ2117" s="240"/>
      <c r="BA2117" s="240"/>
      <c r="BB2117" s="240"/>
      <c r="BC2117" s="240"/>
      <c r="BD2117" s="240"/>
    </row>
    <row r="2118" spans="1:56" ht="15" customHeight="1">
      <c r="A2118" s="248"/>
      <c r="B2118" s="249" t="str">
        <f ca="1">IF(INDIRECT("ZS(-1)",0)="","",VLOOKUP(INDIRECT("ZS(-1)",0),Tiernummer!$A$2:$B$999,2,FALSE))</f>
        <v/>
      </c>
      <c r="C2118" s="250"/>
      <c r="D2118" s="251"/>
      <c r="E2118" s="248"/>
      <c r="F2118" s="248"/>
      <c r="G2118" s="257" t="str">
        <f t="shared" ca="1" si="32"/>
        <v/>
      </c>
      <c r="H2118" s="248"/>
      <c r="I2118" s="240"/>
      <c r="J2118" s="240"/>
      <c r="K2118" s="240"/>
      <c r="L2118" s="240"/>
      <c r="M2118" s="240"/>
      <c r="N2118" s="240"/>
      <c r="O2118" s="240"/>
      <c r="P2118" s="240"/>
      <c r="Q2118" s="240"/>
      <c r="R2118" s="240"/>
      <c r="S2118" s="240"/>
      <c r="T2118" s="240"/>
      <c r="U2118" s="240"/>
      <c r="V2118" s="240"/>
      <c r="W2118" s="240"/>
      <c r="X2118" s="240"/>
      <c r="Y2118" s="240"/>
      <c r="Z2118" s="240"/>
      <c r="AA2118" s="240"/>
      <c r="AB2118" s="240"/>
      <c r="AC2118" s="240"/>
      <c r="AD2118" s="240"/>
      <c r="AE2118" s="240"/>
      <c r="AF2118" s="240"/>
      <c r="AG2118" s="240"/>
      <c r="AH2118" s="240"/>
      <c r="AI2118" s="240"/>
      <c r="AJ2118" s="240"/>
      <c r="AK2118" s="240"/>
      <c r="AL2118" s="240"/>
      <c r="AM2118" s="240"/>
      <c r="AN2118" s="240"/>
      <c r="AO2118" s="240"/>
      <c r="AP2118" s="240"/>
      <c r="AQ2118" s="240"/>
      <c r="AR2118" s="240"/>
      <c r="AS2118" s="240"/>
      <c r="AT2118" s="240"/>
      <c r="AU2118" s="240"/>
      <c r="AV2118" s="240"/>
      <c r="AW2118" s="240"/>
      <c r="AX2118" s="240"/>
      <c r="AY2118" s="240"/>
      <c r="AZ2118" s="240"/>
      <c r="BA2118" s="240"/>
      <c r="BB2118" s="240"/>
      <c r="BC2118" s="240"/>
      <c r="BD2118" s="240"/>
    </row>
    <row r="2119" spans="1:56" ht="15" customHeight="1">
      <c r="A2119" s="248"/>
      <c r="B2119" s="249" t="str">
        <f ca="1">IF(INDIRECT("ZS(-1)",0)="","",VLOOKUP(INDIRECT("ZS(-1)",0),Tiernummer!$A$2:$B$999,2,FALSE))</f>
        <v/>
      </c>
      <c r="C2119" s="250"/>
      <c r="D2119" s="251"/>
      <c r="E2119" s="248"/>
      <c r="F2119" s="248"/>
      <c r="G2119" s="257" t="str">
        <f t="shared" ref="G2119:G2182" ca="1" si="33">INDIRECT("'Hintergrunddaten'!EA"&amp;ROW())</f>
        <v/>
      </c>
      <c r="H2119" s="248"/>
      <c r="I2119" s="240"/>
      <c r="J2119" s="240"/>
      <c r="K2119" s="240"/>
      <c r="L2119" s="240"/>
      <c r="M2119" s="240"/>
      <c r="N2119" s="240"/>
      <c r="O2119" s="240"/>
      <c r="P2119" s="240"/>
      <c r="Q2119" s="240"/>
      <c r="R2119" s="240"/>
      <c r="S2119" s="240"/>
      <c r="T2119" s="240"/>
      <c r="U2119" s="240"/>
      <c r="V2119" s="240"/>
      <c r="W2119" s="240"/>
      <c r="X2119" s="240"/>
      <c r="Y2119" s="240"/>
      <c r="Z2119" s="240"/>
      <c r="AA2119" s="240"/>
      <c r="AB2119" s="240"/>
      <c r="AC2119" s="240"/>
      <c r="AD2119" s="240"/>
      <c r="AE2119" s="240"/>
      <c r="AF2119" s="240"/>
      <c r="AG2119" s="240"/>
      <c r="AH2119" s="240"/>
      <c r="AI2119" s="240"/>
      <c r="AJ2119" s="240"/>
      <c r="AK2119" s="240"/>
      <c r="AL2119" s="240"/>
      <c r="AM2119" s="240"/>
      <c r="AN2119" s="240"/>
      <c r="AO2119" s="240"/>
      <c r="AP2119" s="240"/>
      <c r="AQ2119" s="240"/>
      <c r="AR2119" s="240"/>
      <c r="AS2119" s="240"/>
      <c r="AT2119" s="240"/>
      <c r="AU2119" s="240"/>
      <c r="AV2119" s="240"/>
      <c r="AW2119" s="240"/>
      <c r="AX2119" s="240"/>
      <c r="AY2119" s="240"/>
      <c r="AZ2119" s="240"/>
      <c r="BA2119" s="240"/>
      <c r="BB2119" s="240"/>
      <c r="BC2119" s="240"/>
      <c r="BD2119" s="240"/>
    </row>
    <row r="2120" spans="1:56" ht="15" customHeight="1">
      <c r="A2120" s="248"/>
      <c r="B2120" s="249" t="str">
        <f ca="1">IF(INDIRECT("ZS(-1)",0)="","",VLOOKUP(INDIRECT("ZS(-1)",0),Tiernummer!$A$2:$B$999,2,FALSE))</f>
        <v/>
      </c>
      <c r="C2120" s="250"/>
      <c r="D2120" s="251"/>
      <c r="E2120" s="248"/>
      <c r="F2120" s="248"/>
      <c r="G2120" s="257" t="str">
        <f t="shared" ca="1" si="33"/>
        <v/>
      </c>
      <c r="H2120" s="248"/>
      <c r="I2120" s="240"/>
      <c r="J2120" s="240"/>
      <c r="K2120" s="240"/>
      <c r="L2120" s="240"/>
      <c r="M2120" s="240"/>
      <c r="N2120" s="240"/>
      <c r="O2120" s="240"/>
      <c r="P2120" s="240"/>
      <c r="Q2120" s="240"/>
      <c r="R2120" s="240"/>
      <c r="S2120" s="240"/>
      <c r="T2120" s="240"/>
      <c r="U2120" s="240"/>
      <c r="V2120" s="240"/>
      <c r="W2120" s="240"/>
      <c r="X2120" s="240"/>
      <c r="Y2120" s="240"/>
      <c r="Z2120" s="240"/>
      <c r="AA2120" s="240"/>
      <c r="AB2120" s="240"/>
      <c r="AC2120" s="240"/>
      <c r="AD2120" s="240"/>
      <c r="AE2120" s="240"/>
      <c r="AF2120" s="240"/>
      <c r="AG2120" s="240"/>
      <c r="AH2120" s="240"/>
      <c r="AI2120" s="240"/>
      <c r="AJ2120" s="240"/>
      <c r="AK2120" s="240"/>
      <c r="AL2120" s="240"/>
      <c r="AM2120" s="240"/>
      <c r="AN2120" s="240"/>
      <c r="AO2120" s="240"/>
      <c r="AP2120" s="240"/>
      <c r="AQ2120" s="240"/>
      <c r="AR2120" s="240"/>
      <c r="AS2120" s="240"/>
      <c r="AT2120" s="240"/>
      <c r="AU2120" s="240"/>
      <c r="AV2120" s="240"/>
      <c r="AW2120" s="240"/>
      <c r="AX2120" s="240"/>
      <c r="AY2120" s="240"/>
      <c r="AZ2120" s="240"/>
      <c r="BA2120" s="240"/>
      <c r="BB2120" s="240"/>
      <c r="BC2120" s="240"/>
      <c r="BD2120" s="240"/>
    </row>
    <row r="2121" spans="1:56" ht="15" customHeight="1">
      <c r="A2121" s="248"/>
      <c r="B2121" s="249" t="str">
        <f ca="1">IF(INDIRECT("ZS(-1)",0)="","",VLOOKUP(INDIRECT("ZS(-1)",0),Tiernummer!$A$2:$B$999,2,FALSE))</f>
        <v/>
      </c>
      <c r="C2121" s="250"/>
      <c r="D2121" s="251"/>
      <c r="E2121" s="248"/>
      <c r="F2121" s="248"/>
      <c r="G2121" s="257" t="str">
        <f t="shared" ca="1" si="33"/>
        <v/>
      </c>
      <c r="H2121" s="248"/>
      <c r="I2121" s="240"/>
      <c r="J2121" s="240"/>
      <c r="K2121" s="240"/>
      <c r="L2121" s="240"/>
      <c r="M2121" s="240"/>
      <c r="N2121" s="240"/>
      <c r="O2121" s="240"/>
      <c r="P2121" s="240"/>
      <c r="Q2121" s="240"/>
      <c r="R2121" s="240"/>
      <c r="S2121" s="240"/>
      <c r="T2121" s="240"/>
      <c r="U2121" s="240"/>
      <c r="V2121" s="240"/>
      <c r="W2121" s="240"/>
      <c r="X2121" s="240"/>
      <c r="Y2121" s="240"/>
      <c r="Z2121" s="240"/>
      <c r="AA2121" s="240"/>
      <c r="AB2121" s="240"/>
      <c r="AC2121" s="240"/>
      <c r="AD2121" s="240"/>
      <c r="AE2121" s="240"/>
      <c r="AF2121" s="240"/>
      <c r="AG2121" s="240"/>
      <c r="AH2121" s="240"/>
      <c r="AI2121" s="240"/>
      <c r="AJ2121" s="240"/>
      <c r="AK2121" s="240"/>
      <c r="AL2121" s="240"/>
      <c r="AM2121" s="240"/>
      <c r="AN2121" s="240"/>
      <c r="AO2121" s="240"/>
      <c r="AP2121" s="240"/>
      <c r="AQ2121" s="240"/>
      <c r="AR2121" s="240"/>
      <c r="AS2121" s="240"/>
      <c r="AT2121" s="240"/>
      <c r="AU2121" s="240"/>
      <c r="AV2121" s="240"/>
      <c r="AW2121" s="240"/>
      <c r="AX2121" s="240"/>
      <c r="AY2121" s="240"/>
      <c r="AZ2121" s="240"/>
      <c r="BA2121" s="240"/>
      <c r="BB2121" s="240"/>
      <c r="BC2121" s="240"/>
      <c r="BD2121" s="240"/>
    </row>
    <row r="2122" spans="1:56" ht="15" customHeight="1">
      <c r="A2122" s="248"/>
      <c r="B2122" s="249" t="str">
        <f ca="1">IF(INDIRECT("ZS(-1)",0)="","",VLOOKUP(INDIRECT("ZS(-1)",0),Tiernummer!$A$2:$B$999,2,FALSE))</f>
        <v/>
      </c>
      <c r="C2122" s="250"/>
      <c r="D2122" s="251"/>
      <c r="E2122" s="248"/>
      <c r="F2122" s="248"/>
      <c r="G2122" s="257" t="str">
        <f t="shared" ca="1" si="33"/>
        <v/>
      </c>
      <c r="H2122" s="248"/>
      <c r="I2122" s="240"/>
      <c r="J2122" s="240"/>
      <c r="K2122" s="240"/>
      <c r="L2122" s="240"/>
      <c r="M2122" s="240"/>
      <c r="N2122" s="240"/>
      <c r="O2122" s="240"/>
      <c r="P2122" s="240"/>
      <c r="Q2122" s="240"/>
      <c r="R2122" s="240"/>
      <c r="S2122" s="240"/>
      <c r="T2122" s="240"/>
      <c r="U2122" s="240"/>
      <c r="V2122" s="240"/>
      <c r="W2122" s="240"/>
      <c r="X2122" s="240"/>
      <c r="Y2122" s="240"/>
      <c r="Z2122" s="240"/>
      <c r="AA2122" s="240"/>
      <c r="AB2122" s="240"/>
      <c r="AC2122" s="240"/>
      <c r="AD2122" s="240"/>
      <c r="AE2122" s="240"/>
      <c r="AF2122" s="240"/>
      <c r="AG2122" s="240"/>
      <c r="AH2122" s="240"/>
      <c r="AI2122" s="240"/>
      <c r="AJ2122" s="240"/>
      <c r="AK2122" s="240"/>
      <c r="AL2122" s="240"/>
      <c r="AM2122" s="240"/>
      <c r="AN2122" s="240"/>
      <c r="AO2122" s="240"/>
      <c r="AP2122" s="240"/>
      <c r="AQ2122" s="240"/>
      <c r="AR2122" s="240"/>
      <c r="AS2122" s="240"/>
      <c r="AT2122" s="240"/>
      <c r="AU2122" s="240"/>
      <c r="AV2122" s="240"/>
      <c r="AW2122" s="240"/>
      <c r="AX2122" s="240"/>
      <c r="AY2122" s="240"/>
      <c r="AZ2122" s="240"/>
      <c r="BA2122" s="240"/>
      <c r="BB2122" s="240"/>
      <c r="BC2122" s="240"/>
      <c r="BD2122" s="240"/>
    </row>
    <row r="2123" spans="1:56" ht="15" customHeight="1">
      <c r="A2123" s="248"/>
      <c r="B2123" s="249" t="str">
        <f ca="1">IF(INDIRECT("ZS(-1)",0)="","",VLOOKUP(INDIRECT("ZS(-1)",0),Tiernummer!$A$2:$B$999,2,FALSE))</f>
        <v/>
      </c>
      <c r="C2123" s="250"/>
      <c r="D2123" s="251"/>
      <c r="E2123" s="248"/>
      <c r="F2123" s="248"/>
      <c r="G2123" s="257" t="str">
        <f t="shared" ca="1" si="33"/>
        <v/>
      </c>
      <c r="H2123" s="248"/>
      <c r="I2123" s="240"/>
      <c r="J2123" s="240"/>
      <c r="K2123" s="240"/>
      <c r="L2123" s="240"/>
      <c r="M2123" s="240"/>
      <c r="N2123" s="240"/>
      <c r="O2123" s="240"/>
      <c r="P2123" s="240"/>
      <c r="Q2123" s="240"/>
      <c r="R2123" s="240"/>
      <c r="S2123" s="240"/>
      <c r="T2123" s="240"/>
      <c r="U2123" s="240"/>
      <c r="V2123" s="240"/>
      <c r="W2123" s="240"/>
      <c r="X2123" s="240"/>
      <c r="Y2123" s="240"/>
      <c r="Z2123" s="240"/>
      <c r="AA2123" s="240"/>
      <c r="AB2123" s="240"/>
      <c r="AC2123" s="240"/>
      <c r="AD2123" s="240"/>
      <c r="AE2123" s="240"/>
      <c r="AF2123" s="240"/>
      <c r="AG2123" s="240"/>
      <c r="AH2123" s="240"/>
      <c r="AI2123" s="240"/>
      <c r="AJ2123" s="240"/>
      <c r="AK2123" s="240"/>
      <c r="AL2123" s="240"/>
      <c r="AM2123" s="240"/>
      <c r="AN2123" s="240"/>
      <c r="AO2123" s="240"/>
      <c r="AP2123" s="240"/>
      <c r="AQ2123" s="240"/>
      <c r="AR2123" s="240"/>
      <c r="AS2123" s="240"/>
      <c r="AT2123" s="240"/>
      <c r="AU2123" s="240"/>
      <c r="AV2123" s="240"/>
      <c r="AW2123" s="240"/>
      <c r="AX2123" s="240"/>
      <c r="AY2123" s="240"/>
      <c r="AZ2123" s="240"/>
      <c r="BA2123" s="240"/>
      <c r="BB2123" s="240"/>
      <c r="BC2123" s="240"/>
      <c r="BD2123" s="240"/>
    </row>
    <row r="2124" spans="1:56" ht="15" customHeight="1">
      <c r="A2124" s="248"/>
      <c r="B2124" s="249" t="str">
        <f ca="1">IF(INDIRECT("ZS(-1)",0)="","",VLOOKUP(INDIRECT("ZS(-1)",0),Tiernummer!$A$2:$B$999,2,FALSE))</f>
        <v/>
      </c>
      <c r="C2124" s="250"/>
      <c r="D2124" s="251"/>
      <c r="E2124" s="248"/>
      <c r="F2124" s="248"/>
      <c r="G2124" s="257" t="str">
        <f t="shared" ca="1" si="33"/>
        <v/>
      </c>
      <c r="H2124" s="248"/>
      <c r="I2124" s="240"/>
      <c r="J2124" s="240"/>
      <c r="K2124" s="240"/>
      <c r="L2124" s="240"/>
      <c r="M2124" s="240"/>
      <c r="N2124" s="240"/>
      <c r="O2124" s="240"/>
      <c r="P2124" s="240"/>
      <c r="Q2124" s="240"/>
      <c r="R2124" s="240"/>
      <c r="S2124" s="240"/>
      <c r="T2124" s="240"/>
      <c r="U2124" s="240"/>
      <c r="V2124" s="240"/>
      <c r="W2124" s="240"/>
      <c r="X2124" s="240"/>
      <c r="Y2124" s="240"/>
      <c r="Z2124" s="240"/>
      <c r="AA2124" s="240"/>
      <c r="AB2124" s="240"/>
      <c r="AC2124" s="240"/>
      <c r="AD2124" s="240"/>
      <c r="AE2124" s="240"/>
      <c r="AF2124" s="240"/>
      <c r="AG2124" s="240"/>
      <c r="AH2124" s="240"/>
      <c r="AI2124" s="240"/>
      <c r="AJ2124" s="240"/>
      <c r="AK2124" s="240"/>
      <c r="AL2124" s="240"/>
      <c r="AM2124" s="240"/>
      <c r="AN2124" s="240"/>
      <c r="AO2124" s="240"/>
      <c r="AP2124" s="240"/>
      <c r="AQ2124" s="240"/>
      <c r="AR2124" s="240"/>
      <c r="AS2124" s="240"/>
      <c r="AT2124" s="240"/>
      <c r="AU2124" s="240"/>
      <c r="AV2124" s="240"/>
      <c r="AW2124" s="240"/>
      <c r="AX2124" s="240"/>
      <c r="AY2124" s="240"/>
      <c r="AZ2124" s="240"/>
      <c r="BA2124" s="240"/>
      <c r="BB2124" s="240"/>
      <c r="BC2124" s="240"/>
      <c r="BD2124" s="240"/>
    </row>
    <row r="2125" spans="1:56" ht="15" customHeight="1">
      <c r="A2125" s="248"/>
      <c r="B2125" s="249" t="str">
        <f ca="1">IF(INDIRECT("ZS(-1)",0)="","",VLOOKUP(INDIRECT("ZS(-1)",0),Tiernummer!$A$2:$B$999,2,FALSE))</f>
        <v/>
      </c>
      <c r="C2125" s="250"/>
      <c r="D2125" s="251"/>
      <c r="E2125" s="248"/>
      <c r="F2125" s="248"/>
      <c r="G2125" s="257" t="str">
        <f t="shared" ca="1" si="33"/>
        <v/>
      </c>
      <c r="H2125" s="248"/>
      <c r="I2125" s="240"/>
      <c r="J2125" s="240"/>
      <c r="K2125" s="240"/>
      <c r="L2125" s="240"/>
      <c r="M2125" s="240"/>
      <c r="N2125" s="240"/>
      <c r="O2125" s="240"/>
      <c r="P2125" s="240"/>
      <c r="Q2125" s="240"/>
      <c r="R2125" s="240"/>
      <c r="S2125" s="240"/>
      <c r="T2125" s="240"/>
      <c r="U2125" s="240"/>
      <c r="V2125" s="240"/>
      <c r="W2125" s="240"/>
      <c r="X2125" s="240"/>
      <c r="Y2125" s="240"/>
      <c r="Z2125" s="240"/>
      <c r="AA2125" s="240"/>
      <c r="AB2125" s="240"/>
      <c r="AC2125" s="240"/>
      <c r="AD2125" s="240"/>
      <c r="AE2125" s="240"/>
      <c r="AF2125" s="240"/>
      <c r="AG2125" s="240"/>
      <c r="AH2125" s="240"/>
      <c r="AI2125" s="240"/>
      <c r="AJ2125" s="240"/>
      <c r="AK2125" s="240"/>
      <c r="AL2125" s="240"/>
      <c r="AM2125" s="240"/>
      <c r="AN2125" s="240"/>
      <c r="AO2125" s="240"/>
      <c r="AP2125" s="240"/>
      <c r="AQ2125" s="240"/>
      <c r="AR2125" s="240"/>
      <c r="AS2125" s="240"/>
      <c r="AT2125" s="240"/>
      <c r="AU2125" s="240"/>
      <c r="AV2125" s="240"/>
      <c r="AW2125" s="240"/>
      <c r="AX2125" s="240"/>
      <c r="AY2125" s="240"/>
      <c r="AZ2125" s="240"/>
      <c r="BA2125" s="240"/>
      <c r="BB2125" s="240"/>
      <c r="BC2125" s="240"/>
      <c r="BD2125" s="240"/>
    </row>
    <row r="2126" spans="1:56" ht="15" customHeight="1">
      <c r="A2126" s="248"/>
      <c r="B2126" s="249" t="str">
        <f ca="1">IF(INDIRECT("ZS(-1)",0)="","",VLOOKUP(INDIRECT("ZS(-1)",0),Tiernummer!$A$2:$B$999,2,FALSE))</f>
        <v/>
      </c>
      <c r="C2126" s="250"/>
      <c r="D2126" s="251"/>
      <c r="E2126" s="248"/>
      <c r="F2126" s="248"/>
      <c r="G2126" s="257" t="str">
        <f t="shared" ca="1" si="33"/>
        <v/>
      </c>
      <c r="H2126" s="248"/>
      <c r="I2126" s="240"/>
      <c r="J2126" s="240"/>
      <c r="K2126" s="240"/>
      <c r="L2126" s="240"/>
      <c r="M2126" s="240"/>
      <c r="N2126" s="240"/>
      <c r="O2126" s="240"/>
      <c r="P2126" s="240"/>
      <c r="Q2126" s="240"/>
      <c r="R2126" s="240"/>
      <c r="S2126" s="240"/>
      <c r="T2126" s="240"/>
      <c r="U2126" s="240"/>
      <c r="V2126" s="240"/>
      <c r="W2126" s="240"/>
      <c r="X2126" s="240"/>
      <c r="Y2126" s="240"/>
      <c r="Z2126" s="240"/>
      <c r="AA2126" s="240"/>
      <c r="AB2126" s="240"/>
      <c r="AC2126" s="240"/>
      <c r="AD2126" s="240"/>
      <c r="AE2126" s="240"/>
      <c r="AF2126" s="240"/>
      <c r="AG2126" s="240"/>
      <c r="AH2126" s="240"/>
      <c r="AI2126" s="240"/>
      <c r="AJ2126" s="240"/>
      <c r="AK2126" s="240"/>
      <c r="AL2126" s="240"/>
      <c r="AM2126" s="240"/>
      <c r="AN2126" s="240"/>
      <c r="AO2126" s="240"/>
      <c r="AP2126" s="240"/>
      <c r="AQ2126" s="240"/>
      <c r="AR2126" s="240"/>
      <c r="AS2126" s="240"/>
      <c r="AT2126" s="240"/>
      <c r="AU2126" s="240"/>
      <c r="AV2126" s="240"/>
      <c r="AW2126" s="240"/>
      <c r="AX2126" s="240"/>
      <c r="AY2126" s="240"/>
      <c r="AZ2126" s="240"/>
      <c r="BA2126" s="240"/>
      <c r="BB2126" s="240"/>
      <c r="BC2126" s="240"/>
      <c r="BD2126" s="240"/>
    </row>
    <row r="2127" spans="1:56" ht="15" customHeight="1">
      <c r="A2127" s="248"/>
      <c r="B2127" s="249" t="str">
        <f ca="1">IF(INDIRECT("ZS(-1)",0)="","",VLOOKUP(INDIRECT("ZS(-1)",0),Tiernummer!$A$2:$B$999,2,FALSE))</f>
        <v/>
      </c>
      <c r="C2127" s="250"/>
      <c r="D2127" s="251"/>
      <c r="E2127" s="248"/>
      <c r="F2127" s="248"/>
      <c r="G2127" s="257" t="str">
        <f t="shared" ca="1" si="33"/>
        <v/>
      </c>
      <c r="H2127" s="248"/>
      <c r="I2127" s="240"/>
      <c r="J2127" s="240"/>
      <c r="K2127" s="240"/>
      <c r="L2127" s="240"/>
      <c r="M2127" s="240"/>
      <c r="N2127" s="240"/>
      <c r="O2127" s="240"/>
      <c r="P2127" s="240"/>
      <c r="Q2127" s="240"/>
      <c r="R2127" s="240"/>
      <c r="S2127" s="240"/>
      <c r="T2127" s="240"/>
      <c r="U2127" s="240"/>
      <c r="V2127" s="240"/>
      <c r="W2127" s="240"/>
      <c r="X2127" s="240"/>
      <c r="Y2127" s="240"/>
      <c r="Z2127" s="240"/>
      <c r="AA2127" s="240"/>
      <c r="AB2127" s="240"/>
      <c r="AC2127" s="240"/>
      <c r="AD2127" s="240"/>
      <c r="AE2127" s="240"/>
      <c r="AF2127" s="240"/>
      <c r="AG2127" s="240"/>
      <c r="AH2127" s="240"/>
      <c r="AI2127" s="240"/>
      <c r="AJ2127" s="240"/>
      <c r="AK2127" s="240"/>
      <c r="AL2127" s="240"/>
      <c r="AM2127" s="240"/>
      <c r="AN2127" s="240"/>
      <c r="AO2127" s="240"/>
      <c r="AP2127" s="240"/>
      <c r="AQ2127" s="240"/>
      <c r="AR2127" s="240"/>
      <c r="AS2127" s="240"/>
      <c r="AT2127" s="240"/>
      <c r="AU2127" s="240"/>
      <c r="AV2127" s="240"/>
      <c r="AW2127" s="240"/>
      <c r="AX2127" s="240"/>
      <c r="AY2127" s="240"/>
      <c r="AZ2127" s="240"/>
      <c r="BA2127" s="240"/>
      <c r="BB2127" s="240"/>
      <c r="BC2127" s="240"/>
      <c r="BD2127" s="240"/>
    </row>
    <row r="2128" spans="1:56" ht="15" customHeight="1">
      <c r="A2128" s="248"/>
      <c r="B2128" s="249" t="str">
        <f ca="1">IF(INDIRECT("ZS(-1)",0)="","",VLOOKUP(INDIRECT("ZS(-1)",0),Tiernummer!$A$2:$B$999,2,FALSE))</f>
        <v/>
      </c>
      <c r="C2128" s="250"/>
      <c r="D2128" s="251"/>
      <c r="E2128" s="248"/>
      <c r="F2128" s="248"/>
      <c r="G2128" s="257" t="str">
        <f t="shared" ca="1" si="33"/>
        <v/>
      </c>
      <c r="H2128" s="248"/>
      <c r="I2128" s="240"/>
      <c r="J2128" s="240"/>
      <c r="K2128" s="240"/>
      <c r="L2128" s="240"/>
      <c r="M2128" s="240"/>
      <c r="N2128" s="240"/>
      <c r="O2128" s="240"/>
      <c r="P2128" s="240"/>
      <c r="Q2128" s="240"/>
      <c r="R2128" s="240"/>
      <c r="S2128" s="240"/>
      <c r="T2128" s="240"/>
      <c r="U2128" s="240"/>
      <c r="V2128" s="240"/>
      <c r="W2128" s="240"/>
      <c r="X2128" s="240"/>
      <c r="Y2128" s="240"/>
      <c r="Z2128" s="240"/>
      <c r="AA2128" s="240"/>
      <c r="AB2128" s="240"/>
      <c r="AC2128" s="240"/>
      <c r="AD2128" s="240"/>
      <c r="AE2128" s="240"/>
      <c r="AF2128" s="240"/>
      <c r="AG2128" s="240"/>
      <c r="AH2128" s="240"/>
      <c r="AI2128" s="240"/>
      <c r="AJ2128" s="240"/>
      <c r="AK2128" s="240"/>
      <c r="AL2128" s="240"/>
      <c r="AM2128" s="240"/>
      <c r="AN2128" s="240"/>
      <c r="AO2128" s="240"/>
      <c r="AP2128" s="240"/>
      <c r="AQ2128" s="240"/>
      <c r="AR2128" s="240"/>
      <c r="AS2128" s="240"/>
      <c r="AT2128" s="240"/>
      <c r="AU2128" s="240"/>
      <c r="AV2128" s="240"/>
      <c r="AW2128" s="240"/>
      <c r="AX2128" s="240"/>
      <c r="AY2128" s="240"/>
      <c r="AZ2128" s="240"/>
      <c r="BA2128" s="240"/>
      <c r="BB2128" s="240"/>
      <c r="BC2128" s="240"/>
      <c r="BD2128" s="240"/>
    </row>
    <row r="2129" spans="1:56" ht="15" customHeight="1">
      <c r="A2129" s="248"/>
      <c r="B2129" s="249" t="str">
        <f ca="1">IF(INDIRECT("ZS(-1)",0)="","",VLOOKUP(INDIRECT("ZS(-1)",0),Tiernummer!$A$2:$B$999,2,FALSE))</f>
        <v/>
      </c>
      <c r="C2129" s="250"/>
      <c r="D2129" s="251"/>
      <c r="E2129" s="248"/>
      <c r="F2129" s="248"/>
      <c r="G2129" s="257" t="str">
        <f t="shared" ca="1" si="33"/>
        <v/>
      </c>
      <c r="H2129" s="248"/>
      <c r="I2129" s="240"/>
      <c r="J2129" s="240"/>
      <c r="K2129" s="240"/>
      <c r="L2129" s="240"/>
      <c r="M2129" s="240"/>
      <c r="N2129" s="240"/>
      <c r="O2129" s="240"/>
      <c r="P2129" s="240"/>
      <c r="Q2129" s="240"/>
      <c r="R2129" s="240"/>
      <c r="S2129" s="240"/>
      <c r="T2129" s="240"/>
      <c r="U2129" s="240"/>
      <c r="V2129" s="240"/>
      <c r="W2129" s="240"/>
      <c r="X2129" s="240"/>
      <c r="Y2129" s="240"/>
      <c r="Z2129" s="240"/>
      <c r="AA2129" s="240"/>
      <c r="AB2129" s="240"/>
      <c r="AC2129" s="240"/>
      <c r="AD2129" s="240"/>
      <c r="AE2129" s="240"/>
      <c r="AF2129" s="240"/>
      <c r="AG2129" s="240"/>
      <c r="AH2129" s="240"/>
      <c r="AI2129" s="240"/>
      <c r="AJ2129" s="240"/>
      <c r="AK2129" s="240"/>
      <c r="AL2129" s="240"/>
      <c r="AM2129" s="240"/>
      <c r="AN2129" s="240"/>
      <c r="AO2129" s="240"/>
      <c r="AP2129" s="240"/>
      <c r="AQ2129" s="240"/>
      <c r="AR2129" s="240"/>
      <c r="AS2129" s="240"/>
      <c r="AT2129" s="240"/>
      <c r="AU2129" s="240"/>
      <c r="AV2129" s="240"/>
      <c r="AW2129" s="240"/>
      <c r="AX2129" s="240"/>
      <c r="AY2129" s="240"/>
      <c r="AZ2129" s="240"/>
      <c r="BA2129" s="240"/>
      <c r="BB2129" s="240"/>
      <c r="BC2129" s="240"/>
      <c r="BD2129" s="240"/>
    </row>
    <row r="2130" spans="1:56" ht="15" customHeight="1">
      <c r="A2130" s="248"/>
      <c r="B2130" s="249" t="str">
        <f ca="1">IF(INDIRECT("ZS(-1)",0)="","",VLOOKUP(INDIRECT("ZS(-1)",0),Tiernummer!$A$2:$B$999,2,FALSE))</f>
        <v/>
      </c>
      <c r="C2130" s="250"/>
      <c r="D2130" s="251"/>
      <c r="E2130" s="248"/>
      <c r="F2130" s="248"/>
      <c r="G2130" s="257" t="str">
        <f t="shared" ca="1" si="33"/>
        <v/>
      </c>
      <c r="H2130" s="248"/>
      <c r="I2130" s="240"/>
      <c r="J2130" s="240"/>
      <c r="K2130" s="240"/>
      <c r="L2130" s="240"/>
      <c r="M2130" s="240"/>
      <c r="N2130" s="240"/>
      <c r="O2130" s="240"/>
      <c r="P2130" s="240"/>
      <c r="Q2130" s="240"/>
      <c r="R2130" s="240"/>
      <c r="S2130" s="240"/>
      <c r="T2130" s="240"/>
      <c r="U2130" s="240"/>
      <c r="V2130" s="240"/>
      <c r="W2130" s="240"/>
      <c r="X2130" s="240"/>
      <c r="Y2130" s="240"/>
      <c r="Z2130" s="240"/>
      <c r="AA2130" s="240"/>
      <c r="AB2130" s="240"/>
      <c r="AC2130" s="240"/>
      <c r="AD2130" s="240"/>
      <c r="AE2130" s="240"/>
      <c r="AF2130" s="240"/>
      <c r="AG2130" s="240"/>
      <c r="AH2130" s="240"/>
      <c r="AI2130" s="240"/>
      <c r="AJ2130" s="240"/>
      <c r="AK2130" s="240"/>
      <c r="AL2130" s="240"/>
      <c r="AM2130" s="240"/>
      <c r="AN2130" s="240"/>
      <c r="AO2130" s="240"/>
      <c r="AP2130" s="240"/>
      <c r="AQ2130" s="240"/>
      <c r="AR2130" s="240"/>
      <c r="AS2130" s="240"/>
      <c r="AT2130" s="240"/>
      <c r="AU2130" s="240"/>
      <c r="AV2130" s="240"/>
      <c r="AW2130" s="240"/>
      <c r="AX2130" s="240"/>
      <c r="AY2130" s="240"/>
      <c r="AZ2130" s="240"/>
      <c r="BA2130" s="240"/>
      <c r="BB2130" s="240"/>
      <c r="BC2130" s="240"/>
      <c r="BD2130" s="240"/>
    </row>
    <row r="2131" spans="1:56" ht="15" customHeight="1">
      <c r="A2131" s="248"/>
      <c r="B2131" s="249" t="str">
        <f ca="1">IF(INDIRECT("ZS(-1)",0)="","",VLOOKUP(INDIRECT("ZS(-1)",0),Tiernummer!$A$2:$B$999,2,FALSE))</f>
        <v/>
      </c>
      <c r="C2131" s="250"/>
      <c r="D2131" s="251"/>
      <c r="E2131" s="248"/>
      <c r="F2131" s="248"/>
      <c r="G2131" s="257" t="str">
        <f t="shared" ca="1" si="33"/>
        <v/>
      </c>
      <c r="H2131" s="248"/>
      <c r="I2131" s="240"/>
      <c r="J2131" s="240"/>
      <c r="K2131" s="240"/>
      <c r="L2131" s="240"/>
      <c r="M2131" s="240"/>
      <c r="N2131" s="240"/>
      <c r="O2131" s="240"/>
      <c r="P2131" s="240"/>
      <c r="Q2131" s="240"/>
      <c r="R2131" s="240"/>
      <c r="S2131" s="240"/>
      <c r="T2131" s="240"/>
      <c r="U2131" s="240"/>
      <c r="V2131" s="240"/>
      <c r="W2131" s="240"/>
      <c r="X2131" s="240"/>
      <c r="Y2131" s="240"/>
      <c r="Z2131" s="240"/>
      <c r="AA2131" s="240"/>
      <c r="AB2131" s="240"/>
      <c r="AC2131" s="240"/>
      <c r="AD2131" s="240"/>
      <c r="AE2131" s="240"/>
      <c r="AF2131" s="240"/>
      <c r="AG2131" s="240"/>
      <c r="AH2131" s="240"/>
      <c r="AI2131" s="240"/>
      <c r="AJ2131" s="240"/>
      <c r="AK2131" s="240"/>
      <c r="AL2131" s="240"/>
      <c r="AM2131" s="240"/>
      <c r="AN2131" s="240"/>
      <c r="AO2131" s="240"/>
      <c r="AP2131" s="240"/>
      <c r="AQ2131" s="240"/>
      <c r="AR2131" s="240"/>
      <c r="AS2131" s="240"/>
      <c r="AT2131" s="240"/>
      <c r="AU2131" s="240"/>
      <c r="AV2131" s="240"/>
      <c r="AW2131" s="240"/>
      <c r="AX2131" s="240"/>
      <c r="AY2131" s="240"/>
      <c r="AZ2131" s="240"/>
      <c r="BA2131" s="240"/>
      <c r="BB2131" s="240"/>
      <c r="BC2131" s="240"/>
      <c r="BD2131" s="240"/>
    </row>
    <row r="2132" spans="1:56" ht="15" customHeight="1">
      <c r="A2132" s="248"/>
      <c r="B2132" s="249" t="str">
        <f ca="1">IF(INDIRECT("ZS(-1)",0)="","",VLOOKUP(INDIRECT("ZS(-1)",0),Tiernummer!$A$2:$B$999,2,FALSE))</f>
        <v/>
      </c>
      <c r="C2132" s="250"/>
      <c r="D2132" s="251"/>
      <c r="E2132" s="248"/>
      <c r="F2132" s="248"/>
      <c r="G2132" s="257" t="str">
        <f t="shared" ca="1" si="33"/>
        <v/>
      </c>
      <c r="H2132" s="248"/>
      <c r="I2132" s="240"/>
      <c r="J2132" s="240"/>
      <c r="K2132" s="240"/>
      <c r="L2132" s="240"/>
      <c r="M2132" s="240"/>
      <c r="N2132" s="240"/>
      <c r="O2132" s="240"/>
      <c r="P2132" s="240"/>
      <c r="Q2132" s="240"/>
      <c r="R2132" s="240"/>
      <c r="S2132" s="240"/>
      <c r="T2132" s="240"/>
      <c r="U2132" s="240"/>
      <c r="V2132" s="240"/>
      <c r="W2132" s="240"/>
      <c r="X2132" s="240"/>
      <c r="Y2132" s="240"/>
      <c r="Z2132" s="240"/>
      <c r="AA2132" s="240"/>
      <c r="AB2132" s="240"/>
      <c r="AC2132" s="240"/>
      <c r="AD2132" s="240"/>
      <c r="AE2132" s="240"/>
      <c r="AF2132" s="240"/>
      <c r="AG2132" s="240"/>
      <c r="AH2132" s="240"/>
      <c r="AI2132" s="240"/>
      <c r="AJ2132" s="240"/>
      <c r="AK2132" s="240"/>
      <c r="AL2132" s="240"/>
      <c r="AM2132" s="240"/>
      <c r="AN2132" s="240"/>
      <c r="AO2132" s="240"/>
      <c r="AP2132" s="240"/>
      <c r="AQ2132" s="240"/>
      <c r="AR2132" s="240"/>
      <c r="AS2132" s="240"/>
      <c r="AT2132" s="240"/>
      <c r="AU2132" s="240"/>
      <c r="AV2132" s="240"/>
      <c r="AW2132" s="240"/>
      <c r="AX2132" s="240"/>
      <c r="AY2132" s="240"/>
      <c r="AZ2132" s="240"/>
      <c r="BA2132" s="240"/>
      <c r="BB2132" s="240"/>
      <c r="BC2132" s="240"/>
      <c r="BD2132" s="240"/>
    </row>
    <row r="2133" spans="1:56" ht="15" customHeight="1">
      <c r="A2133" s="248"/>
      <c r="B2133" s="249" t="str">
        <f ca="1">IF(INDIRECT("ZS(-1)",0)="","",VLOOKUP(INDIRECT("ZS(-1)",0),Tiernummer!$A$2:$B$999,2,FALSE))</f>
        <v/>
      </c>
      <c r="C2133" s="250"/>
      <c r="D2133" s="251"/>
      <c r="E2133" s="248"/>
      <c r="F2133" s="248"/>
      <c r="G2133" s="257" t="str">
        <f t="shared" ca="1" si="33"/>
        <v/>
      </c>
      <c r="H2133" s="248"/>
      <c r="I2133" s="240"/>
      <c r="J2133" s="240"/>
      <c r="K2133" s="240"/>
      <c r="L2133" s="240"/>
      <c r="M2133" s="240"/>
      <c r="N2133" s="240"/>
      <c r="O2133" s="240"/>
      <c r="P2133" s="240"/>
      <c r="Q2133" s="240"/>
      <c r="R2133" s="240"/>
      <c r="S2133" s="240"/>
      <c r="T2133" s="240"/>
      <c r="U2133" s="240"/>
      <c r="V2133" s="240"/>
      <c r="W2133" s="240"/>
      <c r="X2133" s="240"/>
      <c r="Y2133" s="240"/>
      <c r="Z2133" s="240"/>
      <c r="AA2133" s="240"/>
      <c r="AB2133" s="240"/>
      <c r="AC2133" s="240"/>
      <c r="AD2133" s="240"/>
      <c r="AE2133" s="240"/>
      <c r="AF2133" s="240"/>
      <c r="AG2133" s="240"/>
      <c r="AH2133" s="240"/>
      <c r="AI2133" s="240"/>
      <c r="AJ2133" s="240"/>
      <c r="AK2133" s="240"/>
      <c r="AL2133" s="240"/>
      <c r="AM2133" s="240"/>
      <c r="AN2133" s="240"/>
      <c r="AO2133" s="240"/>
      <c r="AP2133" s="240"/>
      <c r="AQ2133" s="240"/>
      <c r="AR2133" s="240"/>
      <c r="AS2133" s="240"/>
      <c r="AT2133" s="240"/>
      <c r="AU2133" s="240"/>
      <c r="AV2133" s="240"/>
      <c r="AW2133" s="240"/>
      <c r="AX2133" s="240"/>
      <c r="AY2133" s="240"/>
      <c r="AZ2133" s="240"/>
      <c r="BA2133" s="240"/>
      <c r="BB2133" s="240"/>
      <c r="BC2133" s="240"/>
      <c r="BD2133" s="240"/>
    </row>
    <row r="2134" spans="1:56" ht="15" customHeight="1">
      <c r="A2134" s="248"/>
      <c r="B2134" s="249" t="str">
        <f ca="1">IF(INDIRECT("ZS(-1)",0)="","",VLOOKUP(INDIRECT("ZS(-1)",0),Tiernummer!$A$2:$B$999,2,FALSE))</f>
        <v/>
      </c>
      <c r="C2134" s="250"/>
      <c r="D2134" s="251"/>
      <c r="E2134" s="248"/>
      <c r="F2134" s="248"/>
      <c r="G2134" s="257" t="str">
        <f t="shared" ca="1" si="33"/>
        <v/>
      </c>
      <c r="H2134" s="248"/>
      <c r="I2134" s="240"/>
      <c r="J2134" s="240"/>
      <c r="K2134" s="240"/>
      <c r="L2134" s="240"/>
      <c r="M2134" s="240"/>
      <c r="N2134" s="240"/>
      <c r="O2134" s="240"/>
      <c r="P2134" s="240"/>
      <c r="Q2134" s="240"/>
      <c r="R2134" s="240"/>
      <c r="S2134" s="240"/>
      <c r="T2134" s="240"/>
      <c r="U2134" s="240"/>
      <c r="V2134" s="240"/>
      <c r="W2134" s="240"/>
      <c r="X2134" s="240"/>
      <c r="Y2134" s="240"/>
      <c r="Z2134" s="240"/>
      <c r="AA2134" s="240"/>
      <c r="AB2134" s="240"/>
      <c r="AC2134" s="240"/>
      <c r="AD2134" s="240"/>
      <c r="AE2134" s="240"/>
      <c r="AF2134" s="240"/>
      <c r="AG2134" s="240"/>
      <c r="AH2134" s="240"/>
      <c r="AI2134" s="240"/>
      <c r="AJ2134" s="240"/>
      <c r="AK2134" s="240"/>
      <c r="AL2134" s="240"/>
      <c r="AM2134" s="240"/>
      <c r="AN2134" s="240"/>
      <c r="AO2134" s="240"/>
      <c r="AP2134" s="240"/>
      <c r="AQ2134" s="240"/>
      <c r="AR2134" s="240"/>
      <c r="AS2134" s="240"/>
      <c r="AT2134" s="240"/>
      <c r="AU2134" s="240"/>
      <c r="AV2134" s="240"/>
      <c r="AW2134" s="240"/>
      <c r="AX2134" s="240"/>
      <c r="AY2134" s="240"/>
      <c r="AZ2134" s="240"/>
      <c r="BA2134" s="240"/>
      <c r="BB2134" s="240"/>
      <c r="BC2134" s="240"/>
      <c r="BD2134" s="240"/>
    </row>
    <row r="2135" spans="1:56" ht="15" customHeight="1">
      <c r="A2135" s="248"/>
      <c r="B2135" s="249" t="str">
        <f ca="1">IF(INDIRECT("ZS(-1)",0)="","",VLOOKUP(INDIRECT("ZS(-1)",0),Tiernummer!$A$2:$B$999,2,FALSE))</f>
        <v/>
      </c>
      <c r="C2135" s="250"/>
      <c r="D2135" s="251"/>
      <c r="E2135" s="248"/>
      <c r="F2135" s="248"/>
      <c r="G2135" s="257" t="str">
        <f t="shared" ca="1" si="33"/>
        <v/>
      </c>
      <c r="H2135" s="248"/>
      <c r="I2135" s="240"/>
      <c r="J2135" s="240"/>
      <c r="K2135" s="240"/>
      <c r="L2135" s="240"/>
      <c r="M2135" s="240"/>
      <c r="N2135" s="240"/>
      <c r="O2135" s="240"/>
      <c r="P2135" s="240"/>
      <c r="Q2135" s="240"/>
      <c r="R2135" s="240"/>
      <c r="S2135" s="240"/>
      <c r="T2135" s="240"/>
      <c r="U2135" s="240"/>
      <c r="V2135" s="240"/>
      <c r="W2135" s="240"/>
      <c r="X2135" s="240"/>
      <c r="Y2135" s="240"/>
      <c r="Z2135" s="240"/>
      <c r="AA2135" s="240"/>
      <c r="AB2135" s="240"/>
      <c r="AC2135" s="240"/>
      <c r="AD2135" s="240"/>
      <c r="AE2135" s="240"/>
      <c r="AF2135" s="240"/>
      <c r="AG2135" s="240"/>
      <c r="AH2135" s="240"/>
      <c r="AI2135" s="240"/>
      <c r="AJ2135" s="240"/>
      <c r="AK2135" s="240"/>
      <c r="AL2135" s="240"/>
      <c r="AM2135" s="240"/>
      <c r="AN2135" s="240"/>
      <c r="AO2135" s="240"/>
      <c r="AP2135" s="240"/>
      <c r="AQ2135" s="240"/>
      <c r="AR2135" s="240"/>
      <c r="AS2135" s="240"/>
      <c r="AT2135" s="240"/>
      <c r="AU2135" s="240"/>
      <c r="AV2135" s="240"/>
      <c r="AW2135" s="240"/>
      <c r="AX2135" s="240"/>
      <c r="AY2135" s="240"/>
      <c r="AZ2135" s="240"/>
      <c r="BA2135" s="240"/>
      <c r="BB2135" s="240"/>
      <c r="BC2135" s="240"/>
      <c r="BD2135" s="240"/>
    </row>
    <row r="2136" spans="1:56" ht="15" customHeight="1">
      <c r="A2136" s="248"/>
      <c r="B2136" s="249" t="str">
        <f ca="1">IF(INDIRECT("ZS(-1)",0)="","",VLOOKUP(INDIRECT("ZS(-1)",0),Tiernummer!$A$2:$B$999,2,FALSE))</f>
        <v/>
      </c>
      <c r="C2136" s="250"/>
      <c r="D2136" s="251"/>
      <c r="E2136" s="248"/>
      <c r="F2136" s="248"/>
      <c r="G2136" s="257" t="str">
        <f t="shared" ca="1" si="33"/>
        <v/>
      </c>
      <c r="H2136" s="248"/>
      <c r="I2136" s="240"/>
      <c r="J2136" s="240"/>
      <c r="K2136" s="240"/>
      <c r="L2136" s="240"/>
      <c r="M2136" s="240"/>
      <c r="N2136" s="240"/>
      <c r="O2136" s="240"/>
      <c r="P2136" s="240"/>
      <c r="Q2136" s="240"/>
      <c r="R2136" s="240"/>
      <c r="S2136" s="240"/>
      <c r="T2136" s="240"/>
      <c r="U2136" s="240"/>
      <c r="V2136" s="240"/>
      <c r="W2136" s="240"/>
      <c r="X2136" s="240"/>
      <c r="Y2136" s="240"/>
      <c r="Z2136" s="240"/>
      <c r="AA2136" s="240"/>
      <c r="AB2136" s="240"/>
      <c r="AC2136" s="240"/>
      <c r="AD2136" s="240"/>
      <c r="AE2136" s="240"/>
      <c r="AF2136" s="240"/>
      <c r="AG2136" s="240"/>
      <c r="AH2136" s="240"/>
      <c r="AI2136" s="240"/>
      <c r="AJ2136" s="240"/>
      <c r="AK2136" s="240"/>
      <c r="AL2136" s="240"/>
      <c r="AM2136" s="240"/>
      <c r="AN2136" s="240"/>
      <c r="AO2136" s="240"/>
      <c r="AP2136" s="240"/>
      <c r="AQ2136" s="240"/>
      <c r="AR2136" s="240"/>
      <c r="AS2136" s="240"/>
      <c r="AT2136" s="240"/>
      <c r="AU2136" s="240"/>
      <c r="AV2136" s="240"/>
      <c r="AW2136" s="240"/>
      <c r="AX2136" s="240"/>
      <c r="AY2136" s="240"/>
      <c r="AZ2136" s="240"/>
      <c r="BA2136" s="240"/>
      <c r="BB2136" s="240"/>
      <c r="BC2136" s="240"/>
      <c r="BD2136" s="240"/>
    </row>
    <row r="2137" spans="1:56" ht="15" customHeight="1">
      <c r="A2137" s="248"/>
      <c r="B2137" s="249" t="str">
        <f ca="1">IF(INDIRECT("ZS(-1)",0)="","",VLOOKUP(INDIRECT("ZS(-1)",0),Tiernummer!$A$2:$B$999,2,FALSE))</f>
        <v/>
      </c>
      <c r="C2137" s="250"/>
      <c r="D2137" s="251"/>
      <c r="E2137" s="248"/>
      <c r="F2137" s="248"/>
      <c r="G2137" s="257" t="str">
        <f t="shared" ca="1" si="33"/>
        <v/>
      </c>
      <c r="H2137" s="248"/>
      <c r="I2137" s="240"/>
      <c r="J2137" s="240"/>
      <c r="K2137" s="240"/>
      <c r="L2137" s="240"/>
      <c r="M2137" s="240"/>
      <c r="N2137" s="240"/>
      <c r="O2137" s="240"/>
      <c r="P2137" s="240"/>
      <c r="Q2137" s="240"/>
      <c r="R2137" s="240"/>
      <c r="S2137" s="240"/>
      <c r="T2137" s="240"/>
      <c r="U2137" s="240"/>
      <c r="V2137" s="240"/>
      <c r="W2137" s="240"/>
      <c r="X2137" s="240"/>
      <c r="Y2137" s="240"/>
      <c r="Z2137" s="240"/>
      <c r="AA2137" s="240"/>
      <c r="AB2137" s="240"/>
      <c r="AC2137" s="240"/>
      <c r="AD2137" s="240"/>
      <c r="AE2137" s="240"/>
      <c r="AF2137" s="240"/>
      <c r="AG2137" s="240"/>
      <c r="AH2137" s="240"/>
      <c r="AI2137" s="240"/>
      <c r="AJ2137" s="240"/>
      <c r="AK2137" s="240"/>
      <c r="AL2137" s="240"/>
      <c r="AM2137" s="240"/>
      <c r="AN2137" s="240"/>
      <c r="AO2137" s="240"/>
      <c r="AP2137" s="240"/>
      <c r="AQ2137" s="240"/>
      <c r="AR2137" s="240"/>
      <c r="AS2137" s="240"/>
      <c r="AT2137" s="240"/>
      <c r="AU2137" s="240"/>
      <c r="AV2137" s="240"/>
      <c r="AW2137" s="240"/>
      <c r="AX2137" s="240"/>
      <c r="AY2137" s="240"/>
      <c r="AZ2137" s="240"/>
      <c r="BA2137" s="240"/>
      <c r="BB2137" s="240"/>
      <c r="BC2137" s="240"/>
      <c r="BD2137" s="240"/>
    </row>
    <row r="2138" spans="1:56" ht="15" customHeight="1">
      <c r="A2138" s="248"/>
      <c r="B2138" s="249" t="str">
        <f ca="1">IF(INDIRECT("ZS(-1)",0)="","",VLOOKUP(INDIRECT("ZS(-1)",0),Tiernummer!$A$2:$B$999,2,FALSE))</f>
        <v/>
      </c>
      <c r="C2138" s="250"/>
      <c r="D2138" s="251"/>
      <c r="E2138" s="248"/>
      <c r="F2138" s="248"/>
      <c r="G2138" s="257" t="str">
        <f t="shared" ca="1" si="33"/>
        <v/>
      </c>
      <c r="H2138" s="248"/>
      <c r="I2138" s="240"/>
      <c r="J2138" s="240"/>
      <c r="K2138" s="240"/>
      <c r="L2138" s="240"/>
      <c r="M2138" s="240"/>
      <c r="N2138" s="240"/>
      <c r="O2138" s="240"/>
      <c r="P2138" s="240"/>
      <c r="Q2138" s="240"/>
      <c r="R2138" s="240"/>
      <c r="S2138" s="240"/>
      <c r="T2138" s="240"/>
      <c r="U2138" s="240"/>
      <c r="V2138" s="240"/>
      <c r="W2138" s="240"/>
      <c r="X2138" s="240"/>
      <c r="Y2138" s="240"/>
      <c r="Z2138" s="240"/>
      <c r="AA2138" s="240"/>
      <c r="AB2138" s="240"/>
      <c r="AC2138" s="240"/>
      <c r="AD2138" s="240"/>
      <c r="AE2138" s="240"/>
      <c r="AF2138" s="240"/>
      <c r="AG2138" s="240"/>
      <c r="AH2138" s="240"/>
      <c r="AI2138" s="240"/>
      <c r="AJ2138" s="240"/>
      <c r="AK2138" s="240"/>
      <c r="AL2138" s="240"/>
      <c r="AM2138" s="240"/>
      <c r="AN2138" s="240"/>
      <c r="AO2138" s="240"/>
      <c r="AP2138" s="240"/>
      <c r="AQ2138" s="240"/>
      <c r="AR2138" s="240"/>
      <c r="AS2138" s="240"/>
      <c r="AT2138" s="240"/>
      <c r="AU2138" s="240"/>
      <c r="AV2138" s="240"/>
      <c r="AW2138" s="240"/>
      <c r="AX2138" s="240"/>
      <c r="AY2138" s="240"/>
      <c r="AZ2138" s="240"/>
      <c r="BA2138" s="240"/>
      <c r="BB2138" s="240"/>
      <c r="BC2138" s="240"/>
      <c r="BD2138" s="240"/>
    </row>
    <row r="2139" spans="1:56" ht="15" customHeight="1">
      <c r="A2139" s="248"/>
      <c r="B2139" s="249" t="str">
        <f ca="1">IF(INDIRECT("ZS(-1)",0)="","",VLOOKUP(INDIRECT("ZS(-1)",0),Tiernummer!$A$2:$B$999,2,FALSE))</f>
        <v/>
      </c>
      <c r="C2139" s="250"/>
      <c r="D2139" s="251"/>
      <c r="E2139" s="248"/>
      <c r="F2139" s="248"/>
      <c r="G2139" s="257" t="str">
        <f t="shared" ca="1" si="33"/>
        <v/>
      </c>
      <c r="H2139" s="248"/>
      <c r="I2139" s="240"/>
      <c r="J2139" s="240"/>
      <c r="K2139" s="240"/>
      <c r="L2139" s="240"/>
      <c r="M2139" s="240"/>
      <c r="N2139" s="240"/>
      <c r="O2139" s="240"/>
      <c r="P2139" s="240"/>
      <c r="Q2139" s="240"/>
      <c r="R2139" s="240"/>
      <c r="S2139" s="240"/>
      <c r="T2139" s="240"/>
      <c r="U2139" s="240"/>
      <c r="V2139" s="240"/>
      <c r="W2139" s="240"/>
      <c r="X2139" s="240"/>
      <c r="Y2139" s="240"/>
      <c r="Z2139" s="240"/>
      <c r="AA2139" s="240"/>
      <c r="AB2139" s="240"/>
      <c r="AC2139" s="240"/>
      <c r="AD2139" s="240"/>
      <c r="AE2139" s="240"/>
      <c r="AF2139" s="240"/>
      <c r="AG2139" s="240"/>
      <c r="AH2139" s="240"/>
      <c r="AI2139" s="240"/>
      <c r="AJ2139" s="240"/>
      <c r="AK2139" s="240"/>
      <c r="AL2139" s="240"/>
      <c r="AM2139" s="240"/>
      <c r="AN2139" s="240"/>
      <c r="AO2139" s="240"/>
      <c r="AP2139" s="240"/>
      <c r="AQ2139" s="240"/>
      <c r="AR2139" s="240"/>
      <c r="AS2139" s="240"/>
      <c r="AT2139" s="240"/>
      <c r="AU2139" s="240"/>
      <c r="AV2139" s="240"/>
      <c r="AW2139" s="240"/>
      <c r="AX2139" s="240"/>
      <c r="AY2139" s="240"/>
      <c r="AZ2139" s="240"/>
      <c r="BA2139" s="240"/>
      <c r="BB2139" s="240"/>
      <c r="BC2139" s="240"/>
      <c r="BD2139" s="240"/>
    </row>
    <row r="2140" spans="1:56" ht="15" customHeight="1">
      <c r="A2140" s="248"/>
      <c r="B2140" s="249" t="str">
        <f ca="1">IF(INDIRECT("ZS(-1)",0)="","",VLOOKUP(INDIRECT("ZS(-1)",0),Tiernummer!$A$2:$B$999,2,FALSE))</f>
        <v/>
      </c>
      <c r="C2140" s="250"/>
      <c r="D2140" s="251"/>
      <c r="E2140" s="248"/>
      <c r="F2140" s="248"/>
      <c r="G2140" s="257" t="str">
        <f t="shared" ca="1" si="33"/>
        <v/>
      </c>
      <c r="H2140" s="248"/>
      <c r="I2140" s="240"/>
      <c r="J2140" s="240"/>
      <c r="K2140" s="240"/>
      <c r="L2140" s="240"/>
      <c r="M2140" s="240"/>
      <c r="N2140" s="240"/>
      <c r="O2140" s="240"/>
      <c r="P2140" s="240"/>
      <c r="Q2140" s="240"/>
      <c r="R2140" s="240"/>
      <c r="S2140" s="240"/>
      <c r="T2140" s="240"/>
      <c r="U2140" s="240"/>
      <c r="V2140" s="240"/>
      <c r="W2140" s="240"/>
      <c r="X2140" s="240"/>
      <c r="Y2140" s="240"/>
      <c r="Z2140" s="240"/>
      <c r="AA2140" s="240"/>
      <c r="AB2140" s="240"/>
      <c r="AC2140" s="240"/>
      <c r="AD2140" s="240"/>
      <c r="AE2140" s="240"/>
      <c r="AF2140" s="240"/>
      <c r="AG2140" s="240"/>
      <c r="AH2140" s="240"/>
      <c r="AI2140" s="240"/>
      <c r="AJ2140" s="240"/>
      <c r="AK2140" s="240"/>
      <c r="AL2140" s="240"/>
      <c r="AM2140" s="240"/>
      <c r="AN2140" s="240"/>
      <c r="AO2140" s="240"/>
      <c r="AP2140" s="240"/>
      <c r="AQ2140" s="240"/>
      <c r="AR2140" s="240"/>
      <c r="AS2140" s="240"/>
      <c r="AT2140" s="240"/>
      <c r="AU2140" s="240"/>
      <c r="AV2140" s="240"/>
      <c r="AW2140" s="240"/>
      <c r="AX2140" s="240"/>
      <c r="AY2140" s="240"/>
      <c r="AZ2140" s="240"/>
      <c r="BA2140" s="240"/>
      <c r="BB2140" s="240"/>
      <c r="BC2140" s="240"/>
      <c r="BD2140" s="240"/>
    </row>
    <row r="2141" spans="1:56" ht="15" customHeight="1">
      <c r="A2141" s="248"/>
      <c r="B2141" s="249" t="str">
        <f ca="1">IF(INDIRECT("ZS(-1)",0)="","",VLOOKUP(INDIRECT("ZS(-1)",0),Tiernummer!$A$2:$B$999,2,FALSE))</f>
        <v/>
      </c>
      <c r="C2141" s="250"/>
      <c r="D2141" s="251"/>
      <c r="E2141" s="248"/>
      <c r="F2141" s="248"/>
      <c r="G2141" s="257" t="str">
        <f t="shared" ca="1" si="33"/>
        <v/>
      </c>
      <c r="H2141" s="248"/>
      <c r="I2141" s="240"/>
      <c r="J2141" s="240"/>
      <c r="K2141" s="240"/>
      <c r="L2141" s="240"/>
      <c r="M2141" s="240"/>
      <c r="N2141" s="240"/>
      <c r="O2141" s="240"/>
      <c r="P2141" s="240"/>
      <c r="Q2141" s="240"/>
      <c r="R2141" s="240"/>
      <c r="S2141" s="240"/>
      <c r="T2141" s="240"/>
      <c r="U2141" s="240"/>
      <c r="V2141" s="240"/>
      <c r="W2141" s="240"/>
      <c r="X2141" s="240"/>
      <c r="Y2141" s="240"/>
      <c r="Z2141" s="240"/>
      <c r="AA2141" s="240"/>
      <c r="AB2141" s="240"/>
      <c r="AC2141" s="240"/>
      <c r="AD2141" s="240"/>
      <c r="AE2141" s="240"/>
      <c r="AF2141" s="240"/>
      <c r="AG2141" s="240"/>
      <c r="AH2141" s="240"/>
      <c r="AI2141" s="240"/>
      <c r="AJ2141" s="240"/>
      <c r="AK2141" s="240"/>
      <c r="AL2141" s="240"/>
      <c r="AM2141" s="240"/>
      <c r="AN2141" s="240"/>
      <c r="AO2141" s="240"/>
      <c r="AP2141" s="240"/>
      <c r="AQ2141" s="240"/>
      <c r="AR2141" s="240"/>
      <c r="AS2141" s="240"/>
      <c r="AT2141" s="240"/>
      <c r="AU2141" s="240"/>
      <c r="AV2141" s="240"/>
      <c r="AW2141" s="240"/>
      <c r="AX2141" s="240"/>
      <c r="AY2141" s="240"/>
      <c r="AZ2141" s="240"/>
      <c r="BA2141" s="240"/>
      <c r="BB2141" s="240"/>
      <c r="BC2141" s="240"/>
      <c r="BD2141" s="240"/>
    </row>
    <row r="2142" spans="1:56" ht="15" customHeight="1">
      <c r="A2142" s="248"/>
      <c r="B2142" s="249" t="str">
        <f ca="1">IF(INDIRECT("ZS(-1)",0)="","",VLOOKUP(INDIRECT("ZS(-1)",0),Tiernummer!$A$2:$B$999,2,FALSE))</f>
        <v/>
      </c>
      <c r="C2142" s="250"/>
      <c r="D2142" s="251"/>
      <c r="E2142" s="248"/>
      <c r="F2142" s="248"/>
      <c r="G2142" s="257" t="str">
        <f t="shared" ca="1" si="33"/>
        <v/>
      </c>
      <c r="H2142" s="248"/>
      <c r="I2142" s="240"/>
      <c r="J2142" s="240"/>
      <c r="K2142" s="240"/>
      <c r="L2142" s="240"/>
      <c r="M2142" s="240"/>
      <c r="N2142" s="240"/>
      <c r="O2142" s="240"/>
      <c r="P2142" s="240"/>
      <c r="Q2142" s="240"/>
      <c r="R2142" s="240"/>
      <c r="S2142" s="240"/>
      <c r="T2142" s="240"/>
      <c r="U2142" s="240"/>
      <c r="V2142" s="240"/>
      <c r="W2142" s="240"/>
      <c r="X2142" s="240"/>
      <c r="Y2142" s="240"/>
      <c r="Z2142" s="240"/>
      <c r="AA2142" s="240"/>
      <c r="AB2142" s="240"/>
      <c r="AC2142" s="240"/>
      <c r="AD2142" s="240"/>
      <c r="AE2142" s="240"/>
      <c r="AF2142" s="240"/>
      <c r="AG2142" s="240"/>
      <c r="AH2142" s="240"/>
      <c r="AI2142" s="240"/>
      <c r="AJ2142" s="240"/>
      <c r="AK2142" s="240"/>
      <c r="AL2142" s="240"/>
      <c r="AM2142" s="240"/>
      <c r="AN2142" s="240"/>
      <c r="AO2142" s="240"/>
      <c r="AP2142" s="240"/>
      <c r="AQ2142" s="240"/>
      <c r="AR2142" s="240"/>
      <c r="AS2142" s="240"/>
      <c r="AT2142" s="240"/>
      <c r="AU2142" s="240"/>
      <c r="AV2142" s="240"/>
      <c r="AW2142" s="240"/>
      <c r="AX2142" s="240"/>
      <c r="AY2142" s="240"/>
      <c r="AZ2142" s="240"/>
      <c r="BA2142" s="240"/>
      <c r="BB2142" s="240"/>
      <c r="BC2142" s="240"/>
      <c r="BD2142" s="240"/>
    </row>
    <row r="2143" spans="1:56" ht="15" customHeight="1">
      <c r="A2143" s="248"/>
      <c r="B2143" s="249" t="str">
        <f ca="1">IF(INDIRECT("ZS(-1)",0)="","",VLOOKUP(INDIRECT("ZS(-1)",0),Tiernummer!$A$2:$B$999,2,FALSE))</f>
        <v/>
      </c>
      <c r="C2143" s="250"/>
      <c r="D2143" s="251"/>
      <c r="E2143" s="248"/>
      <c r="F2143" s="248"/>
      <c r="G2143" s="257" t="str">
        <f t="shared" ca="1" si="33"/>
        <v/>
      </c>
      <c r="H2143" s="248"/>
      <c r="I2143" s="240"/>
      <c r="J2143" s="240"/>
      <c r="K2143" s="240"/>
      <c r="L2143" s="240"/>
      <c r="M2143" s="240"/>
      <c r="N2143" s="240"/>
      <c r="O2143" s="240"/>
      <c r="P2143" s="240"/>
      <c r="Q2143" s="240"/>
      <c r="R2143" s="240"/>
      <c r="S2143" s="240"/>
      <c r="T2143" s="240"/>
      <c r="U2143" s="240"/>
      <c r="V2143" s="240"/>
      <c r="W2143" s="240"/>
      <c r="X2143" s="240"/>
      <c r="Y2143" s="240"/>
      <c r="Z2143" s="240"/>
      <c r="AA2143" s="240"/>
      <c r="AB2143" s="240"/>
      <c r="AC2143" s="240"/>
      <c r="AD2143" s="240"/>
      <c r="AE2143" s="240"/>
      <c r="AF2143" s="240"/>
      <c r="AG2143" s="240"/>
      <c r="AH2143" s="240"/>
      <c r="AI2143" s="240"/>
      <c r="AJ2143" s="240"/>
      <c r="AK2143" s="240"/>
      <c r="AL2143" s="240"/>
      <c r="AM2143" s="240"/>
      <c r="AN2143" s="240"/>
      <c r="AO2143" s="240"/>
      <c r="AP2143" s="240"/>
      <c r="AQ2143" s="240"/>
      <c r="AR2143" s="240"/>
      <c r="AS2143" s="240"/>
      <c r="AT2143" s="240"/>
      <c r="AU2143" s="240"/>
      <c r="AV2143" s="240"/>
      <c r="AW2143" s="240"/>
      <c r="AX2143" s="240"/>
      <c r="AY2143" s="240"/>
      <c r="AZ2143" s="240"/>
      <c r="BA2143" s="240"/>
      <c r="BB2143" s="240"/>
      <c r="BC2143" s="240"/>
      <c r="BD2143" s="240"/>
    </row>
    <row r="2144" spans="1:56" ht="15" customHeight="1">
      <c r="A2144" s="248"/>
      <c r="B2144" s="249" t="str">
        <f ca="1">IF(INDIRECT("ZS(-1)",0)="","",VLOOKUP(INDIRECT("ZS(-1)",0),Tiernummer!$A$2:$B$999,2,FALSE))</f>
        <v/>
      </c>
      <c r="C2144" s="250"/>
      <c r="D2144" s="251"/>
      <c r="E2144" s="248"/>
      <c r="F2144" s="248"/>
      <c r="G2144" s="257" t="str">
        <f t="shared" ca="1" si="33"/>
        <v/>
      </c>
      <c r="H2144" s="248"/>
      <c r="I2144" s="240"/>
      <c r="J2144" s="240"/>
      <c r="K2144" s="240"/>
      <c r="L2144" s="240"/>
      <c r="M2144" s="240"/>
      <c r="N2144" s="240"/>
      <c r="O2144" s="240"/>
      <c r="P2144" s="240"/>
      <c r="Q2144" s="240"/>
      <c r="R2144" s="240"/>
      <c r="S2144" s="240"/>
      <c r="T2144" s="240"/>
      <c r="U2144" s="240"/>
      <c r="V2144" s="240"/>
      <c r="W2144" s="240"/>
      <c r="X2144" s="240"/>
      <c r="Y2144" s="240"/>
      <c r="Z2144" s="240"/>
      <c r="AA2144" s="240"/>
      <c r="AB2144" s="240"/>
      <c r="AC2144" s="240"/>
      <c r="AD2144" s="240"/>
      <c r="AE2144" s="240"/>
      <c r="AF2144" s="240"/>
      <c r="AG2144" s="240"/>
      <c r="AH2144" s="240"/>
      <c r="AI2144" s="240"/>
      <c r="AJ2144" s="240"/>
      <c r="AK2144" s="240"/>
      <c r="AL2144" s="240"/>
      <c r="AM2144" s="240"/>
      <c r="AN2144" s="240"/>
      <c r="AO2144" s="240"/>
      <c r="AP2144" s="240"/>
      <c r="AQ2144" s="240"/>
      <c r="AR2144" s="240"/>
      <c r="AS2144" s="240"/>
      <c r="AT2144" s="240"/>
      <c r="AU2144" s="240"/>
      <c r="AV2144" s="240"/>
      <c r="AW2144" s="240"/>
      <c r="AX2144" s="240"/>
      <c r="AY2144" s="240"/>
      <c r="AZ2144" s="240"/>
      <c r="BA2144" s="240"/>
      <c r="BB2144" s="240"/>
      <c r="BC2144" s="240"/>
      <c r="BD2144" s="240"/>
    </row>
    <row r="2145" spans="1:56" ht="15" customHeight="1">
      <c r="A2145" s="248"/>
      <c r="B2145" s="249" t="str">
        <f ca="1">IF(INDIRECT("ZS(-1)",0)="","",VLOOKUP(INDIRECT("ZS(-1)",0),Tiernummer!$A$2:$B$999,2,FALSE))</f>
        <v/>
      </c>
      <c r="C2145" s="250"/>
      <c r="D2145" s="251"/>
      <c r="E2145" s="248"/>
      <c r="F2145" s="248"/>
      <c r="G2145" s="257" t="str">
        <f t="shared" ca="1" si="33"/>
        <v/>
      </c>
      <c r="H2145" s="248"/>
      <c r="I2145" s="240"/>
      <c r="J2145" s="240"/>
      <c r="K2145" s="240"/>
      <c r="L2145" s="240"/>
      <c r="M2145" s="240"/>
      <c r="N2145" s="240"/>
      <c r="O2145" s="240"/>
      <c r="P2145" s="240"/>
      <c r="Q2145" s="240"/>
      <c r="R2145" s="240"/>
      <c r="S2145" s="240"/>
      <c r="T2145" s="240"/>
      <c r="U2145" s="240"/>
      <c r="V2145" s="240"/>
      <c r="W2145" s="240"/>
      <c r="X2145" s="240"/>
      <c r="Y2145" s="240"/>
      <c r="Z2145" s="240"/>
      <c r="AA2145" s="240"/>
      <c r="AB2145" s="240"/>
      <c r="AC2145" s="240"/>
      <c r="AD2145" s="240"/>
      <c r="AE2145" s="240"/>
      <c r="AF2145" s="240"/>
      <c r="AG2145" s="240"/>
      <c r="AH2145" s="240"/>
      <c r="AI2145" s="240"/>
      <c r="AJ2145" s="240"/>
      <c r="AK2145" s="240"/>
      <c r="AL2145" s="240"/>
      <c r="AM2145" s="240"/>
      <c r="AN2145" s="240"/>
      <c r="AO2145" s="240"/>
      <c r="AP2145" s="240"/>
      <c r="AQ2145" s="240"/>
      <c r="AR2145" s="240"/>
      <c r="AS2145" s="240"/>
      <c r="AT2145" s="240"/>
      <c r="AU2145" s="240"/>
      <c r="AV2145" s="240"/>
      <c r="AW2145" s="240"/>
      <c r="AX2145" s="240"/>
      <c r="AY2145" s="240"/>
      <c r="AZ2145" s="240"/>
      <c r="BA2145" s="240"/>
      <c r="BB2145" s="240"/>
      <c r="BC2145" s="240"/>
      <c r="BD2145" s="240"/>
    </row>
    <row r="2146" spans="1:56" ht="15" customHeight="1">
      <c r="A2146" s="248"/>
      <c r="B2146" s="249" t="str">
        <f ca="1">IF(INDIRECT("ZS(-1)",0)="","",VLOOKUP(INDIRECT("ZS(-1)",0),Tiernummer!$A$2:$B$999,2,FALSE))</f>
        <v/>
      </c>
      <c r="C2146" s="250"/>
      <c r="D2146" s="251"/>
      <c r="E2146" s="248"/>
      <c r="F2146" s="248"/>
      <c r="G2146" s="257" t="str">
        <f t="shared" ca="1" si="33"/>
        <v/>
      </c>
      <c r="H2146" s="248"/>
      <c r="I2146" s="240"/>
      <c r="J2146" s="240"/>
      <c r="K2146" s="240"/>
      <c r="L2146" s="240"/>
      <c r="M2146" s="240"/>
      <c r="N2146" s="240"/>
      <c r="O2146" s="240"/>
      <c r="P2146" s="240"/>
      <c r="Q2146" s="240"/>
      <c r="R2146" s="240"/>
      <c r="S2146" s="240"/>
      <c r="T2146" s="240"/>
      <c r="U2146" s="240"/>
      <c r="V2146" s="240"/>
      <c r="W2146" s="240"/>
      <c r="X2146" s="240"/>
      <c r="Y2146" s="240"/>
      <c r="Z2146" s="240"/>
      <c r="AA2146" s="240"/>
      <c r="AB2146" s="240"/>
      <c r="AC2146" s="240"/>
      <c r="AD2146" s="240"/>
      <c r="AE2146" s="240"/>
      <c r="AF2146" s="240"/>
      <c r="AG2146" s="240"/>
      <c r="AH2146" s="240"/>
      <c r="AI2146" s="240"/>
      <c r="AJ2146" s="240"/>
      <c r="AK2146" s="240"/>
      <c r="AL2146" s="240"/>
      <c r="AM2146" s="240"/>
      <c r="AN2146" s="240"/>
      <c r="AO2146" s="240"/>
      <c r="AP2146" s="240"/>
      <c r="AQ2146" s="240"/>
      <c r="AR2146" s="240"/>
      <c r="AS2146" s="240"/>
      <c r="AT2146" s="240"/>
      <c r="AU2146" s="240"/>
      <c r="AV2146" s="240"/>
      <c r="AW2146" s="240"/>
      <c r="AX2146" s="240"/>
      <c r="AY2146" s="240"/>
      <c r="AZ2146" s="240"/>
      <c r="BA2146" s="240"/>
      <c r="BB2146" s="240"/>
      <c r="BC2146" s="240"/>
      <c r="BD2146" s="240"/>
    </row>
    <row r="2147" spans="1:56" ht="15" customHeight="1">
      <c r="A2147" s="248"/>
      <c r="B2147" s="249" t="str">
        <f ca="1">IF(INDIRECT("ZS(-1)",0)="","",VLOOKUP(INDIRECT("ZS(-1)",0),Tiernummer!$A$2:$B$999,2,FALSE))</f>
        <v/>
      </c>
      <c r="C2147" s="250"/>
      <c r="D2147" s="251"/>
      <c r="E2147" s="248"/>
      <c r="F2147" s="248"/>
      <c r="G2147" s="257" t="str">
        <f t="shared" ca="1" si="33"/>
        <v/>
      </c>
      <c r="H2147" s="248"/>
      <c r="I2147" s="240"/>
      <c r="J2147" s="240"/>
      <c r="K2147" s="240"/>
      <c r="L2147" s="240"/>
      <c r="M2147" s="240"/>
      <c r="N2147" s="240"/>
      <c r="O2147" s="240"/>
      <c r="P2147" s="240"/>
      <c r="Q2147" s="240"/>
      <c r="R2147" s="240"/>
      <c r="S2147" s="240"/>
      <c r="T2147" s="240"/>
      <c r="U2147" s="240"/>
      <c r="V2147" s="240"/>
      <c r="W2147" s="240"/>
      <c r="X2147" s="240"/>
      <c r="Y2147" s="240"/>
      <c r="Z2147" s="240"/>
      <c r="AA2147" s="240"/>
      <c r="AB2147" s="240"/>
      <c r="AC2147" s="240"/>
      <c r="AD2147" s="240"/>
      <c r="AE2147" s="240"/>
      <c r="AF2147" s="240"/>
      <c r="AG2147" s="240"/>
      <c r="AH2147" s="240"/>
      <c r="AI2147" s="240"/>
      <c r="AJ2147" s="240"/>
      <c r="AK2147" s="240"/>
      <c r="AL2147" s="240"/>
      <c r="AM2147" s="240"/>
      <c r="AN2147" s="240"/>
      <c r="AO2147" s="240"/>
      <c r="AP2147" s="240"/>
      <c r="AQ2147" s="240"/>
      <c r="AR2147" s="240"/>
      <c r="AS2147" s="240"/>
      <c r="AT2147" s="240"/>
      <c r="AU2147" s="240"/>
      <c r="AV2147" s="240"/>
      <c r="AW2147" s="240"/>
      <c r="AX2147" s="240"/>
      <c r="AY2147" s="240"/>
      <c r="AZ2147" s="240"/>
      <c r="BA2147" s="240"/>
      <c r="BB2147" s="240"/>
      <c r="BC2147" s="240"/>
      <c r="BD2147" s="240"/>
    </row>
    <row r="2148" spans="1:56" ht="15" customHeight="1">
      <c r="A2148" s="248"/>
      <c r="B2148" s="249" t="str">
        <f ca="1">IF(INDIRECT("ZS(-1)",0)="","",VLOOKUP(INDIRECT("ZS(-1)",0),Tiernummer!$A$2:$B$999,2,FALSE))</f>
        <v/>
      </c>
      <c r="C2148" s="250"/>
      <c r="D2148" s="251"/>
      <c r="E2148" s="248"/>
      <c r="F2148" s="248"/>
      <c r="G2148" s="257" t="str">
        <f t="shared" ca="1" si="33"/>
        <v/>
      </c>
      <c r="H2148" s="248"/>
      <c r="I2148" s="240"/>
      <c r="J2148" s="240"/>
      <c r="K2148" s="240"/>
      <c r="L2148" s="240"/>
      <c r="M2148" s="240"/>
      <c r="N2148" s="240"/>
      <c r="O2148" s="240"/>
      <c r="P2148" s="240"/>
      <c r="Q2148" s="240"/>
      <c r="R2148" s="240"/>
      <c r="S2148" s="240"/>
      <c r="T2148" s="240"/>
      <c r="U2148" s="240"/>
      <c r="V2148" s="240"/>
      <c r="W2148" s="240"/>
      <c r="X2148" s="240"/>
      <c r="Y2148" s="240"/>
      <c r="Z2148" s="240"/>
      <c r="AA2148" s="240"/>
      <c r="AB2148" s="240"/>
      <c r="AC2148" s="240"/>
      <c r="AD2148" s="240"/>
      <c r="AE2148" s="240"/>
      <c r="AF2148" s="240"/>
      <c r="AG2148" s="240"/>
      <c r="AH2148" s="240"/>
      <c r="AI2148" s="240"/>
      <c r="AJ2148" s="240"/>
      <c r="AK2148" s="240"/>
      <c r="AL2148" s="240"/>
      <c r="AM2148" s="240"/>
      <c r="AN2148" s="240"/>
      <c r="AO2148" s="240"/>
      <c r="AP2148" s="240"/>
      <c r="AQ2148" s="240"/>
      <c r="AR2148" s="240"/>
      <c r="AS2148" s="240"/>
      <c r="AT2148" s="240"/>
      <c r="AU2148" s="240"/>
      <c r="AV2148" s="240"/>
      <c r="AW2148" s="240"/>
      <c r="AX2148" s="240"/>
      <c r="AY2148" s="240"/>
      <c r="AZ2148" s="240"/>
      <c r="BA2148" s="240"/>
      <c r="BB2148" s="240"/>
      <c r="BC2148" s="240"/>
      <c r="BD2148" s="240"/>
    </row>
    <row r="2149" spans="1:56" ht="15" customHeight="1">
      <c r="A2149" s="248"/>
      <c r="B2149" s="249" t="str">
        <f ca="1">IF(INDIRECT("ZS(-1)",0)="","",VLOOKUP(INDIRECT("ZS(-1)",0),Tiernummer!$A$2:$B$999,2,FALSE))</f>
        <v/>
      </c>
      <c r="C2149" s="250"/>
      <c r="D2149" s="251"/>
      <c r="E2149" s="248"/>
      <c r="F2149" s="248"/>
      <c r="G2149" s="257" t="str">
        <f t="shared" ca="1" si="33"/>
        <v/>
      </c>
      <c r="H2149" s="248"/>
      <c r="I2149" s="240"/>
      <c r="J2149" s="240"/>
      <c r="K2149" s="240"/>
      <c r="L2149" s="240"/>
      <c r="M2149" s="240"/>
      <c r="N2149" s="240"/>
      <c r="O2149" s="240"/>
      <c r="P2149" s="240"/>
      <c r="Q2149" s="240"/>
      <c r="R2149" s="240"/>
      <c r="S2149" s="240"/>
      <c r="T2149" s="240"/>
      <c r="U2149" s="240"/>
      <c r="V2149" s="240"/>
      <c r="W2149" s="240"/>
      <c r="X2149" s="240"/>
      <c r="Y2149" s="240"/>
      <c r="Z2149" s="240"/>
      <c r="AA2149" s="240"/>
      <c r="AB2149" s="240"/>
      <c r="AC2149" s="240"/>
      <c r="AD2149" s="240"/>
      <c r="AE2149" s="240"/>
      <c r="AF2149" s="240"/>
      <c r="AG2149" s="240"/>
      <c r="AH2149" s="240"/>
      <c r="AI2149" s="240"/>
      <c r="AJ2149" s="240"/>
      <c r="AK2149" s="240"/>
      <c r="AL2149" s="240"/>
      <c r="AM2149" s="240"/>
      <c r="AN2149" s="240"/>
      <c r="AO2149" s="240"/>
      <c r="AP2149" s="240"/>
      <c r="AQ2149" s="240"/>
      <c r="AR2149" s="240"/>
      <c r="AS2149" s="240"/>
      <c r="AT2149" s="240"/>
      <c r="AU2149" s="240"/>
      <c r="AV2149" s="240"/>
      <c r="AW2149" s="240"/>
      <c r="AX2149" s="240"/>
      <c r="AY2149" s="240"/>
      <c r="AZ2149" s="240"/>
      <c r="BA2149" s="240"/>
      <c r="BB2149" s="240"/>
      <c r="BC2149" s="240"/>
      <c r="BD2149" s="240"/>
    </row>
    <row r="2150" spans="1:56" ht="15" customHeight="1">
      <c r="A2150" s="248"/>
      <c r="B2150" s="249" t="str">
        <f ca="1">IF(INDIRECT("ZS(-1)",0)="","",VLOOKUP(INDIRECT("ZS(-1)",0),Tiernummer!$A$2:$B$999,2,FALSE))</f>
        <v/>
      </c>
      <c r="C2150" s="250"/>
      <c r="D2150" s="251"/>
      <c r="E2150" s="248"/>
      <c r="F2150" s="248"/>
      <c r="G2150" s="257" t="str">
        <f t="shared" ca="1" si="33"/>
        <v/>
      </c>
      <c r="H2150" s="248"/>
      <c r="I2150" s="240"/>
      <c r="J2150" s="240"/>
      <c r="K2150" s="240"/>
      <c r="L2150" s="240"/>
      <c r="M2150" s="240"/>
      <c r="N2150" s="240"/>
      <c r="O2150" s="240"/>
      <c r="P2150" s="240"/>
      <c r="Q2150" s="240"/>
      <c r="R2150" s="240"/>
      <c r="S2150" s="240"/>
      <c r="T2150" s="240"/>
      <c r="U2150" s="240"/>
      <c r="V2150" s="240"/>
      <c r="W2150" s="240"/>
      <c r="X2150" s="240"/>
      <c r="Y2150" s="240"/>
      <c r="Z2150" s="240"/>
      <c r="AA2150" s="240"/>
      <c r="AB2150" s="240"/>
      <c r="AC2150" s="240"/>
      <c r="AD2150" s="240"/>
      <c r="AE2150" s="240"/>
      <c r="AF2150" s="240"/>
      <c r="AG2150" s="240"/>
      <c r="AH2150" s="240"/>
      <c r="AI2150" s="240"/>
      <c r="AJ2150" s="240"/>
      <c r="AK2150" s="240"/>
      <c r="AL2150" s="240"/>
      <c r="AM2150" s="240"/>
      <c r="AN2150" s="240"/>
      <c r="AO2150" s="240"/>
      <c r="AP2150" s="240"/>
      <c r="AQ2150" s="240"/>
      <c r="AR2150" s="240"/>
      <c r="AS2150" s="240"/>
      <c r="AT2150" s="240"/>
      <c r="AU2150" s="240"/>
      <c r="AV2150" s="240"/>
      <c r="AW2150" s="240"/>
      <c r="AX2150" s="240"/>
      <c r="AY2150" s="240"/>
      <c r="AZ2150" s="240"/>
      <c r="BA2150" s="240"/>
      <c r="BB2150" s="240"/>
      <c r="BC2150" s="240"/>
      <c r="BD2150" s="240"/>
    </row>
    <row r="2151" spans="1:56" ht="15" customHeight="1">
      <c r="A2151" s="248"/>
      <c r="B2151" s="249" t="str">
        <f ca="1">IF(INDIRECT("ZS(-1)",0)="","",VLOOKUP(INDIRECT("ZS(-1)",0),Tiernummer!$A$2:$B$999,2,FALSE))</f>
        <v/>
      </c>
      <c r="C2151" s="250"/>
      <c r="D2151" s="251"/>
      <c r="E2151" s="248"/>
      <c r="F2151" s="248"/>
      <c r="G2151" s="257" t="str">
        <f t="shared" ca="1" si="33"/>
        <v/>
      </c>
      <c r="H2151" s="248"/>
      <c r="I2151" s="240"/>
      <c r="J2151" s="240"/>
      <c r="K2151" s="240"/>
      <c r="L2151" s="240"/>
      <c r="M2151" s="240"/>
      <c r="N2151" s="240"/>
      <c r="O2151" s="240"/>
      <c r="P2151" s="240"/>
      <c r="Q2151" s="240"/>
      <c r="R2151" s="240"/>
      <c r="S2151" s="240"/>
      <c r="T2151" s="240"/>
      <c r="U2151" s="240"/>
      <c r="V2151" s="240"/>
      <c r="W2151" s="240"/>
      <c r="X2151" s="240"/>
      <c r="Y2151" s="240"/>
      <c r="Z2151" s="240"/>
      <c r="AA2151" s="240"/>
      <c r="AB2151" s="240"/>
      <c r="AC2151" s="240"/>
      <c r="AD2151" s="240"/>
      <c r="AE2151" s="240"/>
      <c r="AF2151" s="240"/>
      <c r="AG2151" s="240"/>
      <c r="AH2151" s="240"/>
      <c r="AI2151" s="240"/>
      <c r="AJ2151" s="240"/>
      <c r="AK2151" s="240"/>
      <c r="AL2151" s="240"/>
      <c r="AM2151" s="240"/>
      <c r="AN2151" s="240"/>
      <c r="AO2151" s="240"/>
      <c r="AP2151" s="240"/>
      <c r="AQ2151" s="240"/>
      <c r="AR2151" s="240"/>
      <c r="AS2151" s="240"/>
      <c r="AT2151" s="240"/>
      <c r="AU2151" s="240"/>
      <c r="AV2151" s="240"/>
      <c r="AW2151" s="240"/>
      <c r="AX2151" s="240"/>
      <c r="AY2151" s="240"/>
      <c r="AZ2151" s="240"/>
      <c r="BA2151" s="240"/>
      <c r="BB2151" s="240"/>
      <c r="BC2151" s="240"/>
      <c r="BD2151" s="240"/>
    </row>
    <row r="2152" spans="1:56" ht="15" customHeight="1">
      <c r="A2152" s="248"/>
      <c r="B2152" s="249" t="str">
        <f ca="1">IF(INDIRECT("ZS(-1)",0)="","",VLOOKUP(INDIRECT("ZS(-1)",0),Tiernummer!$A$2:$B$999,2,FALSE))</f>
        <v/>
      </c>
      <c r="C2152" s="250"/>
      <c r="D2152" s="251"/>
      <c r="E2152" s="248"/>
      <c r="F2152" s="248"/>
      <c r="G2152" s="257" t="str">
        <f t="shared" ca="1" si="33"/>
        <v/>
      </c>
      <c r="H2152" s="248"/>
      <c r="I2152" s="240"/>
      <c r="J2152" s="240"/>
      <c r="K2152" s="240"/>
      <c r="L2152" s="240"/>
      <c r="M2152" s="240"/>
      <c r="N2152" s="240"/>
      <c r="O2152" s="240"/>
      <c r="P2152" s="240"/>
      <c r="Q2152" s="240"/>
      <c r="R2152" s="240"/>
      <c r="S2152" s="240"/>
      <c r="T2152" s="240"/>
      <c r="U2152" s="240"/>
      <c r="V2152" s="240"/>
      <c r="W2152" s="240"/>
      <c r="X2152" s="240"/>
      <c r="Y2152" s="240"/>
      <c r="Z2152" s="240"/>
      <c r="AA2152" s="240"/>
      <c r="AB2152" s="240"/>
      <c r="AC2152" s="240"/>
      <c r="AD2152" s="240"/>
      <c r="AE2152" s="240"/>
      <c r="AF2152" s="240"/>
      <c r="AG2152" s="240"/>
      <c r="AH2152" s="240"/>
      <c r="AI2152" s="240"/>
      <c r="AJ2152" s="240"/>
      <c r="AK2152" s="240"/>
      <c r="AL2152" s="240"/>
      <c r="AM2152" s="240"/>
      <c r="AN2152" s="240"/>
      <c r="AO2152" s="240"/>
      <c r="AP2152" s="240"/>
      <c r="AQ2152" s="240"/>
      <c r="AR2152" s="240"/>
      <c r="AS2152" s="240"/>
      <c r="AT2152" s="240"/>
      <c r="AU2152" s="240"/>
      <c r="AV2152" s="240"/>
      <c r="AW2152" s="240"/>
      <c r="AX2152" s="240"/>
      <c r="AY2152" s="240"/>
      <c r="AZ2152" s="240"/>
      <c r="BA2152" s="240"/>
      <c r="BB2152" s="240"/>
      <c r="BC2152" s="240"/>
      <c r="BD2152" s="240"/>
    </row>
    <row r="2153" spans="1:56" ht="15" customHeight="1">
      <c r="A2153" s="248"/>
      <c r="B2153" s="249" t="str">
        <f ca="1">IF(INDIRECT("ZS(-1)",0)="","",VLOOKUP(INDIRECT("ZS(-1)",0),Tiernummer!$A$2:$B$999,2,FALSE))</f>
        <v/>
      </c>
      <c r="C2153" s="250"/>
      <c r="D2153" s="251"/>
      <c r="E2153" s="248"/>
      <c r="F2153" s="248"/>
      <c r="G2153" s="257" t="str">
        <f t="shared" ca="1" si="33"/>
        <v/>
      </c>
      <c r="H2153" s="248"/>
      <c r="I2153" s="240"/>
      <c r="J2153" s="240"/>
      <c r="K2153" s="240"/>
      <c r="L2153" s="240"/>
      <c r="M2153" s="240"/>
      <c r="N2153" s="240"/>
      <c r="O2153" s="240"/>
      <c r="P2153" s="240"/>
      <c r="Q2153" s="240"/>
      <c r="R2153" s="240"/>
      <c r="S2153" s="240"/>
      <c r="T2153" s="240"/>
      <c r="U2153" s="240"/>
      <c r="V2153" s="240"/>
      <c r="W2153" s="240"/>
      <c r="X2153" s="240"/>
      <c r="Y2153" s="240"/>
      <c r="Z2153" s="240"/>
      <c r="AA2153" s="240"/>
      <c r="AB2153" s="240"/>
      <c r="AC2153" s="240"/>
      <c r="AD2153" s="240"/>
      <c r="AE2153" s="240"/>
      <c r="AF2153" s="240"/>
      <c r="AG2153" s="240"/>
      <c r="AH2153" s="240"/>
      <c r="AI2153" s="240"/>
      <c r="AJ2153" s="240"/>
      <c r="AK2153" s="240"/>
      <c r="AL2153" s="240"/>
      <c r="AM2153" s="240"/>
      <c r="AN2153" s="240"/>
      <c r="AO2153" s="240"/>
      <c r="AP2153" s="240"/>
      <c r="AQ2153" s="240"/>
      <c r="AR2153" s="240"/>
      <c r="AS2153" s="240"/>
      <c r="AT2153" s="240"/>
      <c r="AU2153" s="240"/>
      <c r="AV2153" s="240"/>
      <c r="AW2153" s="240"/>
      <c r="AX2153" s="240"/>
      <c r="AY2153" s="240"/>
      <c r="AZ2153" s="240"/>
      <c r="BA2153" s="240"/>
      <c r="BB2153" s="240"/>
      <c r="BC2153" s="240"/>
      <c r="BD2153" s="240"/>
    </row>
    <row r="2154" spans="1:56" ht="15" customHeight="1">
      <c r="A2154" s="248"/>
      <c r="B2154" s="249" t="str">
        <f ca="1">IF(INDIRECT("ZS(-1)",0)="","",VLOOKUP(INDIRECT("ZS(-1)",0),Tiernummer!$A$2:$B$999,2,FALSE))</f>
        <v/>
      </c>
      <c r="C2154" s="250"/>
      <c r="D2154" s="251"/>
      <c r="E2154" s="248"/>
      <c r="F2154" s="248"/>
      <c r="G2154" s="257" t="str">
        <f t="shared" ca="1" si="33"/>
        <v/>
      </c>
      <c r="H2154" s="248"/>
      <c r="I2154" s="240"/>
      <c r="J2154" s="240"/>
      <c r="K2154" s="240"/>
      <c r="L2154" s="240"/>
      <c r="M2154" s="240"/>
      <c r="N2154" s="240"/>
      <c r="O2154" s="240"/>
      <c r="P2154" s="240"/>
      <c r="Q2154" s="240"/>
      <c r="R2154" s="240"/>
      <c r="S2154" s="240"/>
      <c r="T2154" s="240"/>
      <c r="U2154" s="240"/>
      <c r="V2154" s="240"/>
      <c r="W2154" s="240"/>
      <c r="X2154" s="240"/>
      <c r="Y2154" s="240"/>
      <c r="Z2154" s="240"/>
      <c r="AA2154" s="240"/>
      <c r="AB2154" s="240"/>
      <c r="AC2154" s="240"/>
      <c r="AD2154" s="240"/>
      <c r="AE2154" s="240"/>
      <c r="AF2154" s="240"/>
      <c r="AG2154" s="240"/>
      <c r="AH2154" s="240"/>
      <c r="AI2154" s="240"/>
      <c r="AJ2154" s="240"/>
      <c r="AK2154" s="240"/>
      <c r="AL2154" s="240"/>
      <c r="AM2154" s="240"/>
      <c r="AN2154" s="240"/>
      <c r="AO2154" s="240"/>
      <c r="AP2154" s="240"/>
      <c r="AQ2154" s="240"/>
      <c r="AR2154" s="240"/>
      <c r="AS2154" s="240"/>
      <c r="AT2154" s="240"/>
      <c r="AU2154" s="240"/>
      <c r="AV2154" s="240"/>
      <c r="AW2154" s="240"/>
      <c r="AX2154" s="240"/>
      <c r="AY2154" s="240"/>
      <c r="AZ2154" s="240"/>
      <c r="BA2154" s="240"/>
      <c r="BB2154" s="240"/>
      <c r="BC2154" s="240"/>
      <c r="BD2154" s="240"/>
    </row>
    <row r="2155" spans="1:56" ht="15" customHeight="1">
      <c r="A2155" s="248"/>
      <c r="B2155" s="249" t="str">
        <f ca="1">IF(INDIRECT("ZS(-1)",0)="","",VLOOKUP(INDIRECT("ZS(-1)",0),Tiernummer!$A$2:$B$999,2,FALSE))</f>
        <v/>
      </c>
      <c r="C2155" s="250"/>
      <c r="D2155" s="251"/>
      <c r="E2155" s="248"/>
      <c r="F2155" s="248"/>
      <c r="G2155" s="257" t="str">
        <f t="shared" ca="1" si="33"/>
        <v/>
      </c>
      <c r="H2155" s="248"/>
      <c r="I2155" s="240"/>
      <c r="J2155" s="240"/>
      <c r="K2155" s="240"/>
      <c r="L2155" s="240"/>
      <c r="M2155" s="240"/>
      <c r="N2155" s="240"/>
      <c r="O2155" s="240"/>
      <c r="P2155" s="240"/>
      <c r="Q2155" s="240"/>
      <c r="R2155" s="240"/>
      <c r="S2155" s="240"/>
      <c r="T2155" s="240"/>
      <c r="U2155" s="240"/>
      <c r="V2155" s="240"/>
      <c r="W2155" s="240"/>
      <c r="X2155" s="240"/>
      <c r="Y2155" s="240"/>
      <c r="Z2155" s="240"/>
      <c r="AA2155" s="240"/>
      <c r="AB2155" s="240"/>
      <c r="AC2155" s="240"/>
      <c r="AD2155" s="240"/>
      <c r="AE2155" s="240"/>
      <c r="AF2155" s="240"/>
      <c r="AG2155" s="240"/>
      <c r="AH2155" s="240"/>
      <c r="AI2155" s="240"/>
      <c r="AJ2155" s="240"/>
      <c r="AK2155" s="240"/>
      <c r="AL2155" s="240"/>
      <c r="AM2155" s="240"/>
      <c r="AN2155" s="240"/>
      <c r="AO2155" s="240"/>
      <c r="AP2155" s="240"/>
      <c r="AQ2155" s="240"/>
      <c r="AR2155" s="240"/>
      <c r="AS2155" s="240"/>
      <c r="AT2155" s="240"/>
      <c r="AU2155" s="240"/>
      <c r="AV2155" s="240"/>
      <c r="AW2155" s="240"/>
      <c r="AX2155" s="240"/>
      <c r="AY2155" s="240"/>
      <c r="AZ2155" s="240"/>
      <c r="BA2155" s="240"/>
      <c r="BB2155" s="240"/>
      <c r="BC2155" s="240"/>
      <c r="BD2155" s="240"/>
    </row>
    <row r="2156" spans="1:56" ht="15" customHeight="1">
      <c r="A2156" s="248"/>
      <c r="B2156" s="249" t="str">
        <f ca="1">IF(INDIRECT("ZS(-1)",0)="","",VLOOKUP(INDIRECT("ZS(-1)",0),Tiernummer!$A$2:$B$999,2,FALSE))</f>
        <v/>
      </c>
      <c r="C2156" s="250"/>
      <c r="D2156" s="251"/>
      <c r="E2156" s="248"/>
      <c r="F2156" s="248"/>
      <c r="G2156" s="257" t="str">
        <f t="shared" ca="1" si="33"/>
        <v/>
      </c>
      <c r="H2156" s="248"/>
      <c r="I2156" s="240"/>
      <c r="J2156" s="240"/>
      <c r="K2156" s="240"/>
      <c r="L2156" s="240"/>
      <c r="M2156" s="240"/>
      <c r="N2156" s="240"/>
      <c r="O2156" s="240"/>
      <c r="P2156" s="240"/>
      <c r="Q2156" s="240"/>
      <c r="R2156" s="240"/>
      <c r="S2156" s="240"/>
      <c r="T2156" s="240"/>
      <c r="U2156" s="240"/>
      <c r="V2156" s="240"/>
      <c r="W2156" s="240"/>
      <c r="X2156" s="240"/>
      <c r="Y2156" s="240"/>
      <c r="Z2156" s="240"/>
      <c r="AA2156" s="240"/>
      <c r="AB2156" s="240"/>
      <c r="AC2156" s="240"/>
      <c r="AD2156" s="240"/>
      <c r="AE2156" s="240"/>
      <c r="AF2156" s="240"/>
      <c r="AG2156" s="240"/>
      <c r="AH2156" s="240"/>
      <c r="AI2156" s="240"/>
      <c r="AJ2156" s="240"/>
      <c r="AK2156" s="240"/>
      <c r="AL2156" s="240"/>
      <c r="AM2156" s="240"/>
      <c r="AN2156" s="240"/>
      <c r="AO2156" s="240"/>
      <c r="AP2156" s="240"/>
      <c r="AQ2156" s="240"/>
      <c r="AR2156" s="240"/>
      <c r="AS2156" s="240"/>
      <c r="AT2156" s="240"/>
      <c r="AU2156" s="240"/>
      <c r="AV2156" s="240"/>
      <c r="AW2156" s="240"/>
      <c r="AX2156" s="240"/>
      <c r="AY2156" s="240"/>
      <c r="AZ2156" s="240"/>
      <c r="BA2156" s="240"/>
      <c r="BB2156" s="240"/>
      <c r="BC2156" s="240"/>
      <c r="BD2156" s="240"/>
    </row>
    <row r="2157" spans="1:56" ht="15" customHeight="1">
      <c r="A2157" s="248"/>
      <c r="B2157" s="249" t="str">
        <f ca="1">IF(INDIRECT("ZS(-1)",0)="","",VLOOKUP(INDIRECT("ZS(-1)",0),Tiernummer!$A$2:$B$999,2,FALSE))</f>
        <v/>
      </c>
      <c r="C2157" s="250"/>
      <c r="D2157" s="251"/>
      <c r="E2157" s="248"/>
      <c r="F2157" s="248"/>
      <c r="G2157" s="257" t="str">
        <f t="shared" ca="1" si="33"/>
        <v/>
      </c>
      <c r="H2157" s="248"/>
      <c r="I2157" s="240"/>
      <c r="J2157" s="240"/>
      <c r="K2157" s="240"/>
      <c r="L2157" s="240"/>
      <c r="M2157" s="240"/>
      <c r="N2157" s="240"/>
      <c r="O2157" s="240"/>
      <c r="P2157" s="240"/>
      <c r="Q2157" s="240"/>
      <c r="R2157" s="240"/>
      <c r="S2157" s="240"/>
      <c r="T2157" s="240"/>
      <c r="U2157" s="240"/>
      <c r="V2157" s="240"/>
      <c r="W2157" s="240"/>
      <c r="X2157" s="240"/>
      <c r="Y2157" s="240"/>
      <c r="Z2157" s="240"/>
      <c r="AA2157" s="240"/>
      <c r="AB2157" s="240"/>
      <c r="AC2157" s="240"/>
      <c r="AD2157" s="240"/>
      <c r="AE2157" s="240"/>
      <c r="AF2157" s="240"/>
      <c r="AG2157" s="240"/>
      <c r="AH2157" s="240"/>
      <c r="AI2157" s="240"/>
      <c r="AJ2157" s="240"/>
      <c r="AK2157" s="240"/>
      <c r="AL2157" s="240"/>
      <c r="AM2157" s="240"/>
      <c r="AN2157" s="240"/>
      <c r="AO2157" s="240"/>
      <c r="AP2157" s="240"/>
      <c r="AQ2157" s="240"/>
      <c r="AR2157" s="240"/>
      <c r="AS2157" s="240"/>
      <c r="AT2157" s="240"/>
      <c r="AU2157" s="240"/>
      <c r="AV2157" s="240"/>
      <c r="AW2157" s="240"/>
      <c r="AX2157" s="240"/>
      <c r="AY2157" s="240"/>
      <c r="AZ2157" s="240"/>
      <c r="BA2157" s="240"/>
      <c r="BB2157" s="240"/>
      <c r="BC2157" s="240"/>
      <c r="BD2157" s="240"/>
    </row>
    <row r="2158" spans="1:56" ht="15" customHeight="1">
      <c r="A2158" s="248"/>
      <c r="B2158" s="249" t="str">
        <f ca="1">IF(INDIRECT("ZS(-1)",0)="","",VLOOKUP(INDIRECT("ZS(-1)",0),Tiernummer!$A$2:$B$999,2,FALSE))</f>
        <v/>
      </c>
      <c r="C2158" s="250"/>
      <c r="D2158" s="251"/>
      <c r="E2158" s="248"/>
      <c r="F2158" s="248"/>
      <c r="G2158" s="257" t="str">
        <f t="shared" ca="1" si="33"/>
        <v/>
      </c>
      <c r="H2158" s="248"/>
      <c r="I2158" s="240"/>
      <c r="J2158" s="240"/>
      <c r="K2158" s="240"/>
      <c r="L2158" s="240"/>
      <c r="M2158" s="240"/>
      <c r="N2158" s="240"/>
      <c r="O2158" s="240"/>
      <c r="P2158" s="240"/>
      <c r="Q2158" s="240"/>
      <c r="R2158" s="240"/>
      <c r="S2158" s="240"/>
      <c r="T2158" s="240"/>
      <c r="U2158" s="240"/>
      <c r="V2158" s="240"/>
      <c r="W2158" s="240"/>
      <c r="X2158" s="240"/>
      <c r="Y2158" s="240"/>
      <c r="Z2158" s="240"/>
      <c r="AA2158" s="240"/>
      <c r="AB2158" s="240"/>
      <c r="AC2158" s="240"/>
      <c r="AD2158" s="240"/>
      <c r="AE2158" s="240"/>
      <c r="AF2158" s="240"/>
      <c r="AG2158" s="240"/>
      <c r="AH2158" s="240"/>
      <c r="AI2158" s="240"/>
      <c r="AJ2158" s="240"/>
      <c r="AK2158" s="240"/>
      <c r="AL2158" s="240"/>
      <c r="AM2158" s="240"/>
      <c r="AN2158" s="240"/>
      <c r="AO2158" s="240"/>
      <c r="AP2158" s="240"/>
      <c r="AQ2158" s="240"/>
      <c r="AR2158" s="240"/>
      <c r="AS2158" s="240"/>
      <c r="AT2158" s="240"/>
      <c r="AU2158" s="240"/>
      <c r="AV2158" s="240"/>
      <c r="AW2158" s="240"/>
      <c r="AX2158" s="240"/>
      <c r="AY2158" s="240"/>
      <c r="AZ2158" s="240"/>
      <c r="BA2158" s="240"/>
      <c r="BB2158" s="240"/>
      <c r="BC2158" s="240"/>
      <c r="BD2158" s="240"/>
    </row>
    <row r="2159" spans="1:56" ht="15" customHeight="1">
      <c r="A2159" s="248"/>
      <c r="B2159" s="249" t="str">
        <f ca="1">IF(INDIRECT("ZS(-1)",0)="","",VLOOKUP(INDIRECT("ZS(-1)",0),Tiernummer!$A$2:$B$999,2,FALSE))</f>
        <v/>
      </c>
      <c r="C2159" s="250"/>
      <c r="D2159" s="251"/>
      <c r="E2159" s="248"/>
      <c r="F2159" s="248"/>
      <c r="G2159" s="257" t="str">
        <f t="shared" ca="1" si="33"/>
        <v/>
      </c>
      <c r="H2159" s="248"/>
      <c r="I2159" s="240"/>
      <c r="J2159" s="240"/>
      <c r="K2159" s="240"/>
      <c r="L2159" s="240"/>
      <c r="M2159" s="240"/>
      <c r="N2159" s="240"/>
      <c r="O2159" s="240"/>
      <c r="P2159" s="240"/>
      <c r="Q2159" s="240"/>
      <c r="R2159" s="240"/>
      <c r="S2159" s="240"/>
      <c r="T2159" s="240"/>
      <c r="U2159" s="240"/>
      <c r="V2159" s="240"/>
      <c r="W2159" s="240"/>
      <c r="X2159" s="240"/>
      <c r="Y2159" s="240"/>
      <c r="Z2159" s="240"/>
      <c r="AA2159" s="240"/>
      <c r="AB2159" s="240"/>
      <c r="AC2159" s="240"/>
      <c r="AD2159" s="240"/>
      <c r="AE2159" s="240"/>
      <c r="AF2159" s="240"/>
      <c r="AG2159" s="240"/>
      <c r="AH2159" s="240"/>
      <c r="AI2159" s="240"/>
      <c r="AJ2159" s="240"/>
      <c r="AK2159" s="240"/>
      <c r="AL2159" s="240"/>
      <c r="AM2159" s="240"/>
      <c r="AN2159" s="240"/>
      <c r="AO2159" s="240"/>
      <c r="AP2159" s="240"/>
      <c r="AQ2159" s="240"/>
      <c r="AR2159" s="240"/>
      <c r="AS2159" s="240"/>
      <c r="AT2159" s="240"/>
      <c r="AU2159" s="240"/>
      <c r="AV2159" s="240"/>
      <c r="AW2159" s="240"/>
      <c r="AX2159" s="240"/>
      <c r="AY2159" s="240"/>
      <c r="AZ2159" s="240"/>
      <c r="BA2159" s="240"/>
      <c r="BB2159" s="240"/>
      <c r="BC2159" s="240"/>
      <c r="BD2159" s="240"/>
    </row>
    <row r="2160" spans="1:56" ht="15" customHeight="1">
      <c r="A2160" s="248"/>
      <c r="B2160" s="249" t="str">
        <f ca="1">IF(INDIRECT("ZS(-1)",0)="","",VLOOKUP(INDIRECT("ZS(-1)",0),Tiernummer!$A$2:$B$999,2,FALSE))</f>
        <v/>
      </c>
      <c r="C2160" s="250"/>
      <c r="D2160" s="251"/>
      <c r="E2160" s="248"/>
      <c r="F2160" s="248"/>
      <c r="G2160" s="257" t="str">
        <f t="shared" ca="1" si="33"/>
        <v/>
      </c>
      <c r="H2160" s="248"/>
      <c r="I2160" s="240"/>
      <c r="J2160" s="240"/>
      <c r="K2160" s="240"/>
      <c r="L2160" s="240"/>
      <c r="M2160" s="240"/>
      <c r="N2160" s="240"/>
      <c r="O2160" s="240"/>
      <c r="P2160" s="240"/>
      <c r="Q2160" s="240"/>
      <c r="R2160" s="240"/>
      <c r="S2160" s="240"/>
      <c r="T2160" s="240"/>
      <c r="U2160" s="240"/>
      <c r="V2160" s="240"/>
      <c r="W2160" s="240"/>
      <c r="X2160" s="240"/>
      <c r="Y2160" s="240"/>
      <c r="Z2160" s="240"/>
      <c r="AA2160" s="240"/>
      <c r="AB2160" s="240"/>
      <c r="AC2160" s="240"/>
      <c r="AD2160" s="240"/>
      <c r="AE2160" s="240"/>
      <c r="AF2160" s="240"/>
      <c r="AG2160" s="240"/>
      <c r="AH2160" s="240"/>
      <c r="AI2160" s="240"/>
      <c r="AJ2160" s="240"/>
      <c r="AK2160" s="240"/>
      <c r="AL2160" s="240"/>
      <c r="AM2160" s="240"/>
      <c r="AN2160" s="240"/>
      <c r="AO2160" s="240"/>
      <c r="AP2160" s="240"/>
      <c r="AQ2160" s="240"/>
      <c r="AR2160" s="240"/>
      <c r="AS2160" s="240"/>
      <c r="AT2160" s="240"/>
      <c r="AU2160" s="240"/>
      <c r="AV2160" s="240"/>
      <c r="AW2160" s="240"/>
      <c r="AX2160" s="240"/>
      <c r="AY2160" s="240"/>
      <c r="AZ2160" s="240"/>
      <c r="BA2160" s="240"/>
      <c r="BB2160" s="240"/>
      <c r="BC2160" s="240"/>
      <c r="BD2160" s="240"/>
    </row>
    <row r="2161" spans="1:56" ht="15" customHeight="1">
      <c r="A2161" s="248"/>
      <c r="B2161" s="249" t="str">
        <f ca="1">IF(INDIRECT("ZS(-1)",0)="","",VLOOKUP(INDIRECT("ZS(-1)",0),Tiernummer!$A$2:$B$999,2,FALSE))</f>
        <v/>
      </c>
      <c r="C2161" s="250"/>
      <c r="D2161" s="251"/>
      <c r="E2161" s="248"/>
      <c r="F2161" s="248"/>
      <c r="G2161" s="257" t="str">
        <f t="shared" ca="1" si="33"/>
        <v/>
      </c>
      <c r="H2161" s="248"/>
      <c r="I2161" s="240"/>
      <c r="J2161" s="240"/>
      <c r="K2161" s="240"/>
      <c r="L2161" s="240"/>
      <c r="M2161" s="240"/>
      <c r="N2161" s="240"/>
      <c r="O2161" s="240"/>
      <c r="P2161" s="240"/>
      <c r="Q2161" s="240"/>
      <c r="R2161" s="240"/>
      <c r="S2161" s="240"/>
      <c r="T2161" s="240"/>
      <c r="U2161" s="240"/>
      <c r="V2161" s="240"/>
      <c r="W2161" s="240"/>
      <c r="X2161" s="240"/>
      <c r="Y2161" s="240"/>
      <c r="Z2161" s="240"/>
      <c r="AA2161" s="240"/>
      <c r="AB2161" s="240"/>
      <c r="AC2161" s="240"/>
      <c r="AD2161" s="240"/>
      <c r="AE2161" s="240"/>
      <c r="AF2161" s="240"/>
      <c r="AG2161" s="240"/>
      <c r="AH2161" s="240"/>
      <c r="AI2161" s="240"/>
      <c r="AJ2161" s="240"/>
      <c r="AK2161" s="240"/>
      <c r="AL2161" s="240"/>
      <c r="AM2161" s="240"/>
      <c r="AN2161" s="240"/>
      <c r="AO2161" s="240"/>
      <c r="AP2161" s="240"/>
      <c r="AQ2161" s="240"/>
      <c r="AR2161" s="240"/>
      <c r="AS2161" s="240"/>
      <c r="AT2161" s="240"/>
      <c r="AU2161" s="240"/>
      <c r="AV2161" s="240"/>
      <c r="AW2161" s="240"/>
      <c r="AX2161" s="240"/>
      <c r="AY2161" s="240"/>
      <c r="AZ2161" s="240"/>
      <c r="BA2161" s="240"/>
      <c r="BB2161" s="240"/>
      <c r="BC2161" s="240"/>
      <c r="BD2161" s="240"/>
    </row>
    <row r="2162" spans="1:56" ht="15" customHeight="1">
      <c r="A2162" s="248"/>
      <c r="B2162" s="249" t="str">
        <f ca="1">IF(INDIRECT("ZS(-1)",0)="","",VLOOKUP(INDIRECT("ZS(-1)",0),Tiernummer!$A$2:$B$999,2,FALSE))</f>
        <v/>
      </c>
      <c r="C2162" s="250"/>
      <c r="D2162" s="251"/>
      <c r="E2162" s="248"/>
      <c r="F2162" s="248"/>
      <c r="G2162" s="257" t="str">
        <f t="shared" ca="1" si="33"/>
        <v/>
      </c>
      <c r="H2162" s="248"/>
      <c r="I2162" s="240"/>
      <c r="J2162" s="240"/>
      <c r="K2162" s="240"/>
      <c r="L2162" s="240"/>
      <c r="M2162" s="240"/>
      <c r="N2162" s="240"/>
      <c r="O2162" s="240"/>
      <c r="P2162" s="240"/>
      <c r="Q2162" s="240"/>
      <c r="R2162" s="240"/>
      <c r="S2162" s="240"/>
      <c r="T2162" s="240"/>
      <c r="U2162" s="240"/>
      <c r="V2162" s="240"/>
      <c r="W2162" s="240"/>
      <c r="X2162" s="240"/>
      <c r="Y2162" s="240"/>
      <c r="Z2162" s="240"/>
      <c r="AA2162" s="240"/>
      <c r="AB2162" s="240"/>
      <c r="AC2162" s="240"/>
      <c r="AD2162" s="240"/>
      <c r="AE2162" s="240"/>
      <c r="AF2162" s="240"/>
      <c r="AG2162" s="240"/>
      <c r="AH2162" s="240"/>
      <c r="AI2162" s="240"/>
      <c r="AJ2162" s="240"/>
      <c r="AK2162" s="240"/>
      <c r="AL2162" s="240"/>
      <c r="AM2162" s="240"/>
      <c r="AN2162" s="240"/>
      <c r="AO2162" s="240"/>
      <c r="AP2162" s="240"/>
      <c r="AQ2162" s="240"/>
      <c r="AR2162" s="240"/>
      <c r="AS2162" s="240"/>
      <c r="AT2162" s="240"/>
      <c r="AU2162" s="240"/>
      <c r="AV2162" s="240"/>
      <c r="AW2162" s="240"/>
      <c r="AX2162" s="240"/>
      <c r="AY2162" s="240"/>
      <c r="AZ2162" s="240"/>
      <c r="BA2162" s="240"/>
      <c r="BB2162" s="240"/>
      <c r="BC2162" s="240"/>
      <c r="BD2162" s="240"/>
    </row>
    <row r="2163" spans="1:56" ht="15" customHeight="1">
      <c r="A2163" s="248"/>
      <c r="B2163" s="249" t="str">
        <f ca="1">IF(INDIRECT("ZS(-1)",0)="","",VLOOKUP(INDIRECT("ZS(-1)",0),Tiernummer!$A$2:$B$999,2,FALSE))</f>
        <v/>
      </c>
      <c r="C2163" s="250"/>
      <c r="D2163" s="251"/>
      <c r="E2163" s="248"/>
      <c r="F2163" s="248"/>
      <c r="G2163" s="257" t="str">
        <f t="shared" ca="1" si="33"/>
        <v/>
      </c>
      <c r="H2163" s="248"/>
      <c r="I2163" s="240"/>
      <c r="J2163" s="240"/>
      <c r="K2163" s="240"/>
      <c r="L2163" s="240"/>
      <c r="M2163" s="240"/>
      <c r="N2163" s="240"/>
      <c r="O2163" s="240"/>
      <c r="P2163" s="240"/>
      <c r="Q2163" s="240"/>
      <c r="R2163" s="240"/>
      <c r="S2163" s="240"/>
      <c r="T2163" s="240"/>
      <c r="U2163" s="240"/>
      <c r="V2163" s="240"/>
      <c r="W2163" s="240"/>
      <c r="X2163" s="240"/>
      <c r="Y2163" s="240"/>
      <c r="Z2163" s="240"/>
      <c r="AA2163" s="240"/>
      <c r="AB2163" s="240"/>
      <c r="AC2163" s="240"/>
      <c r="AD2163" s="240"/>
      <c r="AE2163" s="240"/>
      <c r="AF2163" s="240"/>
      <c r="AG2163" s="240"/>
      <c r="AH2163" s="240"/>
      <c r="AI2163" s="240"/>
      <c r="AJ2163" s="240"/>
      <c r="AK2163" s="240"/>
      <c r="AL2163" s="240"/>
      <c r="AM2163" s="240"/>
      <c r="AN2163" s="240"/>
      <c r="AO2163" s="240"/>
      <c r="AP2163" s="240"/>
      <c r="AQ2163" s="240"/>
      <c r="AR2163" s="240"/>
      <c r="AS2163" s="240"/>
      <c r="AT2163" s="240"/>
      <c r="AU2163" s="240"/>
      <c r="AV2163" s="240"/>
      <c r="AW2163" s="240"/>
      <c r="AX2163" s="240"/>
      <c r="AY2163" s="240"/>
      <c r="AZ2163" s="240"/>
      <c r="BA2163" s="240"/>
      <c r="BB2163" s="240"/>
      <c r="BC2163" s="240"/>
      <c r="BD2163" s="240"/>
    </row>
    <row r="2164" spans="1:56" ht="15" customHeight="1">
      <c r="A2164" s="248"/>
      <c r="B2164" s="249" t="str">
        <f ca="1">IF(INDIRECT("ZS(-1)",0)="","",VLOOKUP(INDIRECT("ZS(-1)",0),Tiernummer!$A$2:$B$999,2,FALSE))</f>
        <v/>
      </c>
      <c r="C2164" s="250"/>
      <c r="D2164" s="251"/>
      <c r="E2164" s="248"/>
      <c r="F2164" s="248"/>
      <c r="G2164" s="257" t="str">
        <f t="shared" ca="1" si="33"/>
        <v/>
      </c>
      <c r="H2164" s="248"/>
      <c r="I2164" s="240"/>
      <c r="J2164" s="240"/>
      <c r="K2164" s="240"/>
      <c r="L2164" s="240"/>
      <c r="M2164" s="240"/>
      <c r="N2164" s="240"/>
      <c r="O2164" s="240"/>
      <c r="P2164" s="240"/>
      <c r="Q2164" s="240"/>
      <c r="R2164" s="240"/>
      <c r="S2164" s="240"/>
      <c r="T2164" s="240"/>
      <c r="U2164" s="240"/>
      <c r="V2164" s="240"/>
      <c r="W2164" s="240"/>
      <c r="X2164" s="240"/>
      <c r="Y2164" s="240"/>
      <c r="Z2164" s="240"/>
      <c r="AA2164" s="240"/>
      <c r="AB2164" s="240"/>
      <c r="AC2164" s="240"/>
      <c r="AD2164" s="240"/>
      <c r="AE2164" s="240"/>
      <c r="AF2164" s="240"/>
      <c r="AG2164" s="240"/>
      <c r="AH2164" s="240"/>
      <c r="AI2164" s="240"/>
      <c r="AJ2164" s="240"/>
      <c r="AK2164" s="240"/>
      <c r="AL2164" s="240"/>
      <c r="AM2164" s="240"/>
      <c r="AN2164" s="240"/>
      <c r="AO2164" s="240"/>
      <c r="AP2164" s="240"/>
      <c r="AQ2164" s="240"/>
      <c r="AR2164" s="240"/>
      <c r="AS2164" s="240"/>
      <c r="AT2164" s="240"/>
      <c r="AU2164" s="240"/>
      <c r="AV2164" s="240"/>
      <c r="AW2164" s="240"/>
      <c r="AX2164" s="240"/>
      <c r="AY2164" s="240"/>
      <c r="AZ2164" s="240"/>
      <c r="BA2164" s="240"/>
      <c r="BB2164" s="240"/>
      <c r="BC2164" s="240"/>
      <c r="BD2164" s="240"/>
    </row>
    <row r="2165" spans="1:56" ht="15" customHeight="1">
      <c r="A2165" s="248"/>
      <c r="B2165" s="249" t="str">
        <f ca="1">IF(INDIRECT("ZS(-1)",0)="","",VLOOKUP(INDIRECT("ZS(-1)",0),Tiernummer!$A$2:$B$999,2,FALSE))</f>
        <v/>
      </c>
      <c r="C2165" s="250"/>
      <c r="D2165" s="251"/>
      <c r="E2165" s="248"/>
      <c r="F2165" s="248"/>
      <c r="G2165" s="257" t="str">
        <f t="shared" ca="1" si="33"/>
        <v/>
      </c>
      <c r="H2165" s="248"/>
      <c r="I2165" s="240"/>
      <c r="J2165" s="240"/>
      <c r="K2165" s="240"/>
      <c r="L2165" s="240"/>
      <c r="M2165" s="240"/>
      <c r="N2165" s="240"/>
      <c r="O2165" s="240"/>
      <c r="P2165" s="240"/>
      <c r="Q2165" s="240"/>
      <c r="R2165" s="240"/>
      <c r="S2165" s="240"/>
      <c r="T2165" s="240"/>
      <c r="U2165" s="240"/>
      <c r="V2165" s="240"/>
      <c r="W2165" s="240"/>
      <c r="X2165" s="240"/>
      <c r="Y2165" s="240"/>
      <c r="Z2165" s="240"/>
      <c r="AA2165" s="240"/>
      <c r="AB2165" s="240"/>
      <c r="AC2165" s="240"/>
      <c r="AD2165" s="240"/>
      <c r="AE2165" s="240"/>
      <c r="AF2165" s="240"/>
      <c r="AG2165" s="240"/>
      <c r="AH2165" s="240"/>
      <c r="AI2165" s="240"/>
      <c r="AJ2165" s="240"/>
      <c r="AK2165" s="240"/>
      <c r="AL2165" s="240"/>
      <c r="AM2165" s="240"/>
      <c r="AN2165" s="240"/>
      <c r="AO2165" s="240"/>
      <c r="AP2165" s="240"/>
      <c r="AQ2165" s="240"/>
      <c r="AR2165" s="240"/>
      <c r="AS2165" s="240"/>
      <c r="AT2165" s="240"/>
      <c r="AU2165" s="240"/>
      <c r="AV2165" s="240"/>
      <c r="AW2165" s="240"/>
      <c r="AX2165" s="240"/>
      <c r="AY2165" s="240"/>
      <c r="AZ2165" s="240"/>
      <c r="BA2165" s="240"/>
      <c r="BB2165" s="240"/>
      <c r="BC2165" s="240"/>
      <c r="BD2165" s="240"/>
    </row>
    <row r="2166" spans="1:56" ht="15" customHeight="1">
      <c r="A2166" s="248"/>
      <c r="B2166" s="249" t="str">
        <f ca="1">IF(INDIRECT("ZS(-1)",0)="","",VLOOKUP(INDIRECT("ZS(-1)",0),Tiernummer!$A$2:$B$999,2,FALSE))</f>
        <v/>
      </c>
      <c r="C2166" s="250"/>
      <c r="D2166" s="251"/>
      <c r="E2166" s="248"/>
      <c r="F2166" s="248"/>
      <c r="G2166" s="257" t="str">
        <f t="shared" ca="1" si="33"/>
        <v/>
      </c>
      <c r="H2166" s="248"/>
      <c r="I2166" s="240"/>
      <c r="J2166" s="240"/>
      <c r="K2166" s="240"/>
      <c r="L2166" s="240"/>
      <c r="M2166" s="240"/>
      <c r="N2166" s="240"/>
      <c r="O2166" s="240"/>
      <c r="P2166" s="240"/>
      <c r="Q2166" s="240"/>
      <c r="R2166" s="240"/>
      <c r="S2166" s="240"/>
      <c r="T2166" s="240"/>
      <c r="U2166" s="240"/>
      <c r="V2166" s="240"/>
      <c r="W2166" s="240"/>
      <c r="X2166" s="240"/>
      <c r="Y2166" s="240"/>
      <c r="Z2166" s="240"/>
      <c r="AA2166" s="240"/>
      <c r="AB2166" s="240"/>
      <c r="AC2166" s="240"/>
      <c r="AD2166" s="240"/>
      <c r="AE2166" s="240"/>
      <c r="AF2166" s="240"/>
      <c r="AG2166" s="240"/>
      <c r="AH2166" s="240"/>
      <c r="AI2166" s="240"/>
      <c r="AJ2166" s="240"/>
      <c r="AK2166" s="240"/>
      <c r="AL2166" s="240"/>
      <c r="AM2166" s="240"/>
      <c r="AN2166" s="240"/>
      <c r="AO2166" s="240"/>
      <c r="AP2166" s="240"/>
      <c r="AQ2166" s="240"/>
      <c r="AR2166" s="240"/>
      <c r="AS2166" s="240"/>
      <c r="AT2166" s="240"/>
      <c r="AU2166" s="240"/>
      <c r="AV2166" s="240"/>
      <c r="AW2166" s="240"/>
      <c r="AX2166" s="240"/>
      <c r="AY2166" s="240"/>
      <c r="AZ2166" s="240"/>
      <c r="BA2166" s="240"/>
      <c r="BB2166" s="240"/>
      <c r="BC2166" s="240"/>
      <c r="BD2166" s="240"/>
    </row>
    <row r="2167" spans="1:56" ht="15" customHeight="1">
      <c r="A2167" s="248"/>
      <c r="B2167" s="249" t="str">
        <f ca="1">IF(INDIRECT("ZS(-1)",0)="","",VLOOKUP(INDIRECT("ZS(-1)",0),Tiernummer!$A$2:$B$999,2,FALSE))</f>
        <v/>
      </c>
      <c r="C2167" s="250"/>
      <c r="D2167" s="251"/>
      <c r="E2167" s="248"/>
      <c r="F2167" s="248"/>
      <c r="G2167" s="257" t="str">
        <f t="shared" ca="1" si="33"/>
        <v/>
      </c>
      <c r="H2167" s="248"/>
      <c r="I2167" s="240"/>
      <c r="J2167" s="240"/>
      <c r="K2167" s="240"/>
      <c r="L2167" s="240"/>
      <c r="M2167" s="240"/>
      <c r="N2167" s="240"/>
      <c r="O2167" s="240"/>
      <c r="P2167" s="240"/>
      <c r="Q2167" s="240"/>
      <c r="R2167" s="240"/>
      <c r="S2167" s="240"/>
      <c r="T2167" s="240"/>
      <c r="U2167" s="240"/>
      <c r="V2167" s="240"/>
      <c r="W2167" s="240"/>
      <c r="X2167" s="240"/>
      <c r="Y2167" s="240"/>
      <c r="Z2167" s="240"/>
      <c r="AA2167" s="240"/>
      <c r="AB2167" s="240"/>
      <c r="AC2167" s="240"/>
      <c r="AD2167" s="240"/>
      <c r="AE2167" s="240"/>
      <c r="AF2167" s="240"/>
      <c r="AG2167" s="240"/>
      <c r="AH2167" s="240"/>
      <c r="AI2167" s="240"/>
      <c r="AJ2167" s="240"/>
      <c r="AK2167" s="240"/>
      <c r="AL2167" s="240"/>
      <c r="AM2167" s="240"/>
      <c r="AN2167" s="240"/>
      <c r="AO2167" s="240"/>
      <c r="AP2167" s="240"/>
      <c r="AQ2167" s="240"/>
      <c r="AR2167" s="240"/>
      <c r="AS2167" s="240"/>
      <c r="AT2167" s="240"/>
      <c r="AU2167" s="240"/>
      <c r="AV2167" s="240"/>
      <c r="AW2167" s="240"/>
      <c r="AX2167" s="240"/>
      <c r="AY2167" s="240"/>
      <c r="AZ2167" s="240"/>
      <c r="BA2167" s="240"/>
      <c r="BB2167" s="240"/>
      <c r="BC2167" s="240"/>
      <c r="BD2167" s="240"/>
    </row>
    <row r="2168" spans="1:56" ht="15" customHeight="1">
      <c r="A2168" s="248"/>
      <c r="B2168" s="249" t="str">
        <f ca="1">IF(INDIRECT("ZS(-1)",0)="","",VLOOKUP(INDIRECT("ZS(-1)",0),Tiernummer!$A$2:$B$999,2,FALSE))</f>
        <v/>
      </c>
      <c r="C2168" s="250"/>
      <c r="D2168" s="251"/>
      <c r="E2168" s="248"/>
      <c r="F2168" s="248"/>
      <c r="G2168" s="257" t="str">
        <f t="shared" ca="1" si="33"/>
        <v/>
      </c>
      <c r="H2168" s="248"/>
      <c r="I2168" s="240"/>
      <c r="J2168" s="240"/>
      <c r="K2168" s="240"/>
      <c r="L2168" s="240"/>
      <c r="M2168" s="240"/>
      <c r="N2168" s="240"/>
      <c r="O2168" s="240"/>
      <c r="P2168" s="240"/>
      <c r="Q2168" s="240"/>
      <c r="R2168" s="240"/>
      <c r="S2168" s="240"/>
      <c r="T2168" s="240"/>
      <c r="U2168" s="240"/>
      <c r="V2168" s="240"/>
      <c r="W2168" s="240"/>
      <c r="X2168" s="240"/>
      <c r="Y2168" s="240"/>
      <c r="Z2168" s="240"/>
      <c r="AA2168" s="240"/>
      <c r="AB2168" s="240"/>
      <c r="AC2168" s="240"/>
      <c r="AD2168" s="240"/>
      <c r="AE2168" s="240"/>
      <c r="AF2168" s="240"/>
      <c r="AG2168" s="240"/>
      <c r="AH2168" s="240"/>
      <c r="AI2168" s="240"/>
      <c r="AJ2168" s="240"/>
      <c r="AK2168" s="240"/>
      <c r="AL2168" s="240"/>
      <c r="AM2168" s="240"/>
      <c r="AN2168" s="240"/>
      <c r="AO2168" s="240"/>
      <c r="AP2168" s="240"/>
      <c r="AQ2168" s="240"/>
      <c r="AR2168" s="240"/>
      <c r="AS2168" s="240"/>
      <c r="AT2168" s="240"/>
      <c r="AU2168" s="240"/>
      <c r="AV2168" s="240"/>
      <c r="AW2168" s="240"/>
      <c r="AX2168" s="240"/>
      <c r="AY2168" s="240"/>
      <c r="AZ2168" s="240"/>
      <c r="BA2168" s="240"/>
      <c r="BB2168" s="240"/>
      <c r="BC2168" s="240"/>
      <c r="BD2168" s="240"/>
    </row>
    <row r="2169" spans="1:56" ht="15" customHeight="1">
      <c r="A2169" s="248"/>
      <c r="B2169" s="249" t="str">
        <f ca="1">IF(INDIRECT("ZS(-1)",0)="","",VLOOKUP(INDIRECT("ZS(-1)",0),Tiernummer!$A$2:$B$999,2,FALSE))</f>
        <v/>
      </c>
      <c r="C2169" s="250"/>
      <c r="D2169" s="251"/>
      <c r="E2169" s="248"/>
      <c r="F2169" s="248"/>
      <c r="G2169" s="257" t="str">
        <f t="shared" ca="1" si="33"/>
        <v/>
      </c>
      <c r="H2169" s="248"/>
      <c r="I2169" s="240"/>
      <c r="J2169" s="240"/>
      <c r="K2169" s="240"/>
      <c r="L2169" s="240"/>
      <c r="M2169" s="240"/>
      <c r="N2169" s="240"/>
      <c r="O2169" s="240"/>
      <c r="P2169" s="240"/>
      <c r="Q2169" s="240"/>
      <c r="R2169" s="240"/>
      <c r="S2169" s="240"/>
      <c r="T2169" s="240"/>
      <c r="U2169" s="240"/>
      <c r="V2169" s="240"/>
      <c r="W2169" s="240"/>
      <c r="X2169" s="240"/>
      <c r="Y2169" s="240"/>
      <c r="Z2169" s="240"/>
      <c r="AA2169" s="240"/>
      <c r="AB2169" s="240"/>
      <c r="AC2169" s="240"/>
      <c r="AD2169" s="240"/>
      <c r="AE2169" s="240"/>
      <c r="AF2169" s="240"/>
      <c r="AG2169" s="240"/>
      <c r="AH2169" s="240"/>
      <c r="AI2169" s="240"/>
      <c r="AJ2169" s="240"/>
      <c r="AK2169" s="240"/>
      <c r="AL2169" s="240"/>
      <c r="AM2169" s="240"/>
      <c r="AN2169" s="240"/>
      <c r="AO2169" s="240"/>
      <c r="AP2169" s="240"/>
      <c r="AQ2169" s="240"/>
      <c r="AR2169" s="240"/>
      <c r="AS2169" s="240"/>
      <c r="AT2169" s="240"/>
      <c r="AU2169" s="240"/>
      <c r="AV2169" s="240"/>
      <c r="AW2169" s="240"/>
      <c r="AX2169" s="240"/>
      <c r="AY2169" s="240"/>
      <c r="AZ2169" s="240"/>
      <c r="BA2169" s="240"/>
      <c r="BB2169" s="240"/>
      <c r="BC2169" s="240"/>
      <c r="BD2169" s="240"/>
    </row>
    <row r="2170" spans="1:56" ht="15" customHeight="1">
      <c r="A2170" s="248"/>
      <c r="B2170" s="249" t="str">
        <f ca="1">IF(INDIRECT("ZS(-1)",0)="","",VLOOKUP(INDIRECT("ZS(-1)",0),Tiernummer!$A$2:$B$999,2,FALSE))</f>
        <v/>
      </c>
      <c r="C2170" s="250"/>
      <c r="D2170" s="251"/>
      <c r="E2170" s="248"/>
      <c r="F2170" s="248"/>
      <c r="G2170" s="257" t="str">
        <f t="shared" ca="1" si="33"/>
        <v/>
      </c>
      <c r="H2170" s="248"/>
      <c r="I2170" s="240"/>
      <c r="J2170" s="240"/>
      <c r="K2170" s="240"/>
      <c r="L2170" s="240"/>
      <c r="M2170" s="240"/>
      <c r="N2170" s="240"/>
      <c r="O2170" s="240"/>
      <c r="P2170" s="240"/>
      <c r="Q2170" s="240"/>
      <c r="R2170" s="240"/>
      <c r="S2170" s="240"/>
      <c r="T2170" s="240"/>
      <c r="U2170" s="240"/>
      <c r="V2170" s="240"/>
      <c r="W2170" s="240"/>
      <c r="X2170" s="240"/>
      <c r="Y2170" s="240"/>
      <c r="Z2170" s="240"/>
      <c r="AA2170" s="240"/>
      <c r="AB2170" s="240"/>
      <c r="AC2170" s="240"/>
      <c r="AD2170" s="240"/>
      <c r="AE2170" s="240"/>
      <c r="AF2170" s="240"/>
      <c r="AG2170" s="240"/>
      <c r="AH2170" s="240"/>
      <c r="AI2170" s="240"/>
      <c r="AJ2170" s="240"/>
      <c r="AK2170" s="240"/>
      <c r="AL2170" s="240"/>
      <c r="AM2170" s="240"/>
      <c r="AN2170" s="240"/>
      <c r="AO2170" s="240"/>
      <c r="AP2170" s="240"/>
      <c r="AQ2170" s="240"/>
      <c r="AR2170" s="240"/>
      <c r="AS2170" s="240"/>
      <c r="AT2170" s="240"/>
      <c r="AU2170" s="240"/>
      <c r="AV2170" s="240"/>
      <c r="AW2170" s="240"/>
      <c r="AX2170" s="240"/>
      <c r="AY2170" s="240"/>
      <c r="AZ2170" s="240"/>
      <c r="BA2170" s="240"/>
      <c r="BB2170" s="240"/>
      <c r="BC2170" s="240"/>
      <c r="BD2170" s="240"/>
    </row>
    <row r="2171" spans="1:56" ht="15" customHeight="1">
      <c r="A2171" s="248"/>
      <c r="B2171" s="249" t="str">
        <f ca="1">IF(INDIRECT("ZS(-1)",0)="","",VLOOKUP(INDIRECT("ZS(-1)",0),Tiernummer!$A$2:$B$999,2,FALSE))</f>
        <v/>
      </c>
      <c r="C2171" s="250"/>
      <c r="D2171" s="251"/>
      <c r="E2171" s="248"/>
      <c r="F2171" s="248"/>
      <c r="G2171" s="257" t="str">
        <f t="shared" ca="1" si="33"/>
        <v/>
      </c>
      <c r="H2171" s="248"/>
      <c r="I2171" s="240"/>
      <c r="J2171" s="240"/>
      <c r="K2171" s="240"/>
      <c r="L2171" s="240"/>
      <c r="M2171" s="240"/>
      <c r="N2171" s="240"/>
      <c r="O2171" s="240"/>
      <c r="P2171" s="240"/>
      <c r="Q2171" s="240"/>
      <c r="R2171" s="240"/>
      <c r="S2171" s="240"/>
      <c r="T2171" s="240"/>
      <c r="U2171" s="240"/>
      <c r="V2171" s="240"/>
      <c r="W2171" s="240"/>
      <c r="X2171" s="240"/>
      <c r="Y2171" s="240"/>
      <c r="Z2171" s="240"/>
      <c r="AA2171" s="240"/>
      <c r="AB2171" s="240"/>
      <c r="AC2171" s="240"/>
      <c r="AD2171" s="240"/>
      <c r="AE2171" s="240"/>
      <c r="AF2171" s="240"/>
      <c r="AG2171" s="240"/>
      <c r="AH2171" s="240"/>
      <c r="AI2171" s="240"/>
      <c r="AJ2171" s="240"/>
      <c r="AK2171" s="240"/>
      <c r="AL2171" s="240"/>
      <c r="AM2171" s="240"/>
      <c r="AN2171" s="240"/>
      <c r="AO2171" s="240"/>
      <c r="AP2171" s="240"/>
      <c r="AQ2171" s="240"/>
      <c r="AR2171" s="240"/>
      <c r="AS2171" s="240"/>
      <c r="AT2171" s="240"/>
      <c r="AU2171" s="240"/>
      <c r="AV2171" s="240"/>
      <c r="AW2171" s="240"/>
      <c r="AX2171" s="240"/>
      <c r="AY2171" s="240"/>
      <c r="AZ2171" s="240"/>
      <c r="BA2171" s="240"/>
      <c r="BB2171" s="240"/>
      <c r="BC2171" s="240"/>
      <c r="BD2171" s="240"/>
    </row>
    <row r="2172" spans="1:56" ht="15" customHeight="1">
      <c r="A2172" s="248"/>
      <c r="B2172" s="249" t="str">
        <f ca="1">IF(INDIRECT("ZS(-1)",0)="","",VLOOKUP(INDIRECT("ZS(-1)",0),Tiernummer!$A$2:$B$999,2,FALSE))</f>
        <v/>
      </c>
      <c r="C2172" s="250"/>
      <c r="D2172" s="251"/>
      <c r="E2172" s="248"/>
      <c r="F2172" s="248"/>
      <c r="G2172" s="257" t="str">
        <f t="shared" ca="1" si="33"/>
        <v/>
      </c>
      <c r="H2172" s="248"/>
      <c r="I2172" s="240"/>
      <c r="J2172" s="240"/>
      <c r="K2172" s="240"/>
      <c r="L2172" s="240"/>
      <c r="M2172" s="240"/>
      <c r="N2172" s="240"/>
      <c r="O2172" s="240"/>
      <c r="P2172" s="240"/>
      <c r="Q2172" s="240"/>
      <c r="R2172" s="240"/>
      <c r="S2172" s="240"/>
      <c r="T2172" s="240"/>
      <c r="U2172" s="240"/>
      <c r="V2172" s="240"/>
      <c r="W2172" s="240"/>
      <c r="X2172" s="240"/>
      <c r="Y2172" s="240"/>
      <c r="Z2172" s="240"/>
      <c r="AA2172" s="240"/>
      <c r="AB2172" s="240"/>
      <c r="AC2172" s="240"/>
      <c r="AD2172" s="240"/>
      <c r="AE2172" s="240"/>
      <c r="AF2172" s="240"/>
      <c r="AG2172" s="240"/>
      <c r="AH2172" s="240"/>
      <c r="AI2172" s="240"/>
      <c r="AJ2172" s="240"/>
      <c r="AK2172" s="240"/>
      <c r="AL2172" s="240"/>
      <c r="AM2172" s="240"/>
      <c r="AN2172" s="240"/>
      <c r="AO2172" s="240"/>
      <c r="AP2172" s="240"/>
      <c r="AQ2172" s="240"/>
      <c r="AR2172" s="240"/>
      <c r="AS2172" s="240"/>
      <c r="AT2172" s="240"/>
      <c r="AU2172" s="240"/>
      <c r="AV2172" s="240"/>
      <c r="AW2172" s="240"/>
      <c r="AX2172" s="240"/>
      <c r="AY2172" s="240"/>
      <c r="AZ2172" s="240"/>
      <c r="BA2172" s="240"/>
      <c r="BB2172" s="240"/>
      <c r="BC2172" s="240"/>
      <c r="BD2172" s="240"/>
    </row>
    <row r="2173" spans="1:56" ht="15" customHeight="1">
      <c r="A2173" s="248"/>
      <c r="B2173" s="249" t="str">
        <f ca="1">IF(INDIRECT("ZS(-1)",0)="","",VLOOKUP(INDIRECT("ZS(-1)",0),Tiernummer!$A$2:$B$999,2,FALSE))</f>
        <v/>
      </c>
      <c r="C2173" s="250"/>
      <c r="D2173" s="251"/>
      <c r="E2173" s="248"/>
      <c r="F2173" s="248"/>
      <c r="G2173" s="257" t="str">
        <f t="shared" ca="1" si="33"/>
        <v/>
      </c>
      <c r="H2173" s="248"/>
      <c r="I2173" s="240"/>
      <c r="J2173" s="240"/>
      <c r="K2173" s="240"/>
      <c r="L2173" s="240"/>
      <c r="M2173" s="240"/>
      <c r="N2173" s="240"/>
      <c r="O2173" s="240"/>
      <c r="P2173" s="240"/>
      <c r="Q2173" s="240"/>
      <c r="R2173" s="240"/>
      <c r="S2173" s="240"/>
      <c r="T2173" s="240"/>
      <c r="U2173" s="240"/>
      <c r="V2173" s="240"/>
      <c r="W2173" s="240"/>
      <c r="X2173" s="240"/>
      <c r="Y2173" s="240"/>
      <c r="Z2173" s="240"/>
      <c r="AA2173" s="240"/>
      <c r="AB2173" s="240"/>
      <c r="AC2173" s="240"/>
      <c r="AD2173" s="240"/>
      <c r="AE2173" s="240"/>
      <c r="AF2173" s="240"/>
      <c r="AG2173" s="240"/>
      <c r="AH2173" s="240"/>
      <c r="AI2173" s="240"/>
      <c r="AJ2173" s="240"/>
      <c r="AK2173" s="240"/>
      <c r="AL2173" s="240"/>
      <c r="AM2173" s="240"/>
      <c r="AN2173" s="240"/>
      <c r="AO2173" s="240"/>
      <c r="AP2173" s="240"/>
      <c r="AQ2173" s="240"/>
      <c r="AR2173" s="240"/>
      <c r="AS2173" s="240"/>
      <c r="AT2173" s="240"/>
      <c r="AU2173" s="240"/>
      <c r="AV2173" s="240"/>
      <c r="AW2173" s="240"/>
      <c r="AX2173" s="240"/>
      <c r="AY2173" s="240"/>
      <c r="AZ2173" s="240"/>
      <c r="BA2173" s="240"/>
      <c r="BB2173" s="240"/>
      <c r="BC2173" s="240"/>
      <c r="BD2173" s="240"/>
    </row>
    <row r="2174" spans="1:56" ht="15" customHeight="1">
      <c r="A2174" s="248"/>
      <c r="B2174" s="249" t="str">
        <f ca="1">IF(INDIRECT("ZS(-1)",0)="","",VLOOKUP(INDIRECT("ZS(-1)",0),Tiernummer!$A$2:$B$999,2,FALSE))</f>
        <v/>
      </c>
      <c r="C2174" s="250"/>
      <c r="D2174" s="251"/>
      <c r="E2174" s="248"/>
      <c r="F2174" s="248"/>
      <c r="G2174" s="257" t="str">
        <f t="shared" ca="1" si="33"/>
        <v/>
      </c>
      <c r="H2174" s="248"/>
      <c r="I2174" s="240"/>
      <c r="J2174" s="240"/>
      <c r="K2174" s="240"/>
      <c r="L2174" s="240"/>
      <c r="M2174" s="240"/>
      <c r="N2174" s="240"/>
      <c r="O2174" s="240"/>
      <c r="P2174" s="240"/>
      <c r="Q2174" s="240"/>
      <c r="R2174" s="240"/>
      <c r="S2174" s="240"/>
      <c r="T2174" s="240"/>
      <c r="U2174" s="240"/>
      <c r="V2174" s="240"/>
      <c r="W2174" s="240"/>
      <c r="X2174" s="240"/>
      <c r="Y2174" s="240"/>
      <c r="Z2174" s="240"/>
      <c r="AA2174" s="240"/>
      <c r="AB2174" s="240"/>
      <c r="AC2174" s="240"/>
      <c r="AD2174" s="240"/>
      <c r="AE2174" s="240"/>
      <c r="AF2174" s="240"/>
      <c r="AG2174" s="240"/>
      <c r="AH2174" s="240"/>
      <c r="AI2174" s="240"/>
      <c r="AJ2174" s="240"/>
      <c r="AK2174" s="240"/>
      <c r="AL2174" s="240"/>
      <c r="AM2174" s="240"/>
      <c r="AN2174" s="240"/>
      <c r="AO2174" s="240"/>
      <c r="AP2174" s="240"/>
      <c r="AQ2174" s="240"/>
      <c r="AR2174" s="240"/>
      <c r="AS2174" s="240"/>
      <c r="AT2174" s="240"/>
      <c r="AU2174" s="240"/>
      <c r="AV2174" s="240"/>
      <c r="AW2174" s="240"/>
      <c r="AX2174" s="240"/>
      <c r="AY2174" s="240"/>
      <c r="AZ2174" s="240"/>
      <c r="BA2174" s="240"/>
      <c r="BB2174" s="240"/>
      <c r="BC2174" s="240"/>
      <c r="BD2174" s="240"/>
    </row>
    <row r="2175" spans="1:56" ht="15" customHeight="1">
      <c r="A2175" s="248"/>
      <c r="B2175" s="249" t="str">
        <f ca="1">IF(INDIRECT("ZS(-1)",0)="","",VLOOKUP(INDIRECT("ZS(-1)",0),Tiernummer!$A$2:$B$999,2,FALSE))</f>
        <v/>
      </c>
      <c r="C2175" s="250"/>
      <c r="D2175" s="251"/>
      <c r="E2175" s="248"/>
      <c r="F2175" s="248"/>
      <c r="G2175" s="257" t="str">
        <f t="shared" ca="1" si="33"/>
        <v/>
      </c>
      <c r="H2175" s="248"/>
      <c r="I2175" s="240"/>
      <c r="J2175" s="240"/>
      <c r="K2175" s="240"/>
      <c r="L2175" s="240"/>
      <c r="M2175" s="240"/>
      <c r="N2175" s="240"/>
      <c r="O2175" s="240"/>
      <c r="P2175" s="240"/>
      <c r="Q2175" s="240"/>
      <c r="R2175" s="240"/>
      <c r="S2175" s="240"/>
      <c r="T2175" s="240"/>
      <c r="U2175" s="240"/>
      <c r="V2175" s="240"/>
      <c r="W2175" s="240"/>
      <c r="X2175" s="240"/>
      <c r="Y2175" s="240"/>
      <c r="Z2175" s="240"/>
      <c r="AA2175" s="240"/>
      <c r="AB2175" s="240"/>
      <c r="AC2175" s="240"/>
      <c r="AD2175" s="240"/>
      <c r="AE2175" s="240"/>
      <c r="AF2175" s="240"/>
      <c r="AG2175" s="240"/>
      <c r="AH2175" s="240"/>
      <c r="AI2175" s="240"/>
      <c r="AJ2175" s="240"/>
      <c r="AK2175" s="240"/>
      <c r="AL2175" s="240"/>
      <c r="AM2175" s="240"/>
      <c r="AN2175" s="240"/>
      <c r="AO2175" s="240"/>
      <c r="AP2175" s="240"/>
      <c r="AQ2175" s="240"/>
      <c r="AR2175" s="240"/>
      <c r="AS2175" s="240"/>
      <c r="AT2175" s="240"/>
      <c r="AU2175" s="240"/>
      <c r="AV2175" s="240"/>
      <c r="AW2175" s="240"/>
      <c r="AX2175" s="240"/>
      <c r="AY2175" s="240"/>
      <c r="AZ2175" s="240"/>
      <c r="BA2175" s="240"/>
      <c r="BB2175" s="240"/>
      <c r="BC2175" s="240"/>
      <c r="BD2175" s="240"/>
    </row>
    <row r="2176" spans="1:56" ht="15" customHeight="1">
      <c r="A2176" s="248"/>
      <c r="B2176" s="249" t="str">
        <f ca="1">IF(INDIRECT("ZS(-1)",0)="","",VLOOKUP(INDIRECT("ZS(-1)",0),Tiernummer!$A$2:$B$999,2,FALSE))</f>
        <v/>
      </c>
      <c r="C2176" s="250"/>
      <c r="D2176" s="251"/>
      <c r="E2176" s="248"/>
      <c r="F2176" s="248"/>
      <c r="G2176" s="257" t="str">
        <f t="shared" ca="1" si="33"/>
        <v/>
      </c>
      <c r="H2176" s="248"/>
      <c r="I2176" s="240"/>
      <c r="J2176" s="240"/>
      <c r="K2176" s="240"/>
      <c r="L2176" s="240"/>
      <c r="M2176" s="240"/>
      <c r="N2176" s="240"/>
      <c r="O2176" s="240"/>
      <c r="P2176" s="240"/>
      <c r="Q2176" s="240"/>
      <c r="R2176" s="240"/>
      <c r="S2176" s="240"/>
      <c r="T2176" s="240"/>
      <c r="U2176" s="240"/>
      <c r="V2176" s="240"/>
      <c r="W2176" s="240"/>
      <c r="X2176" s="240"/>
      <c r="Y2176" s="240"/>
      <c r="Z2176" s="240"/>
      <c r="AA2176" s="240"/>
      <c r="AB2176" s="240"/>
      <c r="AC2176" s="240"/>
      <c r="AD2176" s="240"/>
      <c r="AE2176" s="240"/>
      <c r="AF2176" s="240"/>
      <c r="AG2176" s="240"/>
      <c r="AH2176" s="240"/>
      <c r="AI2176" s="240"/>
      <c r="AJ2176" s="240"/>
      <c r="AK2176" s="240"/>
      <c r="AL2176" s="240"/>
      <c r="AM2176" s="240"/>
      <c r="AN2176" s="240"/>
      <c r="AO2176" s="240"/>
      <c r="AP2176" s="240"/>
      <c r="AQ2176" s="240"/>
      <c r="AR2176" s="240"/>
      <c r="AS2176" s="240"/>
      <c r="AT2176" s="240"/>
      <c r="AU2176" s="240"/>
      <c r="AV2176" s="240"/>
      <c r="AW2176" s="240"/>
      <c r="AX2176" s="240"/>
      <c r="AY2176" s="240"/>
      <c r="AZ2176" s="240"/>
      <c r="BA2176" s="240"/>
      <c r="BB2176" s="240"/>
      <c r="BC2176" s="240"/>
      <c r="BD2176" s="240"/>
    </row>
    <row r="2177" spans="1:56" ht="15" customHeight="1">
      <c r="A2177" s="248"/>
      <c r="B2177" s="249" t="str">
        <f ca="1">IF(INDIRECT("ZS(-1)",0)="","",VLOOKUP(INDIRECT("ZS(-1)",0),Tiernummer!$A$2:$B$999,2,FALSE))</f>
        <v/>
      </c>
      <c r="C2177" s="250"/>
      <c r="D2177" s="251"/>
      <c r="E2177" s="248"/>
      <c r="F2177" s="248"/>
      <c r="G2177" s="257" t="str">
        <f t="shared" ca="1" si="33"/>
        <v/>
      </c>
      <c r="H2177" s="248"/>
      <c r="I2177" s="240"/>
      <c r="J2177" s="240"/>
      <c r="K2177" s="240"/>
      <c r="L2177" s="240"/>
      <c r="M2177" s="240"/>
      <c r="N2177" s="240"/>
      <c r="O2177" s="240"/>
      <c r="P2177" s="240"/>
      <c r="Q2177" s="240"/>
      <c r="R2177" s="240"/>
      <c r="S2177" s="240"/>
      <c r="T2177" s="240"/>
      <c r="U2177" s="240"/>
      <c r="V2177" s="240"/>
      <c r="W2177" s="240"/>
      <c r="X2177" s="240"/>
      <c r="Y2177" s="240"/>
      <c r="Z2177" s="240"/>
      <c r="AA2177" s="240"/>
      <c r="AB2177" s="240"/>
      <c r="AC2177" s="240"/>
      <c r="AD2177" s="240"/>
      <c r="AE2177" s="240"/>
      <c r="AF2177" s="240"/>
      <c r="AG2177" s="240"/>
      <c r="AH2177" s="240"/>
      <c r="AI2177" s="240"/>
      <c r="AJ2177" s="240"/>
      <c r="AK2177" s="240"/>
      <c r="AL2177" s="240"/>
      <c r="AM2177" s="240"/>
      <c r="AN2177" s="240"/>
      <c r="AO2177" s="240"/>
      <c r="AP2177" s="240"/>
      <c r="AQ2177" s="240"/>
      <c r="AR2177" s="240"/>
      <c r="AS2177" s="240"/>
      <c r="AT2177" s="240"/>
      <c r="AU2177" s="240"/>
      <c r="AV2177" s="240"/>
      <c r="AW2177" s="240"/>
      <c r="AX2177" s="240"/>
      <c r="AY2177" s="240"/>
      <c r="AZ2177" s="240"/>
      <c r="BA2177" s="240"/>
      <c r="BB2177" s="240"/>
      <c r="BC2177" s="240"/>
      <c r="BD2177" s="240"/>
    </row>
    <row r="2178" spans="1:56" ht="15" customHeight="1">
      <c r="A2178" s="248"/>
      <c r="B2178" s="249" t="str">
        <f ca="1">IF(INDIRECT("ZS(-1)",0)="","",VLOOKUP(INDIRECT("ZS(-1)",0),Tiernummer!$A$2:$B$999,2,FALSE))</f>
        <v/>
      </c>
      <c r="C2178" s="250"/>
      <c r="D2178" s="251"/>
      <c r="E2178" s="248"/>
      <c r="F2178" s="248"/>
      <c r="G2178" s="257" t="str">
        <f t="shared" ca="1" si="33"/>
        <v/>
      </c>
      <c r="H2178" s="248"/>
      <c r="I2178" s="240"/>
      <c r="J2178" s="240"/>
      <c r="K2178" s="240"/>
      <c r="L2178" s="240"/>
      <c r="M2178" s="240"/>
      <c r="N2178" s="240"/>
      <c r="O2178" s="240"/>
      <c r="P2178" s="240"/>
      <c r="Q2178" s="240"/>
      <c r="R2178" s="240"/>
      <c r="S2178" s="240"/>
      <c r="T2178" s="240"/>
      <c r="U2178" s="240"/>
      <c r="V2178" s="240"/>
      <c r="W2178" s="240"/>
      <c r="X2178" s="240"/>
      <c r="Y2178" s="240"/>
      <c r="Z2178" s="240"/>
      <c r="AA2178" s="240"/>
      <c r="AB2178" s="240"/>
      <c r="AC2178" s="240"/>
      <c r="AD2178" s="240"/>
      <c r="AE2178" s="240"/>
      <c r="AF2178" s="240"/>
      <c r="AG2178" s="240"/>
      <c r="AH2178" s="240"/>
      <c r="AI2178" s="240"/>
      <c r="AJ2178" s="240"/>
      <c r="AK2178" s="240"/>
      <c r="AL2178" s="240"/>
      <c r="AM2178" s="240"/>
      <c r="AN2178" s="240"/>
      <c r="AO2178" s="240"/>
      <c r="AP2178" s="240"/>
      <c r="AQ2178" s="240"/>
      <c r="AR2178" s="240"/>
      <c r="AS2178" s="240"/>
      <c r="AT2178" s="240"/>
      <c r="AU2178" s="240"/>
      <c r="AV2178" s="240"/>
      <c r="AW2178" s="240"/>
      <c r="AX2178" s="240"/>
      <c r="AY2178" s="240"/>
      <c r="AZ2178" s="240"/>
      <c r="BA2178" s="240"/>
      <c r="BB2178" s="240"/>
      <c r="BC2178" s="240"/>
      <c r="BD2178" s="240"/>
    </row>
    <row r="2179" spans="1:56" ht="15" customHeight="1">
      <c r="A2179" s="248"/>
      <c r="B2179" s="249" t="str">
        <f ca="1">IF(INDIRECT("ZS(-1)",0)="","",VLOOKUP(INDIRECT("ZS(-1)",0),Tiernummer!$A$2:$B$999,2,FALSE))</f>
        <v/>
      </c>
      <c r="C2179" s="250"/>
      <c r="D2179" s="251"/>
      <c r="E2179" s="248"/>
      <c r="F2179" s="248"/>
      <c r="G2179" s="257" t="str">
        <f t="shared" ca="1" si="33"/>
        <v/>
      </c>
      <c r="H2179" s="248"/>
      <c r="I2179" s="240"/>
      <c r="J2179" s="240"/>
      <c r="K2179" s="240"/>
      <c r="L2179" s="240"/>
      <c r="M2179" s="240"/>
      <c r="N2179" s="240"/>
      <c r="O2179" s="240"/>
      <c r="P2179" s="240"/>
      <c r="Q2179" s="240"/>
      <c r="R2179" s="240"/>
      <c r="S2179" s="240"/>
      <c r="T2179" s="240"/>
      <c r="U2179" s="240"/>
      <c r="V2179" s="240"/>
      <c r="W2179" s="240"/>
      <c r="X2179" s="240"/>
      <c r="Y2179" s="240"/>
      <c r="Z2179" s="240"/>
      <c r="AA2179" s="240"/>
      <c r="AB2179" s="240"/>
      <c r="AC2179" s="240"/>
      <c r="AD2179" s="240"/>
      <c r="AE2179" s="240"/>
      <c r="AF2179" s="240"/>
      <c r="AG2179" s="240"/>
      <c r="AH2179" s="240"/>
      <c r="AI2179" s="240"/>
      <c r="AJ2179" s="240"/>
      <c r="AK2179" s="240"/>
      <c r="AL2179" s="240"/>
      <c r="AM2179" s="240"/>
      <c r="AN2179" s="240"/>
      <c r="AO2179" s="240"/>
      <c r="AP2179" s="240"/>
      <c r="AQ2179" s="240"/>
      <c r="AR2179" s="240"/>
      <c r="AS2179" s="240"/>
      <c r="AT2179" s="240"/>
      <c r="AU2179" s="240"/>
      <c r="AV2179" s="240"/>
      <c r="AW2179" s="240"/>
      <c r="AX2179" s="240"/>
      <c r="AY2179" s="240"/>
      <c r="AZ2179" s="240"/>
      <c r="BA2179" s="240"/>
      <c r="BB2179" s="240"/>
      <c r="BC2179" s="240"/>
      <c r="BD2179" s="240"/>
    </row>
    <row r="2180" spans="1:56" ht="15" customHeight="1">
      <c r="A2180" s="248"/>
      <c r="B2180" s="249" t="str">
        <f ca="1">IF(INDIRECT("ZS(-1)",0)="","",VLOOKUP(INDIRECT("ZS(-1)",0),Tiernummer!$A$2:$B$999,2,FALSE))</f>
        <v/>
      </c>
      <c r="C2180" s="250"/>
      <c r="D2180" s="251"/>
      <c r="E2180" s="248"/>
      <c r="F2180" s="248"/>
      <c r="G2180" s="257" t="str">
        <f t="shared" ca="1" si="33"/>
        <v/>
      </c>
      <c r="H2180" s="248"/>
      <c r="I2180" s="240"/>
      <c r="J2180" s="240"/>
      <c r="K2180" s="240"/>
      <c r="L2180" s="240"/>
      <c r="M2180" s="240"/>
      <c r="N2180" s="240"/>
      <c r="O2180" s="240"/>
      <c r="P2180" s="240"/>
      <c r="Q2180" s="240"/>
      <c r="R2180" s="240"/>
      <c r="S2180" s="240"/>
      <c r="T2180" s="240"/>
      <c r="U2180" s="240"/>
      <c r="V2180" s="240"/>
      <c r="W2180" s="240"/>
      <c r="X2180" s="240"/>
      <c r="Y2180" s="240"/>
      <c r="Z2180" s="240"/>
      <c r="AA2180" s="240"/>
      <c r="AB2180" s="240"/>
      <c r="AC2180" s="240"/>
      <c r="AD2180" s="240"/>
      <c r="AE2180" s="240"/>
      <c r="AF2180" s="240"/>
      <c r="AG2180" s="240"/>
      <c r="AH2180" s="240"/>
      <c r="AI2180" s="240"/>
      <c r="AJ2180" s="240"/>
      <c r="AK2180" s="240"/>
      <c r="AL2180" s="240"/>
      <c r="AM2180" s="240"/>
      <c r="AN2180" s="240"/>
      <c r="AO2180" s="240"/>
      <c r="AP2180" s="240"/>
      <c r="AQ2180" s="240"/>
      <c r="AR2180" s="240"/>
      <c r="AS2180" s="240"/>
      <c r="AT2180" s="240"/>
      <c r="AU2180" s="240"/>
      <c r="AV2180" s="240"/>
      <c r="AW2180" s="240"/>
      <c r="AX2180" s="240"/>
      <c r="AY2180" s="240"/>
      <c r="AZ2180" s="240"/>
      <c r="BA2180" s="240"/>
      <c r="BB2180" s="240"/>
      <c r="BC2180" s="240"/>
      <c r="BD2180" s="240"/>
    </row>
    <row r="2181" spans="1:56" ht="15" customHeight="1">
      <c r="A2181" s="248"/>
      <c r="B2181" s="249" t="str">
        <f ca="1">IF(INDIRECT("ZS(-1)",0)="","",VLOOKUP(INDIRECT("ZS(-1)",0),Tiernummer!$A$2:$B$999,2,FALSE))</f>
        <v/>
      </c>
      <c r="C2181" s="250"/>
      <c r="D2181" s="251"/>
      <c r="E2181" s="248"/>
      <c r="F2181" s="248"/>
      <c r="G2181" s="257" t="str">
        <f t="shared" ca="1" si="33"/>
        <v/>
      </c>
      <c r="H2181" s="248"/>
      <c r="I2181" s="240"/>
      <c r="J2181" s="240"/>
      <c r="K2181" s="240"/>
      <c r="L2181" s="240"/>
      <c r="M2181" s="240"/>
      <c r="N2181" s="240"/>
      <c r="O2181" s="240"/>
      <c r="P2181" s="240"/>
      <c r="Q2181" s="240"/>
      <c r="R2181" s="240"/>
      <c r="S2181" s="240"/>
      <c r="T2181" s="240"/>
      <c r="U2181" s="240"/>
      <c r="V2181" s="240"/>
      <c r="W2181" s="240"/>
      <c r="X2181" s="240"/>
      <c r="Y2181" s="240"/>
      <c r="Z2181" s="240"/>
      <c r="AA2181" s="240"/>
      <c r="AB2181" s="240"/>
      <c r="AC2181" s="240"/>
      <c r="AD2181" s="240"/>
      <c r="AE2181" s="240"/>
      <c r="AF2181" s="240"/>
      <c r="AG2181" s="240"/>
      <c r="AH2181" s="240"/>
      <c r="AI2181" s="240"/>
      <c r="AJ2181" s="240"/>
      <c r="AK2181" s="240"/>
      <c r="AL2181" s="240"/>
      <c r="AM2181" s="240"/>
      <c r="AN2181" s="240"/>
      <c r="AO2181" s="240"/>
      <c r="AP2181" s="240"/>
      <c r="AQ2181" s="240"/>
      <c r="AR2181" s="240"/>
      <c r="AS2181" s="240"/>
      <c r="AT2181" s="240"/>
      <c r="AU2181" s="240"/>
      <c r="AV2181" s="240"/>
      <c r="AW2181" s="240"/>
      <c r="AX2181" s="240"/>
      <c r="AY2181" s="240"/>
      <c r="AZ2181" s="240"/>
      <c r="BA2181" s="240"/>
      <c r="BB2181" s="240"/>
      <c r="BC2181" s="240"/>
      <c r="BD2181" s="240"/>
    </row>
    <row r="2182" spans="1:56" ht="15" customHeight="1">
      <c r="A2182" s="248"/>
      <c r="B2182" s="249" t="str">
        <f ca="1">IF(INDIRECT("ZS(-1)",0)="","",VLOOKUP(INDIRECT("ZS(-1)",0),Tiernummer!$A$2:$B$999,2,FALSE))</f>
        <v/>
      </c>
      <c r="C2182" s="250"/>
      <c r="D2182" s="251"/>
      <c r="E2182" s="248"/>
      <c r="F2182" s="248"/>
      <c r="G2182" s="257" t="str">
        <f t="shared" ca="1" si="33"/>
        <v/>
      </c>
      <c r="H2182" s="248"/>
      <c r="I2182" s="240"/>
      <c r="J2182" s="240"/>
      <c r="K2182" s="240"/>
      <c r="L2182" s="240"/>
      <c r="M2182" s="240"/>
      <c r="N2182" s="240"/>
      <c r="O2182" s="240"/>
      <c r="P2182" s="240"/>
      <c r="Q2182" s="240"/>
      <c r="R2182" s="240"/>
      <c r="S2182" s="240"/>
      <c r="T2182" s="240"/>
      <c r="U2182" s="240"/>
      <c r="V2182" s="240"/>
      <c r="W2182" s="240"/>
      <c r="X2182" s="240"/>
      <c r="Y2182" s="240"/>
      <c r="Z2182" s="240"/>
      <c r="AA2182" s="240"/>
      <c r="AB2182" s="240"/>
      <c r="AC2182" s="240"/>
      <c r="AD2182" s="240"/>
      <c r="AE2182" s="240"/>
      <c r="AF2182" s="240"/>
      <c r="AG2182" s="240"/>
      <c r="AH2182" s="240"/>
      <c r="AI2182" s="240"/>
      <c r="AJ2182" s="240"/>
      <c r="AK2182" s="240"/>
      <c r="AL2182" s="240"/>
      <c r="AM2182" s="240"/>
      <c r="AN2182" s="240"/>
      <c r="AO2182" s="240"/>
      <c r="AP2182" s="240"/>
      <c r="AQ2182" s="240"/>
      <c r="AR2182" s="240"/>
      <c r="AS2182" s="240"/>
      <c r="AT2182" s="240"/>
      <c r="AU2182" s="240"/>
      <c r="AV2182" s="240"/>
      <c r="AW2182" s="240"/>
      <c r="AX2182" s="240"/>
      <c r="AY2182" s="240"/>
      <c r="AZ2182" s="240"/>
      <c r="BA2182" s="240"/>
      <c r="BB2182" s="240"/>
      <c r="BC2182" s="240"/>
      <c r="BD2182" s="240"/>
    </row>
    <row r="2183" spans="1:56" ht="15" customHeight="1">
      <c r="A2183" s="248"/>
      <c r="B2183" s="249" t="str">
        <f ca="1">IF(INDIRECT("ZS(-1)",0)="","",VLOOKUP(INDIRECT("ZS(-1)",0),Tiernummer!$A$2:$B$999,2,FALSE))</f>
        <v/>
      </c>
      <c r="C2183" s="250"/>
      <c r="D2183" s="251"/>
      <c r="E2183" s="248"/>
      <c r="F2183" s="248"/>
      <c r="G2183" s="257" t="str">
        <f t="shared" ref="G2183:G2246" ca="1" si="34">INDIRECT("'Hintergrunddaten'!EA"&amp;ROW())</f>
        <v/>
      </c>
      <c r="H2183" s="248"/>
      <c r="I2183" s="240"/>
      <c r="J2183" s="240"/>
      <c r="K2183" s="240"/>
      <c r="L2183" s="240"/>
      <c r="M2183" s="240"/>
      <c r="N2183" s="240"/>
      <c r="O2183" s="240"/>
      <c r="P2183" s="240"/>
      <c r="Q2183" s="240"/>
      <c r="R2183" s="240"/>
      <c r="S2183" s="240"/>
      <c r="T2183" s="240"/>
      <c r="U2183" s="240"/>
      <c r="V2183" s="240"/>
      <c r="W2183" s="240"/>
      <c r="X2183" s="240"/>
      <c r="Y2183" s="240"/>
      <c r="Z2183" s="240"/>
      <c r="AA2183" s="240"/>
      <c r="AB2183" s="240"/>
      <c r="AC2183" s="240"/>
      <c r="AD2183" s="240"/>
      <c r="AE2183" s="240"/>
      <c r="AF2183" s="240"/>
      <c r="AG2183" s="240"/>
      <c r="AH2183" s="240"/>
      <c r="AI2183" s="240"/>
      <c r="AJ2183" s="240"/>
      <c r="AK2183" s="240"/>
      <c r="AL2183" s="240"/>
      <c r="AM2183" s="240"/>
      <c r="AN2183" s="240"/>
      <c r="AO2183" s="240"/>
      <c r="AP2183" s="240"/>
      <c r="AQ2183" s="240"/>
      <c r="AR2183" s="240"/>
      <c r="AS2183" s="240"/>
      <c r="AT2183" s="240"/>
      <c r="AU2183" s="240"/>
      <c r="AV2183" s="240"/>
      <c r="AW2183" s="240"/>
      <c r="AX2183" s="240"/>
      <c r="AY2183" s="240"/>
      <c r="AZ2183" s="240"/>
      <c r="BA2183" s="240"/>
      <c r="BB2183" s="240"/>
      <c r="BC2183" s="240"/>
      <c r="BD2183" s="240"/>
    </row>
    <row r="2184" spans="1:56" ht="15" customHeight="1">
      <c r="A2184" s="248"/>
      <c r="B2184" s="249" t="str">
        <f ca="1">IF(INDIRECT("ZS(-1)",0)="","",VLOOKUP(INDIRECT("ZS(-1)",0),Tiernummer!$A$2:$B$999,2,FALSE))</f>
        <v/>
      </c>
      <c r="C2184" s="250"/>
      <c r="D2184" s="251"/>
      <c r="E2184" s="248"/>
      <c r="F2184" s="248"/>
      <c r="G2184" s="257" t="str">
        <f t="shared" ca="1" si="34"/>
        <v/>
      </c>
      <c r="H2184" s="248"/>
      <c r="I2184" s="240"/>
      <c r="J2184" s="240"/>
      <c r="K2184" s="240"/>
      <c r="L2184" s="240"/>
      <c r="M2184" s="240"/>
      <c r="N2184" s="240"/>
      <c r="O2184" s="240"/>
      <c r="P2184" s="240"/>
      <c r="Q2184" s="240"/>
      <c r="R2184" s="240"/>
      <c r="S2184" s="240"/>
      <c r="T2184" s="240"/>
      <c r="U2184" s="240"/>
      <c r="V2184" s="240"/>
      <c r="W2184" s="240"/>
      <c r="X2184" s="240"/>
      <c r="Y2184" s="240"/>
      <c r="Z2184" s="240"/>
      <c r="AA2184" s="240"/>
      <c r="AB2184" s="240"/>
      <c r="AC2184" s="240"/>
      <c r="AD2184" s="240"/>
      <c r="AE2184" s="240"/>
      <c r="AF2184" s="240"/>
      <c r="AG2184" s="240"/>
      <c r="AH2184" s="240"/>
      <c r="AI2184" s="240"/>
      <c r="AJ2184" s="240"/>
      <c r="AK2184" s="240"/>
      <c r="AL2184" s="240"/>
      <c r="AM2184" s="240"/>
      <c r="AN2184" s="240"/>
      <c r="AO2184" s="240"/>
      <c r="AP2184" s="240"/>
      <c r="AQ2184" s="240"/>
      <c r="AR2184" s="240"/>
      <c r="AS2184" s="240"/>
      <c r="AT2184" s="240"/>
      <c r="AU2184" s="240"/>
      <c r="AV2184" s="240"/>
      <c r="AW2184" s="240"/>
      <c r="AX2184" s="240"/>
      <c r="AY2184" s="240"/>
      <c r="AZ2184" s="240"/>
      <c r="BA2184" s="240"/>
      <c r="BB2184" s="240"/>
      <c r="BC2184" s="240"/>
      <c r="BD2184" s="240"/>
    </row>
    <row r="2185" spans="1:56" ht="15" customHeight="1">
      <c r="A2185" s="248"/>
      <c r="B2185" s="249" t="str">
        <f ca="1">IF(INDIRECT("ZS(-1)",0)="","",VLOOKUP(INDIRECT("ZS(-1)",0),Tiernummer!$A$2:$B$999,2,FALSE))</f>
        <v/>
      </c>
      <c r="C2185" s="250"/>
      <c r="D2185" s="251"/>
      <c r="E2185" s="248"/>
      <c r="F2185" s="248"/>
      <c r="G2185" s="257" t="str">
        <f t="shared" ca="1" si="34"/>
        <v/>
      </c>
      <c r="H2185" s="248"/>
      <c r="I2185" s="240"/>
      <c r="J2185" s="240"/>
      <c r="K2185" s="240"/>
      <c r="L2185" s="240"/>
      <c r="M2185" s="240"/>
      <c r="N2185" s="240"/>
      <c r="O2185" s="240"/>
      <c r="P2185" s="240"/>
      <c r="Q2185" s="240"/>
      <c r="R2185" s="240"/>
      <c r="S2185" s="240"/>
      <c r="T2185" s="240"/>
      <c r="U2185" s="240"/>
      <c r="V2185" s="240"/>
      <c r="W2185" s="240"/>
      <c r="X2185" s="240"/>
      <c r="Y2185" s="240"/>
      <c r="Z2185" s="240"/>
      <c r="AA2185" s="240"/>
      <c r="AB2185" s="240"/>
      <c r="AC2185" s="240"/>
      <c r="AD2185" s="240"/>
      <c r="AE2185" s="240"/>
      <c r="AF2185" s="240"/>
      <c r="AG2185" s="240"/>
      <c r="AH2185" s="240"/>
      <c r="AI2185" s="240"/>
      <c r="AJ2185" s="240"/>
      <c r="AK2185" s="240"/>
      <c r="AL2185" s="240"/>
      <c r="AM2185" s="240"/>
      <c r="AN2185" s="240"/>
      <c r="AO2185" s="240"/>
      <c r="AP2185" s="240"/>
      <c r="AQ2185" s="240"/>
      <c r="AR2185" s="240"/>
      <c r="AS2185" s="240"/>
      <c r="AT2185" s="240"/>
      <c r="AU2185" s="240"/>
      <c r="AV2185" s="240"/>
      <c r="AW2185" s="240"/>
      <c r="AX2185" s="240"/>
      <c r="AY2185" s="240"/>
      <c r="AZ2185" s="240"/>
      <c r="BA2185" s="240"/>
      <c r="BB2185" s="240"/>
      <c r="BC2185" s="240"/>
      <c r="BD2185" s="240"/>
    </row>
    <row r="2186" spans="1:56" ht="15" customHeight="1">
      <c r="A2186" s="248"/>
      <c r="B2186" s="249" t="str">
        <f ca="1">IF(INDIRECT("ZS(-1)",0)="","",VLOOKUP(INDIRECT("ZS(-1)",0),Tiernummer!$A$2:$B$999,2,FALSE))</f>
        <v/>
      </c>
      <c r="C2186" s="250"/>
      <c r="D2186" s="251"/>
      <c r="E2186" s="248"/>
      <c r="F2186" s="248"/>
      <c r="G2186" s="257" t="str">
        <f t="shared" ca="1" si="34"/>
        <v/>
      </c>
      <c r="H2186" s="248"/>
      <c r="I2186" s="240"/>
      <c r="J2186" s="240"/>
      <c r="K2186" s="240"/>
      <c r="L2186" s="240"/>
      <c r="M2186" s="240"/>
      <c r="N2186" s="240"/>
      <c r="O2186" s="240"/>
      <c r="P2186" s="240"/>
      <c r="Q2186" s="240"/>
      <c r="R2186" s="240"/>
      <c r="S2186" s="240"/>
      <c r="T2186" s="240"/>
      <c r="U2186" s="240"/>
      <c r="V2186" s="240"/>
      <c r="W2186" s="240"/>
      <c r="X2186" s="240"/>
      <c r="Y2186" s="240"/>
      <c r="Z2186" s="240"/>
      <c r="AA2186" s="240"/>
      <c r="AB2186" s="240"/>
      <c r="AC2186" s="240"/>
      <c r="AD2186" s="240"/>
      <c r="AE2186" s="240"/>
      <c r="AF2186" s="240"/>
      <c r="AG2186" s="240"/>
      <c r="AH2186" s="240"/>
      <c r="AI2186" s="240"/>
      <c r="AJ2186" s="240"/>
      <c r="AK2186" s="240"/>
      <c r="AL2186" s="240"/>
      <c r="AM2186" s="240"/>
      <c r="AN2186" s="240"/>
      <c r="AO2186" s="240"/>
      <c r="AP2186" s="240"/>
      <c r="AQ2186" s="240"/>
      <c r="AR2186" s="240"/>
      <c r="AS2186" s="240"/>
      <c r="AT2186" s="240"/>
      <c r="AU2186" s="240"/>
      <c r="AV2186" s="240"/>
      <c r="AW2186" s="240"/>
      <c r="AX2186" s="240"/>
      <c r="AY2186" s="240"/>
      <c r="AZ2186" s="240"/>
      <c r="BA2186" s="240"/>
      <c r="BB2186" s="240"/>
      <c r="BC2186" s="240"/>
      <c r="BD2186" s="240"/>
    </row>
    <row r="2187" spans="1:56" ht="15" customHeight="1">
      <c r="A2187" s="248"/>
      <c r="B2187" s="249" t="str">
        <f ca="1">IF(INDIRECT("ZS(-1)",0)="","",VLOOKUP(INDIRECT("ZS(-1)",0),Tiernummer!$A$2:$B$999,2,FALSE))</f>
        <v/>
      </c>
      <c r="C2187" s="250"/>
      <c r="D2187" s="251"/>
      <c r="E2187" s="248"/>
      <c r="F2187" s="248"/>
      <c r="G2187" s="257" t="str">
        <f t="shared" ca="1" si="34"/>
        <v/>
      </c>
      <c r="H2187" s="248"/>
      <c r="I2187" s="240"/>
      <c r="J2187" s="240"/>
      <c r="K2187" s="240"/>
      <c r="L2187" s="240"/>
      <c r="M2187" s="240"/>
      <c r="N2187" s="240"/>
      <c r="O2187" s="240"/>
      <c r="P2187" s="240"/>
      <c r="Q2187" s="240"/>
      <c r="R2187" s="240"/>
      <c r="S2187" s="240"/>
      <c r="T2187" s="240"/>
      <c r="U2187" s="240"/>
      <c r="V2187" s="240"/>
      <c r="W2187" s="240"/>
      <c r="X2187" s="240"/>
      <c r="Y2187" s="240"/>
      <c r="Z2187" s="240"/>
      <c r="AA2187" s="240"/>
      <c r="AB2187" s="240"/>
      <c r="AC2187" s="240"/>
      <c r="AD2187" s="240"/>
      <c r="AE2187" s="240"/>
      <c r="AF2187" s="240"/>
      <c r="AG2187" s="240"/>
      <c r="AH2187" s="240"/>
      <c r="AI2187" s="240"/>
      <c r="AJ2187" s="240"/>
      <c r="AK2187" s="240"/>
      <c r="AL2187" s="240"/>
      <c r="AM2187" s="240"/>
      <c r="AN2187" s="240"/>
      <c r="AO2187" s="240"/>
      <c r="AP2187" s="240"/>
      <c r="AQ2187" s="240"/>
      <c r="AR2187" s="240"/>
      <c r="AS2187" s="240"/>
      <c r="AT2187" s="240"/>
      <c r="AU2187" s="240"/>
      <c r="AV2187" s="240"/>
      <c r="AW2187" s="240"/>
      <c r="AX2187" s="240"/>
      <c r="AY2187" s="240"/>
      <c r="AZ2187" s="240"/>
      <c r="BA2187" s="240"/>
      <c r="BB2187" s="240"/>
      <c r="BC2187" s="240"/>
      <c r="BD2187" s="240"/>
    </row>
    <row r="2188" spans="1:56" ht="15" customHeight="1">
      <c r="A2188" s="248"/>
      <c r="B2188" s="249" t="str">
        <f ca="1">IF(INDIRECT("ZS(-1)",0)="","",VLOOKUP(INDIRECT("ZS(-1)",0),Tiernummer!$A$2:$B$999,2,FALSE))</f>
        <v/>
      </c>
      <c r="C2188" s="250"/>
      <c r="D2188" s="251"/>
      <c r="E2188" s="248"/>
      <c r="F2188" s="248"/>
      <c r="G2188" s="257" t="str">
        <f t="shared" ca="1" si="34"/>
        <v/>
      </c>
      <c r="H2188" s="248"/>
      <c r="I2188" s="240"/>
      <c r="J2188" s="240"/>
      <c r="K2188" s="240"/>
      <c r="L2188" s="240"/>
      <c r="M2188" s="240"/>
      <c r="N2188" s="240"/>
      <c r="O2188" s="240"/>
      <c r="P2188" s="240"/>
      <c r="Q2188" s="240"/>
      <c r="R2188" s="240"/>
      <c r="S2188" s="240"/>
      <c r="T2188" s="240"/>
      <c r="U2188" s="240"/>
      <c r="V2188" s="240"/>
      <c r="W2188" s="240"/>
      <c r="X2188" s="240"/>
      <c r="Y2188" s="240"/>
      <c r="Z2188" s="240"/>
      <c r="AA2188" s="240"/>
      <c r="AB2188" s="240"/>
      <c r="AC2188" s="240"/>
      <c r="AD2188" s="240"/>
      <c r="AE2188" s="240"/>
      <c r="AF2188" s="240"/>
      <c r="AG2188" s="240"/>
      <c r="AH2188" s="240"/>
      <c r="AI2188" s="240"/>
      <c r="AJ2188" s="240"/>
      <c r="AK2188" s="240"/>
      <c r="AL2188" s="240"/>
      <c r="AM2188" s="240"/>
      <c r="AN2188" s="240"/>
      <c r="AO2188" s="240"/>
      <c r="AP2188" s="240"/>
      <c r="AQ2188" s="240"/>
      <c r="AR2188" s="240"/>
      <c r="AS2188" s="240"/>
      <c r="AT2188" s="240"/>
      <c r="AU2188" s="240"/>
      <c r="AV2188" s="240"/>
      <c r="AW2188" s="240"/>
      <c r="AX2188" s="240"/>
      <c r="AY2188" s="240"/>
      <c r="AZ2188" s="240"/>
      <c r="BA2188" s="240"/>
      <c r="BB2188" s="240"/>
      <c r="BC2188" s="240"/>
      <c r="BD2188" s="240"/>
    </row>
    <row r="2189" spans="1:56" ht="15" customHeight="1">
      <c r="A2189" s="248"/>
      <c r="B2189" s="249" t="str">
        <f ca="1">IF(INDIRECT("ZS(-1)",0)="","",VLOOKUP(INDIRECT("ZS(-1)",0),Tiernummer!$A$2:$B$999,2,FALSE))</f>
        <v/>
      </c>
      <c r="C2189" s="250"/>
      <c r="D2189" s="251"/>
      <c r="E2189" s="248"/>
      <c r="F2189" s="248"/>
      <c r="G2189" s="257" t="str">
        <f t="shared" ca="1" si="34"/>
        <v/>
      </c>
      <c r="H2189" s="248"/>
      <c r="I2189" s="240"/>
      <c r="J2189" s="240"/>
      <c r="K2189" s="240"/>
      <c r="L2189" s="240"/>
      <c r="M2189" s="240"/>
      <c r="N2189" s="240"/>
      <c r="O2189" s="240"/>
      <c r="P2189" s="240"/>
      <c r="Q2189" s="240"/>
      <c r="R2189" s="240"/>
      <c r="S2189" s="240"/>
      <c r="T2189" s="240"/>
      <c r="U2189" s="240"/>
      <c r="V2189" s="240"/>
      <c r="W2189" s="240"/>
      <c r="X2189" s="240"/>
      <c r="Y2189" s="240"/>
      <c r="Z2189" s="240"/>
      <c r="AA2189" s="240"/>
      <c r="AB2189" s="240"/>
      <c r="AC2189" s="240"/>
      <c r="AD2189" s="240"/>
      <c r="AE2189" s="240"/>
      <c r="AF2189" s="240"/>
      <c r="AG2189" s="240"/>
      <c r="AH2189" s="240"/>
      <c r="AI2189" s="240"/>
      <c r="AJ2189" s="240"/>
      <c r="AK2189" s="240"/>
      <c r="AL2189" s="240"/>
      <c r="AM2189" s="240"/>
      <c r="AN2189" s="240"/>
      <c r="AO2189" s="240"/>
      <c r="AP2189" s="240"/>
      <c r="AQ2189" s="240"/>
      <c r="AR2189" s="240"/>
      <c r="AS2189" s="240"/>
      <c r="AT2189" s="240"/>
      <c r="AU2189" s="240"/>
      <c r="AV2189" s="240"/>
      <c r="AW2189" s="240"/>
      <c r="AX2189" s="240"/>
      <c r="AY2189" s="240"/>
      <c r="AZ2189" s="240"/>
      <c r="BA2189" s="240"/>
      <c r="BB2189" s="240"/>
      <c r="BC2189" s="240"/>
      <c r="BD2189" s="240"/>
    </row>
    <row r="2190" spans="1:56" ht="15" customHeight="1">
      <c r="A2190" s="248"/>
      <c r="B2190" s="249" t="str">
        <f ca="1">IF(INDIRECT("ZS(-1)",0)="","",VLOOKUP(INDIRECT("ZS(-1)",0),Tiernummer!$A$2:$B$999,2,FALSE))</f>
        <v/>
      </c>
      <c r="C2190" s="250"/>
      <c r="D2190" s="251"/>
      <c r="E2190" s="248"/>
      <c r="F2190" s="248"/>
      <c r="G2190" s="257" t="str">
        <f t="shared" ca="1" si="34"/>
        <v/>
      </c>
      <c r="H2190" s="248"/>
      <c r="I2190" s="240"/>
      <c r="J2190" s="240"/>
      <c r="K2190" s="240"/>
      <c r="L2190" s="240"/>
      <c r="M2190" s="240"/>
      <c r="N2190" s="240"/>
      <c r="O2190" s="240"/>
      <c r="P2190" s="240"/>
      <c r="Q2190" s="240"/>
      <c r="R2190" s="240"/>
      <c r="S2190" s="240"/>
      <c r="T2190" s="240"/>
      <c r="U2190" s="240"/>
      <c r="V2190" s="240"/>
      <c r="W2190" s="240"/>
      <c r="X2190" s="240"/>
      <c r="Y2190" s="240"/>
      <c r="Z2190" s="240"/>
      <c r="AA2190" s="240"/>
      <c r="AB2190" s="240"/>
      <c r="AC2190" s="240"/>
      <c r="AD2190" s="240"/>
      <c r="AE2190" s="240"/>
      <c r="AF2190" s="240"/>
      <c r="AG2190" s="240"/>
      <c r="AH2190" s="240"/>
      <c r="AI2190" s="240"/>
      <c r="AJ2190" s="240"/>
      <c r="AK2190" s="240"/>
      <c r="AL2190" s="240"/>
      <c r="AM2190" s="240"/>
      <c r="AN2190" s="240"/>
      <c r="AO2190" s="240"/>
      <c r="AP2190" s="240"/>
      <c r="AQ2190" s="240"/>
      <c r="AR2190" s="240"/>
      <c r="AS2190" s="240"/>
      <c r="AT2190" s="240"/>
      <c r="AU2190" s="240"/>
      <c r="AV2190" s="240"/>
      <c r="AW2190" s="240"/>
      <c r="AX2190" s="240"/>
      <c r="AY2190" s="240"/>
      <c r="AZ2190" s="240"/>
      <c r="BA2190" s="240"/>
      <c r="BB2190" s="240"/>
      <c r="BC2190" s="240"/>
      <c r="BD2190" s="240"/>
    </row>
    <row r="2191" spans="1:56" ht="15" customHeight="1">
      <c r="A2191" s="248"/>
      <c r="B2191" s="249" t="str">
        <f ca="1">IF(INDIRECT("ZS(-1)",0)="","",VLOOKUP(INDIRECT("ZS(-1)",0),Tiernummer!$A$2:$B$999,2,FALSE))</f>
        <v/>
      </c>
      <c r="C2191" s="250"/>
      <c r="D2191" s="251"/>
      <c r="E2191" s="248"/>
      <c r="F2191" s="248"/>
      <c r="G2191" s="257" t="str">
        <f t="shared" ca="1" si="34"/>
        <v/>
      </c>
      <c r="H2191" s="248"/>
      <c r="I2191" s="240"/>
      <c r="J2191" s="240"/>
      <c r="K2191" s="240"/>
      <c r="L2191" s="240"/>
      <c r="M2191" s="240"/>
      <c r="N2191" s="240"/>
      <c r="O2191" s="240"/>
      <c r="P2191" s="240"/>
      <c r="Q2191" s="240"/>
      <c r="R2191" s="240"/>
      <c r="S2191" s="240"/>
      <c r="T2191" s="240"/>
      <c r="U2191" s="240"/>
      <c r="V2191" s="240"/>
      <c r="W2191" s="240"/>
      <c r="X2191" s="240"/>
      <c r="Y2191" s="240"/>
      <c r="Z2191" s="240"/>
      <c r="AA2191" s="240"/>
      <c r="AB2191" s="240"/>
      <c r="AC2191" s="240"/>
      <c r="AD2191" s="240"/>
      <c r="AE2191" s="240"/>
      <c r="AF2191" s="240"/>
      <c r="AG2191" s="240"/>
      <c r="AH2191" s="240"/>
      <c r="AI2191" s="240"/>
      <c r="AJ2191" s="240"/>
      <c r="AK2191" s="240"/>
      <c r="AL2191" s="240"/>
      <c r="AM2191" s="240"/>
      <c r="AN2191" s="240"/>
      <c r="AO2191" s="240"/>
      <c r="AP2191" s="240"/>
      <c r="AQ2191" s="240"/>
      <c r="AR2191" s="240"/>
      <c r="AS2191" s="240"/>
      <c r="AT2191" s="240"/>
      <c r="AU2191" s="240"/>
      <c r="AV2191" s="240"/>
      <c r="AW2191" s="240"/>
      <c r="AX2191" s="240"/>
      <c r="AY2191" s="240"/>
      <c r="AZ2191" s="240"/>
      <c r="BA2191" s="240"/>
      <c r="BB2191" s="240"/>
      <c r="BC2191" s="240"/>
      <c r="BD2191" s="240"/>
    </row>
    <row r="2192" spans="1:56" ht="15" customHeight="1">
      <c r="A2192" s="248"/>
      <c r="B2192" s="249" t="str">
        <f ca="1">IF(INDIRECT("ZS(-1)",0)="","",VLOOKUP(INDIRECT("ZS(-1)",0),Tiernummer!$A$2:$B$999,2,FALSE))</f>
        <v/>
      </c>
      <c r="C2192" s="250"/>
      <c r="D2192" s="251"/>
      <c r="E2192" s="248"/>
      <c r="F2192" s="248"/>
      <c r="G2192" s="257" t="str">
        <f t="shared" ca="1" si="34"/>
        <v/>
      </c>
      <c r="H2192" s="248"/>
      <c r="I2192" s="240"/>
      <c r="J2192" s="240"/>
      <c r="K2192" s="240"/>
      <c r="L2192" s="240"/>
      <c r="M2192" s="240"/>
      <c r="N2192" s="240"/>
      <c r="O2192" s="240"/>
      <c r="P2192" s="240"/>
      <c r="Q2192" s="240"/>
      <c r="R2192" s="240"/>
      <c r="S2192" s="240"/>
      <c r="T2192" s="240"/>
      <c r="U2192" s="240"/>
      <c r="V2192" s="240"/>
      <c r="W2192" s="240"/>
      <c r="X2192" s="240"/>
      <c r="Y2192" s="240"/>
      <c r="Z2192" s="240"/>
      <c r="AA2192" s="240"/>
      <c r="AB2192" s="240"/>
      <c r="AC2192" s="240"/>
      <c r="AD2192" s="240"/>
      <c r="AE2192" s="240"/>
      <c r="AF2192" s="240"/>
      <c r="AG2192" s="240"/>
      <c r="AH2192" s="240"/>
      <c r="AI2192" s="240"/>
      <c r="AJ2192" s="240"/>
      <c r="AK2192" s="240"/>
      <c r="AL2192" s="240"/>
      <c r="AM2192" s="240"/>
      <c r="AN2192" s="240"/>
      <c r="AO2192" s="240"/>
      <c r="AP2192" s="240"/>
      <c r="AQ2192" s="240"/>
      <c r="AR2192" s="240"/>
      <c r="AS2192" s="240"/>
      <c r="AT2192" s="240"/>
      <c r="AU2192" s="240"/>
      <c r="AV2192" s="240"/>
      <c r="AW2192" s="240"/>
      <c r="AX2192" s="240"/>
      <c r="AY2192" s="240"/>
      <c r="AZ2192" s="240"/>
      <c r="BA2192" s="240"/>
      <c r="BB2192" s="240"/>
      <c r="BC2192" s="240"/>
      <c r="BD2192" s="240"/>
    </row>
    <row r="2193" spans="1:56" ht="15" customHeight="1">
      <c r="A2193" s="248"/>
      <c r="B2193" s="249" t="str">
        <f ca="1">IF(INDIRECT("ZS(-1)",0)="","",VLOOKUP(INDIRECT("ZS(-1)",0),Tiernummer!$A$2:$B$999,2,FALSE))</f>
        <v/>
      </c>
      <c r="C2193" s="250"/>
      <c r="D2193" s="251"/>
      <c r="E2193" s="248"/>
      <c r="F2193" s="248"/>
      <c r="G2193" s="257" t="str">
        <f t="shared" ca="1" si="34"/>
        <v/>
      </c>
      <c r="H2193" s="248"/>
      <c r="I2193" s="240"/>
      <c r="J2193" s="240"/>
      <c r="K2193" s="240"/>
      <c r="L2193" s="240"/>
      <c r="M2193" s="240"/>
      <c r="N2193" s="240"/>
      <c r="O2193" s="240"/>
      <c r="P2193" s="240"/>
      <c r="Q2193" s="240"/>
      <c r="R2193" s="240"/>
      <c r="S2193" s="240"/>
      <c r="T2193" s="240"/>
      <c r="U2193" s="240"/>
      <c r="V2193" s="240"/>
      <c r="W2193" s="240"/>
      <c r="X2193" s="240"/>
      <c r="Y2193" s="240"/>
      <c r="Z2193" s="240"/>
      <c r="AA2193" s="240"/>
      <c r="AB2193" s="240"/>
      <c r="AC2193" s="240"/>
      <c r="AD2193" s="240"/>
      <c r="AE2193" s="240"/>
      <c r="AF2193" s="240"/>
      <c r="AG2193" s="240"/>
      <c r="AH2193" s="240"/>
      <c r="AI2193" s="240"/>
      <c r="AJ2193" s="240"/>
      <c r="AK2193" s="240"/>
      <c r="AL2193" s="240"/>
      <c r="AM2193" s="240"/>
      <c r="AN2193" s="240"/>
      <c r="AO2193" s="240"/>
      <c r="AP2193" s="240"/>
      <c r="AQ2193" s="240"/>
      <c r="AR2193" s="240"/>
      <c r="AS2193" s="240"/>
      <c r="AT2193" s="240"/>
      <c r="AU2193" s="240"/>
      <c r="AV2193" s="240"/>
      <c r="AW2193" s="240"/>
      <c r="AX2193" s="240"/>
      <c r="AY2193" s="240"/>
      <c r="AZ2193" s="240"/>
      <c r="BA2193" s="240"/>
      <c r="BB2193" s="240"/>
      <c r="BC2193" s="240"/>
      <c r="BD2193" s="240"/>
    </row>
    <row r="2194" spans="1:56" ht="15" customHeight="1">
      <c r="A2194" s="248"/>
      <c r="B2194" s="249" t="str">
        <f ca="1">IF(INDIRECT("ZS(-1)",0)="","",VLOOKUP(INDIRECT("ZS(-1)",0),Tiernummer!$A$2:$B$999,2,FALSE))</f>
        <v/>
      </c>
      <c r="C2194" s="250"/>
      <c r="D2194" s="251"/>
      <c r="E2194" s="248"/>
      <c r="F2194" s="248"/>
      <c r="G2194" s="257" t="str">
        <f t="shared" ca="1" si="34"/>
        <v/>
      </c>
      <c r="H2194" s="248"/>
      <c r="I2194" s="240"/>
      <c r="J2194" s="240"/>
      <c r="K2194" s="240"/>
      <c r="L2194" s="240"/>
      <c r="M2194" s="240"/>
      <c r="N2194" s="240"/>
      <c r="O2194" s="240"/>
      <c r="P2194" s="240"/>
      <c r="Q2194" s="240"/>
      <c r="R2194" s="240"/>
      <c r="S2194" s="240"/>
      <c r="T2194" s="240"/>
      <c r="U2194" s="240"/>
      <c r="V2194" s="240"/>
      <c r="W2194" s="240"/>
      <c r="X2194" s="240"/>
      <c r="Y2194" s="240"/>
      <c r="Z2194" s="240"/>
      <c r="AA2194" s="240"/>
      <c r="AB2194" s="240"/>
      <c r="AC2194" s="240"/>
      <c r="AD2194" s="240"/>
      <c r="AE2194" s="240"/>
      <c r="AF2194" s="240"/>
      <c r="AG2194" s="240"/>
      <c r="AH2194" s="240"/>
      <c r="AI2194" s="240"/>
      <c r="AJ2194" s="240"/>
      <c r="AK2194" s="240"/>
      <c r="AL2194" s="240"/>
      <c r="AM2194" s="240"/>
      <c r="AN2194" s="240"/>
      <c r="AO2194" s="240"/>
      <c r="AP2194" s="240"/>
      <c r="AQ2194" s="240"/>
      <c r="AR2194" s="240"/>
      <c r="AS2194" s="240"/>
      <c r="AT2194" s="240"/>
      <c r="AU2194" s="240"/>
      <c r="AV2194" s="240"/>
      <c r="AW2194" s="240"/>
      <c r="AX2194" s="240"/>
      <c r="AY2194" s="240"/>
      <c r="AZ2194" s="240"/>
      <c r="BA2194" s="240"/>
      <c r="BB2194" s="240"/>
      <c r="BC2194" s="240"/>
      <c r="BD2194" s="240"/>
    </row>
    <row r="2195" spans="1:56" ht="15" customHeight="1">
      <c r="A2195" s="248"/>
      <c r="B2195" s="249" t="str">
        <f ca="1">IF(INDIRECT("ZS(-1)",0)="","",VLOOKUP(INDIRECT("ZS(-1)",0),Tiernummer!$A$2:$B$999,2,FALSE))</f>
        <v/>
      </c>
      <c r="C2195" s="250"/>
      <c r="D2195" s="251"/>
      <c r="E2195" s="248"/>
      <c r="F2195" s="248"/>
      <c r="G2195" s="257" t="str">
        <f t="shared" ca="1" si="34"/>
        <v/>
      </c>
      <c r="H2195" s="248"/>
      <c r="I2195" s="240"/>
      <c r="J2195" s="240"/>
      <c r="K2195" s="240"/>
      <c r="L2195" s="240"/>
      <c r="M2195" s="240"/>
      <c r="N2195" s="240"/>
      <c r="O2195" s="240"/>
      <c r="P2195" s="240"/>
      <c r="Q2195" s="240"/>
      <c r="R2195" s="240"/>
      <c r="S2195" s="240"/>
      <c r="T2195" s="240"/>
      <c r="U2195" s="240"/>
      <c r="V2195" s="240"/>
      <c r="W2195" s="240"/>
      <c r="X2195" s="240"/>
      <c r="Y2195" s="240"/>
      <c r="Z2195" s="240"/>
      <c r="AA2195" s="240"/>
      <c r="AB2195" s="240"/>
      <c r="AC2195" s="240"/>
      <c r="AD2195" s="240"/>
      <c r="AE2195" s="240"/>
      <c r="AF2195" s="240"/>
      <c r="AG2195" s="240"/>
      <c r="AH2195" s="240"/>
      <c r="AI2195" s="240"/>
      <c r="AJ2195" s="240"/>
      <c r="AK2195" s="240"/>
      <c r="AL2195" s="240"/>
      <c r="AM2195" s="240"/>
      <c r="AN2195" s="240"/>
      <c r="AO2195" s="240"/>
      <c r="AP2195" s="240"/>
      <c r="AQ2195" s="240"/>
      <c r="AR2195" s="240"/>
      <c r="AS2195" s="240"/>
      <c r="AT2195" s="240"/>
      <c r="AU2195" s="240"/>
      <c r="AV2195" s="240"/>
      <c r="AW2195" s="240"/>
      <c r="AX2195" s="240"/>
      <c r="AY2195" s="240"/>
      <c r="AZ2195" s="240"/>
      <c r="BA2195" s="240"/>
      <c r="BB2195" s="240"/>
      <c r="BC2195" s="240"/>
      <c r="BD2195" s="240"/>
    </row>
    <row r="2196" spans="1:56" ht="15" customHeight="1">
      <c r="A2196" s="248"/>
      <c r="B2196" s="249" t="str">
        <f ca="1">IF(INDIRECT("ZS(-1)",0)="","",VLOOKUP(INDIRECT("ZS(-1)",0),Tiernummer!$A$2:$B$999,2,FALSE))</f>
        <v/>
      </c>
      <c r="C2196" s="250"/>
      <c r="D2196" s="251"/>
      <c r="E2196" s="248"/>
      <c r="F2196" s="248"/>
      <c r="G2196" s="257" t="str">
        <f t="shared" ca="1" si="34"/>
        <v/>
      </c>
      <c r="H2196" s="248"/>
      <c r="I2196" s="240"/>
      <c r="J2196" s="240"/>
      <c r="K2196" s="240"/>
      <c r="L2196" s="240"/>
      <c r="M2196" s="240"/>
      <c r="N2196" s="240"/>
      <c r="O2196" s="240"/>
      <c r="P2196" s="240"/>
      <c r="Q2196" s="240"/>
      <c r="R2196" s="240"/>
      <c r="S2196" s="240"/>
      <c r="T2196" s="240"/>
      <c r="U2196" s="240"/>
      <c r="V2196" s="240"/>
      <c r="W2196" s="240"/>
      <c r="X2196" s="240"/>
      <c r="Y2196" s="240"/>
      <c r="Z2196" s="240"/>
      <c r="AA2196" s="240"/>
      <c r="AB2196" s="240"/>
      <c r="AC2196" s="240"/>
      <c r="AD2196" s="240"/>
      <c r="AE2196" s="240"/>
      <c r="AF2196" s="240"/>
      <c r="AG2196" s="240"/>
      <c r="AH2196" s="240"/>
      <c r="AI2196" s="240"/>
      <c r="AJ2196" s="240"/>
      <c r="AK2196" s="240"/>
      <c r="AL2196" s="240"/>
      <c r="AM2196" s="240"/>
      <c r="AN2196" s="240"/>
      <c r="AO2196" s="240"/>
      <c r="AP2196" s="240"/>
      <c r="AQ2196" s="240"/>
      <c r="AR2196" s="240"/>
      <c r="AS2196" s="240"/>
      <c r="AT2196" s="240"/>
      <c r="AU2196" s="240"/>
      <c r="AV2196" s="240"/>
      <c r="AW2196" s="240"/>
      <c r="AX2196" s="240"/>
      <c r="AY2196" s="240"/>
      <c r="AZ2196" s="240"/>
      <c r="BA2196" s="240"/>
      <c r="BB2196" s="240"/>
      <c r="BC2196" s="240"/>
      <c r="BD2196" s="240"/>
    </row>
    <row r="2197" spans="1:56" ht="15" customHeight="1">
      <c r="A2197" s="248"/>
      <c r="B2197" s="249" t="str">
        <f ca="1">IF(INDIRECT("ZS(-1)",0)="","",VLOOKUP(INDIRECT("ZS(-1)",0),Tiernummer!$A$2:$B$999,2,FALSE))</f>
        <v/>
      </c>
      <c r="C2197" s="250"/>
      <c r="D2197" s="251"/>
      <c r="E2197" s="248"/>
      <c r="F2197" s="248"/>
      <c r="G2197" s="257" t="str">
        <f t="shared" ca="1" si="34"/>
        <v/>
      </c>
      <c r="H2197" s="248"/>
      <c r="I2197" s="240"/>
      <c r="J2197" s="240"/>
      <c r="K2197" s="240"/>
      <c r="L2197" s="240"/>
      <c r="M2197" s="240"/>
      <c r="N2197" s="240"/>
      <c r="O2197" s="240"/>
      <c r="P2197" s="240"/>
      <c r="Q2197" s="240"/>
      <c r="R2197" s="240"/>
      <c r="S2197" s="240"/>
      <c r="T2197" s="240"/>
      <c r="U2197" s="240"/>
      <c r="V2197" s="240"/>
      <c r="W2197" s="240"/>
      <c r="X2197" s="240"/>
      <c r="Y2197" s="240"/>
      <c r="Z2197" s="240"/>
      <c r="AA2197" s="240"/>
      <c r="AB2197" s="240"/>
      <c r="AC2197" s="240"/>
      <c r="AD2197" s="240"/>
      <c r="AE2197" s="240"/>
      <c r="AF2197" s="240"/>
      <c r="AG2197" s="240"/>
      <c r="AH2197" s="240"/>
      <c r="AI2197" s="240"/>
      <c r="AJ2197" s="240"/>
      <c r="AK2197" s="240"/>
      <c r="AL2197" s="240"/>
      <c r="AM2197" s="240"/>
      <c r="AN2197" s="240"/>
      <c r="AO2197" s="240"/>
      <c r="AP2197" s="240"/>
      <c r="AQ2197" s="240"/>
      <c r="AR2197" s="240"/>
      <c r="AS2197" s="240"/>
      <c r="AT2197" s="240"/>
      <c r="AU2197" s="240"/>
      <c r="AV2197" s="240"/>
      <c r="AW2197" s="240"/>
      <c r="AX2197" s="240"/>
      <c r="AY2197" s="240"/>
      <c r="AZ2197" s="240"/>
      <c r="BA2197" s="240"/>
      <c r="BB2197" s="240"/>
      <c r="BC2197" s="240"/>
      <c r="BD2197" s="240"/>
    </row>
    <row r="2198" spans="1:56" ht="15" customHeight="1">
      <c r="A2198" s="248"/>
      <c r="B2198" s="249" t="str">
        <f ca="1">IF(INDIRECT("ZS(-1)",0)="","",VLOOKUP(INDIRECT("ZS(-1)",0),Tiernummer!$A$2:$B$999,2,FALSE))</f>
        <v/>
      </c>
      <c r="C2198" s="250"/>
      <c r="D2198" s="251"/>
      <c r="E2198" s="248"/>
      <c r="F2198" s="248"/>
      <c r="G2198" s="257" t="str">
        <f t="shared" ca="1" si="34"/>
        <v/>
      </c>
      <c r="H2198" s="248"/>
      <c r="I2198" s="240"/>
      <c r="J2198" s="240"/>
      <c r="K2198" s="240"/>
      <c r="L2198" s="240"/>
      <c r="M2198" s="240"/>
      <c r="N2198" s="240"/>
      <c r="O2198" s="240"/>
      <c r="P2198" s="240"/>
      <c r="Q2198" s="240"/>
      <c r="R2198" s="240"/>
      <c r="S2198" s="240"/>
      <c r="T2198" s="240"/>
      <c r="U2198" s="240"/>
      <c r="V2198" s="240"/>
      <c r="W2198" s="240"/>
      <c r="X2198" s="240"/>
      <c r="Y2198" s="240"/>
      <c r="Z2198" s="240"/>
      <c r="AA2198" s="240"/>
      <c r="AB2198" s="240"/>
      <c r="AC2198" s="240"/>
      <c r="AD2198" s="240"/>
      <c r="AE2198" s="240"/>
      <c r="AF2198" s="240"/>
      <c r="AG2198" s="240"/>
      <c r="AH2198" s="240"/>
      <c r="AI2198" s="240"/>
      <c r="AJ2198" s="240"/>
      <c r="AK2198" s="240"/>
      <c r="AL2198" s="240"/>
      <c r="AM2198" s="240"/>
      <c r="AN2198" s="240"/>
      <c r="AO2198" s="240"/>
      <c r="AP2198" s="240"/>
      <c r="AQ2198" s="240"/>
      <c r="AR2198" s="240"/>
      <c r="AS2198" s="240"/>
      <c r="AT2198" s="240"/>
      <c r="AU2198" s="240"/>
      <c r="AV2198" s="240"/>
      <c r="AW2198" s="240"/>
      <c r="AX2198" s="240"/>
      <c r="AY2198" s="240"/>
      <c r="AZ2198" s="240"/>
      <c r="BA2198" s="240"/>
      <c r="BB2198" s="240"/>
      <c r="BC2198" s="240"/>
      <c r="BD2198" s="240"/>
    </row>
    <row r="2199" spans="1:56" ht="15" customHeight="1">
      <c r="A2199" s="248"/>
      <c r="B2199" s="249" t="str">
        <f ca="1">IF(INDIRECT("ZS(-1)",0)="","",VLOOKUP(INDIRECT("ZS(-1)",0),Tiernummer!$A$2:$B$999,2,FALSE))</f>
        <v/>
      </c>
      <c r="C2199" s="250"/>
      <c r="D2199" s="251"/>
      <c r="E2199" s="248"/>
      <c r="F2199" s="248"/>
      <c r="G2199" s="257" t="str">
        <f t="shared" ca="1" si="34"/>
        <v/>
      </c>
      <c r="H2199" s="248"/>
      <c r="I2199" s="240"/>
      <c r="J2199" s="240"/>
      <c r="K2199" s="240"/>
      <c r="L2199" s="240"/>
      <c r="M2199" s="240"/>
      <c r="N2199" s="240"/>
      <c r="O2199" s="240"/>
      <c r="P2199" s="240"/>
      <c r="Q2199" s="240"/>
      <c r="R2199" s="240"/>
      <c r="S2199" s="240"/>
      <c r="T2199" s="240"/>
      <c r="U2199" s="240"/>
      <c r="V2199" s="240"/>
      <c r="W2199" s="240"/>
      <c r="X2199" s="240"/>
      <c r="Y2199" s="240"/>
      <c r="Z2199" s="240"/>
      <c r="AA2199" s="240"/>
      <c r="AB2199" s="240"/>
      <c r="AC2199" s="240"/>
      <c r="AD2199" s="240"/>
      <c r="AE2199" s="240"/>
      <c r="AF2199" s="240"/>
      <c r="AG2199" s="240"/>
      <c r="AH2199" s="240"/>
      <c r="AI2199" s="240"/>
      <c r="AJ2199" s="240"/>
      <c r="AK2199" s="240"/>
      <c r="AL2199" s="240"/>
      <c r="AM2199" s="240"/>
      <c r="AN2199" s="240"/>
      <c r="AO2199" s="240"/>
      <c r="AP2199" s="240"/>
      <c r="AQ2199" s="240"/>
      <c r="AR2199" s="240"/>
      <c r="AS2199" s="240"/>
      <c r="AT2199" s="240"/>
      <c r="AU2199" s="240"/>
      <c r="AV2199" s="240"/>
      <c r="AW2199" s="240"/>
      <c r="AX2199" s="240"/>
      <c r="AY2199" s="240"/>
      <c r="AZ2199" s="240"/>
      <c r="BA2199" s="240"/>
      <c r="BB2199" s="240"/>
      <c r="BC2199" s="240"/>
      <c r="BD2199" s="240"/>
    </row>
    <row r="2200" spans="1:56" ht="15" customHeight="1">
      <c r="A2200" s="248"/>
      <c r="B2200" s="249" t="str">
        <f ca="1">IF(INDIRECT("ZS(-1)",0)="","",VLOOKUP(INDIRECT("ZS(-1)",0),Tiernummer!$A$2:$B$999,2,FALSE))</f>
        <v/>
      </c>
      <c r="C2200" s="250"/>
      <c r="D2200" s="251"/>
      <c r="E2200" s="248"/>
      <c r="F2200" s="248"/>
      <c r="G2200" s="257" t="str">
        <f t="shared" ca="1" si="34"/>
        <v/>
      </c>
      <c r="H2200" s="248"/>
      <c r="I2200" s="240"/>
      <c r="J2200" s="240"/>
      <c r="K2200" s="240"/>
      <c r="L2200" s="240"/>
      <c r="M2200" s="240"/>
      <c r="N2200" s="240"/>
      <c r="O2200" s="240"/>
      <c r="P2200" s="240"/>
      <c r="Q2200" s="240"/>
      <c r="R2200" s="240"/>
      <c r="S2200" s="240"/>
      <c r="T2200" s="240"/>
      <c r="U2200" s="240"/>
      <c r="V2200" s="240"/>
      <c r="W2200" s="240"/>
      <c r="X2200" s="240"/>
      <c r="Y2200" s="240"/>
      <c r="Z2200" s="240"/>
      <c r="AA2200" s="240"/>
      <c r="AB2200" s="240"/>
      <c r="AC2200" s="240"/>
      <c r="AD2200" s="240"/>
      <c r="AE2200" s="240"/>
      <c r="AF2200" s="240"/>
      <c r="AG2200" s="240"/>
      <c r="AH2200" s="240"/>
      <c r="AI2200" s="240"/>
      <c r="AJ2200" s="240"/>
      <c r="AK2200" s="240"/>
      <c r="AL2200" s="240"/>
      <c r="AM2200" s="240"/>
      <c r="AN2200" s="240"/>
      <c r="AO2200" s="240"/>
      <c r="AP2200" s="240"/>
      <c r="AQ2200" s="240"/>
      <c r="AR2200" s="240"/>
      <c r="AS2200" s="240"/>
      <c r="AT2200" s="240"/>
      <c r="AU2200" s="240"/>
      <c r="AV2200" s="240"/>
      <c r="AW2200" s="240"/>
      <c r="AX2200" s="240"/>
      <c r="AY2200" s="240"/>
      <c r="AZ2200" s="240"/>
      <c r="BA2200" s="240"/>
      <c r="BB2200" s="240"/>
      <c r="BC2200" s="240"/>
      <c r="BD2200" s="240"/>
    </row>
    <row r="2201" spans="1:56" ht="15" customHeight="1">
      <c r="A2201" s="248"/>
      <c r="B2201" s="249" t="str">
        <f ca="1">IF(INDIRECT("ZS(-1)",0)="","",VLOOKUP(INDIRECT("ZS(-1)",0),Tiernummer!$A$2:$B$999,2,FALSE))</f>
        <v/>
      </c>
      <c r="C2201" s="250"/>
      <c r="D2201" s="251"/>
      <c r="E2201" s="248"/>
      <c r="F2201" s="248"/>
      <c r="G2201" s="257" t="str">
        <f t="shared" ca="1" si="34"/>
        <v/>
      </c>
      <c r="H2201" s="248"/>
      <c r="I2201" s="240"/>
      <c r="J2201" s="240"/>
      <c r="K2201" s="240"/>
      <c r="L2201" s="240"/>
      <c r="M2201" s="240"/>
      <c r="N2201" s="240"/>
      <c r="O2201" s="240"/>
      <c r="P2201" s="240"/>
      <c r="Q2201" s="240"/>
      <c r="R2201" s="240"/>
      <c r="S2201" s="240"/>
      <c r="T2201" s="240"/>
      <c r="U2201" s="240"/>
      <c r="V2201" s="240"/>
      <c r="W2201" s="240"/>
      <c r="X2201" s="240"/>
      <c r="Y2201" s="240"/>
      <c r="Z2201" s="240"/>
      <c r="AA2201" s="240"/>
      <c r="AB2201" s="240"/>
      <c r="AC2201" s="240"/>
      <c r="AD2201" s="240"/>
      <c r="AE2201" s="240"/>
      <c r="AF2201" s="240"/>
      <c r="AG2201" s="240"/>
      <c r="AH2201" s="240"/>
      <c r="AI2201" s="240"/>
      <c r="AJ2201" s="240"/>
      <c r="AK2201" s="240"/>
      <c r="AL2201" s="240"/>
      <c r="AM2201" s="240"/>
      <c r="AN2201" s="240"/>
      <c r="AO2201" s="240"/>
      <c r="AP2201" s="240"/>
      <c r="AQ2201" s="240"/>
      <c r="AR2201" s="240"/>
      <c r="AS2201" s="240"/>
      <c r="AT2201" s="240"/>
      <c r="AU2201" s="240"/>
      <c r="AV2201" s="240"/>
      <c r="AW2201" s="240"/>
      <c r="AX2201" s="240"/>
      <c r="AY2201" s="240"/>
      <c r="AZ2201" s="240"/>
      <c r="BA2201" s="240"/>
      <c r="BB2201" s="240"/>
      <c r="BC2201" s="240"/>
      <c r="BD2201" s="240"/>
    </row>
    <row r="2202" spans="1:56" ht="15" customHeight="1">
      <c r="A2202" s="248"/>
      <c r="B2202" s="249" t="str">
        <f ca="1">IF(INDIRECT("ZS(-1)",0)="","",VLOOKUP(INDIRECT("ZS(-1)",0),Tiernummer!$A$2:$B$999,2,FALSE))</f>
        <v/>
      </c>
      <c r="C2202" s="250"/>
      <c r="D2202" s="251"/>
      <c r="E2202" s="248"/>
      <c r="F2202" s="248"/>
      <c r="G2202" s="257" t="str">
        <f t="shared" ca="1" si="34"/>
        <v/>
      </c>
      <c r="H2202" s="248"/>
      <c r="I2202" s="240"/>
      <c r="J2202" s="240"/>
      <c r="K2202" s="240"/>
      <c r="L2202" s="240"/>
      <c r="M2202" s="240"/>
      <c r="N2202" s="240"/>
      <c r="O2202" s="240"/>
      <c r="P2202" s="240"/>
      <c r="Q2202" s="240"/>
      <c r="R2202" s="240"/>
      <c r="S2202" s="240"/>
      <c r="T2202" s="240"/>
      <c r="U2202" s="240"/>
      <c r="V2202" s="240"/>
      <c r="W2202" s="240"/>
      <c r="X2202" s="240"/>
      <c r="Y2202" s="240"/>
      <c r="Z2202" s="240"/>
      <c r="AA2202" s="240"/>
      <c r="AB2202" s="240"/>
      <c r="AC2202" s="240"/>
      <c r="AD2202" s="240"/>
      <c r="AE2202" s="240"/>
      <c r="AF2202" s="240"/>
      <c r="AG2202" s="240"/>
      <c r="AH2202" s="240"/>
      <c r="AI2202" s="240"/>
      <c r="AJ2202" s="240"/>
      <c r="AK2202" s="240"/>
      <c r="AL2202" s="240"/>
      <c r="AM2202" s="240"/>
      <c r="AN2202" s="240"/>
      <c r="AO2202" s="240"/>
      <c r="AP2202" s="240"/>
      <c r="AQ2202" s="240"/>
      <c r="AR2202" s="240"/>
      <c r="AS2202" s="240"/>
      <c r="AT2202" s="240"/>
      <c r="AU2202" s="240"/>
      <c r="AV2202" s="240"/>
      <c r="AW2202" s="240"/>
      <c r="AX2202" s="240"/>
      <c r="AY2202" s="240"/>
      <c r="AZ2202" s="240"/>
      <c r="BA2202" s="240"/>
      <c r="BB2202" s="240"/>
      <c r="BC2202" s="240"/>
      <c r="BD2202" s="240"/>
    </row>
    <row r="2203" spans="1:56" ht="15" customHeight="1">
      <c r="A2203" s="248"/>
      <c r="B2203" s="249" t="str">
        <f ca="1">IF(INDIRECT("ZS(-1)",0)="","",VLOOKUP(INDIRECT("ZS(-1)",0),Tiernummer!$A$2:$B$999,2,FALSE))</f>
        <v/>
      </c>
      <c r="C2203" s="250"/>
      <c r="D2203" s="251"/>
      <c r="E2203" s="248"/>
      <c r="F2203" s="248"/>
      <c r="G2203" s="257" t="str">
        <f t="shared" ca="1" si="34"/>
        <v/>
      </c>
      <c r="H2203" s="248"/>
      <c r="I2203" s="240"/>
      <c r="J2203" s="240"/>
      <c r="K2203" s="240"/>
      <c r="L2203" s="240"/>
      <c r="M2203" s="240"/>
      <c r="N2203" s="240"/>
      <c r="O2203" s="240"/>
      <c r="P2203" s="240"/>
      <c r="Q2203" s="240"/>
      <c r="R2203" s="240"/>
      <c r="S2203" s="240"/>
      <c r="T2203" s="240"/>
      <c r="U2203" s="240"/>
      <c r="V2203" s="240"/>
      <c r="W2203" s="240"/>
      <c r="X2203" s="240"/>
      <c r="Y2203" s="240"/>
      <c r="Z2203" s="240"/>
      <c r="AA2203" s="240"/>
      <c r="AB2203" s="240"/>
      <c r="AC2203" s="240"/>
      <c r="AD2203" s="240"/>
      <c r="AE2203" s="240"/>
      <c r="AF2203" s="240"/>
      <c r="AG2203" s="240"/>
      <c r="AH2203" s="240"/>
      <c r="AI2203" s="240"/>
      <c r="AJ2203" s="240"/>
      <c r="AK2203" s="240"/>
      <c r="AL2203" s="240"/>
      <c r="AM2203" s="240"/>
      <c r="AN2203" s="240"/>
      <c r="AO2203" s="240"/>
      <c r="AP2203" s="240"/>
      <c r="AQ2203" s="240"/>
      <c r="AR2203" s="240"/>
      <c r="AS2203" s="240"/>
      <c r="AT2203" s="240"/>
      <c r="AU2203" s="240"/>
      <c r="AV2203" s="240"/>
      <c r="AW2203" s="240"/>
      <c r="AX2203" s="240"/>
      <c r="AY2203" s="240"/>
      <c r="AZ2203" s="240"/>
      <c r="BA2203" s="240"/>
      <c r="BB2203" s="240"/>
      <c r="BC2203" s="240"/>
      <c r="BD2203" s="240"/>
    </row>
    <row r="2204" spans="1:56" ht="15" customHeight="1">
      <c r="A2204" s="248"/>
      <c r="B2204" s="249" t="str">
        <f ca="1">IF(INDIRECT("ZS(-1)",0)="","",VLOOKUP(INDIRECT("ZS(-1)",0),Tiernummer!$A$2:$B$999,2,FALSE))</f>
        <v/>
      </c>
      <c r="C2204" s="250"/>
      <c r="D2204" s="251"/>
      <c r="E2204" s="248"/>
      <c r="F2204" s="248"/>
      <c r="G2204" s="257" t="str">
        <f t="shared" ca="1" si="34"/>
        <v/>
      </c>
      <c r="H2204" s="248"/>
      <c r="I2204" s="240"/>
      <c r="J2204" s="240"/>
      <c r="K2204" s="240"/>
      <c r="L2204" s="240"/>
      <c r="M2204" s="240"/>
      <c r="N2204" s="240"/>
      <c r="O2204" s="240"/>
      <c r="P2204" s="240"/>
      <c r="Q2204" s="240"/>
      <c r="R2204" s="240"/>
      <c r="S2204" s="240"/>
      <c r="T2204" s="240"/>
      <c r="U2204" s="240"/>
      <c r="V2204" s="240"/>
      <c r="W2204" s="240"/>
      <c r="X2204" s="240"/>
      <c r="Y2204" s="240"/>
      <c r="Z2204" s="240"/>
      <c r="AA2204" s="240"/>
      <c r="AB2204" s="240"/>
      <c r="AC2204" s="240"/>
      <c r="AD2204" s="240"/>
      <c r="AE2204" s="240"/>
      <c r="AF2204" s="240"/>
      <c r="AG2204" s="240"/>
      <c r="AH2204" s="240"/>
      <c r="AI2204" s="240"/>
      <c r="AJ2204" s="240"/>
      <c r="AK2204" s="240"/>
      <c r="AL2204" s="240"/>
      <c r="AM2204" s="240"/>
      <c r="AN2204" s="240"/>
      <c r="AO2204" s="240"/>
      <c r="AP2204" s="240"/>
      <c r="AQ2204" s="240"/>
      <c r="AR2204" s="240"/>
      <c r="AS2204" s="240"/>
      <c r="AT2204" s="240"/>
      <c r="AU2204" s="240"/>
      <c r="AV2204" s="240"/>
      <c r="AW2204" s="240"/>
      <c r="AX2204" s="240"/>
      <c r="AY2204" s="240"/>
      <c r="AZ2204" s="240"/>
      <c r="BA2204" s="240"/>
      <c r="BB2204" s="240"/>
      <c r="BC2204" s="240"/>
      <c r="BD2204" s="240"/>
    </row>
    <row r="2205" spans="1:56" ht="15" customHeight="1">
      <c r="A2205" s="248"/>
      <c r="B2205" s="249" t="str">
        <f ca="1">IF(INDIRECT("ZS(-1)",0)="","",VLOOKUP(INDIRECT("ZS(-1)",0),Tiernummer!$A$2:$B$999,2,FALSE))</f>
        <v/>
      </c>
      <c r="C2205" s="250"/>
      <c r="D2205" s="251"/>
      <c r="E2205" s="248"/>
      <c r="F2205" s="248"/>
      <c r="G2205" s="257" t="str">
        <f t="shared" ca="1" si="34"/>
        <v/>
      </c>
      <c r="H2205" s="248"/>
      <c r="I2205" s="240"/>
      <c r="J2205" s="240"/>
      <c r="K2205" s="240"/>
      <c r="L2205" s="240"/>
      <c r="M2205" s="240"/>
      <c r="N2205" s="240"/>
      <c r="O2205" s="240"/>
      <c r="P2205" s="240"/>
      <c r="Q2205" s="240"/>
      <c r="R2205" s="240"/>
      <c r="S2205" s="240"/>
      <c r="T2205" s="240"/>
      <c r="U2205" s="240"/>
      <c r="V2205" s="240"/>
      <c r="W2205" s="240"/>
      <c r="X2205" s="240"/>
      <c r="Y2205" s="240"/>
      <c r="Z2205" s="240"/>
      <c r="AA2205" s="240"/>
      <c r="AB2205" s="240"/>
      <c r="AC2205" s="240"/>
      <c r="AD2205" s="240"/>
      <c r="AE2205" s="240"/>
      <c r="AF2205" s="240"/>
      <c r="AG2205" s="240"/>
      <c r="AH2205" s="240"/>
      <c r="AI2205" s="240"/>
      <c r="AJ2205" s="240"/>
      <c r="AK2205" s="240"/>
      <c r="AL2205" s="240"/>
      <c r="AM2205" s="240"/>
      <c r="AN2205" s="240"/>
      <c r="AO2205" s="240"/>
      <c r="AP2205" s="240"/>
      <c r="AQ2205" s="240"/>
      <c r="AR2205" s="240"/>
      <c r="AS2205" s="240"/>
      <c r="AT2205" s="240"/>
      <c r="AU2205" s="240"/>
      <c r="AV2205" s="240"/>
      <c r="AW2205" s="240"/>
      <c r="AX2205" s="240"/>
      <c r="AY2205" s="240"/>
      <c r="AZ2205" s="240"/>
      <c r="BA2205" s="240"/>
      <c r="BB2205" s="240"/>
      <c r="BC2205" s="240"/>
      <c r="BD2205" s="240"/>
    </row>
    <row r="2206" spans="1:56" ht="15" customHeight="1">
      <c r="A2206" s="248"/>
      <c r="B2206" s="249" t="str">
        <f ca="1">IF(INDIRECT("ZS(-1)",0)="","",VLOOKUP(INDIRECT("ZS(-1)",0),Tiernummer!$A$2:$B$999,2,FALSE))</f>
        <v/>
      </c>
      <c r="C2206" s="250"/>
      <c r="D2206" s="251"/>
      <c r="E2206" s="248"/>
      <c r="F2206" s="248"/>
      <c r="G2206" s="257" t="str">
        <f t="shared" ca="1" si="34"/>
        <v/>
      </c>
      <c r="H2206" s="248"/>
      <c r="I2206" s="240"/>
      <c r="J2206" s="240"/>
      <c r="K2206" s="240"/>
      <c r="L2206" s="240"/>
      <c r="M2206" s="240"/>
      <c r="N2206" s="240"/>
      <c r="O2206" s="240"/>
      <c r="P2206" s="240"/>
      <c r="Q2206" s="240"/>
      <c r="R2206" s="240"/>
      <c r="S2206" s="240"/>
      <c r="T2206" s="240"/>
      <c r="U2206" s="240"/>
      <c r="V2206" s="240"/>
      <c r="W2206" s="240"/>
      <c r="X2206" s="240"/>
      <c r="Y2206" s="240"/>
      <c r="Z2206" s="240"/>
      <c r="AA2206" s="240"/>
      <c r="AB2206" s="240"/>
      <c r="AC2206" s="240"/>
      <c r="AD2206" s="240"/>
      <c r="AE2206" s="240"/>
      <c r="AF2206" s="240"/>
      <c r="AG2206" s="240"/>
      <c r="AH2206" s="240"/>
      <c r="AI2206" s="240"/>
      <c r="AJ2206" s="240"/>
      <c r="AK2206" s="240"/>
      <c r="AL2206" s="240"/>
      <c r="AM2206" s="240"/>
      <c r="AN2206" s="240"/>
      <c r="AO2206" s="240"/>
      <c r="AP2206" s="240"/>
      <c r="AQ2206" s="240"/>
      <c r="AR2206" s="240"/>
      <c r="AS2206" s="240"/>
      <c r="AT2206" s="240"/>
      <c r="AU2206" s="240"/>
      <c r="AV2206" s="240"/>
      <c r="AW2206" s="240"/>
      <c r="AX2206" s="240"/>
      <c r="AY2206" s="240"/>
      <c r="AZ2206" s="240"/>
      <c r="BA2206" s="240"/>
      <c r="BB2206" s="240"/>
      <c r="BC2206" s="240"/>
      <c r="BD2206" s="240"/>
    </row>
    <row r="2207" spans="1:56" ht="15" customHeight="1">
      <c r="A2207" s="248"/>
      <c r="B2207" s="249" t="str">
        <f ca="1">IF(INDIRECT("ZS(-1)",0)="","",VLOOKUP(INDIRECT("ZS(-1)",0),Tiernummer!$A$2:$B$999,2,FALSE))</f>
        <v/>
      </c>
      <c r="C2207" s="250"/>
      <c r="D2207" s="251"/>
      <c r="E2207" s="248"/>
      <c r="F2207" s="248"/>
      <c r="G2207" s="257" t="str">
        <f t="shared" ca="1" si="34"/>
        <v/>
      </c>
      <c r="H2207" s="248"/>
      <c r="I2207" s="240"/>
      <c r="J2207" s="240"/>
      <c r="K2207" s="240"/>
      <c r="L2207" s="240"/>
      <c r="M2207" s="240"/>
      <c r="N2207" s="240"/>
      <c r="O2207" s="240"/>
      <c r="P2207" s="240"/>
      <c r="Q2207" s="240"/>
      <c r="R2207" s="240"/>
      <c r="S2207" s="240"/>
      <c r="T2207" s="240"/>
      <c r="U2207" s="240"/>
      <c r="V2207" s="240"/>
      <c r="W2207" s="240"/>
      <c r="X2207" s="240"/>
      <c r="Y2207" s="240"/>
      <c r="Z2207" s="240"/>
      <c r="AA2207" s="240"/>
      <c r="AB2207" s="240"/>
      <c r="AC2207" s="240"/>
      <c r="AD2207" s="240"/>
      <c r="AE2207" s="240"/>
      <c r="AF2207" s="240"/>
      <c r="AG2207" s="240"/>
      <c r="AH2207" s="240"/>
      <c r="AI2207" s="240"/>
      <c r="AJ2207" s="240"/>
      <c r="AK2207" s="240"/>
      <c r="AL2207" s="240"/>
      <c r="AM2207" s="240"/>
      <c r="AN2207" s="240"/>
      <c r="AO2207" s="240"/>
      <c r="AP2207" s="240"/>
      <c r="AQ2207" s="240"/>
      <c r="AR2207" s="240"/>
      <c r="AS2207" s="240"/>
      <c r="AT2207" s="240"/>
      <c r="AU2207" s="240"/>
      <c r="AV2207" s="240"/>
      <c r="AW2207" s="240"/>
      <c r="AX2207" s="240"/>
      <c r="AY2207" s="240"/>
      <c r="AZ2207" s="240"/>
      <c r="BA2207" s="240"/>
      <c r="BB2207" s="240"/>
      <c r="BC2207" s="240"/>
      <c r="BD2207" s="240"/>
    </row>
    <row r="2208" spans="1:56" ht="15" customHeight="1">
      <c r="A2208" s="248"/>
      <c r="B2208" s="249" t="str">
        <f ca="1">IF(INDIRECT("ZS(-1)",0)="","",VLOOKUP(INDIRECT("ZS(-1)",0),Tiernummer!$A$2:$B$999,2,FALSE))</f>
        <v/>
      </c>
      <c r="C2208" s="250"/>
      <c r="D2208" s="251"/>
      <c r="E2208" s="248"/>
      <c r="F2208" s="248"/>
      <c r="G2208" s="257" t="str">
        <f t="shared" ca="1" si="34"/>
        <v/>
      </c>
      <c r="H2208" s="248"/>
      <c r="I2208" s="240"/>
      <c r="J2208" s="240"/>
      <c r="K2208" s="240"/>
      <c r="L2208" s="240"/>
      <c r="M2208" s="240"/>
      <c r="N2208" s="240"/>
      <c r="O2208" s="240"/>
      <c r="P2208" s="240"/>
      <c r="Q2208" s="240"/>
      <c r="R2208" s="240"/>
      <c r="S2208" s="240"/>
      <c r="T2208" s="240"/>
      <c r="U2208" s="240"/>
      <c r="V2208" s="240"/>
      <c r="W2208" s="240"/>
      <c r="X2208" s="240"/>
      <c r="Y2208" s="240"/>
      <c r="Z2208" s="240"/>
      <c r="AA2208" s="240"/>
      <c r="AB2208" s="240"/>
      <c r="AC2208" s="240"/>
      <c r="AD2208" s="240"/>
      <c r="AE2208" s="240"/>
      <c r="AF2208" s="240"/>
      <c r="AG2208" s="240"/>
      <c r="AH2208" s="240"/>
      <c r="AI2208" s="240"/>
      <c r="AJ2208" s="240"/>
      <c r="AK2208" s="240"/>
      <c r="AL2208" s="240"/>
      <c r="AM2208" s="240"/>
      <c r="AN2208" s="240"/>
      <c r="AO2208" s="240"/>
      <c r="AP2208" s="240"/>
      <c r="AQ2208" s="240"/>
      <c r="AR2208" s="240"/>
      <c r="AS2208" s="240"/>
      <c r="AT2208" s="240"/>
      <c r="AU2208" s="240"/>
      <c r="AV2208" s="240"/>
      <c r="AW2208" s="240"/>
      <c r="AX2208" s="240"/>
      <c r="AY2208" s="240"/>
      <c r="AZ2208" s="240"/>
      <c r="BA2208" s="240"/>
      <c r="BB2208" s="240"/>
      <c r="BC2208" s="240"/>
      <c r="BD2208" s="240"/>
    </row>
    <row r="2209" spans="1:56" ht="15" customHeight="1">
      <c r="A2209" s="248"/>
      <c r="B2209" s="249" t="str">
        <f ca="1">IF(INDIRECT("ZS(-1)",0)="","",VLOOKUP(INDIRECT("ZS(-1)",0),Tiernummer!$A$2:$B$999,2,FALSE))</f>
        <v/>
      </c>
      <c r="C2209" s="250"/>
      <c r="D2209" s="251"/>
      <c r="E2209" s="248"/>
      <c r="F2209" s="248"/>
      <c r="G2209" s="257" t="str">
        <f t="shared" ca="1" si="34"/>
        <v/>
      </c>
      <c r="H2209" s="248"/>
      <c r="I2209" s="240"/>
      <c r="J2209" s="240"/>
      <c r="K2209" s="240"/>
      <c r="L2209" s="240"/>
      <c r="M2209" s="240"/>
      <c r="N2209" s="240"/>
      <c r="O2209" s="240"/>
      <c r="P2209" s="240"/>
      <c r="Q2209" s="240"/>
      <c r="R2209" s="240"/>
      <c r="S2209" s="240"/>
      <c r="T2209" s="240"/>
      <c r="U2209" s="240"/>
      <c r="V2209" s="240"/>
      <c r="W2209" s="240"/>
      <c r="X2209" s="240"/>
      <c r="Y2209" s="240"/>
      <c r="Z2209" s="240"/>
      <c r="AA2209" s="240"/>
      <c r="AB2209" s="240"/>
      <c r="AC2209" s="240"/>
      <c r="AD2209" s="240"/>
      <c r="AE2209" s="240"/>
      <c r="AF2209" s="240"/>
      <c r="AG2209" s="240"/>
      <c r="AH2209" s="240"/>
      <c r="AI2209" s="240"/>
      <c r="AJ2209" s="240"/>
      <c r="AK2209" s="240"/>
      <c r="AL2209" s="240"/>
      <c r="AM2209" s="240"/>
      <c r="AN2209" s="240"/>
      <c r="AO2209" s="240"/>
      <c r="AP2209" s="240"/>
      <c r="AQ2209" s="240"/>
      <c r="AR2209" s="240"/>
      <c r="AS2209" s="240"/>
      <c r="AT2209" s="240"/>
      <c r="AU2209" s="240"/>
      <c r="AV2209" s="240"/>
      <c r="AW2209" s="240"/>
      <c r="AX2209" s="240"/>
      <c r="AY2209" s="240"/>
      <c r="AZ2209" s="240"/>
      <c r="BA2209" s="240"/>
      <c r="BB2209" s="240"/>
      <c r="BC2209" s="240"/>
      <c r="BD2209" s="240"/>
    </row>
    <row r="2210" spans="1:56" ht="15" customHeight="1">
      <c r="A2210" s="248"/>
      <c r="B2210" s="249" t="str">
        <f ca="1">IF(INDIRECT("ZS(-1)",0)="","",VLOOKUP(INDIRECT("ZS(-1)",0),Tiernummer!$A$2:$B$999,2,FALSE))</f>
        <v/>
      </c>
      <c r="C2210" s="250"/>
      <c r="D2210" s="251"/>
      <c r="E2210" s="248"/>
      <c r="F2210" s="248"/>
      <c r="G2210" s="257" t="str">
        <f t="shared" ca="1" si="34"/>
        <v/>
      </c>
      <c r="H2210" s="248"/>
      <c r="I2210" s="240"/>
      <c r="J2210" s="240"/>
      <c r="K2210" s="240"/>
      <c r="L2210" s="240"/>
      <c r="M2210" s="240"/>
      <c r="N2210" s="240"/>
      <c r="O2210" s="240"/>
      <c r="P2210" s="240"/>
      <c r="Q2210" s="240"/>
      <c r="R2210" s="240"/>
      <c r="S2210" s="240"/>
      <c r="T2210" s="240"/>
      <c r="U2210" s="240"/>
      <c r="V2210" s="240"/>
      <c r="W2210" s="240"/>
      <c r="X2210" s="240"/>
      <c r="Y2210" s="240"/>
      <c r="Z2210" s="240"/>
      <c r="AA2210" s="240"/>
      <c r="AB2210" s="240"/>
      <c r="AC2210" s="240"/>
      <c r="AD2210" s="240"/>
      <c r="AE2210" s="240"/>
      <c r="AF2210" s="240"/>
      <c r="AG2210" s="240"/>
      <c r="AH2210" s="240"/>
      <c r="AI2210" s="240"/>
      <c r="AJ2210" s="240"/>
      <c r="AK2210" s="240"/>
      <c r="AL2210" s="240"/>
      <c r="AM2210" s="240"/>
      <c r="AN2210" s="240"/>
      <c r="AO2210" s="240"/>
      <c r="AP2210" s="240"/>
      <c r="AQ2210" s="240"/>
      <c r="AR2210" s="240"/>
      <c r="AS2210" s="240"/>
      <c r="AT2210" s="240"/>
      <c r="AU2210" s="240"/>
      <c r="AV2210" s="240"/>
      <c r="AW2210" s="240"/>
      <c r="AX2210" s="240"/>
      <c r="AY2210" s="240"/>
      <c r="AZ2210" s="240"/>
      <c r="BA2210" s="240"/>
      <c r="BB2210" s="240"/>
      <c r="BC2210" s="240"/>
      <c r="BD2210" s="240"/>
    </row>
    <row r="2211" spans="1:56" ht="15" customHeight="1">
      <c r="A2211" s="248"/>
      <c r="B2211" s="249" t="str">
        <f ca="1">IF(INDIRECT("ZS(-1)",0)="","",VLOOKUP(INDIRECT("ZS(-1)",0),Tiernummer!$A$2:$B$999,2,FALSE))</f>
        <v/>
      </c>
      <c r="C2211" s="250"/>
      <c r="D2211" s="251"/>
      <c r="E2211" s="248"/>
      <c r="F2211" s="248"/>
      <c r="G2211" s="257" t="str">
        <f t="shared" ca="1" si="34"/>
        <v/>
      </c>
      <c r="H2211" s="248"/>
      <c r="I2211" s="240"/>
      <c r="J2211" s="240"/>
      <c r="K2211" s="240"/>
      <c r="L2211" s="240"/>
      <c r="M2211" s="240"/>
      <c r="N2211" s="240"/>
      <c r="O2211" s="240"/>
      <c r="P2211" s="240"/>
      <c r="Q2211" s="240"/>
      <c r="R2211" s="240"/>
      <c r="S2211" s="240"/>
      <c r="T2211" s="240"/>
      <c r="U2211" s="240"/>
      <c r="V2211" s="240"/>
      <c r="W2211" s="240"/>
      <c r="X2211" s="240"/>
      <c r="Y2211" s="240"/>
      <c r="Z2211" s="240"/>
      <c r="AA2211" s="240"/>
      <c r="AB2211" s="240"/>
      <c r="AC2211" s="240"/>
      <c r="AD2211" s="240"/>
      <c r="AE2211" s="240"/>
      <c r="AF2211" s="240"/>
      <c r="AG2211" s="240"/>
      <c r="AH2211" s="240"/>
      <c r="AI2211" s="240"/>
      <c r="AJ2211" s="240"/>
      <c r="AK2211" s="240"/>
      <c r="AL2211" s="240"/>
      <c r="AM2211" s="240"/>
      <c r="AN2211" s="240"/>
      <c r="AO2211" s="240"/>
      <c r="AP2211" s="240"/>
      <c r="AQ2211" s="240"/>
      <c r="AR2211" s="240"/>
      <c r="AS2211" s="240"/>
      <c r="AT2211" s="240"/>
      <c r="AU2211" s="240"/>
      <c r="AV2211" s="240"/>
      <c r="AW2211" s="240"/>
      <c r="AX2211" s="240"/>
      <c r="AY2211" s="240"/>
      <c r="AZ2211" s="240"/>
      <c r="BA2211" s="240"/>
      <c r="BB2211" s="240"/>
      <c r="BC2211" s="240"/>
      <c r="BD2211" s="240"/>
    </row>
    <row r="2212" spans="1:56" ht="15" customHeight="1">
      <c r="A2212" s="248"/>
      <c r="B2212" s="249" t="str">
        <f ca="1">IF(INDIRECT("ZS(-1)",0)="","",VLOOKUP(INDIRECT("ZS(-1)",0),Tiernummer!$A$2:$B$999,2,FALSE))</f>
        <v/>
      </c>
      <c r="C2212" s="250"/>
      <c r="D2212" s="251"/>
      <c r="E2212" s="248"/>
      <c r="F2212" s="248"/>
      <c r="G2212" s="257" t="str">
        <f t="shared" ca="1" si="34"/>
        <v/>
      </c>
      <c r="H2212" s="248"/>
      <c r="I2212" s="240"/>
      <c r="J2212" s="240"/>
      <c r="K2212" s="240"/>
      <c r="L2212" s="240"/>
      <c r="M2212" s="240"/>
      <c r="N2212" s="240"/>
      <c r="O2212" s="240"/>
      <c r="P2212" s="240"/>
      <c r="Q2212" s="240"/>
      <c r="R2212" s="240"/>
      <c r="S2212" s="240"/>
      <c r="T2212" s="240"/>
      <c r="U2212" s="240"/>
      <c r="V2212" s="240"/>
      <c r="W2212" s="240"/>
      <c r="X2212" s="240"/>
      <c r="Y2212" s="240"/>
      <c r="Z2212" s="240"/>
      <c r="AA2212" s="240"/>
      <c r="AB2212" s="240"/>
      <c r="AC2212" s="240"/>
      <c r="AD2212" s="240"/>
      <c r="AE2212" s="240"/>
      <c r="AF2212" s="240"/>
      <c r="AG2212" s="240"/>
      <c r="AH2212" s="240"/>
      <c r="AI2212" s="240"/>
      <c r="AJ2212" s="240"/>
      <c r="AK2212" s="240"/>
      <c r="AL2212" s="240"/>
      <c r="AM2212" s="240"/>
      <c r="AN2212" s="240"/>
      <c r="AO2212" s="240"/>
      <c r="AP2212" s="240"/>
      <c r="AQ2212" s="240"/>
      <c r="AR2212" s="240"/>
      <c r="AS2212" s="240"/>
      <c r="AT2212" s="240"/>
      <c r="AU2212" s="240"/>
      <c r="AV2212" s="240"/>
      <c r="AW2212" s="240"/>
      <c r="AX2212" s="240"/>
      <c r="AY2212" s="240"/>
      <c r="AZ2212" s="240"/>
      <c r="BA2212" s="240"/>
      <c r="BB2212" s="240"/>
      <c r="BC2212" s="240"/>
      <c r="BD2212" s="240"/>
    </row>
    <row r="2213" spans="1:56" ht="15" customHeight="1">
      <c r="A2213" s="248"/>
      <c r="B2213" s="249" t="str">
        <f ca="1">IF(INDIRECT("ZS(-1)",0)="","",VLOOKUP(INDIRECT("ZS(-1)",0),Tiernummer!$A$2:$B$999,2,FALSE))</f>
        <v/>
      </c>
      <c r="C2213" s="250"/>
      <c r="D2213" s="251"/>
      <c r="E2213" s="248"/>
      <c r="F2213" s="248"/>
      <c r="G2213" s="257" t="str">
        <f t="shared" ca="1" si="34"/>
        <v/>
      </c>
      <c r="H2213" s="248"/>
      <c r="I2213" s="240"/>
      <c r="J2213" s="240"/>
      <c r="K2213" s="240"/>
      <c r="L2213" s="240"/>
      <c r="M2213" s="240"/>
      <c r="N2213" s="240"/>
      <c r="O2213" s="240"/>
      <c r="P2213" s="240"/>
      <c r="Q2213" s="240"/>
      <c r="R2213" s="240"/>
      <c r="S2213" s="240"/>
      <c r="T2213" s="240"/>
      <c r="U2213" s="240"/>
      <c r="V2213" s="240"/>
      <c r="W2213" s="240"/>
      <c r="X2213" s="240"/>
      <c r="Y2213" s="240"/>
      <c r="Z2213" s="240"/>
      <c r="AA2213" s="240"/>
      <c r="AB2213" s="240"/>
      <c r="AC2213" s="240"/>
      <c r="AD2213" s="240"/>
      <c r="AE2213" s="240"/>
      <c r="AF2213" s="240"/>
      <c r="AG2213" s="240"/>
      <c r="AH2213" s="240"/>
      <c r="AI2213" s="240"/>
      <c r="AJ2213" s="240"/>
      <c r="AK2213" s="240"/>
      <c r="AL2213" s="240"/>
      <c r="AM2213" s="240"/>
      <c r="AN2213" s="240"/>
      <c r="AO2213" s="240"/>
      <c r="AP2213" s="240"/>
      <c r="AQ2213" s="240"/>
      <c r="AR2213" s="240"/>
      <c r="AS2213" s="240"/>
      <c r="AT2213" s="240"/>
      <c r="AU2213" s="240"/>
      <c r="AV2213" s="240"/>
      <c r="AW2213" s="240"/>
      <c r="AX2213" s="240"/>
      <c r="AY2213" s="240"/>
      <c r="AZ2213" s="240"/>
      <c r="BA2213" s="240"/>
      <c r="BB2213" s="240"/>
      <c r="BC2213" s="240"/>
      <c r="BD2213" s="240"/>
    </row>
    <row r="2214" spans="1:56" ht="15" customHeight="1">
      <c r="A2214" s="248"/>
      <c r="B2214" s="249" t="str">
        <f ca="1">IF(INDIRECT("ZS(-1)",0)="","",VLOOKUP(INDIRECT("ZS(-1)",0),Tiernummer!$A$2:$B$999,2,FALSE))</f>
        <v/>
      </c>
      <c r="C2214" s="250"/>
      <c r="D2214" s="251"/>
      <c r="E2214" s="248"/>
      <c r="F2214" s="248"/>
      <c r="G2214" s="257" t="str">
        <f t="shared" ca="1" si="34"/>
        <v/>
      </c>
      <c r="H2214" s="248"/>
      <c r="I2214" s="240"/>
      <c r="J2214" s="240"/>
      <c r="K2214" s="240"/>
      <c r="L2214" s="240"/>
      <c r="M2214" s="240"/>
      <c r="N2214" s="240"/>
      <c r="O2214" s="240"/>
      <c r="P2214" s="240"/>
      <c r="Q2214" s="240"/>
      <c r="R2214" s="240"/>
      <c r="S2214" s="240"/>
      <c r="T2214" s="240"/>
      <c r="U2214" s="240"/>
      <c r="V2214" s="240"/>
      <c r="W2214" s="240"/>
      <c r="X2214" s="240"/>
      <c r="Y2214" s="240"/>
      <c r="Z2214" s="240"/>
      <c r="AA2214" s="240"/>
      <c r="AB2214" s="240"/>
      <c r="AC2214" s="240"/>
      <c r="AD2214" s="240"/>
      <c r="AE2214" s="240"/>
      <c r="AF2214" s="240"/>
      <c r="AG2214" s="240"/>
      <c r="AH2214" s="240"/>
      <c r="AI2214" s="240"/>
      <c r="AJ2214" s="240"/>
      <c r="AK2214" s="240"/>
      <c r="AL2214" s="240"/>
      <c r="AM2214" s="240"/>
      <c r="AN2214" s="240"/>
      <c r="AO2214" s="240"/>
      <c r="AP2214" s="240"/>
      <c r="AQ2214" s="240"/>
      <c r="AR2214" s="240"/>
      <c r="AS2214" s="240"/>
      <c r="AT2214" s="240"/>
      <c r="AU2214" s="240"/>
      <c r="AV2214" s="240"/>
      <c r="AW2214" s="240"/>
      <c r="AX2214" s="240"/>
      <c r="AY2214" s="240"/>
      <c r="AZ2214" s="240"/>
      <c r="BA2214" s="240"/>
      <c r="BB2214" s="240"/>
      <c r="BC2214" s="240"/>
      <c r="BD2214" s="240"/>
    </row>
    <row r="2215" spans="1:56" ht="15" customHeight="1">
      <c r="A2215" s="248"/>
      <c r="B2215" s="249" t="str">
        <f ca="1">IF(INDIRECT("ZS(-1)",0)="","",VLOOKUP(INDIRECT("ZS(-1)",0),Tiernummer!$A$2:$B$999,2,FALSE))</f>
        <v/>
      </c>
      <c r="C2215" s="250"/>
      <c r="D2215" s="251"/>
      <c r="E2215" s="248"/>
      <c r="F2215" s="248"/>
      <c r="G2215" s="257" t="str">
        <f t="shared" ca="1" si="34"/>
        <v/>
      </c>
      <c r="H2215" s="248"/>
      <c r="I2215" s="240"/>
      <c r="J2215" s="240"/>
      <c r="K2215" s="240"/>
      <c r="L2215" s="240"/>
      <c r="M2215" s="240"/>
      <c r="N2215" s="240"/>
      <c r="O2215" s="240"/>
      <c r="P2215" s="240"/>
      <c r="Q2215" s="240"/>
      <c r="R2215" s="240"/>
      <c r="S2215" s="240"/>
      <c r="T2215" s="240"/>
      <c r="U2215" s="240"/>
      <c r="V2215" s="240"/>
      <c r="W2215" s="240"/>
      <c r="X2215" s="240"/>
      <c r="Y2215" s="240"/>
      <c r="Z2215" s="240"/>
      <c r="AA2215" s="240"/>
      <c r="AB2215" s="240"/>
      <c r="AC2215" s="240"/>
      <c r="AD2215" s="240"/>
      <c r="AE2215" s="240"/>
      <c r="AF2215" s="240"/>
      <c r="AG2215" s="240"/>
      <c r="AH2215" s="240"/>
      <c r="AI2215" s="240"/>
      <c r="AJ2215" s="240"/>
      <c r="AK2215" s="240"/>
      <c r="AL2215" s="240"/>
      <c r="AM2215" s="240"/>
      <c r="AN2215" s="240"/>
      <c r="AO2215" s="240"/>
      <c r="AP2215" s="240"/>
      <c r="AQ2215" s="240"/>
      <c r="AR2215" s="240"/>
      <c r="AS2215" s="240"/>
      <c r="AT2215" s="240"/>
      <c r="AU2215" s="240"/>
      <c r="AV2215" s="240"/>
      <c r="AW2215" s="240"/>
      <c r="AX2215" s="240"/>
      <c r="AY2215" s="240"/>
      <c r="AZ2215" s="240"/>
      <c r="BA2215" s="240"/>
      <c r="BB2215" s="240"/>
      <c r="BC2215" s="240"/>
      <c r="BD2215" s="240"/>
    </row>
    <row r="2216" spans="1:56" ht="15" customHeight="1">
      <c r="A2216" s="248"/>
      <c r="B2216" s="249" t="str">
        <f ca="1">IF(INDIRECT("ZS(-1)",0)="","",VLOOKUP(INDIRECT("ZS(-1)",0),Tiernummer!$A$2:$B$999,2,FALSE))</f>
        <v/>
      </c>
      <c r="C2216" s="250"/>
      <c r="D2216" s="251"/>
      <c r="E2216" s="248"/>
      <c r="F2216" s="248"/>
      <c r="G2216" s="257" t="str">
        <f t="shared" ca="1" si="34"/>
        <v/>
      </c>
      <c r="H2216" s="248"/>
      <c r="I2216" s="240"/>
      <c r="J2216" s="240"/>
      <c r="K2216" s="240"/>
      <c r="L2216" s="240"/>
      <c r="M2216" s="240"/>
      <c r="N2216" s="240"/>
      <c r="O2216" s="240"/>
      <c r="P2216" s="240"/>
      <c r="Q2216" s="240"/>
      <c r="R2216" s="240"/>
      <c r="S2216" s="240"/>
      <c r="T2216" s="240"/>
      <c r="U2216" s="240"/>
      <c r="V2216" s="240"/>
      <c r="W2216" s="240"/>
      <c r="X2216" s="240"/>
      <c r="Y2216" s="240"/>
      <c r="Z2216" s="240"/>
      <c r="AA2216" s="240"/>
      <c r="AB2216" s="240"/>
      <c r="AC2216" s="240"/>
      <c r="AD2216" s="240"/>
      <c r="AE2216" s="240"/>
      <c r="AF2216" s="240"/>
      <c r="AG2216" s="240"/>
      <c r="AH2216" s="240"/>
      <c r="AI2216" s="240"/>
      <c r="AJ2216" s="240"/>
      <c r="AK2216" s="240"/>
      <c r="AL2216" s="240"/>
      <c r="AM2216" s="240"/>
      <c r="AN2216" s="240"/>
      <c r="AO2216" s="240"/>
      <c r="AP2216" s="240"/>
      <c r="AQ2216" s="240"/>
      <c r="AR2216" s="240"/>
      <c r="AS2216" s="240"/>
      <c r="AT2216" s="240"/>
      <c r="AU2216" s="240"/>
      <c r="AV2216" s="240"/>
      <c r="AW2216" s="240"/>
      <c r="AX2216" s="240"/>
      <c r="AY2216" s="240"/>
      <c r="AZ2216" s="240"/>
      <c r="BA2216" s="240"/>
      <c r="BB2216" s="240"/>
      <c r="BC2216" s="240"/>
      <c r="BD2216" s="240"/>
    </row>
    <row r="2217" spans="1:56" ht="15" customHeight="1">
      <c r="A2217" s="248"/>
      <c r="B2217" s="249" t="str">
        <f ca="1">IF(INDIRECT("ZS(-1)",0)="","",VLOOKUP(INDIRECT("ZS(-1)",0),Tiernummer!$A$2:$B$999,2,FALSE))</f>
        <v/>
      </c>
      <c r="C2217" s="250"/>
      <c r="D2217" s="251"/>
      <c r="E2217" s="248"/>
      <c r="F2217" s="248"/>
      <c r="G2217" s="257" t="str">
        <f t="shared" ca="1" si="34"/>
        <v/>
      </c>
      <c r="H2217" s="248"/>
      <c r="I2217" s="240"/>
      <c r="J2217" s="240"/>
      <c r="K2217" s="240"/>
      <c r="L2217" s="240"/>
      <c r="M2217" s="240"/>
      <c r="N2217" s="240"/>
      <c r="O2217" s="240"/>
      <c r="P2217" s="240"/>
      <c r="Q2217" s="240"/>
      <c r="R2217" s="240"/>
      <c r="S2217" s="240"/>
      <c r="T2217" s="240"/>
      <c r="U2217" s="240"/>
      <c r="V2217" s="240"/>
      <c r="W2217" s="240"/>
      <c r="X2217" s="240"/>
      <c r="Y2217" s="240"/>
      <c r="Z2217" s="240"/>
      <c r="AA2217" s="240"/>
      <c r="AB2217" s="240"/>
      <c r="AC2217" s="240"/>
      <c r="AD2217" s="240"/>
      <c r="AE2217" s="240"/>
      <c r="AF2217" s="240"/>
      <c r="AG2217" s="240"/>
      <c r="AH2217" s="240"/>
      <c r="AI2217" s="240"/>
      <c r="AJ2217" s="240"/>
      <c r="AK2217" s="240"/>
      <c r="AL2217" s="240"/>
      <c r="AM2217" s="240"/>
      <c r="AN2217" s="240"/>
      <c r="AO2217" s="240"/>
      <c r="AP2217" s="240"/>
      <c r="AQ2217" s="240"/>
      <c r="AR2217" s="240"/>
      <c r="AS2217" s="240"/>
      <c r="AT2217" s="240"/>
      <c r="AU2217" s="240"/>
      <c r="AV2217" s="240"/>
      <c r="AW2217" s="240"/>
      <c r="AX2217" s="240"/>
      <c r="AY2217" s="240"/>
      <c r="AZ2217" s="240"/>
      <c r="BA2217" s="240"/>
      <c r="BB2217" s="240"/>
      <c r="BC2217" s="240"/>
      <c r="BD2217" s="240"/>
    </row>
    <row r="2218" spans="1:56" ht="15" customHeight="1">
      <c r="A2218" s="248"/>
      <c r="B2218" s="249" t="str">
        <f ca="1">IF(INDIRECT("ZS(-1)",0)="","",VLOOKUP(INDIRECT("ZS(-1)",0),Tiernummer!$A$2:$B$999,2,FALSE))</f>
        <v/>
      </c>
      <c r="C2218" s="250"/>
      <c r="D2218" s="251"/>
      <c r="E2218" s="248"/>
      <c r="F2218" s="248"/>
      <c r="G2218" s="257" t="str">
        <f t="shared" ca="1" si="34"/>
        <v/>
      </c>
      <c r="H2218" s="248"/>
      <c r="I2218" s="240"/>
      <c r="J2218" s="240"/>
      <c r="K2218" s="240"/>
      <c r="L2218" s="240"/>
      <c r="M2218" s="240"/>
      <c r="N2218" s="240"/>
      <c r="O2218" s="240"/>
      <c r="P2218" s="240"/>
      <c r="Q2218" s="240"/>
      <c r="R2218" s="240"/>
      <c r="S2218" s="240"/>
      <c r="T2218" s="240"/>
      <c r="U2218" s="240"/>
      <c r="V2218" s="240"/>
      <c r="W2218" s="240"/>
      <c r="X2218" s="240"/>
      <c r="Y2218" s="240"/>
      <c r="Z2218" s="240"/>
      <c r="AA2218" s="240"/>
      <c r="AB2218" s="240"/>
      <c r="AC2218" s="240"/>
      <c r="AD2218" s="240"/>
      <c r="AE2218" s="240"/>
      <c r="AF2218" s="240"/>
      <c r="AG2218" s="240"/>
      <c r="AH2218" s="240"/>
      <c r="AI2218" s="240"/>
      <c r="AJ2218" s="240"/>
      <c r="AK2218" s="240"/>
      <c r="AL2218" s="240"/>
      <c r="AM2218" s="240"/>
      <c r="AN2218" s="240"/>
      <c r="AO2218" s="240"/>
      <c r="AP2218" s="240"/>
      <c r="AQ2218" s="240"/>
      <c r="AR2218" s="240"/>
      <c r="AS2218" s="240"/>
      <c r="AT2218" s="240"/>
      <c r="AU2218" s="240"/>
      <c r="AV2218" s="240"/>
      <c r="AW2218" s="240"/>
      <c r="AX2218" s="240"/>
      <c r="AY2218" s="240"/>
      <c r="AZ2218" s="240"/>
      <c r="BA2218" s="240"/>
      <c r="BB2218" s="240"/>
      <c r="BC2218" s="240"/>
      <c r="BD2218" s="240"/>
    </row>
    <row r="2219" spans="1:56" ht="15" customHeight="1">
      <c r="A2219" s="248"/>
      <c r="B2219" s="249" t="str">
        <f ca="1">IF(INDIRECT("ZS(-1)",0)="","",VLOOKUP(INDIRECT("ZS(-1)",0),Tiernummer!$A$2:$B$999,2,FALSE))</f>
        <v/>
      </c>
      <c r="C2219" s="250"/>
      <c r="D2219" s="251"/>
      <c r="E2219" s="248"/>
      <c r="F2219" s="248"/>
      <c r="G2219" s="257" t="str">
        <f t="shared" ca="1" si="34"/>
        <v/>
      </c>
      <c r="H2219" s="248"/>
      <c r="I2219" s="240"/>
      <c r="J2219" s="240"/>
      <c r="K2219" s="240"/>
      <c r="L2219" s="240"/>
      <c r="M2219" s="240"/>
      <c r="N2219" s="240"/>
      <c r="O2219" s="240"/>
      <c r="P2219" s="240"/>
      <c r="Q2219" s="240"/>
      <c r="R2219" s="240"/>
      <c r="S2219" s="240"/>
      <c r="T2219" s="240"/>
      <c r="U2219" s="240"/>
      <c r="V2219" s="240"/>
      <c r="W2219" s="240"/>
      <c r="X2219" s="240"/>
      <c r="Y2219" s="240"/>
      <c r="Z2219" s="240"/>
      <c r="AA2219" s="240"/>
      <c r="AB2219" s="240"/>
      <c r="AC2219" s="240"/>
      <c r="AD2219" s="240"/>
      <c r="AE2219" s="240"/>
      <c r="AF2219" s="240"/>
      <c r="AG2219" s="240"/>
      <c r="AH2219" s="240"/>
      <c r="AI2219" s="240"/>
      <c r="AJ2219" s="240"/>
      <c r="AK2219" s="240"/>
      <c r="AL2219" s="240"/>
      <c r="AM2219" s="240"/>
      <c r="AN2219" s="240"/>
      <c r="AO2219" s="240"/>
      <c r="AP2219" s="240"/>
      <c r="AQ2219" s="240"/>
      <c r="AR2219" s="240"/>
      <c r="AS2219" s="240"/>
      <c r="AT2219" s="240"/>
      <c r="AU2219" s="240"/>
      <c r="AV2219" s="240"/>
      <c r="AW2219" s="240"/>
      <c r="AX2219" s="240"/>
      <c r="AY2219" s="240"/>
      <c r="AZ2219" s="240"/>
      <c r="BA2219" s="240"/>
      <c r="BB2219" s="240"/>
      <c r="BC2219" s="240"/>
      <c r="BD2219" s="240"/>
    </row>
    <row r="2220" spans="1:56" ht="15" customHeight="1">
      <c r="A2220" s="248"/>
      <c r="B2220" s="249" t="str">
        <f ca="1">IF(INDIRECT("ZS(-1)",0)="","",VLOOKUP(INDIRECT("ZS(-1)",0),Tiernummer!$A$2:$B$999,2,FALSE))</f>
        <v/>
      </c>
      <c r="C2220" s="250"/>
      <c r="D2220" s="251"/>
      <c r="E2220" s="248"/>
      <c r="F2220" s="248"/>
      <c r="G2220" s="257" t="str">
        <f t="shared" ca="1" si="34"/>
        <v/>
      </c>
      <c r="H2220" s="248"/>
      <c r="I2220" s="240"/>
      <c r="J2220" s="240"/>
      <c r="K2220" s="240"/>
      <c r="L2220" s="240"/>
      <c r="M2220" s="240"/>
      <c r="N2220" s="240"/>
      <c r="O2220" s="240"/>
      <c r="P2220" s="240"/>
      <c r="Q2220" s="240"/>
      <c r="R2220" s="240"/>
      <c r="S2220" s="240"/>
      <c r="T2220" s="240"/>
      <c r="U2220" s="240"/>
      <c r="V2220" s="240"/>
      <c r="W2220" s="240"/>
      <c r="X2220" s="240"/>
      <c r="Y2220" s="240"/>
      <c r="Z2220" s="240"/>
      <c r="AA2220" s="240"/>
      <c r="AB2220" s="240"/>
      <c r="AC2220" s="240"/>
      <c r="AD2220" s="240"/>
      <c r="AE2220" s="240"/>
      <c r="AF2220" s="240"/>
      <c r="AG2220" s="240"/>
      <c r="AH2220" s="240"/>
      <c r="AI2220" s="240"/>
      <c r="AJ2220" s="240"/>
      <c r="AK2220" s="240"/>
      <c r="AL2220" s="240"/>
      <c r="AM2220" s="240"/>
      <c r="AN2220" s="240"/>
      <c r="AO2220" s="240"/>
      <c r="AP2220" s="240"/>
      <c r="AQ2220" s="240"/>
      <c r="AR2220" s="240"/>
      <c r="AS2220" s="240"/>
      <c r="AT2220" s="240"/>
      <c r="AU2220" s="240"/>
      <c r="AV2220" s="240"/>
      <c r="AW2220" s="240"/>
      <c r="AX2220" s="240"/>
      <c r="AY2220" s="240"/>
      <c r="AZ2220" s="240"/>
      <c r="BA2220" s="240"/>
      <c r="BB2220" s="240"/>
      <c r="BC2220" s="240"/>
      <c r="BD2220" s="240"/>
    </row>
    <row r="2221" spans="1:56" ht="15" customHeight="1">
      <c r="A2221" s="248"/>
      <c r="B2221" s="249" t="str">
        <f ca="1">IF(INDIRECT("ZS(-1)",0)="","",VLOOKUP(INDIRECT("ZS(-1)",0),Tiernummer!$A$2:$B$999,2,FALSE))</f>
        <v/>
      </c>
      <c r="C2221" s="250"/>
      <c r="D2221" s="251"/>
      <c r="E2221" s="248"/>
      <c r="F2221" s="248"/>
      <c r="G2221" s="257" t="str">
        <f t="shared" ca="1" si="34"/>
        <v/>
      </c>
      <c r="H2221" s="248"/>
      <c r="I2221" s="240"/>
      <c r="J2221" s="240"/>
      <c r="K2221" s="240"/>
      <c r="L2221" s="240"/>
      <c r="M2221" s="240"/>
      <c r="N2221" s="240"/>
      <c r="O2221" s="240"/>
      <c r="P2221" s="240"/>
      <c r="Q2221" s="240"/>
      <c r="R2221" s="240"/>
      <c r="S2221" s="240"/>
      <c r="T2221" s="240"/>
      <c r="U2221" s="240"/>
      <c r="V2221" s="240"/>
      <c r="W2221" s="240"/>
      <c r="X2221" s="240"/>
      <c r="Y2221" s="240"/>
      <c r="Z2221" s="240"/>
      <c r="AA2221" s="240"/>
      <c r="AB2221" s="240"/>
      <c r="AC2221" s="240"/>
      <c r="AD2221" s="240"/>
      <c r="AE2221" s="240"/>
      <c r="AF2221" s="240"/>
      <c r="AG2221" s="240"/>
      <c r="AH2221" s="240"/>
      <c r="AI2221" s="240"/>
      <c r="AJ2221" s="240"/>
      <c r="AK2221" s="240"/>
      <c r="AL2221" s="240"/>
      <c r="AM2221" s="240"/>
      <c r="AN2221" s="240"/>
      <c r="AO2221" s="240"/>
      <c r="AP2221" s="240"/>
      <c r="AQ2221" s="240"/>
      <c r="AR2221" s="240"/>
      <c r="AS2221" s="240"/>
      <c r="AT2221" s="240"/>
      <c r="AU2221" s="240"/>
      <c r="AV2221" s="240"/>
      <c r="AW2221" s="240"/>
      <c r="AX2221" s="240"/>
      <c r="AY2221" s="240"/>
      <c r="AZ2221" s="240"/>
      <c r="BA2221" s="240"/>
      <c r="BB2221" s="240"/>
      <c r="BC2221" s="240"/>
      <c r="BD2221" s="240"/>
    </row>
    <row r="2222" spans="1:56" ht="15" customHeight="1">
      <c r="A2222" s="248"/>
      <c r="B2222" s="249" t="str">
        <f ca="1">IF(INDIRECT("ZS(-1)",0)="","",VLOOKUP(INDIRECT("ZS(-1)",0),Tiernummer!$A$2:$B$999,2,FALSE))</f>
        <v/>
      </c>
      <c r="C2222" s="250"/>
      <c r="D2222" s="251"/>
      <c r="E2222" s="248"/>
      <c r="F2222" s="248"/>
      <c r="G2222" s="257" t="str">
        <f t="shared" ca="1" si="34"/>
        <v/>
      </c>
      <c r="H2222" s="248"/>
      <c r="I2222" s="240"/>
      <c r="J2222" s="240"/>
      <c r="K2222" s="240"/>
      <c r="L2222" s="240"/>
      <c r="M2222" s="240"/>
      <c r="N2222" s="240"/>
      <c r="O2222" s="240"/>
      <c r="P2222" s="240"/>
      <c r="Q2222" s="240"/>
      <c r="R2222" s="240"/>
      <c r="S2222" s="240"/>
      <c r="T2222" s="240"/>
      <c r="U2222" s="240"/>
      <c r="V2222" s="240"/>
      <c r="W2222" s="240"/>
      <c r="X2222" s="240"/>
      <c r="Y2222" s="240"/>
      <c r="Z2222" s="240"/>
      <c r="AA2222" s="240"/>
      <c r="AB2222" s="240"/>
      <c r="AC2222" s="240"/>
      <c r="AD2222" s="240"/>
      <c r="AE2222" s="240"/>
      <c r="AF2222" s="240"/>
      <c r="AG2222" s="240"/>
      <c r="AH2222" s="240"/>
      <c r="AI2222" s="240"/>
      <c r="AJ2222" s="240"/>
      <c r="AK2222" s="240"/>
      <c r="AL2222" s="240"/>
      <c r="AM2222" s="240"/>
      <c r="AN2222" s="240"/>
      <c r="AO2222" s="240"/>
      <c r="AP2222" s="240"/>
      <c r="AQ2222" s="240"/>
      <c r="AR2222" s="240"/>
      <c r="AS2222" s="240"/>
      <c r="AT2222" s="240"/>
      <c r="AU2222" s="240"/>
      <c r="AV2222" s="240"/>
      <c r="AW2222" s="240"/>
      <c r="AX2222" s="240"/>
      <c r="AY2222" s="240"/>
      <c r="AZ2222" s="240"/>
      <c r="BA2222" s="240"/>
      <c r="BB2222" s="240"/>
      <c r="BC2222" s="240"/>
      <c r="BD2222" s="240"/>
    </row>
    <row r="2223" spans="1:56" ht="15" customHeight="1">
      <c r="A2223" s="248"/>
      <c r="B2223" s="249" t="str">
        <f ca="1">IF(INDIRECT("ZS(-1)",0)="","",VLOOKUP(INDIRECT("ZS(-1)",0),Tiernummer!$A$2:$B$999,2,FALSE))</f>
        <v/>
      </c>
      <c r="C2223" s="250"/>
      <c r="D2223" s="251"/>
      <c r="E2223" s="248"/>
      <c r="F2223" s="248"/>
      <c r="G2223" s="257" t="str">
        <f t="shared" ca="1" si="34"/>
        <v/>
      </c>
      <c r="H2223" s="248"/>
      <c r="I2223" s="240"/>
      <c r="J2223" s="240"/>
      <c r="K2223" s="240"/>
      <c r="L2223" s="240"/>
      <c r="M2223" s="240"/>
      <c r="N2223" s="240"/>
      <c r="O2223" s="240"/>
      <c r="P2223" s="240"/>
      <c r="Q2223" s="240"/>
      <c r="R2223" s="240"/>
      <c r="S2223" s="240"/>
      <c r="T2223" s="240"/>
      <c r="U2223" s="240"/>
      <c r="V2223" s="240"/>
      <c r="W2223" s="240"/>
      <c r="X2223" s="240"/>
      <c r="Y2223" s="240"/>
      <c r="Z2223" s="240"/>
      <c r="AA2223" s="240"/>
      <c r="AB2223" s="240"/>
      <c r="AC2223" s="240"/>
      <c r="AD2223" s="240"/>
      <c r="AE2223" s="240"/>
      <c r="AF2223" s="240"/>
      <c r="AG2223" s="240"/>
      <c r="AH2223" s="240"/>
      <c r="AI2223" s="240"/>
      <c r="AJ2223" s="240"/>
      <c r="AK2223" s="240"/>
      <c r="AL2223" s="240"/>
      <c r="AM2223" s="240"/>
      <c r="AN2223" s="240"/>
      <c r="AO2223" s="240"/>
      <c r="AP2223" s="240"/>
      <c r="AQ2223" s="240"/>
      <c r="AR2223" s="240"/>
      <c r="AS2223" s="240"/>
      <c r="AT2223" s="240"/>
      <c r="AU2223" s="240"/>
      <c r="AV2223" s="240"/>
      <c r="AW2223" s="240"/>
      <c r="AX2223" s="240"/>
      <c r="AY2223" s="240"/>
      <c r="AZ2223" s="240"/>
      <c r="BA2223" s="240"/>
      <c r="BB2223" s="240"/>
      <c r="BC2223" s="240"/>
      <c r="BD2223" s="240"/>
    </row>
    <row r="2224" spans="1:56" ht="15" customHeight="1">
      <c r="A2224" s="248"/>
      <c r="B2224" s="249" t="str">
        <f ca="1">IF(INDIRECT("ZS(-1)",0)="","",VLOOKUP(INDIRECT("ZS(-1)",0),Tiernummer!$A$2:$B$999,2,FALSE))</f>
        <v/>
      </c>
      <c r="C2224" s="250"/>
      <c r="D2224" s="251"/>
      <c r="E2224" s="248"/>
      <c r="F2224" s="248"/>
      <c r="G2224" s="257" t="str">
        <f t="shared" ca="1" si="34"/>
        <v/>
      </c>
      <c r="H2224" s="248"/>
      <c r="I2224" s="240"/>
      <c r="J2224" s="240"/>
      <c r="K2224" s="240"/>
      <c r="L2224" s="240"/>
      <c r="M2224" s="240"/>
      <c r="N2224" s="240"/>
      <c r="O2224" s="240"/>
      <c r="P2224" s="240"/>
      <c r="Q2224" s="240"/>
      <c r="R2224" s="240"/>
      <c r="S2224" s="240"/>
      <c r="T2224" s="240"/>
      <c r="U2224" s="240"/>
      <c r="V2224" s="240"/>
      <c r="W2224" s="240"/>
      <c r="X2224" s="240"/>
      <c r="Y2224" s="240"/>
      <c r="Z2224" s="240"/>
      <c r="AA2224" s="240"/>
      <c r="AB2224" s="240"/>
      <c r="AC2224" s="240"/>
      <c r="AD2224" s="240"/>
      <c r="AE2224" s="240"/>
      <c r="AF2224" s="240"/>
      <c r="AG2224" s="240"/>
      <c r="AH2224" s="240"/>
      <c r="AI2224" s="240"/>
      <c r="AJ2224" s="240"/>
      <c r="AK2224" s="240"/>
      <c r="AL2224" s="240"/>
      <c r="AM2224" s="240"/>
      <c r="AN2224" s="240"/>
      <c r="AO2224" s="240"/>
      <c r="AP2224" s="240"/>
      <c r="AQ2224" s="240"/>
      <c r="AR2224" s="240"/>
      <c r="AS2224" s="240"/>
      <c r="AT2224" s="240"/>
      <c r="AU2224" s="240"/>
      <c r="AV2224" s="240"/>
      <c r="AW2224" s="240"/>
      <c r="AX2224" s="240"/>
      <c r="AY2224" s="240"/>
      <c r="AZ2224" s="240"/>
      <c r="BA2224" s="240"/>
      <c r="BB2224" s="240"/>
      <c r="BC2224" s="240"/>
      <c r="BD2224" s="240"/>
    </row>
    <row r="2225" spans="1:56" ht="15" customHeight="1">
      <c r="A2225" s="248"/>
      <c r="B2225" s="249" t="str">
        <f ca="1">IF(INDIRECT("ZS(-1)",0)="","",VLOOKUP(INDIRECT("ZS(-1)",0),Tiernummer!$A$2:$B$999,2,FALSE))</f>
        <v/>
      </c>
      <c r="C2225" s="250"/>
      <c r="D2225" s="251"/>
      <c r="E2225" s="248"/>
      <c r="F2225" s="248"/>
      <c r="G2225" s="257" t="str">
        <f t="shared" ca="1" si="34"/>
        <v/>
      </c>
      <c r="H2225" s="248"/>
      <c r="I2225" s="240"/>
      <c r="J2225" s="240"/>
      <c r="K2225" s="240"/>
      <c r="L2225" s="240"/>
      <c r="M2225" s="240"/>
      <c r="N2225" s="240"/>
      <c r="O2225" s="240"/>
      <c r="P2225" s="240"/>
      <c r="Q2225" s="240"/>
      <c r="R2225" s="240"/>
      <c r="S2225" s="240"/>
      <c r="T2225" s="240"/>
      <c r="U2225" s="240"/>
      <c r="V2225" s="240"/>
      <c r="W2225" s="240"/>
      <c r="X2225" s="240"/>
      <c r="Y2225" s="240"/>
      <c r="Z2225" s="240"/>
      <c r="AA2225" s="240"/>
      <c r="AB2225" s="240"/>
      <c r="AC2225" s="240"/>
      <c r="AD2225" s="240"/>
      <c r="AE2225" s="240"/>
      <c r="AF2225" s="240"/>
      <c r="AG2225" s="240"/>
      <c r="AH2225" s="240"/>
      <c r="AI2225" s="240"/>
      <c r="AJ2225" s="240"/>
      <c r="AK2225" s="240"/>
      <c r="AL2225" s="240"/>
      <c r="AM2225" s="240"/>
      <c r="AN2225" s="240"/>
      <c r="AO2225" s="240"/>
      <c r="AP2225" s="240"/>
      <c r="AQ2225" s="240"/>
      <c r="AR2225" s="240"/>
      <c r="AS2225" s="240"/>
      <c r="AT2225" s="240"/>
      <c r="AU2225" s="240"/>
      <c r="AV2225" s="240"/>
      <c r="AW2225" s="240"/>
      <c r="AX2225" s="240"/>
      <c r="AY2225" s="240"/>
      <c r="AZ2225" s="240"/>
      <c r="BA2225" s="240"/>
      <c r="BB2225" s="240"/>
      <c r="BC2225" s="240"/>
      <c r="BD2225" s="240"/>
    </row>
    <row r="2226" spans="1:56" ht="15" customHeight="1">
      <c r="A2226" s="248"/>
      <c r="B2226" s="249" t="str">
        <f ca="1">IF(INDIRECT("ZS(-1)",0)="","",VLOOKUP(INDIRECT("ZS(-1)",0),Tiernummer!$A$2:$B$999,2,FALSE))</f>
        <v/>
      </c>
      <c r="C2226" s="250"/>
      <c r="D2226" s="251"/>
      <c r="E2226" s="248"/>
      <c r="F2226" s="248"/>
      <c r="G2226" s="257" t="str">
        <f t="shared" ca="1" si="34"/>
        <v/>
      </c>
      <c r="H2226" s="248"/>
      <c r="I2226" s="240"/>
      <c r="J2226" s="240"/>
      <c r="K2226" s="240"/>
      <c r="L2226" s="240"/>
      <c r="M2226" s="240"/>
      <c r="N2226" s="240"/>
      <c r="O2226" s="240"/>
      <c r="P2226" s="240"/>
      <c r="Q2226" s="240"/>
      <c r="R2226" s="240"/>
      <c r="S2226" s="240"/>
      <c r="T2226" s="240"/>
      <c r="U2226" s="240"/>
      <c r="V2226" s="240"/>
      <c r="W2226" s="240"/>
      <c r="X2226" s="240"/>
      <c r="Y2226" s="240"/>
      <c r="Z2226" s="240"/>
      <c r="AA2226" s="240"/>
      <c r="AB2226" s="240"/>
      <c r="AC2226" s="240"/>
      <c r="AD2226" s="240"/>
      <c r="AE2226" s="240"/>
      <c r="AF2226" s="240"/>
      <c r="AG2226" s="240"/>
      <c r="AH2226" s="240"/>
      <c r="AI2226" s="240"/>
      <c r="AJ2226" s="240"/>
      <c r="AK2226" s="240"/>
      <c r="AL2226" s="240"/>
      <c r="AM2226" s="240"/>
      <c r="AN2226" s="240"/>
      <c r="AO2226" s="240"/>
      <c r="AP2226" s="240"/>
      <c r="AQ2226" s="240"/>
      <c r="AR2226" s="240"/>
      <c r="AS2226" s="240"/>
      <c r="AT2226" s="240"/>
      <c r="AU2226" s="240"/>
      <c r="AV2226" s="240"/>
      <c r="AW2226" s="240"/>
      <c r="AX2226" s="240"/>
      <c r="AY2226" s="240"/>
      <c r="AZ2226" s="240"/>
      <c r="BA2226" s="240"/>
      <c r="BB2226" s="240"/>
      <c r="BC2226" s="240"/>
      <c r="BD2226" s="240"/>
    </row>
    <row r="2227" spans="1:56" ht="15" customHeight="1">
      <c r="A2227" s="248"/>
      <c r="B2227" s="249" t="str">
        <f ca="1">IF(INDIRECT("ZS(-1)",0)="","",VLOOKUP(INDIRECT("ZS(-1)",0),Tiernummer!$A$2:$B$999,2,FALSE))</f>
        <v/>
      </c>
      <c r="C2227" s="250"/>
      <c r="D2227" s="251"/>
      <c r="E2227" s="248"/>
      <c r="F2227" s="248"/>
      <c r="G2227" s="257" t="str">
        <f t="shared" ca="1" si="34"/>
        <v/>
      </c>
      <c r="H2227" s="248"/>
      <c r="I2227" s="240"/>
      <c r="J2227" s="240"/>
      <c r="K2227" s="240"/>
      <c r="L2227" s="240"/>
      <c r="M2227" s="240"/>
      <c r="N2227" s="240"/>
      <c r="O2227" s="240"/>
      <c r="P2227" s="240"/>
      <c r="Q2227" s="240"/>
      <c r="R2227" s="240"/>
      <c r="S2227" s="240"/>
      <c r="T2227" s="240"/>
      <c r="U2227" s="240"/>
      <c r="V2227" s="240"/>
      <c r="W2227" s="240"/>
      <c r="X2227" s="240"/>
      <c r="Y2227" s="240"/>
      <c r="Z2227" s="240"/>
      <c r="AA2227" s="240"/>
      <c r="AB2227" s="240"/>
      <c r="AC2227" s="240"/>
      <c r="AD2227" s="240"/>
      <c r="AE2227" s="240"/>
      <c r="AF2227" s="240"/>
      <c r="AG2227" s="240"/>
      <c r="AH2227" s="240"/>
      <c r="AI2227" s="240"/>
      <c r="AJ2227" s="240"/>
      <c r="AK2227" s="240"/>
      <c r="AL2227" s="240"/>
      <c r="AM2227" s="240"/>
      <c r="AN2227" s="240"/>
      <c r="AO2227" s="240"/>
      <c r="AP2227" s="240"/>
      <c r="AQ2227" s="240"/>
      <c r="AR2227" s="240"/>
      <c r="AS2227" s="240"/>
      <c r="AT2227" s="240"/>
      <c r="AU2227" s="240"/>
      <c r="AV2227" s="240"/>
      <c r="AW2227" s="240"/>
      <c r="AX2227" s="240"/>
      <c r="AY2227" s="240"/>
      <c r="AZ2227" s="240"/>
      <c r="BA2227" s="240"/>
      <c r="BB2227" s="240"/>
      <c r="BC2227" s="240"/>
      <c r="BD2227" s="240"/>
    </row>
    <row r="2228" spans="1:56" ht="15" customHeight="1">
      <c r="A2228" s="248"/>
      <c r="B2228" s="249" t="str">
        <f ca="1">IF(INDIRECT("ZS(-1)",0)="","",VLOOKUP(INDIRECT("ZS(-1)",0),Tiernummer!$A$2:$B$999,2,FALSE))</f>
        <v/>
      </c>
      <c r="C2228" s="250"/>
      <c r="D2228" s="251"/>
      <c r="E2228" s="248"/>
      <c r="F2228" s="248"/>
      <c r="G2228" s="257" t="str">
        <f t="shared" ca="1" si="34"/>
        <v/>
      </c>
      <c r="H2228" s="248"/>
      <c r="I2228" s="240"/>
      <c r="J2228" s="240"/>
      <c r="K2228" s="240"/>
      <c r="L2228" s="240"/>
      <c r="M2228" s="240"/>
      <c r="N2228" s="240"/>
      <c r="O2228" s="240"/>
      <c r="P2228" s="240"/>
      <c r="Q2228" s="240"/>
      <c r="R2228" s="240"/>
      <c r="S2228" s="240"/>
      <c r="T2228" s="240"/>
      <c r="U2228" s="240"/>
      <c r="V2228" s="240"/>
      <c r="W2228" s="240"/>
      <c r="X2228" s="240"/>
      <c r="Y2228" s="240"/>
      <c r="Z2228" s="240"/>
      <c r="AA2228" s="240"/>
      <c r="AB2228" s="240"/>
      <c r="AC2228" s="240"/>
      <c r="AD2228" s="240"/>
      <c r="AE2228" s="240"/>
      <c r="AF2228" s="240"/>
      <c r="AG2228" s="240"/>
      <c r="AH2228" s="240"/>
      <c r="AI2228" s="240"/>
      <c r="AJ2228" s="240"/>
      <c r="AK2228" s="240"/>
      <c r="AL2228" s="240"/>
      <c r="AM2228" s="240"/>
      <c r="AN2228" s="240"/>
      <c r="AO2228" s="240"/>
      <c r="AP2228" s="240"/>
      <c r="AQ2228" s="240"/>
      <c r="AR2228" s="240"/>
      <c r="AS2228" s="240"/>
      <c r="AT2228" s="240"/>
      <c r="AU2228" s="240"/>
      <c r="AV2228" s="240"/>
      <c r="AW2228" s="240"/>
      <c r="AX2228" s="240"/>
      <c r="AY2228" s="240"/>
      <c r="AZ2228" s="240"/>
      <c r="BA2228" s="240"/>
      <c r="BB2228" s="240"/>
      <c r="BC2228" s="240"/>
      <c r="BD2228" s="240"/>
    </row>
    <row r="2229" spans="1:56" ht="15" customHeight="1">
      <c r="A2229" s="248"/>
      <c r="B2229" s="249" t="str">
        <f ca="1">IF(INDIRECT("ZS(-1)",0)="","",VLOOKUP(INDIRECT("ZS(-1)",0),Tiernummer!$A$2:$B$999,2,FALSE))</f>
        <v/>
      </c>
      <c r="C2229" s="250"/>
      <c r="D2229" s="251"/>
      <c r="E2229" s="248"/>
      <c r="F2229" s="248"/>
      <c r="G2229" s="257" t="str">
        <f t="shared" ca="1" si="34"/>
        <v/>
      </c>
      <c r="H2229" s="248"/>
      <c r="I2229" s="240"/>
      <c r="J2229" s="240"/>
      <c r="K2229" s="240"/>
      <c r="L2229" s="240"/>
      <c r="M2229" s="240"/>
      <c r="N2229" s="240"/>
      <c r="O2229" s="240"/>
      <c r="P2229" s="240"/>
      <c r="Q2229" s="240"/>
      <c r="R2229" s="240"/>
      <c r="S2229" s="240"/>
      <c r="T2229" s="240"/>
      <c r="U2229" s="240"/>
      <c r="V2229" s="240"/>
      <c r="W2229" s="240"/>
      <c r="X2229" s="240"/>
      <c r="Y2229" s="240"/>
      <c r="Z2229" s="240"/>
      <c r="AA2229" s="240"/>
      <c r="AB2229" s="240"/>
      <c r="AC2229" s="240"/>
      <c r="AD2229" s="240"/>
      <c r="AE2229" s="240"/>
      <c r="AF2229" s="240"/>
      <c r="AG2229" s="240"/>
      <c r="AH2229" s="240"/>
      <c r="AI2229" s="240"/>
      <c r="AJ2229" s="240"/>
      <c r="AK2229" s="240"/>
      <c r="AL2229" s="240"/>
      <c r="AM2229" s="240"/>
      <c r="AN2229" s="240"/>
      <c r="AO2229" s="240"/>
      <c r="AP2229" s="240"/>
      <c r="AQ2229" s="240"/>
      <c r="AR2229" s="240"/>
      <c r="AS2229" s="240"/>
      <c r="AT2229" s="240"/>
      <c r="AU2229" s="240"/>
      <c r="AV2229" s="240"/>
      <c r="AW2229" s="240"/>
      <c r="AX2229" s="240"/>
      <c r="AY2229" s="240"/>
      <c r="AZ2229" s="240"/>
      <c r="BA2229" s="240"/>
      <c r="BB2229" s="240"/>
      <c r="BC2229" s="240"/>
      <c r="BD2229" s="240"/>
    </row>
    <row r="2230" spans="1:56" ht="15" customHeight="1">
      <c r="A2230" s="248"/>
      <c r="B2230" s="249" t="str">
        <f ca="1">IF(INDIRECT("ZS(-1)",0)="","",VLOOKUP(INDIRECT("ZS(-1)",0),Tiernummer!$A$2:$B$999,2,FALSE))</f>
        <v/>
      </c>
      <c r="C2230" s="250"/>
      <c r="D2230" s="251"/>
      <c r="E2230" s="248"/>
      <c r="F2230" s="248"/>
      <c r="G2230" s="257" t="str">
        <f t="shared" ca="1" si="34"/>
        <v/>
      </c>
      <c r="H2230" s="248"/>
      <c r="I2230" s="240"/>
      <c r="J2230" s="240"/>
      <c r="K2230" s="240"/>
      <c r="L2230" s="240"/>
      <c r="M2230" s="240"/>
      <c r="N2230" s="240"/>
      <c r="O2230" s="240"/>
      <c r="P2230" s="240"/>
      <c r="Q2230" s="240"/>
      <c r="R2230" s="240"/>
      <c r="S2230" s="240"/>
      <c r="T2230" s="240"/>
      <c r="U2230" s="240"/>
      <c r="V2230" s="240"/>
      <c r="W2230" s="240"/>
      <c r="X2230" s="240"/>
      <c r="Y2230" s="240"/>
      <c r="Z2230" s="240"/>
      <c r="AA2230" s="240"/>
      <c r="AB2230" s="240"/>
      <c r="AC2230" s="240"/>
      <c r="AD2230" s="240"/>
      <c r="AE2230" s="240"/>
      <c r="AF2230" s="240"/>
      <c r="AG2230" s="240"/>
      <c r="AH2230" s="240"/>
      <c r="AI2230" s="240"/>
      <c r="AJ2230" s="240"/>
      <c r="AK2230" s="240"/>
      <c r="AL2230" s="240"/>
      <c r="AM2230" s="240"/>
      <c r="AN2230" s="240"/>
      <c r="AO2230" s="240"/>
      <c r="AP2230" s="240"/>
      <c r="AQ2230" s="240"/>
      <c r="AR2230" s="240"/>
      <c r="AS2230" s="240"/>
      <c r="AT2230" s="240"/>
      <c r="AU2230" s="240"/>
      <c r="AV2230" s="240"/>
      <c r="AW2230" s="240"/>
      <c r="AX2230" s="240"/>
      <c r="AY2230" s="240"/>
      <c r="AZ2230" s="240"/>
      <c r="BA2230" s="240"/>
      <c r="BB2230" s="240"/>
      <c r="BC2230" s="240"/>
      <c r="BD2230" s="240"/>
    </row>
    <row r="2231" spans="1:56" ht="15" customHeight="1">
      <c r="A2231" s="248"/>
      <c r="B2231" s="249" t="str">
        <f ca="1">IF(INDIRECT("ZS(-1)",0)="","",VLOOKUP(INDIRECT("ZS(-1)",0),Tiernummer!$A$2:$B$999,2,FALSE))</f>
        <v/>
      </c>
      <c r="C2231" s="250"/>
      <c r="D2231" s="251"/>
      <c r="E2231" s="248"/>
      <c r="F2231" s="248"/>
      <c r="G2231" s="257" t="str">
        <f t="shared" ca="1" si="34"/>
        <v/>
      </c>
      <c r="H2231" s="248"/>
      <c r="I2231" s="240"/>
      <c r="J2231" s="240"/>
      <c r="K2231" s="240"/>
      <c r="L2231" s="240"/>
      <c r="M2231" s="240"/>
      <c r="N2231" s="240"/>
      <c r="O2231" s="240"/>
      <c r="P2231" s="240"/>
      <c r="Q2231" s="240"/>
      <c r="R2231" s="240"/>
      <c r="S2231" s="240"/>
      <c r="T2231" s="240"/>
      <c r="U2231" s="240"/>
      <c r="V2231" s="240"/>
      <c r="W2231" s="240"/>
      <c r="X2231" s="240"/>
      <c r="Y2231" s="240"/>
      <c r="Z2231" s="240"/>
      <c r="AA2231" s="240"/>
      <c r="AB2231" s="240"/>
      <c r="AC2231" s="240"/>
      <c r="AD2231" s="240"/>
      <c r="AE2231" s="240"/>
      <c r="AF2231" s="240"/>
      <c r="AG2231" s="240"/>
      <c r="AH2231" s="240"/>
      <c r="AI2231" s="240"/>
      <c r="AJ2231" s="240"/>
      <c r="AK2231" s="240"/>
      <c r="AL2231" s="240"/>
      <c r="AM2231" s="240"/>
      <c r="AN2231" s="240"/>
      <c r="AO2231" s="240"/>
      <c r="AP2231" s="240"/>
      <c r="AQ2231" s="240"/>
      <c r="AR2231" s="240"/>
      <c r="AS2231" s="240"/>
      <c r="AT2231" s="240"/>
      <c r="AU2231" s="240"/>
      <c r="AV2231" s="240"/>
      <c r="AW2231" s="240"/>
      <c r="AX2231" s="240"/>
      <c r="AY2231" s="240"/>
      <c r="AZ2231" s="240"/>
      <c r="BA2231" s="240"/>
      <c r="BB2231" s="240"/>
      <c r="BC2231" s="240"/>
      <c r="BD2231" s="240"/>
    </row>
    <row r="2232" spans="1:56" ht="15" customHeight="1">
      <c r="A2232" s="248"/>
      <c r="B2232" s="249" t="str">
        <f ca="1">IF(INDIRECT("ZS(-1)",0)="","",VLOOKUP(INDIRECT("ZS(-1)",0),Tiernummer!$A$2:$B$999,2,FALSE))</f>
        <v/>
      </c>
      <c r="C2232" s="250"/>
      <c r="D2232" s="251"/>
      <c r="E2232" s="248"/>
      <c r="F2232" s="248"/>
      <c r="G2232" s="257" t="str">
        <f t="shared" ca="1" si="34"/>
        <v/>
      </c>
      <c r="H2232" s="248"/>
      <c r="I2232" s="240"/>
      <c r="J2232" s="240"/>
      <c r="K2232" s="240"/>
      <c r="L2232" s="240"/>
      <c r="M2232" s="240"/>
      <c r="N2232" s="240"/>
      <c r="O2232" s="240"/>
      <c r="P2232" s="240"/>
      <c r="Q2232" s="240"/>
      <c r="R2232" s="240"/>
      <c r="S2232" s="240"/>
      <c r="T2232" s="240"/>
      <c r="U2232" s="240"/>
      <c r="V2232" s="240"/>
      <c r="W2232" s="240"/>
      <c r="X2232" s="240"/>
      <c r="Y2232" s="240"/>
      <c r="Z2232" s="240"/>
      <c r="AA2232" s="240"/>
      <c r="AB2232" s="240"/>
      <c r="AC2232" s="240"/>
      <c r="AD2232" s="240"/>
      <c r="AE2232" s="240"/>
      <c r="AF2232" s="240"/>
      <c r="AG2232" s="240"/>
      <c r="AH2232" s="240"/>
      <c r="AI2232" s="240"/>
      <c r="AJ2232" s="240"/>
      <c r="AK2232" s="240"/>
      <c r="AL2232" s="240"/>
      <c r="AM2232" s="240"/>
      <c r="AN2232" s="240"/>
      <c r="AO2232" s="240"/>
      <c r="AP2232" s="240"/>
      <c r="AQ2232" s="240"/>
      <c r="AR2232" s="240"/>
      <c r="AS2232" s="240"/>
      <c r="AT2232" s="240"/>
      <c r="AU2232" s="240"/>
      <c r="AV2232" s="240"/>
      <c r="AW2232" s="240"/>
      <c r="AX2232" s="240"/>
      <c r="AY2232" s="240"/>
      <c r="AZ2232" s="240"/>
      <c r="BA2232" s="240"/>
      <c r="BB2232" s="240"/>
      <c r="BC2232" s="240"/>
      <c r="BD2232" s="240"/>
    </row>
    <row r="2233" spans="1:56" ht="15" customHeight="1">
      <c r="A2233" s="248"/>
      <c r="B2233" s="249" t="str">
        <f ca="1">IF(INDIRECT("ZS(-1)",0)="","",VLOOKUP(INDIRECT("ZS(-1)",0),Tiernummer!$A$2:$B$999,2,FALSE))</f>
        <v/>
      </c>
      <c r="C2233" s="250"/>
      <c r="D2233" s="251"/>
      <c r="E2233" s="248"/>
      <c r="F2233" s="248"/>
      <c r="G2233" s="257" t="str">
        <f t="shared" ca="1" si="34"/>
        <v/>
      </c>
      <c r="H2233" s="248"/>
      <c r="I2233" s="240"/>
      <c r="J2233" s="240"/>
      <c r="K2233" s="240"/>
      <c r="L2233" s="240"/>
      <c r="M2233" s="240"/>
      <c r="N2233" s="240"/>
      <c r="O2233" s="240"/>
      <c r="P2233" s="240"/>
      <c r="Q2233" s="240"/>
      <c r="R2233" s="240"/>
      <c r="S2233" s="240"/>
      <c r="T2233" s="240"/>
      <c r="U2233" s="240"/>
      <c r="V2233" s="240"/>
      <c r="W2233" s="240"/>
      <c r="X2233" s="240"/>
      <c r="Y2233" s="240"/>
      <c r="Z2233" s="240"/>
      <c r="AA2233" s="240"/>
      <c r="AB2233" s="240"/>
      <c r="AC2233" s="240"/>
      <c r="AD2233" s="240"/>
      <c r="AE2233" s="240"/>
      <c r="AF2233" s="240"/>
      <c r="AG2233" s="240"/>
      <c r="AH2233" s="240"/>
      <c r="AI2233" s="240"/>
      <c r="AJ2233" s="240"/>
      <c r="AK2233" s="240"/>
      <c r="AL2233" s="240"/>
      <c r="AM2233" s="240"/>
      <c r="AN2233" s="240"/>
      <c r="AO2233" s="240"/>
      <c r="AP2233" s="240"/>
      <c r="AQ2233" s="240"/>
      <c r="AR2233" s="240"/>
      <c r="AS2233" s="240"/>
      <c r="AT2233" s="240"/>
      <c r="AU2233" s="240"/>
      <c r="AV2233" s="240"/>
      <c r="AW2233" s="240"/>
      <c r="AX2233" s="240"/>
      <c r="AY2233" s="240"/>
      <c r="AZ2233" s="240"/>
      <c r="BA2233" s="240"/>
      <c r="BB2233" s="240"/>
      <c r="BC2233" s="240"/>
      <c r="BD2233" s="240"/>
    </row>
    <row r="2234" spans="1:56" ht="15" customHeight="1">
      <c r="A2234" s="248"/>
      <c r="B2234" s="249" t="str">
        <f ca="1">IF(INDIRECT("ZS(-1)",0)="","",VLOOKUP(INDIRECT("ZS(-1)",0),Tiernummer!$A$2:$B$999,2,FALSE))</f>
        <v/>
      </c>
      <c r="C2234" s="250"/>
      <c r="D2234" s="251"/>
      <c r="E2234" s="248"/>
      <c r="F2234" s="248"/>
      <c r="G2234" s="257" t="str">
        <f t="shared" ca="1" si="34"/>
        <v/>
      </c>
      <c r="H2234" s="248"/>
      <c r="I2234" s="240"/>
      <c r="J2234" s="240"/>
      <c r="K2234" s="240"/>
      <c r="L2234" s="240"/>
      <c r="M2234" s="240"/>
      <c r="N2234" s="240"/>
      <c r="O2234" s="240"/>
      <c r="P2234" s="240"/>
      <c r="Q2234" s="240"/>
      <c r="R2234" s="240"/>
      <c r="S2234" s="240"/>
      <c r="T2234" s="240"/>
      <c r="U2234" s="240"/>
      <c r="V2234" s="240"/>
      <c r="W2234" s="240"/>
      <c r="X2234" s="240"/>
      <c r="Y2234" s="240"/>
      <c r="Z2234" s="240"/>
      <c r="AA2234" s="240"/>
      <c r="AB2234" s="240"/>
      <c r="AC2234" s="240"/>
      <c r="AD2234" s="240"/>
      <c r="AE2234" s="240"/>
      <c r="AF2234" s="240"/>
      <c r="AG2234" s="240"/>
      <c r="AH2234" s="240"/>
      <c r="AI2234" s="240"/>
      <c r="AJ2234" s="240"/>
      <c r="AK2234" s="240"/>
      <c r="AL2234" s="240"/>
      <c r="AM2234" s="240"/>
      <c r="AN2234" s="240"/>
      <c r="AO2234" s="240"/>
      <c r="AP2234" s="240"/>
      <c r="AQ2234" s="240"/>
      <c r="AR2234" s="240"/>
      <c r="AS2234" s="240"/>
      <c r="AT2234" s="240"/>
      <c r="AU2234" s="240"/>
      <c r="AV2234" s="240"/>
      <c r="AW2234" s="240"/>
      <c r="AX2234" s="240"/>
      <c r="AY2234" s="240"/>
      <c r="AZ2234" s="240"/>
      <c r="BA2234" s="240"/>
      <c r="BB2234" s="240"/>
      <c r="BC2234" s="240"/>
      <c r="BD2234" s="240"/>
    </row>
    <row r="2235" spans="1:56" ht="15" customHeight="1">
      <c r="A2235" s="248"/>
      <c r="B2235" s="249" t="str">
        <f ca="1">IF(INDIRECT("ZS(-1)",0)="","",VLOOKUP(INDIRECT("ZS(-1)",0),Tiernummer!$A$2:$B$999,2,FALSE))</f>
        <v/>
      </c>
      <c r="C2235" s="250"/>
      <c r="D2235" s="251"/>
      <c r="E2235" s="248"/>
      <c r="F2235" s="248"/>
      <c r="G2235" s="257" t="str">
        <f t="shared" ca="1" si="34"/>
        <v/>
      </c>
      <c r="H2235" s="248"/>
      <c r="I2235" s="240"/>
      <c r="J2235" s="240"/>
      <c r="K2235" s="240"/>
      <c r="L2235" s="240"/>
      <c r="M2235" s="240"/>
      <c r="N2235" s="240"/>
      <c r="O2235" s="240"/>
      <c r="P2235" s="240"/>
      <c r="Q2235" s="240"/>
      <c r="R2235" s="240"/>
      <c r="S2235" s="240"/>
      <c r="T2235" s="240"/>
      <c r="U2235" s="240"/>
      <c r="V2235" s="240"/>
      <c r="W2235" s="240"/>
      <c r="X2235" s="240"/>
      <c r="Y2235" s="240"/>
      <c r="Z2235" s="240"/>
      <c r="AA2235" s="240"/>
      <c r="AB2235" s="240"/>
      <c r="AC2235" s="240"/>
      <c r="AD2235" s="240"/>
      <c r="AE2235" s="240"/>
      <c r="AF2235" s="240"/>
      <c r="AG2235" s="240"/>
      <c r="AH2235" s="240"/>
      <c r="AI2235" s="240"/>
      <c r="AJ2235" s="240"/>
      <c r="AK2235" s="240"/>
      <c r="AL2235" s="240"/>
      <c r="AM2235" s="240"/>
      <c r="AN2235" s="240"/>
      <c r="AO2235" s="240"/>
      <c r="AP2235" s="240"/>
      <c r="AQ2235" s="240"/>
      <c r="AR2235" s="240"/>
      <c r="AS2235" s="240"/>
      <c r="AT2235" s="240"/>
      <c r="AU2235" s="240"/>
      <c r="AV2235" s="240"/>
      <c r="AW2235" s="240"/>
      <c r="AX2235" s="240"/>
      <c r="AY2235" s="240"/>
      <c r="AZ2235" s="240"/>
      <c r="BA2235" s="240"/>
      <c r="BB2235" s="240"/>
      <c r="BC2235" s="240"/>
      <c r="BD2235" s="240"/>
    </row>
    <row r="2236" spans="1:56" ht="15" customHeight="1">
      <c r="A2236" s="248"/>
      <c r="B2236" s="249" t="str">
        <f ca="1">IF(INDIRECT("ZS(-1)",0)="","",VLOOKUP(INDIRECT("ZS(-1)",0),Tiernummer!$A$2:$B$999,2,FALSE))</f>
        <v/>
      </c>
      <c r="C2236" s="250"/>
      <c r="D2236" s="251"/>
      <c r="E2236" s="248"/>
      <c r="F2236" s="248"/>
      <c r="G2236" s="257" t="str">
        <f t="shared" ca="1" si="34"/>
        <v/>
      </c>
      <c r="H2236" s="248"/>
      <c r="I2236" s="240"/>
      <c r="J2236" s="240"/>
      <c r="K2236" s="240"/>
      <c r="L2236" s="240"/>
      <c r="M2236" s="240"/>
      <c r="N2236" s="240"/>
      <c r="O2236" s="240"/>
      <c r="P2236" s="240"/>
      <c r="Q2236" s="240"/>
      <c r="R2236" s="240"/>
      <c r="S2236" s="240"/>
      <c r="T2236" s="240"/>
      <c r="U2236" s="240"/>
      <c r="V2236" s="240"/>
      <c r="W2236" s="240"/>
      <c r="X2236" s="240"/>
      <c r="Y2236" s="240"/>
      <c r="Z2236" s="240"/>
      <c r="AA2236" s="240"/>
      <c r="AB2236" s="240"/>
      <c r="AC2236" s="240"/>
      <c r="AD2236" s="240"/>
      <c r="AE2236" s="240"/>
      <c r="AF2236" s="240"/>
      <c r="AG2236" s="240"/>
      <c r="AH2236" s="240"/>
      <c r="AI2236" s="240"/>
      <c r="AJ2236" s="240"/>
      <c r="AK2236" s="240"/>
      <c r="AL2236" s="240"/>
      <c r="AM2236" s="240"/>
      <c r="AN2236" s="240"/>
      <c r="AO2236" s="240"/>
      <c r="AP2236" s="240"/>
      <c r="AQ2236" s="240"/>
      <c r="AR2236" s="240"/>
      <c r="AS2236" s="240"/>
      <c r="AT2236" s="240"/>
      <c r="AU2236" s="240"/>
      <c r="AV2236" s="240"/>
      <c r="AW2236" s="240"/>
      <c r="AX2236" s="240"/>
      <c r="AY2236" s="240"/>
      <c r="AZ2236" s="240"/>
      <c r="BA2236" s="240"/>
      <c r="BB2236" s="240"/>
      <c r="BC2236" s="240"/>
      <c r="BD2236" s="240"/>
    </row>
    <row r="2237" spans="1:56" ht="15" customHeight="1">
      <c r="A2237" s="248"/>
      <c r="B2237" s="249" t="str">
        <f ca="1">IF(INDIRECT("ZS(-1)",0)="","",VLOOKUP(INDIRECT("ZS(-1)",0),Tiernummer!$A$2:$B$999,2,FALSE))</f>
        <v/>
      </c>
      <c r="C2237" s="250"/>
      <c r="D2237" s="251"/>
      <c r="E2237" s="248"/>
      <c r="F2237" s="248"/>
      <c r="G2237" s="257" t="str">
        <f t="shared" ca="1" si="34"/>
        <v/>
      </c>
      <c r="H2237" s="248"/>
      <c r="I2237" s="240"/>
      <c r="J2237" s="240"/>
      <c r="K2237" s="240"/>
      <c r="L2237" s="240"/>
      <c r="M2237" s="240"/>
      <c r="N2237" s="240"/>
      <c r="O2237" s="240"/>
      <c r="P2237" s="240"/>
      <c r="Q2237" s="240"/>
      <c r="R2237" s="240"/>
      <c r="S2237" s="240"/>
      <c r="T2237" s="240"/>
      <c r="U2237" s="240"/>
      <c r="V2237" s="240"/>
      <c r="W2237" s="240"/>
      <c r="X2237" s="240"/>
      <c r="Y2237" s="240"/>
      <c r="Z2237" s="240"/>
      <c r="AA2237" s="240"/>
      <c r="AB2237" s="240"/>
      <c r="AC2237" s="240"/>
      <c r="AD2237" s="240"/>
      <c r="AE2237" s="240"/>
      <c r="AF2237" s="240"/>
      <c r="AG2237" s="240"/>
      <c r="AH2237" s="240"/>
      <c r="AI2237" s="240"/>
      <c r="AJ2237" s="240"/>
      <c r="AK2237" s="240"/>
      <c r="AL2237" s="240"/>
      <c r="AM2237" s="240"/>
      <c r="AN2237" s="240"/>
      <c r="AO2237" s="240"/>
      <c r="AP2237" s="240"/>
      <c r="AQ2237" s="240"/>
      <c r="AR2237" s="240"/>
      <c r="AS2237" s="240"/>
      <c r="AT2237" s="240"/>
      <c r="AU2237" s="240"/>
      <c r="AV2237" s="240"/>
      <c r="AW2237" s="240"/>
      <c r="AX2237" s="240"/>
      <c r="AY2237" s="240"/>
      <c r="AZ2237" s="240"/>
      <c r="BA2237" s="240"/>
      <c r="BB2237" s="240"/>
      <c r="BC2237" s="240"/>
      <c r="BD2237" s="240"/>
    </row>
    <row r="2238" spans="1:56" ht="15" customHeight="1">
      <c r="A2238" s="248"/>
      <c r="B2238" s="249" t="str">
        <f ca="1">IF(INDIRECT("ZS(-1)",0)="","",VLOOKUP(INDIRECT("ZS(-1)",0),Tiernummer!$A$2:$B$999,2,FALSE))</f>
        <v/>
      </c>
      <c r="C2238" s="250"/>
      <c r="D2238" s="251"/>
      <c r="E2238" s="248"/>
      <c r="F2238" s="248"/>
      <c r="G2238" s="257" t="str">
        <f t="shared" ca="1" si="34"/>
        <v/>
      </c>
      <c r="H2238" s="248"/>
      <c r="I2238" s="240"/>
      <c r="J2238" s="240"/>
      <c r="K2238" s="240"/>
      <c r="L2238" s="240"/>
      <c r="M2238" s="240"/>
      <c r="N2238" s="240"/>
      <c r="O2238" s="240"/>
      <c r="P2238" s="240"/>
      <c r="Q2238" s="240"/>
      <c r="R2238" s="240"/>
      <c r="S2238" s="240"/>
      <c r="T2238" s="240"/>
      <c r="U2238" s="240"/>
      <c r="V2238" s="240"/>
      <c r="W2238" s="240"/>
      <c r="X2238" s="240"/>
      <c r="Y2238" s="240"/>
      <c r="Z2238" s="240"/>
      <c r="AA2238" s="240"/>
      <c r="AB2238" s="240"/>
      <c r="AC2238" s="240"/>
      <c r="AD2238" s="240"/>
      <c r="AE2238" s="240"/>
      <c r="AF2238" s="240"/>
      <c r="AG2238" s="240"/>
      <c r="AH2238" s="240"/>
      <c r="AI2238" s="240"/>
      <c r="AJ2238" s="240"/>
      <c r="AK2238" s="240"/>
      <c r="AL2238" s="240"/>
      <c r="AM2238" s="240"/>
      <c r="AN2238" s="240"/>
      <c r="AO2238" s="240"/>
      <c r="AP2238" s="240"/>
      <c r="AQ2238" s="240"/>
      <c r="AR2238" s="240"/>
      <c r="AS2238" s="240"/>
      <c r="AT2238" s="240"/>
      <c r="AU2238" s="240"/>
      <c r="AV2238" s="240"/>
      <c r="AW2238" s="240"/>
      <c r="AX2238" s="240"/>
      <c r="AY2238" s="240"/>
      <c r="AZ2238" s="240"/>
      <c r="BA2238" s="240"/>
      <c r="BB2238" s="240"/>
      <c r="BC2238" s="240"/>
      <c r="BD2238" s="240"/>
    </row>
    <row r="2239" spans="1:56" ht="15" customHeight="1">
      <c r="A2239" s="248"/>
      <c r="B2239" s="249" t="str">
        <f ca="1">IF(INDIRECT("ZS(-1)",0)="","",VLOOKUP(INDIRECT("ZS(-1)",0),Tiernummer!$A$2:$B$999,2,FALSE))</f>
        <v/>
      </c>
      <c r="C2239" s="250"/>
      <c r="D2239" s="251"/>
      <c r="E2239" s="248"/>
      <c r="F2239" s="248"/>
      <c r="G2239" s="257" t="str">
        <f t="shared" ca="1" si="34"/>
        <v/>
      </c>
      <c r="H2239" s="248"/>
      <c r="I2239" s="240"/>
      <c r="J2239" s="240"/>
      <c r="K2239" s="240"/>
      <c r="L2239" s="240"/>
      <c r="M2239" s="240"/>
      <c r="N2239" s="240"/>
      <c r="O2239" s="240"/>
      <c r="P2239" s="240"/>
      <c r="Q2239" s="240"/>
      <c r="R2239" s="240"/>
      <c r="S2239" s="240"/>
      <c r="T2239" s="240"/>
      <c r="U2239" s="240"/>
      <c r="V2239" s="240"/>
      <c r="W2239" s="240"/>
      <c r="X2239" s="240"/>
      <c r="Y2239" s="240"/>
      <c r="Z2239" s="240"/>
      <c r="AA2239" s="240"/>
      <c r="AB2239" s="240"/>
      <c r="AC2239" s="240"/>
      <c r="AD2239" s="240"/>
      <c r="AE2239" s="240"/>
      <c r="AF2239" s="240"/>
      <c r="AG2239" s="240"/>
      <c r="AH2239" s="240"/>
      <c r="AI2239" s="240"/>
      <c r="AJ2239" s="240"/>
      <c r="AK2239" s="240"/>
      <c r="AL2239" s="240"/>
      <c r="AM2239" s="240"/>
      <c r="AN2239" s="240"/>
      <c r="AO2239" s="240"/>
      <c r="AP2239" s="240"/>
      <c r="AQ2239" s="240"/>
      <c r="AR2239" s="240"/>
      <c r="AS2239" s="240"/>
      <c r="AT2239" s="240"/>
      <c r="AU2239" s="240"/>
      <c r="AV2239" s="240"/>
      <c r="AW2239" s="240"/>
      <c r="AX2239" s="240"/>
      <c r="AY2239" s="240"/>
      <c r="AZ2239" s="240"/>
      <c r="BA2239" s="240"/>
      <c r="BB2239" s="240"/>
      <c r="BC2239" s="240"/>
      <c r="BD2239" s="240"/>
    </row>
    <row r="2240" spans="1:56" ht="15" customHeight="1">
      <c r="A2240" s="248"/>
      <c r="B2240" s="249" t="str">
        <f ca="1">IF(INDIRECT("ZS(-1)",0)="","",VLOOKUP(INDIRECT("ZS(-1)",0),Tiernummer!$A$2:$B$999,2,FALSE))</f>
        <v/>
      </c>
      <c r="C2240" s="250"/>
      <c r="D2240" s="251"/>
      <c r="E2240" s="248"/>
      <c r="F2240" s="248"/>
      <c r="G2240" s="257" t="str">
        <f t="shared" ca="1" si="34"/>
        <v/>
      </c>
      <c r="H2240" s="248"/>
      <c r="I2240" s="240"/>
      <c r="J2240" s="240"/>
      <c r="K2240" s="240"/>
      <c r="L2240" s="240"/>
      <c r="M2240" s="240"/>
      <c r="N2240" s="240"/>
      <c r="O2240" s="240"/>
      <c r="P2240" s="240"/>
      <c r="Q2240" s="240"/>
      <c r="R2240" s="240"/>
      <c r="S2240" s="240"/>
      <c r="T2240" s="240"/>
      <c r="U2240" s="240"/>
      <c r="V2240" s="240"/>
      <c r="W2240" s="240"/>
      <c r="X2240" s="240"/>
      <c r="Y2240" s="240"/>
      <c r="Z2240" s="240"/>
      <c r="AA2240" s="240"/>
      <c r="AB2240" s="240"/>
      <c r="AC2240" s="240"/>
      <c r="AD2240" s="240"/>
      <c r="AE2240" s="240"/>
      <c r="AF2240" s="240"/>
      <c r="AG2240" s="240"/>
      <c r="AH2240" s="240"/>
      <c r="AI2240" s="240"/>
      <c r="AJ2240" s="240"/>
      <c r="AK2240" s="240"/>
      <c r="AL2240" s="240"/>
      <c r="AM2240" s="240"/>
      <c r="AN2240" s="240"/>
      <c r="AO2240" s="240"/>
      <c r="AP2240" s="240"/>
      <c r="AQ2240" s="240"/>
      <c r="AR2240" s="240"/>
      <c r="AS2240" s="240"/>
      <c r="AT2240" s="240"/>
      <c r="AU2240" s="240"/>
      <c r="AV2240" s="240"/>
      <c r="AW2240" s="240"/>
      <c r="AX2240" s="240"/>
      <c r="AY2240" s="240"/>
      <c r="AZ2240" s="240"/>
      <c r="BA2240" s="240"/>
      <c r="BB2240" s="240"/>
      <c r="BC2240" s="240"/>
      <c r="BD2240" s="240"/>
    </row>
    <row r="2241" spans="1:56" ht="15" customHeight="1">
      <c r="A2241" s="248"/>
      <c r="B2241" s="249" t="str">
        <f ca="1">IF(INDIRECT("ZS(-1)",0)="","",VLOOKUP(INDIRECT("ZS(-1)",0),Tiernummer!$A$2:$B$999,2,FALSE))</f>
        <v/>
      </c>
      <c r="C2241" s="250"/>
      <c r="D2241" s="251"/>
      <c r="E2241" s="248"/>
      <c r="F2241" s="248"/>
      <c r="G2241" s="257" t="str">
        <f t="shared" ca="1" si="34"/>
        <v/>
      </c>
      <c r="H2241" s="248"/>
      <c r="I2241" s="240"/>
      <c r="J2241" s="240"/>
      <c r="K2241" s="240"/>
      <c r="L2241" s="240"/>
      <c r="M2241" s="240"/>
      <c r="N2241" s="240"/>
      <c r="O2241" s="240"/>
      <c r="P2241" s="240"/>
      <c r="Q2241" s="240"/>
      <c r="R2241" s="240"/>
      <c r="S2241" s="240"/>
      <c r="T2241" s="240"/>
      <c r="U2241" s="240"/>
      <c r="V2241" s="240"/>
      <c r="W2241" s="240"/>
      <c r="X2241" s="240"/>
      <c r="Y2241" s="240"/>
      <c r="Z2241" s="240"/>
      <c r="AA2241" s="240"/>
      <c r="AB2241" s="240"/>
      <c r="AC2241" s="240"/>
      <c r="AD2241" s="240"/>
      <c r="AE2241" s="240"/>
      <c r="AF2241" s="240"/>
      <c r="AG2241" s="240"/>
      <c r="AH2241" s="240"/>
      <c r="AI2241" s="240"/>
      <c r="AJ2241" s="240"/>
      <c r="AK2241" s="240"/>
      <c r="AL2241" s="240"/>
      <c r="AM2241" s="240"/>
      <c r="AN2241" s="240"/>
      <c r="AO2241" s="240"/>
      <c r="AP2241" s="240"/>
      <c r="AQ2241" s="240"/>
      <c r="AR2241" s="240"/>
      <c r="AS2241" s="240"/>
      <c r="AT2241" s="240"/>
      <c r="AU2241" s="240"/>
      <c r="AV2241" s="240"/>
      <c r="AW2241" s="240"/>
      <c r="AX2241" s="240"/>
      <c r="AY2241" s="240"/>
      <c r="AZ2241" s="240"/>
      <c r="BA2241" s="240"/>
      <c r="BB2241" s="240"/>
      <c r="BC2241" s="240"/>
      <c r="BD2241" s="240"/>
    </row>
    <row r="2242" spans="1:56" ht="15" customHeight="1">
      <c r="A2242" s="248"/>
      <c r="B2242" s="249" t="str">
        <f ca="1">IF(INDIRECT("ZS(-1)",0)="","",VLOOKUP(INDIRECT("ZS(-1)",0),Tiernummer!$A$2:$B$999,2,FALSE))</f>
        <v/>
      </c>
      <c r="C2242" s="250"/>
      <c r="D2242" s="251"/>
      <c r="E2242" s="248"/>
      <c r="F2242" s="248"/>
      <c r="G2242" s="257" t="str">
        <f t="shared" ca="1" si="34"/>
        <v/>
      </c>
      <c r="H2242" s="248"/>
      <c r="I2242" s="240"/>
      <c r="J2242" s="240"/>
      <c r="K2242" s="240"/>
      <c r="L2242" s="240"/>
      <c r="M2242" s="240"/>
      <c r="N2242" s="240"/>
      <c r="O2242" s="240"/>
      <c r="P2242" s="240"/>
      <c r="Q2242" s="240"/>
      <c r="R2242" s="240"/>
      <c r="S2242" s="240"/>
      <c r="T2242" s="240"/>
      <c r="U2242" s="240"/>
      <c r="V2242" s="240"/>
      <c r="W2242" s="240"/>
      <c r="X2242" s="240"/>
      <c r="Y2242" s="240"/>
      <c r="Z2242" s="240"/>
      <c r="AA2242" s="240"/>
      <c r="AB2242" s="240"/>
      <c r="AC2242" s="240"/>
      <c r="AD2242" s="240"/>
      <c r="AE2242" s="240"/>
      <c r="AF2242" s="240"/>
      <c r="AG2242" s="240"/>
      <c r="AH2242" s="240"/>
      <c r="AI2242" s="240"/>
      <c r="AJ2242" s="240"/>
      <c r="AK2242" s="240"/>
      <c r="AL2242" s="240"/>
      <c r="AM2242" s="240"/>
      <c r="AN2242" s="240"/>
      <c r="AO2242" s="240"/>
      <c r="AP2242" s="240"/>
      <c r="AQ2242" s="240"/>
      <c r="AR2242" s="240"/>
      <c r="AS2242" s="240"/>
      <c r="AT2242" s="240"/>
      <c r="AU2242" s="240"/>
      <c r="AV2242" s="240"/>
      <c r="AW2242" s="240"/>
      <c r="AX2242" s="240"/>
      <c r="AY2242" s="240"/>
      <c r="AZ2242" s="240"/>
      <c r="BA2242" s="240"/>
      <c r="BB2242" s="240"/>
      <c r="BC2242" s="240"/>
      <c r="BD2242" s="240"/>
    </row>
    <row r="2243" spans="1:56" ht="15" customHeight="1">
      <c r="A2243" s="248"/>
      <c r="B2243" s="249" t="str">
        <f ca="1">IF(INDIRECT("ZS(-1)",0)="","",VLOOKUP(INDIRECT("ZS(-1)",0),Tiernummer!$A$2:$B$999,2,FALSE))</f>
        <v/>
      </c>
      <c r="C2243" s="250"/>
      <c r="D2243" s="251"/>
      <c r="E2243" s="248"/>
      <c r="F2243" s="248"/>
      <c r="G2243" s="257" t="str">
        <f t="shared" ca="1" si="34"/>
        <v/>
      </c>
      <c r="H2243" s="248"/>
      <c r="I2243" s="240"/>
      <c r="J2243" s="240"/>
      <c r="K2243" s="240"/>
      <c r="L2243" s="240"/>
      <c r="M2243" s="240"/>
      <c r="N2243" s="240"/>
      <c r="O2243" s="240"/>
      <c r="P2243" s="240"/>
      <c r="Q2243" s="240"/>
      <c r="R2243" s="240"/>
      <c r="S2243" s="240"/>
      <c r="T2243" s="240"/>
      <c r="U2243" s="240"/>
      <c r="V2243" s="240"/>
      <c r="W2243" s="240"/>
      <c r="X2243" s="240"/>
      <c r="Y2243" s="240"/>
      <c r="Z2243" s="240"/>
      <c r="AA2243" s="240"/>
      <c r="AB2243" s="240"/>
      <c r="AC2243" s="240"/>
      <c r="AD2243" s="240"/>
      <c r="AE2243" s="240"/>
      <c r="AF2243" s="240"/>
      <c r="AG2243" s="240"/>
      <c r="AH2243" s="240"/>
      <c r="AI2243" s="240"/>
      <c r="AJ2243" s="240"/>
      <c r="AK2243" s="240"/>
      <c r="AL2243" s="240"/>
      <c r="AM2243" s="240"/>
      <c r="AN2243" s="240"/>
      <c r="AO2243" s="240"/>
      <c r="AP2243" s="240"/>
      <c r="AQ2243" s="240"/>
      <c r="AR2243" s="240"/>
      <c r="AS2243" s="240"/>
      <c r="AT2243" s="240"/>
      <c r="AU2243" s="240"/>
      <c r="AV2243" s="240"/>
      <c r="AW2243" s="240"/>
      <c r="AX2243" s="240"/>
      <c r="AY2243" s="240"/>
      <c r="AZ2243" s="240"/>
      <c r="BA2243" s="240"/>
      <c r="BB2243" s="240"/>
      <c r="BC2243" s="240"/>
      <c r="BD2243" s="240"/>
    </row>
    <row r="2244" spans="1:56" ht="15" customHeight="1">
      <c r="A2244" s="248"/>
      <c r="B2244" s="249" t="str">
        <f ca="1">IF(INDIRECT("ZS(-1)",0)="","",VLOOKUP(INDIRECT("ZS(-1)",0),Tiernummer!$A$2:$B$999,2,FALSE))</f>
        <v/>
      </c>
      <c r="C2244" s="250"/>
      <c r="D2244" s="251"/>
      <c r="E2244" s="248"/>
      <c r="F2244" s="248"/>
      <c r="G2244" s="257" t="str">
        <f t="shared" ca="1" si="34"/>
        <v/>
      </c>
      <c r="H2244" s="248"/>
      <c r="I2244" s="240"/>
      <c r="J2244" s="240"/>
      <c r="K2244" s="240"/>
      <c r="L2244" s="240"/>
      <c r="M2244" s="240"/>
      <c r="N2244" s="240"/>
      <c r="O2244" s="240"/>
      <c r="P2244" s="240"/>
      <c r="Q2244" s="240"/>
      <c r="R2244" s="240"/>
      <c r="S2244" s="240"/>
      <c r="T2244" s="240"/>
      <c r="U2244" s="240"/>
      <c r="V2244" s="240"/>
      <c r="W2244" s="240"/>
      <c r="X2244" s="240"/>
      <c r="Y2244" s="240"/>
      <c r="Z2244" s="240"/>
      <c r="AA2244" s="240"/>
      <c r="AB2244" s="240"/>
      <c r="AC2244" s="240"/>
      <c r="AD2244" s="240"/>
      <c r="AE2244" s="240"/>
      <c r="AF2244" s="240"/>
      <c r="AG2244" s="240"/>
      <c r="AH2244" s="240"/>
      <c r="AI2244" s="240"/>
      <c r="AJ2244" s="240"/>
      <c r="AK2244" s="240"/>
      <c r="AL2244" s="240"/>
      <c r="AM2244" s="240"/>
      <c r="AN2244" s="240"/>
      <c r="AO2244" s="240"/>
      <c r="AP2244" s="240"/>
      <c r="AQ2244" s="240"/>
      <c r="AR2244" s="240"/>
      <c r="AS2244" s="240"/>
      <c r="AT2244" s="240"/>
      <c r="AU2244" s="240"/>
      <c r="AV2244" s="240"/>
      <c r="AW2244" s="240"/>
      <c r="AX2244" s="240"/>
      <c r="AY2244" s="240"/>
      <c r="AZ2244" s="240"/>
      <c r="BA2244" s="240"/>
      <c r="BB2244" s="240"/>
      <c r="BC2244" s="240"/>
      <c r="BD2244" s="240"/>
    </row>
    <row r="2245" spans="1:56" ht="15" customHeight="1">
      <c r="A2245" s="248"/>
      <c r="B2245" s="249" t="str">
        <f ca="1">IF(INDIRECT("ZS(-1)",0)="","",VLOOKUP(INDIRECT("ZS(-1)",0),Tiernummer!$A$2:$B$999,2,FALSE))</f>
        <v/>
      </c>
      <c r="C2245" s="250"/>
      <c r="D2245" s="251"/>
      <c r="E2245" s="248"/>
      <c r="F2245" s="248"/>
      <c r="G2245" s="257" t="str">
        <f t="shared" ca="1" si="34"/>
        <v/>
      </c>
      <c r="H2245" s="248"/>
      <c r="I2245" s="240"/>
      <c r="J2245" s="240"/>
      <c r="K2245" s="240"/>
      <c r="L2245" s="240"/>
      <c r="M2245" s="240"/>
      <c r="N2245" s="240"/>
      <c r="O2245" s="240"/>
      <c r="P2245" s="240"/>
      <c r="Q2245" s="240"/>
      <c r="R2245" s="240"/>
      <c r="S2245" s="240"/>
      <c r="T2245" s="240"/>
      <c r="U2245" s="240"/>
      <c r="V2245" s="240"/>
      <c r="W2245" s="240"/>
      <c r="X2245" s="240"/>
      <c r="Y2245" s="240"/>
      <c r="Z2245" s="240"/>
      <c r="AA2245" s="240"/>
      <c r="AB2245" s="240"/>
      <c r="AC2245" s="240"/>
      <c r="AD2245" s="240"/>
      <c r="AE2245" s="240"/>
      <c r="AF2245" s="240"/>
      <c r="AG2245" s="240"/>
      <c r="AH2245" s="240"/>
      <c r="AI2245" s="240"/>
      <c r="AJ2245" s="240"/>
      <c r="AK2245" s="240"/>
      <c r="AL2245" s="240"/>
      <c r="AM2245" s="240"/>
      <c r="AN2245" s="240"/>
      <c r="AO2245" s="240"/>
      <c r="AP2245" s="240"/>
      <c r="AQ2245" s="240"/>
      <c r="AR2245" s="240"/>
      <c r="AS2245" s="240"/>
      <c r="AT2245" s="240"/>
      <c r="AU2245" s="240"/>
      <c r="AV2245" s="240"/>
      <c r="AW2245" s="240"/>
      <c r="AX2245" s="240"/>
      <c r="AY2245" s="240"/>
      <c r="AZ2245" s="240"/>
      <c r="BA2245" s="240"/>
      <c r="BB2245" s="240"/>
      <c r="BC2245" s="240"/>
      <c r="BD2245" s="240"/>
    </row>
    <row r="2246" spans="1:56" ht="15" customHeight="1">
      <c r="A2246" s="248"/>
      <c r="B2246" s="249" t="str">
        <f ca="1">IF(INDIRECT("ZS(-1)",0)="","",VLOOKUP(INDIRECT("ZS(-1)",0),Tiernummer!$A$2:$B$999,2,FALSE))</f>
        <v/>
      </c>
      <c r="C2246" s="250"/>
      <c r="D2246" s="251"/>
      <c r="E2246" s="248"/>
      <c r="F2246" s="248"/>
      <c r="G2246" s="257" t="str">
        <f t="shared" ca="1" si="34"/>
        <v/>
      </c>
      <c r="H2246" s="248"/>
      <c r="I2246" s="240"/>
      <c r="J2246" s="240"/>
      <c r="K2246" s="240"/>
      <c r="L2246" s="240"/>
      <c r="M2246" s="240"/>
      <c r="N2246" s="240"/>
      <c r="O2246" s="240"/>
      <c r="P2246" s="240"/>
      <c r="Q2246" s="240"/>
      <c r="R2246" s="240"/>
      <c r="S2246" s="240"/>
      <c r="T2246" s="240"/>
      <c r="U2246" s="240"/>
      <c r="V2246" s="240"/>
      <c r="W2246" s="240"/>
      <c r="X2246" s="240"/>
      <c r="Y2246" s="240"/>
      <c r="Z2246" s="240"/>
      <c r="AA2246" s="240"/>
      <c r="AB2246" s="240"/>
      <c r="AC2246" s="240"/>
      <c r="AD2246" s="240"/>
      <c r="AE2246" s="240"/>
      <c r="AF2246" s="240"/>
      <c r="AG2246" s="240"/>
      <c r="AH2246" s="240"/>
      <c r="AI2246" s="240"/>
      <c r="AJ2246" s="240"/>
      <c r="AK2246" s="240"/>
      <c r="AL2246" s="240"/>
      <c r="AM2246" s="240"/>
      <c r="AN2246" s="240"/>
      <c r="AO2246" s="240"/>
      <c r="AP2246" s="240"/>
      <c r="AQ2246" s="240"/>
      <c r="AR2246" s="240"/>
      <c r="AS2246" s="240"/>
      <c r="AT2246" s="240"/>
      <c r="AU2246" s="240"/>
      <c r="AV2246" s="240"/>
      <c r="AW2246" s="240"/>
      <c r="AX2246" s="240"/>
      <c r="AY2246" s="240"/>
      <c r="AZ2246" s="240"/>
      <c r="BA2246" s="240"/>
      <c r="BB2246" s="240"/>
      <c r="BC2246" s="240"/>
      <c r="BD2246" s="240"/>
    </row>
    <row r="2247" spans="1:56" ht="15" customHeight="1">
      <c r="A2247" s="248"/>
      <c r="B2247" s="249" t="str">
        <f ca="1">IF(INDIRECT("ZS(-1)",0)="","",VLOOKUP(INDIRECT("ZS(-1)",0),Tiernummer!$A$2:$B$999,2,FALSE))</f>
        <v/>
      </c>
      <c r="C2247" s="250"/>
      <c r="D2247" s="251"/>
      <c r="E2247" s="248"/>
      <c r="F2247" s="248"/>
      <c r="G2247" s="257" t="str">
        <f t="shared" ref="G2247:G2310" ca="1" si="35">INDIRECT("'Hintergrunddaten'!EA"&amp;ROW())</f>
        <v/>
      </c>
      <c r="H2247" s="248"/>
      <c r="I2247" s="240"/>
      <c r="J2247" s="240"/>
      <c r="K2247" s="240"/>
      <c r="L2247" s="240"/>
      <c r="M2247" s="240"/>
      <c r="N2247" s="240"/>
      <c r="O2247" s="240"/>
      <c r="P2247" s="240"/>
      <c r="Q2247" s="240"/>
      <c r="R2247" s="240"/>
      <c r="S2247" s="240"/>
      <c r="T2247" s="240"/>
      <c r="U2247" s="240"/>
      <c r="V2247" s="240"/>
      <c r="W2247" s="240"/>
      <c r="X2247" s="240"/>
      <c r="Y2247" s="240"/>
      <c r="Z2247" s="240"/>
      <c r="AA2247" s="240"/>
      <c r="AB2247" s="240"/>
      <c r="AC2247" s="240"/>
      <c r="AD2247" s="240"/>
      <c r="AE2247" s="240"/>
      <c r="AF2247" s="240"/>
      <c r="AG2247" s="240"/>
      <c r="AH2247" s="240"/>
      <c r="AI2247" s="240"/>
      <c r="AJ2247" s="240"/>
      <c r="AK2247" s="240"/>
      <c r="AL2247" s="240"/>
      <c r="AM2247" s="240"/>
      <c r="AN2247" s="240"/>
      <c r="AO2247" s="240"/>
      <c r="AP2247" s="240"/>
      <c r="AQ2247" s="240"/>
      <c r="AR2247" s="240"/>
      <c r="AS2247" s="240"/>
      <c r="AT2247" s="240"/>
      <c r="AU2247" s="240"/>
      <c r="AV2247" s="240"/>
      <c r="AW2247" s="240"/>
      <c r="AX2247" s="240"/>
      <c r="AY2247" s="240"/>
      <c r="AZ2247" s="240"/>
      <c r="BA2247" s="240"/>
      <c r="BB2247" s="240"/>
      <c r="BC2247" s="240"/>
      <c r="BD2247" s="240"/>
    </row>
    <row r="2248" spans="1:56" ht="15" customHeight="1">
      <c r="A2248" s="248"/>
      <c r="B2248" s="249" t="str">
        <f ca="1">IF(INDIRECT("ZS(-1)",0)="","",VLOOKUP(INDIRECT("ZS(-1)",0),Tiernummer!$A$2:$B$999,2,FALSE))</f>
        <v/>
      </c>
      <c r="C2248" s="250"/>
      <c r="D2248" s="251"/>
      <c r="E2248" s="248"/>
      <c r="F2248" s="248"/>
      <c r="G2248" s="257" t="str">
        <f t="shared" ca="1" si="35"/>
        <v/>
      </c>
      <c r="H2248" s="248"/>
      <c r="I2248" s="240"/>
      <c r="J2248" s="240"/>
      <c r="K2248" s="240"/>
      <c r="L2248" s="240"/>
      <c r="M2248" s="240"/>
      <c r="N2248" s="240"/>
      <c r="O2248" s="240"/>
      <c r="P2248" s="240"/>
      <c r="Q2248" s="240"/>
      <c r="R2248" s="240"/>
      <c r="S2248" s="240"/>
      <c r="T2248" s="240"/>
      <c r="U2248" s="240"/>
      <c r="V2248" s="240"/>
      <c r="W2248" s="240"/>
      <c r="X2248" s="240"/>
      <c r="Y2248" s="240"/>
      <c r="Z2248" s="240"/>
      <c r="AA2248" s="240"/>
      <c r="AB2248" s="240"/>
      <c r="AC2248" s="240"/>
      <c r="AD2248" s="240"/>
      <c r="AE2248" s="240"/>
      <c r="AF2248" s="240"/>
      <c r="AG2248" s="240"/>
      <c r="AH2248" s="240"/>
      <c r="AI2248" s="240"/>
      <c r="AJ2248" s="240"/>
      <c r="AK2248" s="240"/>
      <c r="AL2248" s="240"/>
      <c r="AM2248" s="240"/>
      <c r="AN2248" s="240"/>
      <c r="AO2248" s="240"/>
      <c r="AP2248" s="240"/>
      <c r="AQ2248" s="240"/>
      <c r="AR2248" s="240"/>
      <c r="AS2248" s="240"/>
      <c r="AT2248" s="240"/>
      <c r="AU2248" s="240"/>
      <c r="AV2248" s="240"/>
      <c r="AW2248" s="240"/>
      <c r="AX2248" s="240"/>
      <c r="AY2248" s="240"/>
      <c r="AZ2248" s="240"/>
      <c r="BA2248" s="240"/>
      <c r="BB2248" s="240"/>
      <c r="BC2248" s="240"/>
      <c r="BD2248" s="240"/>
    </row>
    <row r="2249" spans="1:56" ht="15" customHeight="1">
      <c r="A2249" s="248"/>
      <c r="B2249" s="249" t="str">
        <f ca="1">IF(INDIRECT("ZS(-1)",0)="","",VLOOKUP(INDIRECT("ZS(-1)",0),Tiernummer!$A$2:$B$999,2,FALSE))</f>
        <v/>
      </c>
      <c r="C2249" s="250"/>
      <c r="D2249" s="251"/>
      <c r="E2249" s="248"/>
      <c r="F2249" s="248"/>
      <c r="G2249" s="257" t="str">
        <f t="shared" ca="1" si="35"/>
        <v/>
      </c>
      <c r="H2249" s="248"/>
      <c r="I2249" s="240"/>
      <c r="J2249" s="240"/>
      <c r="K2249" s="240"/>
      <c r="L2249" s="240"/>
      <c r="M2249" s="240"/>
      <c r="N2249" s="240"/>
      <c r="O2249" s="240"/>
      <c r="P2249" s="240"/>
      <c r="Q2249" s="240"/>
      <c r="R2249" s="240"/>
      <c r="S2249" s="240"/>
      <c r="T2249" s="240"/>
      <c r="U2249" s="240"/>
      <c r="V2249" s="240"/>
      <c r="W2249" s="240"/>
      <c r="X2249" s="240"/>
      <c r="Y2249" s="240"/>
      <c r="Z2249" s="240"/>
      <c r="AA2249" s="240"/>
      <c r="AB2249" s="240"/>
      <c r="AC2249" s="240"/>
      <c r="AD2249" s="240"/>
      <c r="AE2249" s="240"/>
      <c r="AF2249" s="240"/>
      <c r="AG2249" s="240"/>
      <c r="AH2249" s="240"/>
      <c r="AI2249" s="240"/>
      <c r="AJ2249" s="240"/>
      <c r="AK2249" s="240"/>
      <c r="AL2249" s="240"/>
      <c r="AM2249" s="240"/>
      <c r="AN2249" s="240"/>
      <c r="AO2249" s="240"/>
      <c r="AP2249" s="240"/>
      <c r="AQ2249" s="240"/>
      <c r="AR2249" s="240"/>
      <c r="AS2249" s="240"/>
      <c r="AT2249" s="240"/>
      <c r="AU2249" s="240"/>
      <c r="AV2249" s="240"/>
      <c r="AW2249" s="240"/>
      <c r="AX2249" s="240"/>
      <c r="AY2249" s="240"/>
      <c r="AZ2249" s="240"/>
      <c r="BA2249" s="240"/>
      <c r="BB2249" s="240"/>
      <c r="BC2249" s="240"/>
      <c r="BD2249" s="240"/>
    </row>
    <row r="2250" spans="1:56" ht="15" customHeight="1">
      <c r="A2250" s="248"/>
      <c r="B2250" s="249" t="str">
        <f ca="1">IF(INDIRECT("ZS(-1)",0)="","",VLOOKUP(INDIRECT("ZS(-1)",0),Tiernummer!$A$2:$B$999,2,FALSE))</f>
        <v/>
      </c>
      <c r="C2250" s="250"/>
      <c r="D2250" s="251"/>
      <c r="E2250" s="248"/>
      <c r="F2250" s="248"/>
      <c r="G2250" s="257" t="str">
        <f t="shared" ca="1" si="35"/>
        <v/>
      </c>
      <c r="H2250" s="248"/>
      <c r="I2250" s="240"/>
      <c r="J2250" s="240"/>
      <c r="K2250" s="240"/>
      <c r="L2250" s="240"/>
      <c r="M2250" s="240"/>
      <c r="N2250" s="240"/>
      <c r="O2250" s="240"/>
      <c r="P2250" s="240"/>
      <c r="Q2250" s="240"/>
      <c r="R2250" s="240"/>
      <c r="S2250" s="240"/>
      <c r="T2250" s="240"/>
      <c r="U2250" s="240"/>
      <c r="V2250" s="240"/>
      <c r="W2250" s="240"/>
      <c r="X2250" s="240"/>
      <c r="Y2250" s="240"/>
      <c r="Z2250" s="240"/>
      <c r="AA2250" s="240"/>
      <c r="AB2250" s="240"/>
      <c r="AC2250" s="240"/>
      <c r="AD2250" s="240"/>
      <c r="AE2250" s="240"/>
      <c r="AF2250" s="240"/>
      <c r="AG2250" s="240"/>
      <c r="AH2250" s="240"/>
      <c r="AI2250" s="240"/>
      <c r="AJ2250" s="240"/>
      <c r="AK2250" s="240"/>
      <c r="AL2250" s="240"/>
      <c r="AM2250" s="240"/>
      <c r="AN2250" s="240"/>
      <c r="AO2250" s="240"/>
      <c r="AP2250" s="240"/>
      <c r="AQ2250" s="240"/>
      <c r="AR2250" s="240"/>
      <c r="AS2250" s="240"/>
      <c r="AT2250" s="240"/>
      <c r="AU2250" s="240"/>
      <c r="AV2250" s="240"/>
      <c r="AW2250" s="240"/>
      <c r="AX2250" s="240"/>
      <c r="AY2250" s="240"/>
      <c r="AZ2250" s="240"/>
      <c r="BA2250" s="240"/>
      <c r="BB2250" s="240"/>
      <c r="BC2250" s="240"/>
      <c r="BD2250" s="240"/>
    </row>
    <row r="2251" spans="1:56" ht="15" customHeight="1">
      <c r="A2251" s="248"/>
      <c r="B2251" s="249" t="str">
        <f ca="1">IF(INDIRECT("ZS(-1)",0)="","",VLOOKUP(INDIRECT("ZS(-1)",0),Tiernummer!$A$2:$B$999,2,FALSE))</f>
        <v/>
      </c>
      <c r="C2251" s="250"/>
      <c r="D2251" s="251"/>
      <c r="E2251" s="248"/>
      <c r="F2251" s="248"/>
      <c r="G2251" s="257" t="str">
        <f t="shared" ca="1" si="35"/>
        <v/>
      </c>
      <c r="H2251" s="248"/>
      <c r="I2251" s="240"/>
      <c r="J2251" s="240"/>
      <c r="K2251" s="240"/>
      <c r="L2251" s="240"/>
      <c r="M2251" s="240"/>
      <c r="N2251" s="240"/>
      <c r="O2251" s="240"/>
      <c r="P2251" s="240"/>
      <c r="Q2251" s="240"/>
      <c r="R2251" s="240"/>
      <c r="S2251" s="240"/>
      <c r="T2251" s="240"/>
      <c r="U2251" s="240"/>
      <c r="V2251" s="240"/>
      <c r="W2251" s="240"/>
      <c r="X2251" s="240"/>
      <c r="Y2251" s="240"/>
      <c r="Z2251" s="240"/>
      <c r="AA2251" s="240"/>
      <c r="AB2251" s="240"/>
      <c r="AC2251" s="240"/>
      <c r="AD2251" s="240"/>
      <c r="AE2251" s="240"/>
      <c r="AF2251" s="240"/>
      <c r="AG2251" s="240"/>
      <c r="AH2251" s="240"/>
      <c r="AI2251" s="240"/>
      <c r="AJ2251" s="240"/>
      <c r="AK2251" s="240"/>
      <c r="AL2251" s="240"/>
      <c r="AM2251" s="240"/>
      <c r="AN2251" s="240"/>
      <c r="AO2251" s="240"/>
      <c r="AP2251" s="240"/>
      <c r="AQ2251" s="240"/>
      <c r="AR2251" s="240"/>
      <c r="AS2251" s="240"/>
      <c r="AT2251" s="240"/>
      <c r="AU2251" s="240"/>
      <c r="AV2251" s="240"/>
      <c r="AW2251" s="240"/>
      <c r="AX2251" s="240"/>
      <c r="AY2251" s="240"/>
      <c r="AZ2251" s="240"/>
      <c r="BA2251" s="240"/>
      <c r="BB2251" s="240"/>
      <c r="BC2251" s="240"/>
      <c r="BD2251" s="240"/>
    </row>
    <row r="2252" spans="1:56" ht="15" customHeight="1">
      <c r="A2252" s="248"/>
      <c r="B2252" s="249" t="str">
        <f ca="1">IF(INDIRECT("ZS(-1)",0)="","",VLOOKUP(INDIRECT("ZS(-1)",0),Tiernummer!$A$2:$B$999,2,FALSE))</f>
        <v/>
      </c>
      <c r="C2252" s="250"/>
      <c r="D2252" s="251"/>
      <c r="E2252" s="248"/>
      <c r="F2252" s="248"/>
      <c r="G2252" s="257" t="str">
        <f t="shared" ca="1" si="35"/>
        <v/>
      </c>
      <c r="H2252" s="248"/>
      <c r="I2252" s="240"/>
      <c r="J2252" s="240"/>
      <c r="K2252" s="240"/>
      <c r="L2252" s="240"/>
      <c r="M2252" s="240"/>
      <c r="N2252" s="240"/>
      <c r="O2252" s="240"/>
      <c r="P2252" s="240"/>
      <c r="Q2252" s="240"/>
      <c r="R2252" s="240"/>
      <c r="S2252" s="240"/>
      <c r="T2252" s="240"/>
      <c r="U2252" s="240"/>
      <c r="V2252" s="240"/>
      <c r="W2252" s="240"/>
      <c r="X2252" s="240"/>
      <c r="Y2252" s="240"/>
      <c r="Z2252" s="240"/>
      <c r="AA2252" s="240"/>
      <c r="AB2252" s="240"/>
      <c r="AC2252" s="240"/>
      <c r="AD2252" s="240"/>
      <c r="AE2252" s="240"/>
      <c r="AF2252" s="240"/>
      <c r="AG2252" s="240"/>
      <c r="AH2252" s="240"/>
      <c r="AI2252" s="240"/>
      <c r="AJ2252" s="240"/>
      <c r="AK2252" s="240"/>
      <c r="AL2252" s="240"/>
      <c r="AM2252" s="240"/>
      <c r="AN2252" s="240"/>
      <c r="AO2252" s="240"/>
      <c r="AP2252" s="240"/>
      <c r="AQ2252" s="240"/>
      <c r="AR2252" s="240"/>
      <c r="AS2252" s="240"/>
      <c r="AT2252" s="240"/>
      <c r="AU2252" s="240"/>
      <c r="AV2252" s="240"/>
      <c r="AW2252" s="240"/>
      <c r="AX2252" s="240"/>
      <c r="AY2252" s="240"/>
      <c r="AZ2252" s="240"/>
      <c r="BA2252" s="240"/>
      <c r="BB2252" s="240"/>
      <c r="BC2252" s="240"/>
      <c r="BD2252" s="240"/>
    </row>
    <row r="2253" spans="1:56" ht="15" customHeight="1">
      <c r="A2253" s="248"/>
      <c r="B2253" s="249" t="str">
        <f ca="1">IF(INDIRECT("ZS(-1)",0)="","",VLOOKUP(INDIRECT("ZS(-1)",0),Tiernummer!$A$2:$B$999,2,FALSE))</f>
        <v/>
      </c>
      <c r="C2253" s="250"/>
      <c r="D2253" s="251"/>
      <c r="E2253" s="248"/>
      <c r="F2253" s="248"/>
      <c r="G2253" s="257" t="str">
        <f t="shared" ca="1" si="35"/>
        <v/>
      </c>
      <c r="H2253" s="248"/>
      <c r="I2253" s="240"/>
      <c r="J2253" s="240"/>
      <c r="K2253" s="240"/>
      <c r="L2253" s="240"/>
      <c r="M2253" s="240"/>
      <c r="N2253" s="240"/>
      <c r="O2253" s="240"/>
      <c r="P2253" s="240"/>
      <c r="Q2253" s="240"/>
      <c r="R2253" s="240"/>
      <c r="S2253" s="240"/>
      <c r="T2253" s="240"/>
      <c r="U2253" s="240"/>
      <c r="V2253" s="240"/>
      <c r="W2253" s="240"/>
      <c r="X2253" s="240"/>
      <c r="Y2253" s="240"/>
      <c r="Z2253" s="240"/>
      <c r="AA2253" s="240"/>
      <c r="AB2253" s="240"/>
      <c r="AC2253" s="240"/>
      <c r="AD2253" s="240"/>
      <c r="AE2253" s="240"/>
      <c r="AF2253" s="240"/>
      <c r="AG2253" s="240"/>
      <c r="AH2253" s="240"/>
      <c r="AI2253" s="240"/>
      <c r="AJ2253" s="240"/>
      <c r="AK2253" s="240"/>
      <c r="AL2253" s="240"/>
      <c r="AM2253" s="240"/>
      <c r="AN2253" s="240"/>
      <c r="AO2253" s="240"/>
      <c r="AP2253" s="240"/>
      <c r="AQ2253" s="240"/>
      <c r="AR2253" s="240"/>
      <c r="AS2253" s="240"/>
      <c r="AT2253" s="240"/>
      <c r="AU2253" s="240"/>
      <c r="AV2253" s="240"/>
      <c r="AW2253" s="240"/>
      <c r="AX2253" s="240"/>
      <c r="AY2253" s="240"/>
      <c r="AZ2253" s="240"/>
      <c r="BA2253" s="240"/>
      <c r="BB2253" s="240"/>
      <c r="BC2253" s="240"/>
      <c r="BD2253" s="240"/>
    </row>
    <row r="2254" spans="1:56" ht="15" customHeight="1">
      <c r="A2254" s="248"/>
      <c r="B2254" s="249" t="str">
        <f ca="1">IF(INDIRECT("ZS(-1)",0)="","",VLOOKUP(INDIRECT("ZS(-1)",0),Tiernummer!$A$2:$B$999,2,FALSE))</f>
        <v/>
      </c>
      <c r="C2254" s="250"/>
      <c r="D2254" s="251"/>
      <c r="E2254" s="248"/>
      <c r="F2254" s="248"/>
      <c r="G2254" s="257" t="str">
        <f t="shared" ca="1" si="35"/>
        <v/>
      </c>
      <c r="H2254" s="248"/>
      <c r="I2254" s="240"/>
      <c r="J2254" s="240"/>
      <c r="K2254" s="240"/>
      <c r="L2254" s="240"/>
      <c r="M2254" s="240"/>
      <c r="N2254" s="240"/>
      <c r="O2254" s="240"/>
      <c r="P2254" s="240"/>
      <c r="Q2254" s="240"/>
      <c r="R2254" s="240"/>
      <c r="S2254" s="240"/>
      <c r="T2254" s="240"/>
      <c r="U2254" s="240"/>
      <c r="V2254" s="240"/>
      <c r="W2254" s="240"/>
      <c r="X2254" s="240"/>
      <c r="Y2254" s="240"/>
      <c r="Z2254" s="240"/>
      <c r="AA2254" s="240"/>
      <c r="AB2254" s="240"/>
      <c r="AC2254" s="240"/>
      <c r="AD2254" s="240"/>
      <c r="AE2254" s="240"/>
      <c r="AF2254" s="240"/>
      <c r="AG2254" s="240"/>
      <c r="AH2254" s="240"/>
      <c r="AI2254" s="240"/>
      <c r="AJ2254" s="240"/>
      <c r="AK2254" s="240"/>
      <c r="AL2254" s="240"/>
      <c r="AM2254" s="240"/>
      <c r="AN2254" s="240"/>
      <c r="AO2254" s="240"/>
      <c r="AP2254" s="240"/>
      <c r="AQ2254" s="240"/>
      <c r="AR2254" s="240"/>
      <c r="AS2254" s="240"/>
      <c r="AT2254" s="240"/>
      <c r="AU2254" s="240"/>
      <c r="AV2254" s="240"/>
      <c r="AW2254" s="240"/>
      <c r="AX2254" s="240"/>
      <c r="AY2254" s="240"/>
      <c r="AZ2254" s="240"/>
      <c r="BA2254" s="240"/>
      <c r="BB2254" s="240"/>
      <c r="BC2254" s="240"/>
      <c r="BD2254" s="240"/>
    </row>
    <row r="2255" spans="1:56" ht="15" customHeight="1">
      <c r="A2255" s="248"/>
      <c r="B2255" s="249" t="str">
        <f ca="1">IF(INDIRECT("ZS(-1)",0)="","",VLOOKUP(INDIRECT("ZS(-1)",0),Tiernummer!$A$2:$B$999,2,FALSE))</f>
        <v/>
      </c>
      <c r="C2255" s="250"/>
      <c r="D2255" s="251"/>
      <c r="E2255" s="248"/>
      <c r="F2255" s="248"/>
      <c r="G2255" s="257" t="str">
        <f t="shared" ca="1" si="35"/>
        <v/>
      </c>
      <c r="H2255" s="248"/>
      <c r="I2255" s="240"/>
      <c r="J2255" s="240"/>
      <c r="K2255" s="240"/>
      <c r="L2255" s="240"/>
      <c r="M2255" s="240"/>
      <c r="N2255" s="240"/>
      <c r="O2255" s="240"/>
      <c r="P2255" s="240"/>
      <c r="Q2255" s="240"/>
      <c r="R2255" s="240"/>
      <c r="S2255" s="240"/>
      <c r="T2255" s="240"/>
      <c r="U2255" s="240"/>
      <c r="V2255" s="240"/>
      <c r="W2255" s="240"/>
      <c r="X2255" s="240"/>
      <c r="Y2255" s="240"/>
      <c r="Z2255" s="240"/>
      <c r="AA2255" s="240"/>
      <c r="AB2255" s="240"/>
      <c r="AC2255" s="240"/>
      <c r="AD2255" s="240"/>
      <c r="AE2255" s="240"/>
      <c r="AF2255" s="240"/>
      <c r="AG2255" s="240"/>
      <c r="AH2255" s="240"/>
      <c r="AI2255" s="240"/>
      <c r="AJ2255" s="240"/>
      <c r="AK2255" s="240"/>
      <c r="AL2255" s="240"/>
      <c r="AM2255" s="240"/>
      <c r="AN2255" s="240"/>
      <c r="AO2255" s="240"/>
      <c r="AP2255" s="240"/>
      <c r="AQ2255" s="240"/>
      <c r="AR2255" s="240"/>
      <c r="AS2255" s="240"/>
      <c r="AT2255" s="240"/>
      <c r="AU2255" s="240"/>
      <c r="AV2255" s="240"/>
      <c r="AW2255" s="240"/>
      <c r="AX2255" s="240"/>
      <c r="AY2255" s="240"/>
      <c r="AZ2255" s="240"/>
      <c r="BA2255" s="240"/>
      <c r="BB2255" s="240"/>
      <c r="BC2255" s="240"/>
      <c r="BD2255" s="240"/>
    </row>
    <row r="2256" spans="1:56" ht="15" customHeight="1">
      <c r="A2256" s="248"/>
      <c r="B2256" s="249" t="str">
        <f ca="1">IF(INDIRECT("ZS(-1)",0)="","",VLOOKUP(INDIRECT("ZS(-1)",0),Tiernummer!$A$2:$B$999,2,FALSE))</f>
        <v/>
      </c>
      <c r="C2256" s="250"/>
      <c r="D2256" s="251"/>
      <c r="E2256" s="248"/>
      <c r="F2256" s="248"/>
      <c r="G2256" s="257" t="str">
        <f t="shared" ca="1" si="35"/>
        <v/>
      </c>
      <c r="H2256" s="248"/>
      <c r="I2256" s="240"/>
      <c r="J2256" s="240"/>
      <c r="K2256" s="240"/>
      <c r="L2256" s="240"/>
      <c r="M2256" s="240"/>
      <c r="N2256" s="240"/>
      <c r="O2256" s="240"/>
      <c r="P2256" s="240"/>
      <c r="Q2256" s="240"/>
      <c r="R2256" s="240"/>
      <c r="S2256" s="240"/>
      <c r="T2256" s="240"/>
      <c r="U2256" s="240"/>
      <c r="V2256" s="240"/>
      <c r="W2256" s="240"/>
      <c r="X2256" s="240"/>
      <c r="Y2256" s="240"/>
      <c r="Z2256" s="240"/>
      <c r="AA2256" s="240"/>
      <c r="AB2256" s="240"/>
      <c r="AC2256" s="240"/>
      <c r="AD2256" s="240"/>
      <c r="AE2256" s="240"/>
      <c r="AF2256" s="240"/>
      <c r="AG2256" s="240"/>
      <c r="AH2256" s="240"/>
      <c r="AI2256" s="240"/>
      <c r="AJ2256" s="240"/>
      <c r="AK2256" s="240"/>
      <c r="AL2256" s="240"/>
      <c r="AM2256" s="240"/>
      <c r="AN2256" s="240"/>
      <c r="AO2256" s="240"/>
      <c r="AP2256" s="240"/>
      <c r="AQ2256" s="240"/>
      <c r="AR2256" s="240"/>
      <c r="AS2256" s="240"/>
      <c r="AT2256" s="240"/>
      <c r="AU2256" s="240"/>
      <c r="AV2256" s="240"/>
      <c r="AW2256" s="240"/>
      <c r="AX2256" s="240"/>
      <c r="AY2256" s="240"/>
      <c r="AZ2256" s="240"/>
      <c r="BA2256" s="240"/>
      <c r="BB2256" s="240"/>
      <c r="BC2256" s="240"/>
      <c r="BD2256" s="240"/>
    </row>
    <row r="2257" spans="1:56" ht="15" customHeight="1">
      <c r="A2257" s="248"/>
      <c r="B2257" s="249" t="str">
        <f ca="1">IF(INDIRECT("ZS(-1)",0)="","",VLOOKUP(INDIRECT("ZS(-1)",0),Tiernummer!$A$2:$B$999,2,FALSE))</f>
        <v/>
      </c>
      <c r="C2257" s="250"/>
      <c r="D2257" s="251"/>
      <c r="E2257" s="248"/>
      <c r="F2257" s="248"/>
      <c r="G2257" s="257" t="str">
        <f t="shared" ca="1" si="35"/>
        <v/>
      </c>
      <c r="H2257" s="248"/>
      <c r="I2257" s="240"/>
      <c r="J2257" s="240"/>
      <c r="K2257" s="240"/>
      <c r="L2257" s="240"/>
      <c r="M2257" s="240"/>
      <c r="N2257" s="240"/>
      <c r="O2257" s="240"/>
      <c r="P2257" s="240"/>
      <c r="Q2257" s="240"/>
      <c r="R2257" s="240"/>
      <c r="S2257" s="240"/>
      <c r="T2257" s="240"/>
      <c r="U2257" s="240"/>
      <c r="V2257" s="240"/>
      <c r="W2257" s="240"/>
      <c r="X2257" s="240"/>
      <c r="Y2257" s="240"/>
      <c r="Z2257" s="240"/>
      <c r="AA2257" s="240"/>
      <c r="AB2257" s="240"/>
      <c r="AC2257" s="240"/>
      <c r="AD2257" s="240"/>
      <c r="AE2257" s="240"/>
      <c r="AF2257" s="240"/>
      <c r="AG2257" s="240"/>
      <c r="AH2257" s="240"/>
      <c r="AI2257" s="240"/>
      <c r="AJ2257" s="240"/>
      <c r="AK2257" s="240"/>
      <c r="AL2257" s="240"/>
      <c r="AM2257" s="240"/>
      <c r="AN2257" s="240"/>
      <c r="AO2257" s="240"/>
      <c r="AP2257" s="240"/>
      <c r="AQ2257" s="240"/>
      <c r="AR2257" s="240"/>
      <c r="AS2257" s="240"/>
      <c r="AT2257" s="240"/>
      <c r="AU2257" s="240"/>
      <c r="AV2257" s="240"/>
      <c r="AW2257" s="240"/>
      <c r="AX2257" s="240"/>
      <c r="AY2257" s="240"/>
      <c r="AZ2257" s="240"/>
      <c r="BA2257" s="240"/>
      <c r="BB2257" s="240"/>
      <c r="BC2257" s="240"/>
      <c r="BD2257" s="240"/>
    </row>
    <row r="2258" spans="1:56" ht="15" customHeight="1">
      <c r="A2258" s="248"/>
      <c r="B2258" s="249" t="str">
        <f ca="1">IF(INDIRECT("ZS(-1)",0)="","",VLOOKUP(INDIRECT("ZS(-1)",0),Tiernummer!$A$2:$B$999,2,FALSE))</f>
        <v/>
      </c>
      <c r="C2258" s="250"/>
      <c r="D2258" s="251"/>
      <c r="E2258" s="248"/>
      <c r="F2258" s="248"/>
      <c r="G2258" s="257" t="str">
        <f t="shared" ca="1" si="35"/>
        <v/>
      </c>
      <c r="H2258" s="248"/>
      <c r="I2258" s="240"/>
      <c r="J2258" s="240"/>
      <c r="K2258" s="240"/>
      <c r="L2258" s="240"/>
      <c r="M2258" s="240"/>
      <c r="N2258" s="240"/>
      <c r="O2258" s="240"/>
      <c r="P2258" s="240"/>
      <c r="Q2258" s="240"/>
      <c r="R2258" s="240"/>
      <c r="S2258" s="240"/>
      <c r="T2258" s="240"/>
      <c r="U2258" s="240"/>
      <c r="V2258" s="240"/>
      <c r="W2258" s="240"/>
      <c r="X2258" s="240"/>
      <c r="Y2258" s="240"/>
      <c r="Z2258" s="240"/>
      <c r="AA2258" s="240"/>
      <c r="AB2258" s="240"/>
      <c r="AC2258" s="240"/>
      <c r="AD2258" s="240"/>
      <c r="AE2258" s="240"/>
      <c r="AF2258" s="240"/>
      <c r="AG2258" s="240"/>
      <c r="AH2258" s="240"/>
      <c r="AI2258" s="240"/>
      <c r="AJ2258" s="240"/>
      <c r="AK2258" s="240"/>
      <c r="AL2258" s="240"/>
      <c r="AM2258" s="240"/>
      <c r="AN2258" s="240"/>
      <c r="AO2258" s="240"/>
      <c r="AP2258" s="240"/>
      <c r="AQ2258" s="240"/>
      <c r="AR2258" s="240"/>
      <c r="AS2258" s="240"/>
      <c r="AT2258" s="240"/>
      <c r="AU2258" s="240"/>
      <c r="AV2258" s="240"/>
      <c r="AW2258" s="240"/>
      <c r="AX2258" s="240"/>
      <c r="AY2258" s="240"/>
      <c r="AZ2258" s="240"/>
      <c r="BA2258" s="240"/>
      <c r="BB2258" s="240"/>
      <c r="BC2258" s="240"/>
      <c r="BD2258" s="240"/>
    </row>
    <row r="2259" spans="1:56" ht="15" customHeight="1">
      <c r="A2259" s="248"/>
      <c r="B2259" s="249" t="str">
        <f ca="1">IF(INDIRECT("ZS(-1)",0)="","",VLOOKUP(INDIRECT("ZS(-1)",0),Tiernummer!$A$2:$B$999,2,FALSE))</f>
        <v/>
      </c>
      <c r="C2259" s="250"/>
      <c r="D2259" s="251"/>
      <c r="E2259" s="248"/>
      <c r="F2259" s="248"/>
      <c r="G2259" s="257" t="str">
        <f t="shared" ca="1" si="35"/>
        <v/>
      </c>
      <c r="H2259" s="248"/>
      <c r="I2259" s="240"/>
      <c r="J2259" s="240"/>
      <c r="K2259" s="240"/>
      <c r="L2259" s="240"/>
      <c r="M2259" s="240"/>
      <c r="N2259" s="240"/>
      <c r="O2259" s="240"/>
      <c r="P2259" s="240"/>
      <c r="Q2259" s="240"/>
      <c r="R2259" s="240"/>
      <c r="S2259" s="240"/>
      <c r="T2259" s="240"/>
      <c r="U2259" s="240"/>
      <c r="V2259" s="240"/>
      <c r="W2259" s="240"/>
      <c r="X2259" s="240"/>
      <c r="Y2259" s="240"/>
      <c r="Z2259" s="240"/>
      <c r="AA2259" s="240"/>
      <c r="AB2259" s="240"/>
      <c r="AC2259" s="240"/>
      <c r="AD2259" s="240"/>
      <c r="AE2259" s="240"/>
      <c r="AF2259" s="240"/>
      <c r="AG2259" s="240"/>
      <c r="AH2259" s="240"/>
      <c r="AI2259" s="240"/>
      <c r="AJ2259" s="240"/>
      <c r="AK2259" s="240"/>
      <c r="AL2259" s="240"/>
      <c r="AM2259" s="240"/>
      <c r="AN2259" s="240"/>
      <c r="AO2259" s="240"/>
      <c r="AP2259" s="240"/>
      <c r="AQ2259" s="240"/>
      <c r="AR2259" s="240"/>
      <c r="AS2259" s="240"/>
      <c r="AT2259" s="240"/>
      <c r="AU2259" s="240"/>
      <c r="AV2259" s="240"/>
      <c r="AW2259" s="240"/>
      <c r="AX2259" s="240"/>
      <c r="AY2259" s="240"/>
      <c r="AZ2259" s="240"/>
      <c r="BA2259" s="240"/>
      <c r="BB2259" s="240"/>
      <c r="BC2259" s="240"/>
      <c r="BD2259" s="240"/>
    </row>
    <row r="2260" spans="1:56" ht="15" customHeight="1">
      <c r="A2260" s="248"/>
      <c r="B2260" s="249" t="str">
        <f ca="1">IF(INDIRECT("ZS(-1)",0)="","",VLOOKUP(INDIRECT("ZS(-1)",0),Tiernummer!$A$2:$B$999,2,FALSE))</f>
        <v/>
      </c>
      <c r="C2260" s="250"/>
      <c r="D2260" s="251"/>
      <c r="E2260" s="248"/>
      <c r="F2260" s="248"/>
      <c r="G2260" s="257" t="str">
        <f t="shared" ca="1" si="35"/>
        <v/>
      </c>
      <c r="H2260" s="248"/>
      <c r="I2260" s="240"/>
      <c r="J2260" s="240"/>
      <c r="K2260" s="240"/>
      <c r="L2260" s="240"/>
      <c r="M2260" s="240"/>
      <c r="N2260" s="240"/>
      <c r="O2260" s="240"/>
      <c r="P2260" s="240"/>
      <c r="Q2260" s="240"/>
      <c r="R2260" s="240"/>
      <c r="S2260" s="240"/>
      <c r="T2260" s="240"/>
      <c r="U2260" s="240"/>
      <c r="V2260" s="240"/>
      <c r="W2260" s="240"/>
      <c r="X2260" s="240"/>
      <c r="Y2260" s="240"/>
      <c r="Z2260" s="240"/>
      <c r="AA2260" s="240"/>
      <c r="AB2260" s="240"/>
      <c r="AC2260" s="240"/>
      <c r="AD2260" s="240"/>
      <c r="AE2260" s="240"/>
      <c r="AF2260" s="240"/>
      <c r="AG2260" s="240"/>
      <c r="AH2260" s="240"/>
      <c r="AI2260" s="240"/>
      <c r="AJ2260" s="240"/>
      <c r="AK2260" s="240"/>
      <c r="AL2260" s="240"/>
      <c r="AM2260" s="240"/>
      <c r="AN2260" s="240"/>
      <c r="AO2260" s="240"/>
      <c r="AP2260" s="240"/>
      <c r="AQ2260" s="240"/>
      <c r="AR2260" s="240"/>
      <c r="AS2260" s="240"/>
      <c r="AT2260" s="240"/>
      <c r="AU2260" s="240"/>
      <c r="AV2260" s="240"/>
      <c r="AW2260" s="240"/>
      <c r="AX2260" s="240"/>
      <c r="AY2260" s="240"/>
      <c r="AZ2260" s="240"/>
      <c r="BA2260" s="240"/>
      <c r="BB2260" s="240"/>
      <c r="BC2260" s="240"/>
      <c r="BD2260" s="240"/>
    </row>
    <row r="2261" spans="1:56" ht="15" customHeight="1">
      <c r="A2261" s="248"/>
      <c r="B2261" s="249" t="str">
        <f ca="1">IF(INDIRECT("ZS(-1)",0)="","",VLOOKUP(INDIRECT("ZS(-1)",0),Tiernummer!$A$2:$B$999,2,FALSE))</f>
        <v/>
      </c>
      <c r="C2261" s="250"/>
      <c r="D2261" s="251"/>
      <c r="E2261" s="248"/>
      <c r="F2261" s="248"/>
      <c r="G2261" s="257" t="str">
        <f t="shared" ca="1" si="35"/>
        <v/>
      </c>
      <c r="H2261" s="248"/>
      <c r="I2261" s="240"/>
      <c r="J2261" s="240"/>
      <c r="K2261" s="240"/>
      <c r="L2261" s="240"/>
      <c r="M2261" s="240"/>
      <c r="N2261" s="240"/>
      <c r="O2261" s="240"/>
      <c r="P2261" s="240"/>
      <c r="Q2261" s="240"/>
      <c r="R2261" s="240"/>
      <c r="S2261" s="240"/>
      <c r="T2261" s="240"/>
      <c r="U2261" s="240"/>
      <c r="V2261" s="240"/>
      <c r="W2261" s="240"/>
      <c r="X2261" s="240"/>
      <c r="Y2261" s="240"/>
      <c r="Z2261" s="240"/>
      <c r="AA2261" s="240"/>
      <c r="AB2261" s="240"/>
      <c r="AC2261" s="240"/>
      <c r="AD2261" s="240"/>
      <c r="AE2261" s="240"/>
      <c r="AF2261" s="240"/>
      <c r="AG2261" s="240"/>
      <c r="AH2261" s="240"/>
      <c r="AI2261" s="240"/>
      <c r="AJ2261" s="240"/>
      <c r="AK2261" s="240"/>
      <c r="AL2261" s="240"/>
      <c r="AM2261" s="240"/>
      <c r="AN2261" s="240"/>
      <c r="AO2261" s="240"/>
      <c r="AP2261" s="240"/>
      <c r="AQ2261" s="240"/>
      <c r="AR2261" s="240"/>
      <c r="AS2261" s="240"/>
      <c r="AT2261" s="240"/>
      <c r="AU2261" s="240"/>
      <c r="AV2261" s="240"/>
      <c r="AW2261" s="240"/>
      <c r="AX2261" s="240"/>
      <c r="AY2261" s="240"/>
      <c r="AZ2261" s="240"/>
      <c r="BA2261" s="240"/>
      <c r="BB2261" s="240"/>
      <c r="BC2261" s="240"/>
      <c r="BD2261" s="240"/>
    </row>
    <row r="2262" spans="1:56" ht="15" customHeight="1">
      <c r="A2262" s="248"/>
      <c r="B2262" s="249" t="str">
        <f ca="1">IF(INDIRECT("ZS(-1)",0)="","",VLOOKUP(INDIRECT("ZS(-1)",0),Tiernummer!$A$2:$B$999,2,FALSE))</f>
        <v/>
      </c>
      <c r="C2262" s="250"/>
      <c r="D2262" s="251"/>
      <c r="E2262" s="248"/>
      <c r="F2262" s="248"/>
      <c r="G2262" s="257" t="str">
        <f t="shared" ca="1" si="35"/>
        <v/>
      </c>
      <c r="H2262" s="248"/>
      <c r="I2262" s="240"/>
      <c r="J2262" s="240"/>
      <c r="K2262" s="240"/>
      <c r="L2262" s="240"/>
      <c r="M2262" s="240"/>
      <c r="N2262" s="240"/>
      <c r="O2262" s="240"/>
      <c r="P2262" s="240"/>
      <c r="Q2262" s="240"/>
      <c r="R2262" s="240"/>
      <c r="S2262" s="240"/>
      <c r="T2262" s="240"/>
      <c r="U2262" s="240"/>
      <c r="V2262" s="240"/>
      <c r="W2262" s="240"/>
      <c r="X2262" s="240"/>
      <c r="Y2262" s="240"/>
      <c r="Z2262" s="240"/>
      <c r="AA2262" s="240"/>
      <c r="AB2262" s="240"/>
      <c r="AC2262" s="240"/>
      <c r="AD2262" s="240"/>
      <c r="AE2262" s="240"/>
      <c r="AF2262" s="240"/>
      <c r="AG2262" s="240"/>
      <c r="AH2262" s="240"/>
      <c r="AI2262" s="240"/>
      <c r="AJ2262" s="240"/>
      <c r="AK2262" s="240"/>
      <c r="AL2262" s="240"/>
      <c r="AM2262" s="240"/>
      <c r="AN2262" s="240"/>
      <c r="AO2262" s="240"/>
      <c r="AP2262" s="240"/>
      <c r="AQ2262" s="240"/>
      <c r="AR2262" s="240"/>
      <c r="AS2262" s="240"/>
      <c r="AT2262" s="240"/>
      <c r="AU2262" s="240"/>
      <c r="AV2262" s="240"/>
      <c r="AW2262" s="240"/>
      <c r="AX2262" s="240"/>
      <c r="AY2262" s="240"/>
      <c r="AZ2262" s="240"/>
      <c r="BA2262" s="240"/>
      <c r="BB2262" s="240"/>
      <c r="BC2262" s="240"/>
      <c r="BD2262" s="240"/>
    </row>
    <row r="2263" spans="1:56" ht="15" customHeight="1">
      <c r="A2263" s="248"/>
      <c r="B2263" s="249" t="str">
        <f ca="1">IF(INDIRECT("ZS(-1)",0)="","",VLOOKUP(INDIRECT("ZS(-1)",0),Tiernummer!$A$2:$B$999,2,FALSE))</f>
        <v/>
      </c>
      <c r="C2263" s="250"/>
      <c r="D2263" s="251"/>
      <c r="E2263" s="248"/>
      <c r="F2263" s="248"/>
      <c r="G2263" s="257" t="str">
        <f t="shared" ca="1" si="35"/>
        <v/>
      </c>
      <c r="H2263" s="248"/>
      <c r="I2263" s="240"/>
      <c r="J2263" s="240"/>
      <c r="K2263" s="240"/>
      <c r="L2263" s="240"/>
      <c r="M2263" s="240"/>
      <c r="N2263" s="240"/>
      <c r="O2263" s="240"/>
      <c r="P2263" s="240"/>
      <c r="Q2263" s="240"/>
      <c r="R2263" s="240"/>
      <c r="S2263" s="240"/>
      <c r="T2263" s="240"/>
      <c r="U2263" s="240"/>
      <c r="V2263" s="240"/>
      <c r="W2263" s="240"/>
      <c r="X2263" s="240"/>
      <c r="Y2263" s="240"/>
      <c r="Z2263" s="240"/>
      <c r="AA2263" s="240"/>
      <c r="AB2263" s="240"/>
      <c r="AC2263" s="240"/>
      <c r="AD2263" s="240"/>
      <c r="AE2263" s="240"/>
      <c r="AF2263" s="240"/>
      <c r="AG2263" s="240"/>
      <c r="AH2263" s="240"/>
      <c r="AI2263" s="240"/>
      <c r="AJ2263" s="240"/>
      <c r="AK2263" s="240"/>
      <c r="AL2263" s="240"/>
      <c r="AM2263" s="240"/>
      <c r="AN2263" s="240"/>
      <c r="AO2263" s="240"/>
      <c r="AP2263" s="240"/>
      <c r="AQ2263" s="240"/>
      <c r="AR2263" s="240"/>
      <c r="AS2263" s="240"/>
      <c r="AT2263" s="240"/>
      <c r="AU2263" s="240"/>
      <c r="AV2263" s="240"/>
      <c r="AW2263" s="240"/>
      <c r="AX2263" s="240"/>
      <c r="AY2263" s="240"/>
      <c r="AZ2263" s="240"/>
      <c r="BA2263" s="240"/>
      <c r="BB2263" s="240"/>
      <c r="BC2263" s="240"/>
      <c r="BD2263" s="240"/>
    </row>
    <row r="2264" spans="1:56" ht="15" customHeight="1">
      <c r="A2264" s="248"/>
      <c r="B2264" s="249" t="str">
        <f ca="1">IF(INDIRECT("ZS(-1)",0)="","",VLOOKUP(INDIRECT("ZS(-1)",0),Tiernummer!$A$2:$B$999,2,FALSE))</f>
        <v/>
      </c>
      <c r="C2264" s="250"/>
      <c r="D2264" s="251"/>
      <c r="E2264" s="248"/>
      <c r="F2264" s="248"/>
      <c r="G2264" s="257" t="str">
        <f t="shared" ca="1" si="35"/>
        <v/>
      </c>
      <c r="H2264" s="248"/>
      <c r="I2264" s="240"/>
      <c r="J2264" s="240"/>
      <c r="K2264" s="240"/>
      <c r="L2264" s="240"/>
      <c r="M2264" s="240"/>
      <c r="N2264" s="240"/>
      <c r="O2264" s="240"/>
      <c r="P2264" s="240"/>
      <c r="Q2264" s="240"/>
      <c r="R2264" s="240"/>
      <c r="S2264" s="240"/>
      <c r="T2264" s="240"/>
      <c r="U2264" s="240"/>
      <c r="V2264" s="240"/>
      <c r="W2264" s="240"/>
      <c r="X2264" s="240"/>
      <c r="Y2264" s="240"/>
      <c r="Z2264" s="240"/>
      <c r="AA2264" s="240"/>
      <c r="AB2264" s="240"/>
      <c r="AC2264" s="240"/>
      <c r="AD2264" s="240"/>
      <c r="AE2264" s="240"/>
      <c r="AF2264" s="240"/>
      <c r="AG2264" s="240"/>
      <c r="AH2264" s="240"/>
      <c r="AI2264" s="240"/>
      <c r="AJ2264" s="240"/>
      <c r="AK2264" s="240"/>
      <c r="AL2264" s="240"/>
      <c r="AM2264" s="240"/>
      <c r="AN2264" s="240"/>
      <c r="AO2264" s="240"/>
      <c r="AP2264" s="240"/>
      <c r="AQ2264" s="240"/>
      <c r="AR2264" s="240"/>
      <c r="AS2264" s="240"/>
      <c r="AT2264" s="240"/>
      <c r="AU2264" s="240"/>
      <c r="AV2264" s="240"/>
      <c r="AW2264" s="240"/>
      <c r="AX2264" s="240"/>
      <c r="AY2264" s="240"/>
      <c r="AZ2264" s="240"/>
      <c r="BA2264" s="240"/>
      <c r="BB2264" s="240"/>
      <c r="BC2264" s="240"/>
      <c r="BD2264" s="240"/>
    </row>
    <row r="2265" spans="1:56" ht="15" customHeight="1">
      <c r="A2265" s="248"/>
      <c r="B2265" s="249" t="str">
        <f ca="1">IF(INDIRECT("ZS(-1)",0)="","",VLOOKUP(INDIRECT("ZS(-1)",0),Tiernummer!$A$2:$B$999,2,FALSE))</f>
        <v/>
      </c>
      <c r="C2265" s="250"/>
      <c r="D2265" s="251"/>
      <c r="E2265" s="248"/>
      <c r="F2265" s="248"/>
      <c r="G2265" s="257" t="str">
        <f t="shared" ca="1" si="35"/>
        <v/>
      </c>
      <c r="H2265" s="248"/>
      <c r="I2265" s="240"/>
      <c r="J2265" s="240"/>
      <c r="K2265" s="240"/>
      <c r="L2265" s="240"/>
      <c r="M2265" s="240"/>
      <c r="N2265" s="240"/>
      <c r="O2265" s="240"/>
      <c r="P2265" s="240"/>
      <c r="Q2265" s="240"/>
      <c r="R2265" s="240"/>
      <c r="S2265" s="240"/>
      <c r="T2265" s="240"/>
      <c r="U2265" s="240"/>
      <c r="V2265" s="240"/>
      <c r="W2265" s="240"/>
      <c r="X2265" s="240"/>
      <c r="Y2265" s="240"/>
      <c r="Z2265" s="240"/>
      <c r="AA2265" s="240"/>
      <c r="AB2265" s="240"/>
      <c r="AC2265" s="240"/>
      <c r="AD2265" s="240"/>
      <c r="AE2265" s="240"/>
      <c r="AF2265" s="240"/>
      <c r="AG2265" s="240"/>
      <c r="AH2265" s="240"/>
      <c r="AI2265" s="240"/>
      <c r="AJ2265" s="240"/>
      <c r="AK2265" s="240"/>
      <c r="AL2265" s="240"/>
      <c r="AM2265" s="240"/>
      <c r="AN2265" s="240"/>
      <c r="AO2265" s="240"/>
      <c r="AP2265" s="240"/>
      <c r="AQ2265" s="240"/>
      <c r="AR2265" s="240"/>
      <c r="AS2265" s="240"/>
      <c r="AT2265" s="240"/>
      <c r="AU2265" s="240"/>
      <c r="AV2265" s="240"/>
      <c r="AW2265" s="240"/>
      <c r="AX2265" s="240"/>
      <c r="AY2265" s="240"/>
      <c r="AZ2265" s="240"/>
      <c r="BA2265" s="240"/>
      <c r="BB2265" s="240"/>
      <c r="BC2265" s="240"/>
      <c r="BD2265" s="240"/>
    </row>
    <row r="2266" spans="1:56" ht="15" customHeight="1">
      <c r="A2266" s="248"/>
      <c r="B2266" s="249" t="str">
        <f ca="1">IF(INDIRECT("ZS(-1)",0)="","",VLOOKUP(INDIRECT("ZS(-1)",0),Tiernummer!$A$2:$B$999,2,FALSE))</f>
        <v/>
      </c>
      <c r="C2266" s="250"/>
      <c r="D2266" s="251"/>
      <c r="E2266" s="248"/>
      <c r="F2266" s="248"/>
      <c r="G2266" s="257" t="str">
        <f t="shared" ca="1" si="35"/>
        <v/>
      </c>
      <c r="H2266" s="248"/>
      <c r="I2266" s="240"/>
      <c r="J2266" s="240"/>
      <c r="K2266" s="240"/>
      <c r="L2266" s="240"/>
      <c r="M2266" s="240"/>
      <c r="N2266" s="240"/>
      <c r="O2266" s="240"/>
      <c r="P2266" s="240"/>
      <c r="Q2266" s="240"/>
      <c r="R2266" s="240"/>
      <c r="S2266" s="240"/>
      <c r="T2266" s="240"/>
      <c r="U2266" s="240"/>
      <c r="V2266" s="240"/>
      <c r="W2266" s="240"/>
      <c r="X2266" s="240"/>
      <c r="Y2266" s="240"/>
      <c r="Z2266" s="240"/>
      <c r="AA2266" s="240"/>
      <c r="AB2266" s="240"/>
      <c r="AC2266" s="240"/>
      <c r="AD2266" s="240"/>
      <c r="AE2266" s="240"/>
      <c r="AF2266" s="240"/>
      <c r="AG2266" s="240"/>
      <c r="AH2266" s="240"/>
      <c r="AI2266" s="240"/>
      <c r="AJ2266" s="240"/>
      <c r="AK2266" s="240"/>
      <c r="AL2266" s="240"/>
      <c r="AM2266" s="240"/>
      <c r="AN2266" s="240"/>
      <c r="AO2266" s="240"/>
      <c r="AP2266" s="240"/>
      <c r="AQ2266" s="240"/>
      <c r="AR2266" s="240"/>
      <c r="AS2266" s="240"/>
      <c r="AT2266" s="240"/>
      <c r="AU2266" s="240"/>
      <c r="AV2266" s="240"/>
      <c r="AW2266" s="240"/>
      <c r="AX2266" s="240"/>
      <c r="AY2266" s="240"/>
      <c r="AZ2266" s="240"/>
      <c r="BA2266" s="240"/>
      <c r="BB2266" s="240"/>
      <c r="BC2266" s="240"/>
      <c r="BD2266" s="240"/>
    </row>
    <row r="2267" spans="1:56" ht="15" customHeight="1">
      <c r="A2267" s="248"/>
      <c r="B2267" s="249" t="str">
        <f ca="1">IF(INDIRECT("ZS(-1)",0)="","",VLOOKUP(INDIRECT("ZS(-1)",0),Tiernummer!$A$2:$B$999,2,FALSE))</f>
        <v/>
      </c>
      <c r="C2267" s="250"/>
      <c r="D2267" s="251"/>
      <c r="E2267" s="248"/>
      <c r="F2267" s="248"/>
      <c r="G2267" s="257" t="str">
        <f t="shared" ca="1" si="35"/>
        <v/>
      </c>
      <c r="H2267" s="248"/>
      <c r="I2267" s="240"/>
      <c r="J2267" s="240"/>
      <c r="K2267" s="240"/>
      <c r="L2267" s="240"/>
      <c r="M2267" s="240"/>
      <c r="N2267" s="240"/>
      <c r="O2267" s="240"/>
      <c r="P2267" s="240"/>
      <c r="Q2267" s="240"/>
      <c r="R2267" s="240"/>
      <c r="S2267" s="240"/>
      <c r="T2267" s="240"/>
      <c r="U2267" s="240"/>
      <c r="V2267" s="240"/>
      <c r="W2267" s="240"/>
      <c r="X2267" s="240"/>
      <c r="Y2267" s="240"/>
      <c r="Z2267" s="240"/>
      <c r="AA2267" s="240"/>
      <c r="AB2267" s="240"/>
      <c r="AC2267" s="240"/>
      <c r="AD2267" s="240"/>
      <c r="AE2267" s="240"/>
      <c r="AF2267" s="240"/>
      <c r="AG2267" s="240"/>
      <c r="AH2267" s="240"/>
      <c r="AI2267" s="240"/>
      <c r="AJ2267" s="240"/>
      <c r="AK2267" s="240"/>
      <c r="AL2267" s="240"/>
      <c r="AM2267" s="240"/>
      <c r="AN2267" s="240"/>
      <c r="AO2267" s="240"/>
      <c r="AP2267" s="240"/>
      <c r="AQ2267" s="240"/>
      <c r="AR2267" s="240"/>
      <c r="AS2267" s="240"/>
      <c r="AT2267" s="240"/>
      <c r="AU2267" s="240"/>
      <c r="AV2267" s="240"/>
      <c r="AW2267" s="240"/>
      <c r="AX2267" s="240"/>
      <c r="AY2267" s="240"/>
      <c r="AZ2267" s="240"/>
      <c r="BA2267" s="240"/>
      <c r="BB2267" s="240"/>
      <c r="BC2267" s="240"/>
      <c r="BD2267" s="240"/>
    </row>
    <row r="2268" spans="1:56" ht="15" customHeight="1">
      <c r="A2268" s="248"/>
      <c r="B2268" s="249" t="str">
        <f ca="1">IF(INDIRECT("ZS(-1)",0)="","",VLOOKUP(INDIRECT("ZS(-1)",0),Tiernummer!$A$2:$B$999,2,FALSE))</f>
        <v/>
      </c>
      <c r="C2268" s="250"/>
      <c r="D2268" s="251"/>
      <c r="E2268" s="248"/>
      <c r="F2268" s="248"/>
      <c r="G2268" s="257" t="str">
        <f t="shared" ca="1" si="35"/>
        <v/>
      </c>
      <c r="H2268" s="248"/>
      <c r="I2268" s="240"/>
      <c r="J2268" s="240"/>
      <c r="K2268" s="240"/>
      <c r="L2268" s="240"/>
      <c r="M2268" s="240"/>
      <c r="N2268" s="240"/>
      <c r="O2268" s="240"/>
      <c r="P2268" s="240"/>
      <c r="Q2268" s="240"/>
      <c r="R2268" s="240"/>
      <c r="S2268" s="240"/>
      <c r="T2268" s="240"/>
      <c r="U2268" s="240"/>
      <c r="V2268" s="240"/>
      <c r="W2268" s="240"/>
      <c r="X2268" s="240"/>
      <c r="Y2268" s="240"/>
      <c r="Z2268" s="240"/>
      <c r="AA2268" s="240"/>
      <c r="AB2268" s="240"/>
      <c r="AC2268" s="240"/>
      <c r="AD2268" s="240"/>
      <c r="AE2268" s="240"/>
      <c r="AF2268" s="240"/>
      <c r="AG2268" s="240"/>
      <c r="AH2268" s="240"/>
      <c r="AI2268" s="240"/>
      <c r="AJ2268" s="240"/>
      <c r="AK2268" s="240"/>
      <c r="AL2268" s="240"/>
      <c r="AM2268" s="240"/>
      <c r="AN2268" s="240"/>
      <c r="AO2268" s="240"/>
      <c r="AP2268" s="240"/>
      <c r="AQ2268" s="240"/>
      <c r="AR2268" s="240"/>
      <c r="AS2268" s="240"/>
      <c r="AT2268" s="240"/>
      <c r="AU2268" s="240"/>
      <c r="AV2268" s="240"/>
      <c r="AW2268" s="240"/>
      <c r="AX2268" s="240"/>
      <c r="AY2268" s="240"/>
      <c r="AZ2268" s="240"/>
      <c r="BA2268" s="240"/>
      <c r="BB2268" s="240"/>
      <c r="BC2268" s="240"/>
      <c r="BD2268" s="240"/>
    </row>
    <row r="2269" spans="1:56" ht="15" customHeight="1">
      <c r="A2269" s="248"/>
      <c r="B2269" s="249" t="str">
        <f ca="1">IF(INDIRECT("ZS(-1)",0)="","",VLOOKUP(INDIRECT("ZS(-1)",0),Tiernummer!$A$2:$B$999,2,FALSE))</f>
        <v/>
      </c>
      <c r="C2269" s="250"/>
      <c r="D2269" s="251"/>
      <c r="E2269" s="248"/>
      <c r="F2269" s="248"/>
      <c r="G2269" s="257" t="str">
        <f t="shared" ca="1" si="35"/>
        <v/>
      </c>
      <c r="H2269" s="248"/>
      <c r="I2269" s="240"/>
      <c r="J2269" s="240"/>
      <c r="K2269" s="240"/>
      <c r="L2269" s="240"/>
      <c r="M2269" s="240"/>
      <c r="N2269" s="240"/>
      <c r="O2269" s="240"/>
      <c r="P2269" s="240"/>
      <c r="Q2269" s="240"/>
      <c r="R2269" s="240"/>
      <c r="S2269" s="240"/>
      <c r="T2269" s="240"/>
      <c r="U2269" s="240"/>
      <c r="V2269" s="240"/>
      <c r="W2269" s="240"/>
      <c r="X2269" s="240"/>
      <c r="Y2269" s="240"/>
      <c r="Z2269" s="240"/>
      <c r="AA2269" s="240"/>
      <c r="AB2269" s="240"/>
      <c r="AC2269" s="240"/>
      <c r="AD2269" s="240"/>
      <c r="AE2269" s="240"/>
      <c r="AF2269" s="240"/>
      <c r="AG2269" s="240"/>
      <c r="AH2269" s="240"/>
      <c r="AI2269" s="240"/>
      <c r="AJ2269" s="240"/>
      <c r="AK2269" s="240"/>
      <c r="AL2269" s="240"/>
      <c r="AM2269" s="240"/>
      <c r="AN2269" s="240"/>
      <c r="AO2269" s="240"/>
      <c r="AP2269" s="240"/>
      <c r="AQ2269" s="240"/>
      <c r="AR2269" s="240"/>
      <c r="AS2269" s="240"/>
      <c r="AT2269" s="240"/>
      <c r="AU2269" s="240"/>
      <c r="AV2269" s="240"/>
      <c r="AW2269" s="240"/>
      <c r="AX2269" s="240"/>
      <c r="AY2269" s="240"/>
      <c r="AZ2269" s="240"/>
      <c r="BA2269" s="240"/>
      <c r="BB2269" s="240"/>
      <c r="BC2269" s="240"/>
      <c r="BD2269" s="240"/>
    </row>
    <row r="2270" spans="1:56" ht="15" customHeight="1">
      <c r="A2270" s="248"/>
      <c r="B2270" s="249" t="str">
        <f ca="1">IF(INDIRECT("ZS(-1)",0)="","",VLOOKUP(INDIRECT("ZS(-1)",0),Tiernummer!$A$2:$B$999,2,FALSE))</f>
        <v/>
      </c>
      <c r="C2270" s="250"/>
      <c r="D2270" s="251"/>
      <c r="E2270" s="248"/>
      <c r="F2270" s="248"/>
      <c r="G2270" s="257" t="str">
        <f t="shared" ca="1" si="35"/>
        <v/>
      </c>
      <c r="H2270" s="248"/>
      <c r="I2270" s="240"/>
      <c r="J2270" s="240"/>
      <c r="K2270" s="240"/>
      <c r="L2270" s="240"/>
      <c r="M2270" s="240"/>
      <c r="N2270" s="240"/>
      <c r="O2270" s="240"/>
      <c r="P2270" s="240"/>
      <c r="Q2270" s="240"/>
      <c r="R2270" s="240"/>
      <c r="S2270" s="240"/>
      <c r="T2270" s="240"/>
      <c r="U2270" s="240"/>
      <c r="V2270" s="240"/>
      <c r="W2270" s="240"/>
      <c r="X2270" s="240"/>
      <c r="Y2270" s="240"/>
      <c r="Z2270" s="240"/>
      <c r="AA2270" s="240"/>
      <c r="AB2270" s="240"/>
      <c r="AC2270" s="240"/>
      <c r="AD2270" s="240"/>
      <c r="AE2270" s="240"/>
      <c r="AF2270" s="240"/>
      <c r="AG2270" s="240"/>
      <c r="AH2270" s="240"/>
      <c r="AI2270" s="240"/>
      <c r="AJ2270" s="240"/>
      <c r="AK2270" s="240"/>
      <c r="AL2270" s="240"/>
      <c r="AM2270" s="240"/>
      <c r="AN2270" s="240"/>
      <c r="AO2270" s="240"/>
      <c r="AP2270" s="240"/>
      <c r="AQ2270" s="240"/>
      <c r="AR2270" s="240"/>
      <c r="AS2270" s="240"/>
      <c r="AT2270" s="240"/>
      <c r="AU2270" s="240"/>
      <c r="AV2270" s="240"/>
      <c r="AW2270" s="240"/>
      <c r="AX2270" s="240"/>
      <c r="AY2270" s="240"/>
      <c r="AZ2270" s="240"/>
      <c r="BA2270" s="240"/>
      <c r="BB2270" s="240"/>
      <c r="BC2270" s="240"/>
      <c r="BD2270" s="240"/>
    </row>
    <row r="2271" spans="1:56" ht="15" customHeight="1">
      <c r="A2271" s="248"/>
      <c r="B2271" s="249" t="str">
        <f ca="1">IF(INDIRECT("ZS(-1)",0)="","",VLOOKUP(INDIRECT("ZS(-1)",0),Tiernummer!$A$2:$B$999,2,FALSE))</f>
        <v/>
      </c>
      <c r="C2271" s="250"/>
      <c r="D2271" s="251"/>
      <c r="E2271" s="248"/>
      <c r="F2271" s="248"/>
      <c r="G2271" s="257" t="str">
        <f t="shared" ca="1" si="35"/>
        <v/>
      </c>
      <c r="H2271" s="248"/>
      <c r="I2271" s="240"/>
      <c r="J2271" s="240"/>
      <c r="K2271" s="240"/>
      <c r="L2271" s="240"/>
      <c r="M2271" s="240"/>
      <c r="N2271" s="240"/>
      <c r="O2271" s="240"/>
      <c r="P2271" s="240"/>
      <c r="Q2271" s="240"/>
      <c r="R2271" s="240"/>
      <c r="S2271" s="240"/>
      <c r="T2271" s="240"/>
      <c r="U2271" s="240"/>
      <c r="V2271" s="240"/>
      <c r="W2271" s="240"/>
      <c r="X2271" s="240"/>
      <c r="Y2271" s="240"/>
      <c r="Z2271" s="240"/>
      <c r="AA2271" s="240"/>
      <c r="AB2271" s="240"/>
      <c r="AC2271" s="240"/>
      <c r="AD2271" s="240"/>
      <c r="AE2271" s="240"/>
      <c r="AF2271" s="240"/>
      <c r="AG2271" s="240"/>
      <c r="AH2271" s="240"/>
      <c r="AI2271" s="240"/>
      <c r="AJ2271" s="240"/>
      <c r="AK2271" s="240"/>
      <c r="AL2271" s="240"/>
      <c r="AM2271" s="240"/>
      <c r="AN2271" s="240"/>
      <c r="AO2271" s="240"/>
      <c r="AP2271" s="240"/>
      <c r="AQ2271" s="240"/>
      <c r="AR2271" s="240"/>
      <c r="AS2271" s="240"/>
      <c r="AT2271" s="240"/>
      <c r="AU2271" s="240"/>
      <c r="AV2271" s="240"/>
      <c r="AW2271" s="240"/>
      <c r="AX2271" s="240"/>
      <c r="AY2271" s="240"/>
      <c r="AZ2271" s="240"/>
      <c r="BA2271" s="240"/>
      <c r="BB2271" s="240"/>
      <c r="BC2271" s="240"/>
      <c r="BD2271" s="240"/>
    </row>
    <row r="2272" spans="1:56" ht="15" customHeight="1">
      <c r="A2272" s="248"/>
      <c r="B2272" s="249" t="str">
        <f ca="1">IF(INDIRECT("ZS(-1)",0)="","",VLOOKUP(INDIRECT("ZS(-1)",0),Tiernummer!$A$2:$B$999,2,FALSE))</f>
        <v/>
      </c>
      <c r="C2272" s="250"/>
      <c r="D2272" s="251"/>
      <c r="E2272" s="248"/>
      <c r="F2272" s="248"/>
      <c r="G2272" s="257" t="str">
        <f t="shared" ca="1" si="35"/>
        <v/>
      </c>
      <c r="H2272" s="248"/>
      <c r="I2272" s="240"/>
      <c r="J2272" s="240"/>
      <c r="K2272" s="240"/>
      <c r="L2272" s="240"/>
      <c r="M2272" s="240"/>
      <c r="N2272" s="240"/>
      <c r="O2272" s="240"/>
      <c r="P2272" s="240"/>
      <c r="Q2272" s="240"/>
      <c r="R2272" s="240"/>
      <c r="S2272" s="240"/>
      <c r="T2272" s="240"/>
      <c r="U2272" s="240"/>
      <c r="V2272" s="240"/>
      <c r="W2272" s="240"/>
      <c r="X2272" s="240"/>
      <c r="Y2272" s="240"/>
      <c r="Z2272" s="240"/>
      <c r="AA2272" s="240"/>
      <c r="AB2272" s="240"/>
      <c r="AC2272" s="240"/>
      <c r="AD2272" s="240"/>
      <c r="AE2272" s="240"/>
      <c r="AF2272" s="240"/>
      <c r="AG2272" s="240"/>
      <c r="AH2272" s="240"/>
      <c r="AI2272" s="240"/>
      <c r="AJ2272" s="240"/>
      <c r="AK2272" s="240"/>
      <c r="AL2272" s="240"/>
      <c r="AM2272" s="240"/>
      <c r="AN2272" s="240"/>
      <c r="AO2272" s="240"/>
      <c r="AP2272" s="240"/>
      <c r="AQ2272" s="240"/>
      <c r="AR2272" s="240"/>
      <c r="AS2272" s="240"/>
      <c r="AT2272" s="240"/>
      <c r="AU2272" s="240"/>
      <c r="AV2272" s="240"/>
      <c r="AW2272" s="240"/>
      <c r="AX2272" s="240"/>
      <c r="AY2272" s="240"/>
      <c r="AZ2272" s="240"/>
      <c r="BA2272" s="240"/>
      <c r="BB2272" s="240"/>
      <c r="BC2272" s="240"/>
      <c r="BD2272" s="240"/>
    </row>
    <row r="2273" spans="1:56" ht="15" customHeight="1">
      <c r="A2273" s="248"/>
      <c r="B2273" s="249" t="str">
        <f ca="1">IF(INDIRECT("ZS(-1)",0)="","",VLOOKUP(INDIRECT("ZS(-1)",0),Tiernummer!$A$2:$B$999,2,FALSE))</f>
        <v/>
      </c>
      <c r="C2273" s="250"/>
      <c r="D2273" s="251"/>
      <c r="E2273" s="248"/>
      <c r="F2273" s="248"/>
      <c r="G2273" s="257" t="str">
        <f t="shared" ca="1" si="35"/>
        <v/>
      </c>
      <c r="H2273" s="248"/>
      <c r="I2273" s="240"/>
      <c r="J2273" s="240"/>
      <c r="K2273" s="240"/>
      <c r="L2273" s="240"/>
      <c r="M2273" s="240"/>
      <c r="N2273" s="240"/>
      <c r="O2273" s="240"/>
      <c r="P2273" s="240"/>
      <c r="Q2273" s="240"/>
      <c r="R2273" s="240"/>
      <c r="S2273" s="240"/>
      <c r="T2273" s="240"/>
      <c r="U2273" s="240"/>
      <c r="V2273" s="240"/>
      <c r="W2273" s="240"/>
      <c r="X2273" s="240"/>
      <c r="Y2273" s="240"/>
      <c r="Z2273" s="240"/>
      <c r="AA2273" s="240"/>
      <c r="AB2273" s="240"/>
      <c r="AC2273" s="240"/>
      <c r="AD2273" s="240"/>
      <c r="AE2273" s="240"/>
      <c r="AF2273" s="240"/>
      <c r="AG2273" s="240"/>
      <c r="AH2273" s="240"/>
      <c r="AI2273" s="240"/>
      <c r="AJ2273" s="240"/>
      <c r="AK2273" s="240"/>
      <c r="AL2273" s="240"/>
      <c r="AM2273" s="240"/>
      <c r="AN2273" s="240"/>
      <c r="AO2273" s="240"/>
      <c r="AP2273" s="240"/>
      <c r="AQ2273" s="240"/>
      <c r="AR2273" s="240"/>
      <c r="AS2273" s="240"/>
      <c r="AT2273" s="240"/>
      <c r="AU2273" s="240"/>
      <c r="AV2273" s="240"/>
      <c r="AW2273" s="240"/>
      <c r="AX2273" s="240"/>
      <c r="AY2273" s="240"/>
      <c r="AZ2273" s="240"/>
      <c r="BA2273" s="240"/>
      <c r="BB2273" s="240"/>
      <c r="BC2273" s="240"/>
      <c r="BD2273" s="240"/>
    </row>
    <row r="2274" spans="1:56" ht="15" customHeight="1">
      <c r="A2274" s="248"/>
      <c r="B2274" s="249" t="str">
        <f ca="1">IF(INDIRECT("ZS(-1)",0)="","",VLOOKUP(INDIRECT("ZS(-1)",0),Tiernummer!$A$2:$B$999,2,FALSE))</f>
        <v/>
      </c>
      <c r="C2274" s="250"/>
      <c r="D2274" s="251"/>
      <c r="E2274" s="248"/>
      <c r="F2274" s="248"/>
      <c r="G2274" s="257" t="str">
        <f t="shared" ca="1" si="35"/>
        <v/>
      </c>
      <c r="H2274" s="248"/>
      <c r="I2274" s="240"/>
      <c r="J2274" s="240"/>
      <c r="K2274" s="240"/>
      <c r="L2274" s="240"/>
      <c r="M2274" s="240"/>
      <c r="N2274" s="240"/>
      <c r="O2274" s="240"/>
      <c r="P2274" s="240"/>
      <c r="Q2274" s="240"/>
      <c r="R2274" s="240"/>
      <c r="S2274" s="240"/>
      <c r="T2274" s="240"/>
      <c r="U2274" s="240"/>
      <c r="V2274" s="240"/>
      <c r="W2274" s="240"/>
      <c r="X2274" s="240"/>
      <c r="Y2274" s="240"/>
      <c r="Z2274" s="240"/>
      <c r="AA2274" s="240"/>
      <c r="AB2274" s="240"/>
      <c r="AC2274" s="240"/>
      <c r="AD2274" s="240"/>
      <c r="AE2274" s="240"/>
      <c r="AF2274" s="240"/>
      <c r="AG2274" s="240"/>
      <c r="AH2274" s="240"/>
      <c r="AI2274" s="240"/>
      <c r="AJ2274" s="240"/>
      <c r="AK2274" s="240"/>
      <c r="AL2274" s="240"/>
      <c r="AM2274" s="240"/>
      <c r="AN2274" s="240"/>
      <c r="AO2274" s="240"/>
      <c r="AP2274" s="240"/>
      <c r="AQ2274" s="240"/>
      <c r="AR2274" s="240"/>
      <c r="AS2274" s="240"/>
      <c r="AT2274" s="240"/>
      <c r="AU2274" s="240"/>
      <c r="AV2274" s="240"/>
      <c r="AW2274" s="240"/>
      <c r="AX2274" s="240"/>
      <c r="AY2274" s="240"/>
      <c r="AZ2274" s="240"/>
      <c r="BA2274" s="240"/>
      <c r="BB2274" s="240"/>
      <c r="BC2274" s="240"/>
      <c r="BD2274" s="240"/>
    </row>
    <row r="2275" spans="1:56" ht="15" customHeight="1">
      <c r="A2275" s="248"/>
      <c r="B2275" s="249" t="str">
        <f ca="1">IF(INDIRECT("ZS(-1)",0)="","",VLOOKUP(INDIRECT("ZS(-1)",0),Tiernummer!$A$2:$B$999,2,FALSE))</f>
        <v/>
      </c>
      <c r="C2275" s="250"/>
      <c r="D2275" s="251"/>
      <c r="E2275" s="248"/>
      <c r="F2275" s="248"/>
      <c r="G2275" s="257" t="str">
        <f t="shared" ca="1" si="35"/>
        <v/>
      </c>
      <c r="H2275" s="248"/>
      <c r="I2275" s="240"/>
      <c r="J2275" s="240"/>
      <c r="K2275" s="240"/>
      <c r="L2275" s="240"/>
      <c r="M2275" s="240"/>
      <c r="N2275" s="240"/>
      <c r="O2275" s="240"/>
      <c r="P2275" s="240"/>
      <c r="Q2275" s="240"/>
      <c r="R2275" s="240"/>
      <c r="S2275" s="240"/>
      <c r="T2275" s="240"/>
      <c r="U2275" s="240"/>
      <c r="V2275" s="240"/>
      <c r="W2275" s="240"/>
      <c r="X2275" s="240"/>
      <c r="Y2275" s="240"/>
      <c r="Z2275" s="240"/>
      <c r="AA2275" s="240"/>
      <c r="AB2275" s="240"/>
      <c r="AC2275" s="240"/>
      <c r="AD2275" s="240"/>
      <c r="AE2275" s="240"/>
      <c r="AF2275" s="240"/>
      <c r="AG2275" s="240"/>
      <c r="AH2275" s="240"/>
      <c r="AI2275" s="240"/>
      <c r="AJ2275" s="240"/>
      <c r="AK2275" s="240"/>
      <c r="AL2275" s="240"/>
      <c r="AM2275" s="240"/>
      <c r="AN2275" s="240"/>
      <c r="AO2275" s="240"/>
      <c r="AP2275" s="240"/>
      <c r="AQ2275" s="240"/>
      <c r="AR2275" s="240"/>
      <c r="AS2275" s="240"/>
      <c r="AT2275" s="240"/>
      <c r="AU2275" s="240"/>
      <c r="AV2275" s="240"/>
      <c r="AW2275" s="240"/>
      <c r="AX2275" s="240"/>
      <c r="AY2275" s="240"/>
      <c r="AZ2275" s="240"/>
      <c r="BA2275" s="240"/>
      <c r="BB2275" s="240"/>
      <c r="BC2275" s="240"/>
      <c r="BD2275" s="240"/>
    </row>
    <row r="2276" spans="1:56" ht="15" customHeight="1">
      <c r="A2276" s="248"/>
      <c r="B2276" s="249" t="str">
        <f ca="1">IF(INDIRECT("ZS(-1)",0)="","",VLOOKUP(INDIRECT("ZS(-1)",0),Tiernummer!$A$2:$B$999,2,FALSE))</f>
        <v/>
      </c>
      <c r="C2276" s="250"/>
      <c r="D2276" s="251"/>
      <c r="E2276" s="248"/>
      <c r="F2276" s="248"/>
      <c r="G2276" s="257" t="str">
        <f t="shared" ca="1" si="35"/>
        <v/>
      </c>
      <c r="H2276" s="248"/>
      <c r="I2276" s="240"/>
      <c r="J2276" s="240"/>
      <c r="K2276" s="240"/>
      <c r="L2276" s="240"/>
      <c r="M2276" s="240"/>
      <c r="N2276" s="240"/>
      <c r="O2276" s="240"/>
      <c r="P2276" s="240"/>
      <c r="Q2276" s="240"/>
      <c r="R2276" s="240"/>
      <c r="S2276" s="240"/>
      <c r="T2276" s="240"/>
      <c r="U2276" s="240"/>
      <c r="V2276" s="240"/>
      <c r="W2276" s="240"/>
      <c r="X2276" s="240"/>
      <c r="Y2276" s="240"/>
      <c r="Z2276" s="240"/>
      <c r="AA2276" s="240"/>
      <c r="AB2276" s="240"/>
      <c r="AC2276" s="240"/>
      <c r="AD2276" s="240"/>
      <c r="AE2276" s="240"/>
      <c r="AF2276" s="240"/>
      <c r="AG2276" s="240"/>
      <c r="AH2276" s="240"/>
      <c r="AI2276" s="240"/>
      <c r="AJ2276" s="240"/>
      <c r="AK2276" s="240"/>
      <c r="AL2276" s="240"/>
      <c r="AM2276" s="240"/>
      <c r="AN2276" s="240"/>
      <c r="AO2276" s="240"/>
      <c r="AP2276" s="240"/>
      <c r="AQ2276" s="240"/>
      <c r="AR2276" s="240"/>
      <c r="AS2276" s="240"/>
      <c r="AT2276" s="240"/>
      <c r="AU2276" s="240"/>
      <c r="AV2276" s="240"/>
      <c r="AW2276" s="240"/>
      <c r="AX2276" s="240"/>
      <c r="AY2276" s="240"/>
      <c r="AZ2276" s="240"/>
      <c r="BA2276" s="240"/>
      <c r="BB2276" s="240"/>
      <c r="BC2276" s="240"/>
      <c r="BD2276" s="240"/>
    </row>
    <row r="2277" spans="1:56" ht="15" customHeight="1">
      <c r="A2277" s="248"/>
      <c r="B2277" s="249" t="str">
        <f ca="1">IF(INDIRECT("ZS(-1)",0)="","",VLOOKUP(INDIRECT("ZS(-1)",0),Tiernummer!$A$2:$B$999,2,FALSE))</f>
        <v/>
      </c>
      <c r="C2277" s="250"/>
      <c r="D2277" s="251"/>
      <c r="E2277" s="248"/>
      <c r="F2277" s="248"/>
      <c r="G2277" s="257" t="str">
        <f t="shared" ca="1" si="35"/>
        <v/>
      </c>
      <c r="H2277" s="248"/>
      <c r="I2277" s="240"/>
      <c r="J2277" s="240"/>
      <c r="K2277" s="240"/>
      <c r="L2277" s="240"/>
      <c r="M2277" s="240"/>
      <c r="N2277" s="240"/>
      <c r="O2277" s="240"/>
      <c r="P2277" s="240"/>
      <c r="Q2277" s="240"/>
      <c r="R2277" s="240"/>
      <c r="S2277" s="240"/>
      <c r="T2277" s="240"/>
      <c r="U2277" s="240"/>
      <c r="V2277" s="240"/>
      <c r="W2277" s="240"/>
      <c r="X2277" s="240"/>
      <c r="Y2277" s="240"/>
      <c r="Z2277" s="240"/>
      <c r="AA2277" s="240"/>
      <c r="AB2277" s="240"/>
      <c r="AC2277" s="240"/>
      <c r="AD2277" s="240"/>
      <c r="AE2277" s="240"/>
      <c r="AF2277" s="240"/>
      <c r="AG2277" s="240"/>
      <c r="AH2277" s="240"/>
      <c r="AI2277" s="240"/>
      <c r="AJ2277" s="240"/>
      <c r="AK2277" s="240"/>
      <c r="AL2277" s="240"/>
      <c r="AM2277" s="240"/>
      <c r="AN2277" s="240"/>
      <c r="AO2277" s="240"/>
      <c r="AP2277" s="240"/>
      <c r="AQ2277" s="240"/>
      <c r="AR2277" s="240"/>
      <c r="AS2277" s="240"/>
      <c r="AT2277" s="240"/>
      <c r="AU2277" s="240"/>
      <c r="AV2277" s="240"/>
      <c r="AW2277" s="240"/>
      <c r="AX2277" s="240"/>
      <c r="AY2277" s="240"/>
      <c r="AZ2277" s="240"/>
      <c r="BA2277" s="240"/>
      <c r="BB2277" s="240"/>
      <c r="BC2277" s="240"/>
      <c r="BD2277" s="240"/>
    </row>
    <row r="2278" spans="1:56" ht="15" customHeight="1">
      <c r="A2278" s="248"/>
      <c r="B2278" s="249" t="str">
        <f ca="1">IF(INDIRECT("ZS(-1)",0)="","",VLOOKUP(INDIRECT("ZS(-1)",0),Tiernummer!$A$2:$B$999,2,FALSE))</f>
        <v/>
      </c>
      <c r="C2278" s="250"/>
      <c r="D2278" s="251"/>
      <c r="E2278" s="248"/>
      <c r="F2278" s="248"/>
      <c r="G2278" s="257" t="str">
        <f t="shared" ca="1" si="35"/>
        <v/>
      </c>
      <c r="H2278" s="248"/>
      <c r="I2278" s="240"/>
      <c r="J2278" s="240"/>
      <c r="K2278" s="240"/>
      <c r="L2278" s="240"/>
      <c r="M2278" s="240"/>
      <c r="N2278" s="240"/>
      <c r="O2278" s="240"/>
      <c r="P2278" s="240"/>
      <c r="Q2278" s="240"/>
      <c r="R2278" s="240"/>
      <c r="S2278" s="240"/>
      <c r="T2278" s="240"/>
      <c r="U2278" s="240"/>
      <c r="V2278" s="240"/>
      <c r="W2278" s="240"/>
      <c r="X2278" s="240"/>
      <c r="Y2278" s="240"/>
      <c r="Z2278" s="240"/>
      <c r="AA2278" s="240"/>
      <c r="AB2278" s="240"/>
      <c r="AC2278" s="240"/>
      <c r="AD2278" s="240"/>
      <c r="AE2278" s="240"/>
      <c r="AF2278" s="240"/>
      <c r="AG2278" s="240"/>
      <c r="AH2278" s="240"/>
      <c r="AI2278" s="240"/>
      <c r="AJ2278" s="240"/>
      <c r="AK2278" s="240"/>
      <c r="AL2278" s="240"/>
      <c r="AM2278" s="240"/>
      <c r="AN2278" s="240"/>
      <c r="AO2278" s="240"/>
      <c r="AP2278" s="240"/>
      <c r="AQ2278" s="240"/>
      <c r="AR2278" s="240"/>
      <c r="AS2278" s="240"/>
      <c r="AT2278" s="240"/>
      <c r="AU2278" s="240"/>
      <c r="AV2278" s="240"/>
      <c r="AW2278" s="240"/>
      <c r="AX2278" s="240"/>
      <c r="AY2278" s="240"/>
      <c r="AZ2278" s="240"/>
      <c r="BA2278" s="240"/>
      <c r="BB2278" s="240"/>
      <c r="BC2278" s="240"/>
      <c r="BD2278" s="240"/>
    </row>
    <row r="2279" spans="1:56" ht="15" customHeight="1">
      <c r="A2279" s="248"/>
      <c r="B2279" s="249" t="str">
        <f ca="1">IF(INDIRECT("ZS(-1)",0)="","",VLOOKUP(INDIRECT("ZS(-1)",0),Tiernummer!$A$2:$B$999,2,FALSE))</f>
        <v/>
      </c>
      <c r="C2279" s="250"/>
      <c r="D2279" s="251"/>
      <c r="E2279" s="248"/>
      <c r="F2279" s="248"/>
      <c r="G2279" s="257" t="str">
        <f t="shared" ca="1" si="35"/>
        <v/>
      </c>
      <c r="H2279" s="248"/>
      <c r="I2279" s="240"/>
      <c r="J2279" s="240"/>
      <c r="K2279" s="240"/>
      <c r="L2279" s="240"/>
      <c r="M2279" s="240"/>
      <c r="N2279" s="240"/>
      <c r="O2279" s="240"/>
      <c r="P2279" s="240"/>
      <c r="Q2279" s="240"/>
      <c r="R2279" s="240"/>
      <c r="S2279" s="240"/>
      <c r="T2279" s="240"/>
      <c r="U2279" s="240"/>
      <c r="V2279" s="240"/>
      <c r="W2279" s="240"/>
      <c r="X2279" s="240"/>
      <c r="Y2279" s="240"/>
      <c r="Z2279" s="240"/>
      <c r="AA2279" s="240"/>
      <c r="AB2279" s="240"/>
      <c r="AC2279" s="240"/>
      <c r="AD2279" s="240"/>
      <c r="AE2279" s="240"/>
      <c r="AF2279" s="240"/>
      <c r="AG2279" s="240"/>
      <c r="AH2279" s="240"/>
      <c r="AI2279" s="240"/>
      <c r="AJ2279" s="240"/>
      <c r="AK2279" s="240"/>
      <c r="AL2279" s="240"/>
      <c r="AM2279" s="240"/>
      <c r="AN2279" s="240"/>
      <c r="AO2279" s="240"/>
      <c r="AP2279" s="240"/>
      <c r="AQ2279" s="240"/>
      <c r="AR2279" s="240"/>
      <c r="AS2279" s="240"/>
      <c r="AT2279" s="240"/>
      <c r="AU2279" s="240"/>
      <c r="AV2279" s="240"/>
      <c r="AW2279" s="240"/>
      <c r="AX2279" s="240"/>
      <c r="AY2279" s="240"/>
      <c r="AZ2279" s="240"/>
      <c r="BA2279" s="240"/>
      <c r="BB2279" s="240"/>
      <c r="BC2279" s="240"/>
      <c r="BD2279" s="240"/>
    </row>
    <row r="2280" spans="1:56" ht="15" customHeight="1">
      <c r="A2280" s="248"/>
      <c r="B2280" s="249" t="str">
        <f ca="1">IF(INDIRECT("ZS(-1)",0)="","",VLOOKUP(INDIRECT("ZS(-1)",0),Tiernummer!$A$2:$B$999,2,FALSE))</f>
        <v/>
      </c>
      <c r="C2280" s="250"/>
      <c r="D2280" s="251"/>
      <c r="E2280" s="248"/>
      <c r="F2280" s="248"/>
      <c r="G2280" s="257" t="str">
        <f t="shared" ca="1" si="35"/>
        <v/>
      </c>
      <c r="H2280" s="248"/>
      <c r="I2280" s="240"/>
      <c r="J2280" s="240"/>
      <c r="K2280" s="240"/>
      <c r="L2280" s="240"/>
      <c r="M2280" s="240"/>
      <c r="N2280" s="240"/>
      <c r="O2280" s="240"/>
      <c r="P2280" s="240"/>
      <c r="Q2280" s="240"/>
      <c r="R2280" s="240"/>
      <c r="S2280" s="240"/>
      <c r="T2280" s="240"/>
      <c r="U2280" s="240"/>
      <c r="V2280" s="240"/>
      <c r="W2280" s="240"/>
      <c r="X2280" s="240"/>
      <c r="Y2280" s="240"/>
      <c r="Z2280" s="240"/>
      <c r="AA2280" s="240"/>
      <c r="AB2280" s="240"/>
      <c r="AC2280" s="240"/>
      <c r="AD2280" s="240"/>
      <c r="AE2280" s="240"/>
      <c r="AF2280" s="240"/>
      <c r="AG2280" s="240"/>
      <c r="AH2280" s="240"/>
      <c r="AI2280" s="240"/>
      <c r="AJ2280" s="240"/>
      <c r="AK2280" s="240"/>
      <c r="AL2280" s="240"/>
      <c r="AM2280" s="240"/>
      <c r="AN2280" s="240"/>
      <c r="AO2280" s="240"/>
      <c r="AP2280" s="240"/>
      <c r="AQ2280" s="240"/>
      <c r="AR2280" s="240"/>
      <c r="AS2280" s="240"/>
      <c r="AT2280" s="240"/>
      <c r="AU2280" s="240"/>
      <c r="AV2280" s="240"/>
      <c r="AW2280" s="240"/>
      <c r="AX2280" s="240"/>
      <c r="AY2280" s="240"/>
      <c r="AZ2280" s="240"/>
      <c r="BA2280" s="240"/>
      <c r="BB2280" s="240"/>
      <c r="BC2280" s="240"/>
      <c r="BD2280" s="240"/>
    </row>
    <row r="2281" spans="1:56" ht="15" customHeight="1">
      <c r="A2281" s="248"/>
      <c r="B2281" s="249" t="str">
        <f ca="1">IF(INDIRECT("ZS(-1)",0)="","",VLOOKUP(INDIRECT("ZS(-1)",0),Tiernummer!$A$2:$B$999,2,FALSE))</f>
        <v/>
      </c>
      <c r="C2281" s="250"/>
      <c r="D2281" s="251"/>
      <c r="E2281" s="248"/>
      <c r="F2281" s="248"/>
      <c r="G2281" s="257" t="str">
        <f t="shared" ca="1" si="35"/>
        <v/>
      </c>
      <c r="H2281" s="248"/>
      <c r="I2281" s="240"/>
      <c r="J2281" s="240"/>
      <c r="K2281" s="240"/>
      <c r="L2281" s="240"/>
      <c r="M2281" s="240"/>
      <c r="N2281" s="240"/>
      <c r="O2281" s="240"/>
      <c r="P2281" s="240"/>
      <c r="Q2281" s="240"/>
      <c r="R2281" s="240"/>
      <c r="S2281" s="240"/>
      <c r="T2281" s="240"/>
      <c r="U2281" s="240"/>
      <c r="V2281" s="240"/>
      <c r="W2281" s="240"/>
      <c r="X2281" s="240"/>
      <c r="Y2281" s="240"/>
      <c r="Z2281" s="240"/>
      <c r="AA2281" s="240"/>
      <c r="AB2281" s="240"/>
      <c r="AC2281" s="240"/>
      <c r="AD2281" s="240"/>
      <c r="AE2281" s="240"/>
      <c r="AF2281" s="240"/>
      <c r="AG2281" s="240"/>
      <c r="AH2281" s="240"/>
      <c r="AI2281" s="240"/>
      <c r="AJ2281" s="240"/>
      <c r="AK2281" s="240"/>
      <c r="AL2281" s="240"/>
      <c r="AM2281" s="240"/>
      <c r="AN2281" s="240"/>
      <c r="AO2281" s="240"/>
      <c r="AP2281" s="240"/>
      <c r="AQ2281" s="240"/>
      <c r="AR2281" s="240"/>
      <c r="AS2281" s="240"/>
      <c r="AT2281" s="240"/>
      <c r="AU2281" s="240"/>
      <c r="AV2281" s="240"/>
      <c r="AW2281" s="240"/>
      <c r="AX2281" s="240"/>
      <c r="AY2281" s="240"/>
      <c r="AZ2281" s="240"/>
      <c r="BA2281" s="240"/>
      <c r="BB2281" s="240"/>
      <c r="BC2281" s="240"/>
      <c r="BD2281" s="240"/>
    </row>
    <row r="2282" spans="1:56" ht="15" customHeight="1">
      <c r="A2282" s="248"/>
      <c r="B2282" s="249" t="str">
        <f ca="1">IF(INDIRECT("ZS(-1)",0)="","",VLOOKUP(INDIRECT("ZS(-1)",0),Tiernummer!$A$2:$B$999,2,FALSE))</f>
        <v/>
      </c>
      <c r="C2282" s="250"/>
      <c r="D2282" s="251"/>
      <c r="E2282" s="248"/>
      <c r="F2282" s="248"/>
      <c r="G2282" s="257" t="str">
        <f t="shared" ca="1" si="35"/>
        <v/>
      </c>
      <c r="H2282" s="248"/>
      <c r="I2282" s="240"/>
      <c r="J2282" s="240"/>
      <c r="K2282" s="240"/>
      <c r="L2282" s="240"/>
      <c r="M2282" s="240"/>
      <c r="N2282" s="240"/>
      <c r="O2282" s="240"/>
      <c r="P2282" s="240"/>
      <c r="Q2282" s="240"/>
      <c r="R2282" s="240"/>
      <c r="S2282" s="240"/>
      <c r="T2282" s="240"/>
      <c r="U2282" s="240"/>
      <c r="V2282" s="240"/>
      <c r="W2282" s="240"/>
      <c r="X2282" s="240"/>
      <c r="Y2282" s="240"/>
      <c r="Z2282" s="240"/>
      <c r="AA2282" s="240"/>
      <c r="AB2282" s="240"/>
      <c r="AC2282" s="240"/>
      <c r="AD2282" s="240"/>
      <c r="AE2282" s="240"/>
      <c r="AF2282" s="240"/>
      <c r="AG2282" s="240"/>
      <c r="AH2282" s="240"/>
      <c r="AI2282" s="240"/>
      <c r="AJ2282" s="240"/>
      <c r="AK2282" s="240"/>
      <c r="AL2282" s="240"/>
      <c r="AM2282" s="240"/>
      <c r="AN2282" s="240"/>
      <c r="AO2282" s="240"/>
      <c r="AP2282" s="240"/>
      <c r="AQ2282" s="240"/>
      <c r="AR2282" s="240"/>
      <c r="AS2282" s="240"/>
      <c r="AT2282" s="240"/>
      <c r="AU2282" s="240"/>
      <c r="AV2282" s="240"/>
      <c r="AW2282" s="240"/>
      <c r="AX2282" s="240"/>
      <c r="AY2282" s="240"/>
      <c r="AZ2282" s="240"/>
      <c r="BA2282" s="240"/>
      <c r="BB2282" s="240"/>
      <c r="BC2282" s="240"/>
      <c r="BD2282" s="240"/>
    </row>
    <row r="2283" spans="1:56" ht="15" customHeight="1">
      <c r="A2283" s="248"/>
      <c r="B2283" s="249" t="str">
        <f ca="1">IF(INDIRECT("ZS(-1)",0)="","",VLOOKUP(INDIRECT("ZS(-1)",0),Tiernummer!$A$2:$B$999,2,FALSE))</f>
        <v/>
      </c>
      <c r="C2283" s="250"/>
      <c r="D2283" s="251"/>
      <c r="E2283" s="248"/>
      <c r="F2283" s="248"/>
      <c r="G2283" s="257" t="str">
        <f t="shared" ca="1" si="35"/>
        <v/>
      </c>
      <c r="H2283" s="248"/>
      <c r="I2283" s="240"/>
      <c r="J2283" s="240"/>
      <c r="K2283" s="240"/>
      <c r="L2283" s="240"/>
      <c r="M2283" s="240"/>
      <c r="N2283" s="240"/>
      <c r="O2283" s="240"/>
      <c r="P2283" s="240"/>
      <c r="Q2283" s="240"/>
      <c r="R2283" s="240"/>
      <c r="S2283" s="240"/>
      <c r="T2283" s="240"/>
      <c r="U2283" s="240"/>
      <c r="V2283" s="240"/>
      <c r="W2283" s="240"/>
      <c r="X2283" s="240"/>
      <c r="Y2283" s="240"/>
      <c r="Z2283" s="240"/>
      <c r="AA2283" s="240"/>
      <c r="AB2283" s="240"/>
      <c r="AC2283" s="240"/>
      <c r="AD2283" s="240"/>
      <c r="AE2283" s="240"/>
      <c r="AF2283" s="240"/>
      <c r="AG2283" s="240"/>
      <c r="AH2283" s="240"/>
      <c r="AI2283" s="240"/>
      <c r="AJ2283" s="240"/>
      <c r="AK2283" s="240"/>
      <c r="AL2283" s="240"/>
      <c r="AM2283" s="240"/>
      <c r="AN2283" s="240"/>
      <c r="AO2283" s="240"/>
      <c r="AP2283" s="240"/>
      <c r="AQ2283" s="240"/>
      <c r="AR2283" s="240"/>
      <c r="AS2283" s="240"/>
      <c r="AT2283" s="240"/>
      <c r="AU2283" s="240"/>
      <c r="AV2283" s="240"/>
      <c r="AW2283" s="240"/>
      <c r="AX2283" s="240"/>
      <c r="AY2283" s="240"/>
      <c r="AZ2283" s="240"/>
      <c r="BA2283" s="240"/>
      <c r="BB2283" s="240"/>
      <c r="BC2283" s="240"/>
      <c r="BD2283" s="240"/>
    </row>
    <row r="2284" spans="1:56" ht="15" customHeight="1">
      <c r="A2284" s="248"/>
      <c r="B2284" s="249" t="str">
        <f ca="1">IF(INDIRECT("ZS(-1)",0)="","",VLOOKUP(INDIRECT("ZS(-1)",0),Tiernummer!$A$2:$B$999,2,FALSE))</f>
        <v/>
      </c>
      <c r="C2284" s="250"/>
      <c r="D2284" s="251"/>
      <c r="E2284" s="248"/>
      <c r="F2284" s="248"/>
      <c r="G2284" s="257" t="str">
        <f t="shared" ca="1" si="35"/>
        <v/>
      </c>
      <c r="H2284" s="248"/>
      <c r="I2284" s="240"/>
      <c r="J2284" s="240"/>
      <c r="K2284" s="240"/>
      <c r="L2284" s="240"/>
      <c r="M2284" s="240"/>
      <c r="N2284" s="240"/>
      <c r="O2284" s="240"/>
      <c r="P2284" s="240"/>
      <c r="Q2284" s="240"/>
      <c r="R2284" s="240"/>
      <c r="S2284" s="240"/>
      <c r="T2284" s="240"/>
      <c r="U2284" s="240"/>
      <c r="V2284" s="240"/>
      <c r="W2284" s="240"/>
      <c r="X2284" s="240"/>
      <c r="Y2284" s="240"/>
      <c r="Z2284" s="240"/>
      <c r="AA2284" s="240"/>
      <c r="AB2284" s="240"/>
      <c r="AC2284" s="240"/>
      <c r="AD2284" s="240"/>
      <c r="AE2284" s="240"/>
      <c r="AF2284" s="240"/>
      <c r="AG2284" s="240"/>
      <c r="AH2284" s="240"/>
      <c r="AI2284" s="240"/>
      <c r="AJ2284" s="240"/>
      <c r="AK2284" s="240"/>
      <c r="AL2284" s="240"/>
      <c r="AM2284" s="240"/>
      <c r="AN2284" s="240"/>
      <c r="AO2284" s="240"/>
      <c r="AP2284" s="240"/>
      <c r="AQ2284" s="240"/>
      <c r="AR2284" s="240"/>
      <c r="AS2284" s="240"/>
      <c r="AT2284" s="240"/>
      <c r="AU2284" s="240"/>
      <c r="AV2284" s="240"/>
      <c r="AW2284" s="240"/>
      <c r="AX2284" s="240"/>
      <c r="AY2284" s="240"/>
      <c r="AZ2284" s="240"/>
      <c r="BA2284" s="240"/>
      <c r="BB2284" s="240"/>
      <c r="BC2284" s="240"/>
      <c r="BD2284" s="240"/>
    </row>
    <row r="2285" spans="1:56" ht="15" customHeight="1">
      <c r="A2285" s="248"/>
      <c r="B2285" s="249" t="str">
        <f ca="1">IF(INDIRECT("ZS(-1)",0)="","",VLOOKUP(INDIRECT("ZS(-1)",0),Tiernummer!$A$2:$B$999,2,FALSE))</f>
        <v/>
      </c>
      <c r="C2285" s="250"/>
      <c r="D2285" s="251"/>
      <c r="E2285" s="248"/>
      <c r="F2285" s="248"/>
      <c r="G2285" s="257" t="str">
        <f t="shared" ca="1" si="35"/>
        <v/>
      </c>
      <c r="H2285" s="248"/>
      <c r="I2285" s="240"/>
      <c r="J2285" s="240"/>
      <c r="K2285" s="240"/>
      <c r="L2285" s="240"/>
      <c r="M2285" s="240"/>
      <c r="N2285" s="240"/>
      <c r="O2285" s="240"/>
      <c r="P2285" s="240"/>
      <c r="Q2285" s="240"/>
      <c r="R2285" s="240"/>
      <c r="S2285" s="240"/>
      <c r="T2285" s="240"/>
      <c r="U2285" s="240"/>
      <c r="V2285" s="240"/>
      <c r="W2285" s="240"/>
      <c r="X2285" s="240"/>
      <c r="Y2285" s="240"/>
      <c r="Z2285" s="240"/>
      <c r="AA2285" s="240"/>
      <c r="AB2285" s="240"/>
      <c r="AC2285" s="240"/>
      <c r="AD2285" s="240"/>
      <c r="AE2285" s="240"/>
      <c r="AF2285" s="240"/>
      <c r="AG2285" s="240"/>
      <c r="AH2285" s="240"/>
      <c r="AI2285" s="240"/>
      <c r="AJ2285" s="240"/>
      <c r="AK2285" s="240"/>
      <c r="AL2285" s="240"/>
      <c r="AM2285" s="240"/>
      <c r="AN2285" s="240"/>
      <c r="AO2285" s="240"/>
      <c r="AP2285" s="240"/>
      <c r="AQ2285" s="240"/>
      <c r="AR2285" s="240"/>
      <c r="AS2285" s="240"/>
      <c r="AT2285" s="240"/>
      <c r="AU2285" s="240"/>
      <c r="AV2285" s="240"/>
      <c r="AW2285" s="240"/>
      <c r="AX2285" s="240"/>
      <c r="AY2285" s="240"/>
      <c r="AZ2285" s="240"/>
      <c r="BA2285" s="240"/>
      <c r="BB2285" s="240"/>
      <c r="BC2285" s="240"/>
      <c r="BD2285" s="240"/>
    </row>
    <row r="2286" spans="1:56" ht="15" customHeight="1">
      <c r="A2286" s="248"/>
      <c r="B2286" s="249" t="str">
        <f ca="1">IF(INDIRECT("ZS(-1)",0)="","",VLOOKUP(INDIRECT("ZS(-1)",0),Tiernummer!$A$2:$B$999,2,FALSE))</f>
        <v/>
      </c>
      <c r="C2286" s="250"/>
      <c r="D2286" s="251"/>
      <c r="E2286" s="248"/>
      <c r="F2286" s="248"/>
      <c r="G2286" s="257" t="str">
        <f t="shared" ca="1" si="35"/>
        <v/>
      </c>
      <c r="H2286" s="248"/>
      <c r="I2286" s="240"/>
      <c r="J2286" s="240"/>
      <c r="K2286" s="240"/>
      <c r="L2286" s="240"/>
      <c r="M2286" s="240"/>
      <c r="N2286" s="240"/>
      <c r="O2286" s="240"/>
      <c r="P2286" s="240"/>
      <c r="Q2286" s="240"/>
      <c r="R2286" s="240"/>
      <c r="S2286" s="240"/>
      <c r="T2286" s="240"/>
      <c r="U2286" s="240"/>
      <c r="V2286" s="240"/>
      <c r="W2286" s="240"/>
      <c r="X2286" s="240"/>
      <c r="Y2286" s="240"/>
      <c r="Z2286" s="240"/>
      <c r="AA2286" s="240"/>
      <c r="AB2286" s="240"/>
      <c r="AC2286" s="240"/>
      <c r="AD2286" s="240"/>
      <c r="AE2286" s="240"/>
      <c r="AF2286" s="240"/>
      <c r="AG2286" s="240"/>
      <c r="AH2286" s="240"/>
      <c r="AI2286" s="240"/>
      <c r="AJ2286" s="240"/>
      <c r="AK2286" s="240"/>
      <c r="AL2286" s="240"/>
      <c r="AM2286" s="240"/>
      <c r="AN2286" s="240"/>
      <c r="AO2286" s="240"/>
      <c r="AP2286" s="240"/>
      <c r="AQ2286" s="240"/>
      <c r="AR2286" s="240"/>
      <c r="AS2286" s="240"/>
      <c r="AT2286" s="240"/>
      <c r="AU2286" s="240"/>
      <c r="AV2286" s="240"/>
      <c r="AW2286" s="240"/>
      <c r="AX2286" s="240"/>
      <c r="AY2286" s="240"/>
      <c r="AZ2286" s="240"/>
      <c r="BA2286" s="240"/>
      <c r="BB2286" s="240"/>
      <c r="BC2286" s="240"/>
      <c r="BD2286" s="240"/>
    </row>
    <row r="2287" spans="1:56" ht="15" customHeight="1">
      <c r="A2287" s="248"/>
      <c r="B2287" s="249" t="str">
        <f ca="1">IF(INDIRECT("ZS(-1)",0)="","",VLOOKUP(INDIRECT("ZS(-1)",0),Tiernummer!$A$2:$B$999,2,FALSE))</f>
        <v/>
      </c>
      <c r="C2287" s="250"/>
      <c r="D2287" s="251"/>
      <c r="E2287" s="248"/>
      <c r="F2287" s="248"/>
      <c r="G2287" s="257" t="str">
        <f t="shared" ca="1" si="35"/>
        <v/>
      </c>
      <c r="H2287" s="248"/>
      <c r="I2287" s="240"/>
      <c r="J2287" s="240"/>
      <c r="K2287" s="240"/>
      <c r="L2287" s="240"/>
      <c r="M2287" s="240"/>
      <c r="N2287" s="240"/>
      <c r="O2287" s="240"/>
      <c r="P2287" s="240"/>
      <c r="Q2287" s="240"/>
      <c r="R2287" s="240"/>
      <c r="S2287" s="240"/>
      <c r="T2287" s="240"/>
      <c r="U2287" s="240"/>
      <c r="V2287" s="240"/>
      <c r="W2287" s="240"/>
      <c r="X2287" s="240"/>
      <c r="Y2287" s="240"/>
      <c r="Z2287" s="240"/>
      <c r="AA2287" s="240"/>
      <c r="AB2287" s="240"/>
      <c r="AC2287" s="240"/>
      <c r="AD2287" s="240"/>
      <c r="AE2287" s="240"/>
      <c r="AF2287" s="240"/>
      <c r="AG2287" s="240"/>
      <c r="AH2287" s="240"/>
      <c r="AI2287" s="240"/>
      <c r="AJ2287" s="240"/>
      <c r="AK2287" s="240"/>
      <c r="AL2287" s="240"/>
      <c r="AM2287" s="240"/>
      <c r="AN2287" s="240"/>
      <c r="AO2287" s="240"/>
      <c r="AP2287" s="240"/>
      <c r="AQ2287" s="240"/>
      <c r="AR2287" s="240"/>
      <c r="AS2287" s="240"/>
      <c r="AT2287" s="240"/>
      <c r="AU2287" s="240"/>
      <c r="AV2287" s="240"/>
      <c r="AW2287" s="240"/>
      <c r="AX2287" s="240"/>
      <c r="AY2287" s="240"/>
      <c r="AZ2287" s="240"/>
      <c r="BA2287" s="240"/>
      <c r="BB2287" s="240"/>
      <c r="BC2287" s="240"/>
      <c r="BD2287" s="240"/>
    </row>
    <row r="2288" spans="1:56" ht="15" customHeight="1">
      <c r="A2288" s="248"/>
      <c r="B2288" s="249" t="str">
        <f ca="1">IF(INDIRECT("ZS(-1)",0)="","",VLOOKUP(INDIRECT("ZS(-1)",0),Tiernummer!$A$2:$B$999,2,FALSE))</f>
        <v/>
      </c>
      <c r="C2288" s="250"/>
      <c r="D2288" s="251"/>
      <c r="E2288" s="248"/>
      <c r="F2288" s="248"/>
      <c r="G2288" s="257" t="str">
        <f t="shared" ca="1" si="35"/>
        <v/>
      </c>
      <c r="H2288" s="248"/>
      <c r="I2288" s="240"/>
      <c r="J2288" s="240"/>
      <c r="K2288" s="240"/>
      <c r="L2288" s="240"/>
      <c r="M2288" s="240"/>
      <c r="N2288" s="240"/>
      <c r="O2288" s="240"/>
      <c r="P2288" s="240"/>
      <c r="Q2288" s="240"/>
      <c r="R2288" s="240"/>
      <c r="S2288" s="240"/>
      <c r="T2288" s="240"/>
      <c r="U2288" s="240"/>
      <c r="V2288" s="240"/>
      <c r="W2288" s="240"/>
      <c r="X2288" s="240"/>
      <c r="Y2288" s="240"/>
      <c r="Z2288" s="240"/>
      <c r="AA2288" s="240"/>
      <c r="AB2288" s="240"/>
      <c r="AC2288" s="240"/>
      <c r="AD2288" s="240"/>
      <c r="AE2288" s="240"/>
      <c r="AF2288" s="240"/>
      <c r="AG2288" s="240"/>
      <c r="AH2288" s="240"/>
      <c r="AI2288" s="240"/>
      <c r="AJ2288" s="240"/>
      <c r="AK2288" s="240"/>
      <c r="AL2288" s="240"/>
      <c r="AM2288" s="240"/>
      <c r="AN2288" s="240"/>
      <c r="AO2288" s="240"/>
      <c r="AP2288" s="240"/>
      <c r="AQ2288" s="240"/>
      <c r="AR2288" s="240"/>
      <c r="AS2288" s="240"/>
      <c r="AT2288" s="240"/>
      <c r="AU2288" s="240"/>
      <c r="AV2288" s="240"/>
      <c r="AW2288" s="240"/>
      <c r="AX2288" s="240"/>
      <c r="AY2288" s="240"/>
      <c r="AZ2288" s="240"/>
      <c r="BA2288" s="240"/>
      <c r="BB2288" s="240"/>
      <c r="BC2288" s="240"/>
      <c r="BD2288" s="240"/>
    </row>
    <row r="2289" spans="1:56" ht="15" customHeight="1">
      <c r="A2289" s="248"/>
      <c r="B2289" s="249" t="str">
        <f ca="1">IF(INDIRECT("ZS(-1)",0)="","",VLOOKUP(INDIRECT("ZS(-1)",0),Tiernummer!$A$2:$B$999,2,FALSE))</f>
        <v/>
      </c>
      <c r="C2289" s="250"/>
      <c r="D2289" s="251"/>
      <c r="E2289" s="248"/>
      <c r="F2289" s="248"/>
      <c r="G2289" s="257" t="str">
        <f t="shared" ca="1" si="35"/>
        <v/>
      </c>
      <c r="H2289" s="248"/>
      <c r="I2289" s="240"/>
      <c r="J2289" s="240"/>
      <c r="K2289" s="240"/>
      <c r="L2289" s="240"/>
      <c r="M2289" s="240"/>
      <c r="N2289" s="240"/>
      <c r="O2289" s="240"/>
      <c r="P2289" s="240"/>
      <c r="Q2289" s="240"/>
      <c r="R2289" s="240"/>
      <c r="S2289" s="240"/>
      <c r="T2289" s="240"/>
      <c r="U2289" s="240"/>
      <c r="V2289" s="240"/>
      <c r="W2289" s="240"/>
      <c r="X2289" s="240"/>
      <c r="Y2289" s="240"/>
      <c r="Z2289" s="240"/>
      <c r="AA2289" s="240"/>
      <c r="AB2289" s="240"/>
      <c r="AC2289" s="240"/>
      <c r="AD2289" s="240"/>
      <c r="AE2289" s="240"/>
      <c r="AF2289" s="240"/>
      <c r="AG2289" s="240"/>
      <c r="AH2289" s="240"/>
      <c r="AI2289" s="240"/>
      <c r="AJ2289" s="240"/>
      <c r="AK2289" s="240"/>
      <c r="AL2289" s="240"/>
      <c r="AM2289" s="240"/>
      <c r="AN2289" s="240"/>
      <c r="AO2289" s="240"/>
      <c r="AP2289" s="240"/>
      <c r="AQ2289" s="240"/>
      <c r="AR2289" s="240"/>
      <c r="AS2289" s="240"/>
      <c r="AT2289" s="240"/>
      <c r="AU2289" s="240"/>
      <c r="AV2289" s="240"/>
      <c r="AW2289" s="240"/>
      <c r="AX2289" s="240"/>
      <c r="AY2289" s="240"/>
      <c r="AZ2289" s="240"/>
      <c r="BA2289" s="240"/>
      <c r="BB2289" s="240"/>
      <c r="BC2289" s="240"/>
      <c r="BD2289" s="240"/>
    </row>
    <row r="2290" spans="1:56" ht="15" customHeight="1">
      <c r="A2290" s="248"/>
      <c r="B2290" s="249" t="str">
        <f ca="1">IF(INDIRECT("ZS(-1)",0)="","",VLOOKUP(INDIRECT("ZS(-1)",0),Tiernummer!$A$2:$B$999,2,FALSE))</f>
        <v/>
      </c>
      <c r="C2290" s="250"/>
      <c r="D2290" s="251"/>
      <c r="E2290" s="248"/>
      <c r="F2290" s="248"/>
      <c r="G2290" s="257" t="str">
        <f t="shared" ca="1" si="35"/>
        <v/>
      </c>
      <c r="H2290" s="248"/>
      <c r="I2290" s="240"/>
      <c r="J2290" s="240"/>
      <c r="K2290" s="240"/>
      <c r="L2290" s="240"/>
      <c r="M2290" s="240"/>
      <c r="N2290" s="240"/>
      <c r="O2290" s="240"/>
      <c r="P2290" s="240"/>
      <c r="Q2290" s="240"/>
      <c r="R2290" s="240"/>
      <c r="S2290" s="240"/>
      <c r="T2290" s="240"/>
      <c r="U2290" s="240"/>
      <c r="V2290" s="240"/>
      <c r="W2290" s="240"/>
      <c r="X2290" s="240"/>
      <c r="Y2290" s="240"/>
      <c r="Z2290" s="240"/>
      <c r="AA2290" s="240"/>
      <c r="AB2290" s="240"/>
      <c r="AC2290" s="240"/>
      <c r="AD2290" s="240"/>
      <c r="AE2290" s="240"/>
      <c r="AF2290" s="240"/>
      <c r="AG2290" s="240"/>
      <c r="AH2290" s="240"/>
      <c r="AI2290" s="240"/>
      <c r="AJ2290" s="240"/>
      <c r="AK2290" s="240"/>
      <c r="AL2290" s="240"/>
      <c r="AM2290" s="240"/>
      <c r="AN2290" s="240"/>
      <c r="AO2290" s="240"/>
      <c r="AP2290" s="240"/>
      <c r="AQ2290" s="240"/>
      <c r="AR2290" s="240"/>
      <c r="AS2290" s="240"/>
      <c r="AT2290" s="240"/>
      <c r="AU2290" s="240"/>
      <c r="AV2290" s="240"/>
      <c r="AW2290" s="240"/>
      <c r="AX2290" s="240"/>
      <c r="AY2290" s="240"/>
      <c r="AZ2290" s="240"/>
      <c r="BA2290" s="240"/>
      <c r="BB2290" s="240"/>
      <c r="BC2290" s="240"/>
      <c r="BD2290" s="240"/>
    </row>
    <row r="2291" spans="1:56" ht="15" customHeight="1">
      <c r="A2291" s="248"/>
      <c r="B2291" s="249" t="str">
        <f ca="1">IF(INDIRECT("ZS(-1)",0)="","",VLOOKUP(INDIRECT("ZS(-1)",0),Tiernummer!$A$2:$B$999,2,FALSE))</f>
        <v/>
      </c>
      <c r="C2291" s="250"/>
      <c r="D2291" s="251"/>
      <c r="E2291" s="248"/>
      <c r="F2291" s="248"/>
      <c r="G2291" s="257" t="str">
        <f t="shared" ca="1" si="35"/>
        <v/>
      </c>
      <c r="H2291" s="248"/>
      <c r="I2291" s="240"/>
      <c r="J2291" s="240"/>
      <c r="K2291" s="240"/>
      <c r="L2291" s="240"/>
      <c r="M2291" s="240"/>
      <c r="N2291" s="240"/>
      <c r="O2291" s="240"/>
      <c r="P2291" s="240"/>
      <c r="Q2291" s="240"/>
      <c r="R2291" s="240"/>
      <c r="S2291" s="240"/>
      <c r="T2291" s="240"/>
      <c r="U2291" s="240"/>
      <c r="V2291" s="240"/>
      <c r="W2291" s="240"/>
      <c r="X2291" s="240"/>
      <c r="Y2291" s="240"/>
      <c r="Z2291" s="240"/>
      <c r="AA2291" s="240"/>
      <c r="AB2291" s="240"/>
      <c r="AC2291" s="240"/>
      <c r="AD2291" s="240"/>
      <c r="AE2291" s="240"/>
      <c r="AF2291" s="240"/>
      <c r="AG2291" s="240"/>
      <c r="AH2291" s="240"/>
      <c r="AI2291" s="240"/>
      <c r="AJ2291" s="240"/>
      <c r="AK2291" s="240"/>
      <c r="AL2291" s="240"/>
      <c r="AM2291" s="240"/>
      <c r="AN2291" s="240"/>
      <c r="AO2291" s="240"/>
      <c r="AP2291" s="240"/>
      <c r="AQ2291" s="240"/>
      <c r="AR2291" s="240"/>
      <c r="AS2291" s="240"/>
      <c r="AT2291" s="240"/>
      <c r="AU2291" s="240"/>
      <c r="AV2291" s="240"/>
      <c r="AW2291" s="240"/>
      <c r="AX2291" s="240"/>
      <c r="AY2291" s="240"/>
      <c r="AZ2291" s="240"/>
      <c r="BA2291" s="240"/>
      <c r="BB2291" s="240"/>
      <c r="BC2291" s="240"/>
      <c r="BD2291" s="240"/>
    </row>
    <row r="2292" spans="1:56" ht="15" customHeight="1">
      <c r="A2292" s="248"/>
      <c r="B2292" s="249" t="str">
        <f ca="1">IF(INDIRECT("ZS(-1)",0)="","",VLOOKUP(INDIRECT("ZS(-1)",0),Tiernummer!$A$2:$B$999,2,FALSE))</f>
        <v/>
      </c>
      <c r="C2292" s="250"/>
      <c r="D2292" s="251"/>
      <c r="E2292" s="248"/>
      <c r="F2292" s="248"/>
      <c r="G2292" s="257" t="str">
        <f t="shared" ca="1" si="35"/>
        <v/>
      </c>
      <c r="H2292" s="248"/>
      <c r="I2292" s="240"/>
      <c r="J2292" s="240"/>
      <c r="K2292" s="240"/>
      <c r="L2292" s="240"/>
      <c r="M2292" s="240"/>
      <c r="N2292" s="240"/>
      <c r="O2292" s="240"/>
      <c r="P2292" s="240"/>
      <c r="Q2292" s="240"/>
      <c r="R2292" s="240"/>
      <c r="S2292" s="240"/>
      <c r="T2292" s="240"/>
      <c r="U2292" s="240"/>
      <c r="V2292" s="240"/>
      <c r="W2292" s="240"/>
      <c r="X2292" s="240"/>
      <c r="Y2292" s="240"/>
      <c r="Z2292" s="240"/>
      <c r="AA2292" s="240"/>
      <c r="AB2292" s="240"/>
      <c r="AC2292" s="240"/>
      <c r="AD2292" s="240"/>
      <c r="AE2292" s="240"/>
      <c r="AF2292" s="240"/>
      <c r="AG2292" s="240"/>
      <c r="AH2292" s="240"/>
      <c r="AI2292" s="240"/>
      <c r="AJ2292" s="240"/>
      <c r="AK2292" s="240"/>
      <c r="AL2292" s="240"/>
      <c r="AM2292" s="240"/>
      <c r="AN2292" s="240"/>
      <c r="AO2292" s="240"/>
      <c r="AP2292" s="240"/>
      <c r="AQ2292" s="240"/>
      <c r="AR2292" s="240"/>
      <c r="AS2292" s="240"/>
      <c r="AT2292" s="240"/>
      <c r="AU2292" s="240"/>
      <c r="AV2292" s="240"/>
      <c r="AW2292" s="240"/>
      <c r="AX2292" s="240"/>
      <c r="AY2292" s="240"/>
      <c r="AZ2292" s="240"/>
      <c r="BA2292" s="240"/>
      <c r="BB2292" s="240"/>
      <c r="BC2292" s="240"/>
      <c r="BD2292" s="240"/>
    </row>
    <row r="2293" spans="1:56" ht="15" customHeight="1">
      <c r="A2293" s="248"/>
      <c r="B2293" s="249" t="str">
        <f ca="1">IF(INDIRECT("ZS(-1)",0)="","",VLOOKUP(INDIRECT("ZS(-1)",0),Tiernummer!$A$2:$B$999,2,FALSE))</f>
        <v/>
      </c>
      <c r="C2293" s="250"/>
      <c r="D2293" s="251"/>
      <c r="E2293" s="248"/>
      <c r="F2293" s="248"/>
      <c r="G2293" s="257" t="str">
        <f t="shared" ca="1" si="35"/>
        <v/>
      </c>
      <c r="H2293" s="248"/>
      <c r="I2293" s="240"/>
      <c r="J2293" s="240"/>
      <c r="K2293" s="240"/>
      <c r="L2293" s="240"/>
      <c r="M2293" s="240"/>
      <c r="N2293" s="240"/>
      <c r="O2293" s="240"/>
      <c r="P2293" s="240"/>
      <c r="Q2293" s="240"/>
      <c r="R2293" s="240"/>
      <c r="S2293" s="240"/>
      <c r="T2293" s="240"/>
      <c r="U2293" s="240"/>
      <c r="V2293" s="240"/>
      <c r="W2293" s="240"/>
      <c r="X2293" s="240"/>
      <c r="Y2293" s="240"/>
      <c r="Z2293" s="240"/>
      <c r="AA2293" s="240"/>
      <c r="AB2293" s="240"/>
      <c r="AC2293" s="240"/>
      <c r="AD2293" s="240"/>
      <c r="AE2293" s="240"/>
      <c r="AF2293" s="240"/>
      <c r="AG2293" s="240"/>
      <c r="AH2293" s="240"/>
      <c r="AI2293" s="240"/>
      <c r="AJ2293" s="240"/>
      <c r="AK2293" s="240"/>
      <c r="AL2293" s="240"/>
      <c r="AM2293" s="240"/>
      <c r="AN2293" s="240"/>
      <c r="AO2293" s="240"/>
      <c r="AP2293" s="240"/>
      <c r="AQ2293" s="240"/>
      <c r="AR2293" s="240"/>
      <c r="AS2293" s="240"/>
      <c r="AT2293" s="240"/>
      <c r="AU2293" s="240"/>
      <c r="AV2293" s="240"/>
      <c r="AW2293" s="240"/>
      <c r="AX2293" s="240"/>
      <c r="AY2293" s="240"/>
      <c r="AZ2293" s="240"/>
      <c r="BA2293" s="240"/>
      <c r="BB2293" s="240"/>
      <c r="BC2293" s="240"/>
      <c r="BD2293" s="240"/>
    </row>
    <row r="2294" spans="1:56" ht="15" customHeight="1">
      <c r="A2294" s="248"/>
      <c r="B2294" s="249" t="str">
        <f ca="1">IF(INDIRECT("ZS(-1)",0)="","",VLOOKUP(INDIRECT("ZS(-1)",0),Tiernummer!$A$2:$B$999,2,FALSE))</f>
        <v/>
      </c>
      <c r="C2294" s="250"/>
      <c r="D2294" s="251"/>
      <c r="E2294" s="248"/>
      <c r="F2294" s="248"/>
      <c r="G2294" s="257" t="str">
        <f t="shared" ca="1" si="35"/>
        <v/>
      </c>
      <c r="H2294" s="248"/>
      <c r="I2294" s="240"/>
      <c r="J2294" s="240"/>
      <c r="K2294" s="240"/>
      <c r="L2294" s="240"/>
      <c r="M2294" s="240"/>
      <c r="N2294" s="240"/>
      <c r="O2294" s="240"/>
      <c r="P2294" s="240"/>
      <c r="Q2294" s="240"/>
      <c r="R2294" s="240"/>
      <c r="S2294" s="240"/>
      <c r="T2294" s="240"/>
      <c r="U2294" s="240"/>
      <c r="V2294" s="240"/>
      <c r="W2294" s="240"/>
      <c r="X2294" s="240"/>
      <c r="Y2294" s="240"/>
      <c r="Z2294" s="240"/>
      <c r="AA2294" s="240"/>
      <c r="AB2294" s="240"/>
      <c r="AC2294" s="240"/>
      <c r="AD2294" s="240"/>
      <c r="AE2294" s="240"/>
      <c r="AF2294" s="240"/>
      <c r="AG2294" s="240"/>
      <c r="AH2294" s="240"/>
      <c r="AI2294" s="240"/>
      <c r="AJ2294" s="240"/>
      <c r="AK2294" s="240"/>
      <c r="AL2294" s="240"/>
      <c r="AM2294" s="240"/>
      <c r="AN2294" s="240"/>
      <c r="AO2294" s="240"/>
      <c r="AP2294" s="240"/>
      <c r="AQ2294" s="240"/>
      <c r="AR2294" s="240"/>
      <c r="AS2294" s="240"/>
      <c r="AT2294" s="240"/>
      <c r="AU2294" s="240"/>
      <c r="AV2294" s="240"/>
      <c r="AW2294" s="240"/>
      <c r="AX2294" s="240"/>
      <c r="AY2294" s="240"/>
      <c r="AZ2294" s="240"/>
      <c r="BA2294" s="240"/>
      <c r="BB2294" s="240"/>
      <c r="BC2294" s="240"/>
      <c r="BD2294" s="240"/>
    </row>
    <row r="2295" spans="1:56" ht="15" customHeight="1">
      <c r="A2295" s="248"/>
      <c r="B2295" s="249" t="str">
        <f ca="1">IF(INDIRECT("ZS(-1)",0)="","",VLOOKUP(INDIRECT("ZS(-1)",0),Tiernummer!$A$2:$B$999,2,FALSE))</f>
        <v/>
      </c>
      <c r="C2295" s="250"/>
      <c r="D2295" s="251"/>
      <c r="E2295" s="248"/>
      <c r="F2295" s="248"/>
      <c r="G2295" s="257" t="str">
        <f t="shared" ca="1" si="35"/>
        <v/>
      </c>
      <c r="H2295" s="248"/>
      <c r="I2295" s="240"/>
      <c r="J2295" s="240"/>
      <c r="K2295" s="240"/>
      <c r="L2295" s="240"/>
      <c r="M2295" s="240"/>
      <c r="N2295" s="240"/>
      <c r="O2295" s="240"/>
      <c r="P2295" s="240"/>
      <c r="Q2295" s="240"/>
      <c r="R2295" s="240"/>
      <c r="S2295" s="240"/>
      <c r="T2295" s="240"/>
      <c r="U2295" s="240"/>
      <c r="V2295" s="240"/>
      <c r="W2295" s="240"/>
      <c r="X2295" s="240"/>
      <c r="Y2295" s="240"/>
      <c r="Z2295" s="240"/>
      <c r="AA2295" s="240"/>
      <c r="AB2295" s="240"/>
      <c r="AC2295" s="240"/>
      <c r="AD2295" s="240"/>
      <c r="AE2295" s="240"/>
      <c r="AF2295" s="240"/>
      <c r="AG2295" s="240"/>
      <c r="AH2295" s="240"/>
      <c r="AI2295" s="240"/>
      <c r="AJ2295" s="240"/>
      <c r="AK2295" s="240"/>
      <c r="AL2295" s="240"/>
      <c r="AM2295" s="240"/>
      <c r="AN2295" s="240"/>
      <c r="AO2295" s="240"/>
      <c r="AP2295" s="240"/>
      <c r="AQ2295" s="240"/>
      <c r="AR2295" s="240"/>
      <c r="AS2295" s="240"/>
      <c r="AT2295" s="240"/>
      <c r="AU2295" s="240"/>
      <c r="AV2295" s="240"/>
      <c r="AW2295" s="240"/>
      <c r="AX2295" s="240"/>
      <c r="AY2295" s="240"/>
      <c r="AZ2295" s="240"/>
      <c r="BA2295" s="240"/>
      <c r="BB2295" s="240"/>
      <c r="BC2295" s="240"/>
      <c r="BD2295" s="240"/>
    </row>
    <row r="2296" spans="1:56" ht="15" customHeight="1">
      <c r="A2296" s="248"/>
      <c r="B2296" s="249" t="str">
        <f ca="1">IF(INDIRECT("ZS(-1)",0)="","",VLOOKUP(INDIRECT("ZS(-1)",0),Tiernummer!$A$2:$B$999,2,FALSE))</f>
        <v/>
      </c>
      <c r="C2296" s="250"/>
      <c r="D2296" s="251"/>
      <c r="E2296" s="248"/>
      <c r="F2296" s="248"/>
      <c r="G2296" s="257" t="str">
        <f t="shared" ca="1" si="35"/>
        <v/>
      </c>
      <c r="H2296" s="248"/>
      <c r="I2296" s="240"/>
      <c r="J2296" s="240"/>
      <c r="K2296" s="240"/>
      <c r="L2296" s="240"/>
      <c r="M2296" s="240"/>
      <c r="N2296" s="240"/>
      <c r="O2296" s="240"/>
      <c r="P2296" s="240"/>
      <c r="Q2296" s="240"/>
      <c r="R2296" s="240"/>
      <c r="S2296" s="240"/>
      <c r="T2296" s="240"/>
      <c r="U2296" s="240"/>
      <c r="V2296" s="240"/>
      <c r="W2296" s="240"/>
      <c r="X2296" s="240"/>
      <c r="Y2296" s="240"/>
      <c r="Z2296" s="240"/>
      <c r="AA2296" s="240"/>
      <c r="AB2296" s="240"/>
      <c r="AC2296" s="240"/>
      <c r="AD2296" s="240"/>
      <c r="AE2296" s="240"/>
      <c r="AF2296" s="240"/>
      <c r="AG2296" s="240"/>
      <c r="AH2296" s="240"/>
      <c r="AI2296" s="240"/>
      <c r="AJ2296" s="240"/>
      <c r="AK2296" s="240"/>
      <c r="AL2296" s="240"/>
      <c r="AM2296" s="240"/>
      <c r="AN2296" s="240"/>
      <c r="AO2296" s="240"/>
      <c r="AP2296" s="240"/>
      <c r="AQ2296" s="240"/>
      <c r="AR2296" s="240"/>
      <c r="AS2296" s="240"/>
      <c r="AT2296" s="240"/>
      <c r="AU2296" s="240"/>
      <c r="AV2296" s="240"/>
      <c r="AW2296" s="240"/>
      <c r="AX2296" s="240"/>
      <c r="AY2296" s="240"/>
      <c r="AZ2296" s="240"/>
      <c r="BA2296" s="240"/>
      <c r="BB2296" s="240"/>
      <c r="BC2296" s="240"/>
      <c r="BD2296" s="240"/>
    </row>
    <row r="2297" spans="1:56" ht="15" customHeight="1">
      <c r="A2297" s="248"/>
      <c r="B2297" s="249" t="str">
        <f ca="1">IF(INDIRECT("ZS(-1)",0)="","",VLOOKUP(INDIRECT("ZS(-1)",0),Tiernummer!$A$2:$B$999,2,FALSE))</f>
        <v/>
      </c>
      <c r="C2297" s="250"/>
      <c r="D2297" s="251"/>
      <c r="E2297" s="248"/>
      <c r="F2297" s="248"/>
      <c r="G2297" s="257" t="str">
        <f t="shared" ca="1" si="35"/>
        <v/>
      </c>
      <c r="H2297" s="248"/>
      <c r="I2297" s="240"/>
      <c r="J2297" s="240"/>
      <c r="K2297" s="240"/>
      <c r="L2297" s="240"/>
      <c r="M2297" s="240"/>
      <c r="N2297" s="240"/>
      <c r="O2297" s="240"/>
      <c r="P2297" s="240"/>
      <c r="Q2297" s="240"/>
      <c r="R2297" s="240"/>
      <c r="S2297" s="240"/>
      <c r="T2297" s="240"/>
      <c r="U2297" s="240"/>
      <c r="V2297" s="240"/>
      <c r="W2297" s="240"/>
      <c r="X2297" s="240"/>
      <c r="Y2297" s="240"/>
      <c r="Z2297" s="240"/>
      <c r="AA2297" s="240"/>
      <c r="AB2297" s="240"/>
      <c r="AC2297" s="240"/>
      <c r="AD2297" s="240"/>
      <c r="AE2297" s="240"/>
      <c r="AF2297" s="240"/>
      <c r="AG2297" s="240"/>
      <c r="AH2297" s="240"/>
      <c r="AI2297" s="240"/>
      <c r="AJ2297" s="240"/>
      <c r="AK2297" s="240"/>
      <c r="AL2297" s="240"/>
      <c r="AM2297" s="240"/>
      <c r="AN2297" s="240"/>
      <c r="AO2297" s="240"/>
      <c r="AP2297" s="240"/>
      <c r="AQ2297" s="240"/>
      <c r="AR2297" s="240"/>
      <c r="AS2297" s="240"/>
      <c r="AT2297" s="240"/>
      <c r="AU2297" s="240"/>
      <c r="AV2297" s="240"/>
      <c r="AW2297" s="240"/>
      <c r="AX2297" s="240"/>
      <c r="AY2297" s="240"/>
      <c r="AZ2297" s="240"/>
      <c r="BA2297" s="240"/>
      <c r="BB2297" s="240"/>
      <c r="BC2297" s="240"/>
      <c r="BD2297" s="240"/>
    </row>
    <row r="2298" spans="1:56" ht="15" customHeight="1">
      <c r="A2298" s="248"/>
      <c r="B2298" s="249" t="str">
        <f ca="1">IF(INDIRECT("ZS(-1)",0)="","",VLOOKUP(INDIRECT("ZS(-1)",0),Tiernummer!$A$2:$B$999,2,FALSE))</f>
        <v/>
      </c>
      <c r="C2298" s="250"/>
      <c r="D2298" s="251"/>
      <c r="E2298" s="248"/>
      <c r="F2298" s="248"/>
      <c r="G2298" s="257" t="str">
        <f t="shared" ca="1" si="35"/>
        <v/>
      </c>
      <c r="H2298" s="248"/>
      <c r="I2298" s="240"/>
      <c r="J2298" s="240"/>
      <c r="K2298" s="240"/>
      <c r="L2298" s="240"/>
      <c r="M2298" s="240"/>
      <c r="N2298" s="240"/>
      <c r="O2298" s="240"/>
      <c r="P2298" s="240"/>
      <c r="Q2298" s="240"/>
      <c r="R2298" s="240"/>
      <c r="S2298" s="240"/>
      <c r="T2298" s="240"/>
      <c r="U2298" s="240"/>
      <c r="V2298" s="240"/>
      <c r="W2298" s="240"/>
      <c r="X2298" s="240"/>
      <c r="Y2298" s="240"/>
      <c r="Z2298" s="240"/>
      <c r="AA2298" s="240"/>
      <c r="AB2298" s="240"/>
      <c r="AC2298" s="240"/>
      <c r="AD2298" s="240"/>
      <c r="AE2298" s="240"/>
      <c r="AF2298" s="240"/>
      <c r="AG2298" s="240"/>
      <c r="AH2298" s="240"/>
      <c r="AI2298" s="240"/>
      <c r="AJ2298" s="240"/>
      <c r="AK2298" s="240"/>
      <c r="AL2298" s="240"/>
      <c r="AM2298" s="240"/>
      <c r="AN2298" s="240"/>
      <c r="AO2298" s="240"/>
      <c r="AP2298" s="240"/>
      <c r="AQ2298" s="240"/>
      <c r="AR2298" s="240"/>
      <c r="AS2298" s="240"/>
      <c r="AT2298" s="240"/>
      <c r="AU2298" s="240"/>
      <c r="AV2298" s="240"/>
      <c r="AW2298" s="240"/>
      <c r="AX2298" s="240"/>
      <c r="AY2298" s="240"/>
      <c r="AZ2298" s="240"/>
      <c r="BA2298" s="240"/>
      <c r="BB2298" s="240"/>
      <c r="BC2298" s="240"/>
      <c r="BD2298" s="240"/>
    </row>
    <row r="2299" spans="1:56" ht="15" customHeight="1">
      <c r="A2299" s="248"/>
      <c r="B2299" s="249" t="str">
        <f ca="1">IF(INDIRECT("ZS(-1)",0)="","",VLOOKUP(INDIRECT("ZS(-1)",0),Tiernummer!$A$2:$B$999,2,FALSE))</f>
        <v/>
      </c>
      <c r="C2299" s="250"/>
      <c r="D2299" s="251"/>
      <c r="E2299" s="248"/>
      <c r="F2299" s="248"/>
      <c r="G2299" s="257" t="str">
        <f t="shared" ca="1" si="35"/>
        <v/>
      </c>
      <c r="H2299" s="248"/>
      <c r="I2299" s="240"/>
      <c r="J2299" s="240"/>
      <c r="K2299" s="240"/>
      <c r="L2299" s="240"/>
      <c r="M2299" s="240"/>
      <c r="N2299" s="240"/>
      <c r="O2299" s="240"/>
      <c r="P2299" s="240"/>
      <c r="Q2299" s="240"/>
      <c r="R2299" s="240"/>
      <c r="S2299" s="240"/>
      <c r="T2299" s="240"/>
      <c r="U2299" s="240"/>
      <c r="V2299" s="240"/>
      <c r="W2299" s="240"/>
      <c r="X2299" s="240"/>
      <c r="Y2299" s="240"/>
      <c r="Z2299" s="240"/>
      <c r="AA2299" s="240"/>
      <c r="AB2299" s="240"/>
      <c r="AC2299" s="240"/>
      <c r="AD2299" s="240"/>
      <c r="AE2299" s="240"/>
      <c r="AF2299" s="240"/>
      <c r="AG2299" s="240"/>
      <c r="AH2299" s="240"/>
      <c r="AI2299" s="240"/>
      <c r="AJ2299" s="240"/>
      <c r="AK2299" s="240"/>
      <c r="AL2299" s="240"/>
      <c r="AM2299" s="240"/>
      <c r="AN2299" s="240"/>
      <c r="AO2299" s="240"/>
      <c r="AP2299" s="240"/>
      <c r="AQ2299" s="240"/>
      <c r="AR2299" s="240"/>
      <c r="AS2299" s="240"/>
      <c r="AT2299" s="240"/>
      <c r="AU2299" s="240"/>
      <c r="AV2299" s="240"/>
      <c r="AW2299" s="240"/>
      <c r="AX2299" s="240"/>
      <c r="AY2299" s="240"/>
      <c r="AZ2299" s="240"/>
      <c r="BA2299" s="240"/>
      <c r="BB2299" s="240"/>
      <c r="BC2299" s="240"/>
      <c r="BD2299" s="240"/>
    </row>
    <row r="2300" spans="1:56" ht="15" customHeight="1">
      <c r="A2300" s="248"/>
      <c r="B2300" s="249" t="str">
        <f ca="1">IF(INDIRECT("ZS(-1)",0)="","",VLOOKUP(INDIRECT("ZS(-1)",0),Tiernummer!$A$2:$B$999,2,FALSE))</f>
        <v/>
      </c>
      <c r="C2300" s="250"/>
      <c r="D2300" s="251"/>
      <c r="E2300" s="248"/>
      <c r="F2300" s="248"/>
      <c r="G2300" s="257" t="str">
        <f t="shared" ca="1" si="35"/>
        <v/>
      </c>
      <c r="H2300" s="248"/>
      <c r="I2300" s="240"/>
      <c r="J2300" s="240"/>
      <c r="K2300" s="240"/>
      <c r="L2300" s="240"/>
      <c r="M2300" s="240"/>
      <c r="N2300" s="240"/>
      <c r="O2300" s="240"/>
      <c r="P2300" s="240"/>
      <c r="Q2300" s="240"/>
      <c r="R2300" s="240"/>
      <c r="S2300" s="240"/>
      <c r="T2300" s="240"/>
      <c r="U2300" s="240"/>
      <c r="V2300" s="240"/>
      <c r="W2300" s="240"/>
      <c r="X2300" s="240"/>
      <c r="Y2300" s="240"/>
      <c r="Z2300" s="240"/>
      <c r="AA2300" s="240"/>
      <c r="AB2300" s="240"/>
      <c r="AC2300" s="240"/>
      <c r="AD2300" s="240"/>
      <c r="AE2300" s="240"/>
      <c r="AF2300" s="240"/>
      <c r="AG2300" s="240"/>
      <c r="AH2300" s="240"/>
      <c r="AI2300" s="240"/>
      <c r="AJ2300" s="240"/>
      <c r="AK2300" s="240"/>
      <c r="AL2300" s="240"/>
      <c r="AM2300" s="240"/>
      <c r="AN2300" s="240"/>
      <c r="AO2300" s="240"/>
      <c r="AP2300" s="240"/>
      <c r="AQ2300" s="240"/>
      <c r="AR2300" s="240"/>
      <c r="AS2300" s="240"/>
      <c r="AT2300" s="240"/>
      <c r="AU2300" s="240"/>
      <c r="AV2300" s="240"/>
      <c r="AW2300" s="240"/>
      <c r="AX2300" s="240"/>
      <c r="AY2300" s="240"/>
      <c r="AZ2300" s="240"/>
      <c r="BA2300" s="240"/>
      <c r="BB2300" s="240"/>
      <c r="BC2300" s="240"/>
      <c r="BD2300" s="240"/>
    </row>
    <row r="2301" spans="1:56" ht="15" customHeight="1">
      <c r="A2301" s="248"/>
      <c r="B2301" s="249" t="str">
        <f ca="1">IF(INDIRECT("ZS(-1)",0)="","",VLOOKUP(INDIRECT("ZS(-1)",0),Tiernummer!$A$2:$B$999,2,FALSE))</f>
        <v/>
      </c>
      <c r="C2301" s="250"/>
      <c r="D2301" s="251"/>
      <c r="E2301" s="248"/>
      <c r="F2301" s="248"/>
      <c r="G2301" s="257" t="str">
        <f t="shared" ca="1" si="35"/>
        <v/>
      </c>
      <c r="H2301" s="248"/>
      <c r="I2301" s="240"/>
      <c r="J2301" s="240"/>
      <c r="K2301" s="240"/>
      <c r="L2301" s="240"/>
      <c r="M2301" s="240"/>
      <c r="N2301" s="240"/>
      <c r="O2301" s="240"/>
      <c r="P2301" s="240"/>
      <c r="Q2301" s="240"/>
      <c r="R2301" s="240"/>
      <c r="S2301" s="240"/>
      <c r="T2301" s="240"/>
      <c r="U2301" s="240"/>
      <c r="V2301" s="240"/>
      <c r="W2301" s="240"/>
      <c r="X2301" s="240"/>
      <c r="Y2301" s="240"/>
      <c r="Z2301" s="240"/>
      <c r="AA2301" s="240"/>
      <c r="AB2301" s="240"/>
      <c r="AC2301" s="240"/>
      <c r="AD2301" s="240"/>
      <c r="AE2301" s="240"/>
      <c r="AF2301" s="240"/>
      <c r="AG2301" s="240"/>
      <c r="AH2301" s="240"/>
      <c r="AI2301" s="240"/>
      <c r="AJ2301" s="240"/>
      <c r="AK2301" s="240"/>
      <c r="AL2301" s="240"/>
      <c r="AM2301" s="240"/>
      <c r="AN2301" s="240"/>
      <c r="AO2301" s="240"/>
      <c r="AP2301" s="240"/>
      <c r="AQ2301" s="240"/>
      <c r="AR2301" s="240"/>
      <c r="AS2301" s="240"/>
      <c r="AT2301" s="240"/>
      <c r="AU2301" s="240"/>
      <c r="AV2301" s="240"/>
      <c r="AW2301" s="240"/>
      <c r="AX2301" s="240"/>
      <c r="AY2301" s="240"/>
      <c r="AZ2301" s="240"/>
      <c r="BA2301" s="240"/>
      <c r="BB2301" s="240"/>
      <c r="BC2301" s="240"/>
      <c r="BD2301" s="240"/>
    </row>
    <row r="2302" spans="1:56" ht="15" customHeight="1">
      <c r="A2302" s="248"/>
      <c r="B2302" s="249" t="str">
        <f ca="1">IF(INDIRECT("ZS(-1)",0)="","",VLOOKUP(INDIRECT("ZS(-1)",0),Tiernummer!$A$2:$B$999,2,FALSE))</f>
        <v/>
      </c>
      <c r="C2302" s="250"/>
      <c r="D2302" s="251"/>
      <c r="E2302" s="248"/>
      <c r="F2302" s="248"/>
      <c r="G2302" s="257" t="str">
        <f t="shared" ca="1" si="35"/>
        <v/>
      </c>
      <c r="H2302" s="248"/>
      <c r="I2302" s="240"/>
      <c r="J2302" s="240"/>
      <c r="K2302" s="240"/>
      <c r="L2302" s="240"/>
      <c r="M2302" s="240"/>
      <c r="N2302" s="240"/>
      <c r="O2302" s="240"/>
      <c r="P2302" s="240"/>
      <c r="Q2302" s="240"/>
      <c r="R2302" s="240"/>
      <c r="S2302" s="240"/>
      <c r="T2302" s="240"/>
      <c r="U2302" s="240"/>
      <c r="V2302" s="240"/>
      <c r="W2302" s="240"/>
      <c r="X2302" s="240"/>
      <c r="Y2302" s="240"/>
      <c r="Z2302" s="240"/>
      <c r="AA2302" s="240"/>
      <c r="AB2302" s="240"/>
      <c r="AC2302" s="240"/>
      <c r="AD2302" s="240"/>
      <c r="AE2302" s="240"/>
      <c r="AF2302" s="240"/>
      <c r="AG2302" s="240"/>
      <c r="AH2302" s="240"/>
      <c r="AI2302" s="240"/>
      <c r="AJ2302" s="240"/>
      <c r="AK2302" s="240"/>
      <c r="AL2302" s="240"/>
      <c r="AM2302" s="240"/>
      <c r="AN2302" s="240"/>
      <c r="AO2302" s="240"/>
      <c r="AP2302" s="240"/>
      <c r="AQ2302" s="240"/>
      <c r="AR2302" s="240"/>
      <c r="AS2302" s="240"/>
      <c r="AT2302" s="240"/>
      <c r="AU2302" s="240"/>
      <c r="AV2302" s="240"/>
      <c r="AW2302" s="240"/>
      <c r="AX2302" s="240"/>
      <c r="AY2302" s="240"/>
      <c r="AZ2302" s="240"/>
      <c r="BA2302" s="240"/>
      <c r="BB2302" s="240"/>
      <c r="BC2302" s="240"/>
      <c r="BD2302" s="240"/>
    </row>
    <row r="2303" spans="1:56" ht="15" customHeight="1">
      <c r="A2303" s="248"/>
      <c r="B2303" s="249" t="str">
        <f ca="1">IF(INDIRECT("ZS(-1)",0)="","",VLOOKUP(INDIRECT("ZS(-1)",0),Tiernummer!$A$2:$B$999,2,FALSE))</f>
        <v/>
      </c>
      <c r="C2303" s="250"/>
      <c r="D2303" s="251"/>
      <c r="E2303" s="248"/>
      <c r="F2303" s="248"/>
      <c r="G2303" s="257" t="str">
        <f t="shared" ca="1" si="35"/>
        <v/>
      </c>
      <c r="H2303" s="248"/>
      <c r="I2303" s="240"/>
      <c r="J2303" s="240"/>
      <c r="K2303" s="240"/>
      <c r="L2303" s="240"/>
      <c r="M2303" s="240"/>
      <c r="N2303" s="240"/>
      <c r="O2303" s="240"/>
      <c r="P2303" s="240"/>
      <c r="Q2303" s="240"/>
      <c r="R2303" s="240"/>
      <c r="S2303" s="240"/>
      <c r="T2303" s="240"/>
      <c r="U2303" s="240"/>
      <c r="V2303" s="240"/>
      <c r="W2303" s="240"/>
      <c r="X2303" s="240"/>
      <c r="Y2303" s="240"/>
      <c r="Z2303" s="240"/>
      <c r="AA2303" s="240"/>
      <c r="AB2303" s="240"/>
      <c r="AC2303" s="240"/>
      <c r="AD2303" s="240"/>
      <c r="AE2303" s="240"/>
      <c r="AF2303" s="240"/>
      <c r="AG2303" s="240"/>
      <c r="AH2303" s="240"/>
      <c r="AI2303" s="240"/>
      <c r="AJ2303" s="240"/>
      <c r="AK2303" s="240"/>
      <c r="AL2303" s="240"/>
      <c r="AM2303" s="240"/>
      <c r="AN2303" s="240"/>
      <c r="AO2303" s="240"/>
      <c r="AP2303" s="240"/>
      <c r="AQ2303" s="240"/>
      <c r="AR2303" s="240"/>
      <c r="AS2303" s="240"/>
      <c r="AT2303" s="240"/>
      <c r="AU2303" s="240"/>
      <c r="AV2303" s="240"/>
      <c r="AW2303" s="240"/>
      <c r="AX2303" s="240"/>
      <c r="AY2303" s="240"/>
      <c r="AZ2303" s="240"/>
      <c r="BA2303" s="240"/>
      <c r="BB2303" s="240"/>
      <c r="BC2303" s="240"/>
      <c r="BD2303" s="240"/>
    </row>
    <row r="2304" spans="1:56" ht="15" customHeight="1">
      <c r="A2304" s="248"/>
      <c r="B2304" s="249" t="str">
        <f ca="1">IF(INDIRECT("ZS(-1)",0)="","",VLOOKUP(INDIRECT("ZS(-1)",0),Tiernummer!$A$2:$B$999,2,FALSE))</f>
        <v/>
      </c>
      <c r="C2304" s="250"/>
      <c r="D2304" s="251"/>
      <c r="E2304" s="248"/>
      <c r="F2304" s="248"/>
      <c r="G2304" s="257" t="str">
        <f t="shared" ca="1" si="35"/>
        <v/>
      </c>
      <c r="H2304" s="248"/>
      <c r="I2304" s="240"/>
      <c r="J2304" s="240"/>
      <c r="K2304" s="240"/>
      <c r="L2304" s="240"/>
      <c r="M2304" s="240"/>
      <c r="N2304" s="240"/>
      <c r="O2304" s="240"/>
      <c r="P2304" s="240"/>
      <c r="Q2304" s="240"/>
      <c r="R2304" s="240"/>
      <c r="S2304" s="240"/>
      <c r="T2304" s="240"/>
      <c r="U2304" s="240"/>
      <c r="V2304" s="240"/>
      <c r="W2304" s="240"/>
      <c r="X2304" s="240"/>
      <c r="Y2304" s="240"/>
      <c r="Z2304" s="240"/>
      <c r="AA2304" s="240"/>
      <c r="AB2304" s="240"/>
      <c r="AC2304" s="240"/>
      <c r="AD2304" s="240"/>
      <c r="AE2304" s="240"/>
      <c r="AF2304" s="240"/>
      <c r="AG2304" s="240"/>
      <c r="AH2304" s="240"/>
      <c r="AI2304" s="240"/>
      <c r="AJ2304" s="240"/>
      <c r="AK2304" s="240"/>
      <c r="AL2304" s="240"/>
      <c r="AM2304" s="240"/>
      <c r="AN2304" s="240"/>
      <c r="AO2304" s="240"/>
      <c r="AP2304" s="240"/>
      <c r="AQ2304" s="240"/>
      <c r="AR2304" s="240"/>
      <c r="AS2304" s="240"/>
      <c r="AT2304" s="240"/>
      <c r="AU2304" s="240"/>
      <c r="AV2304" s="240"/>
      <c r="AW2304" s="240"/>
      <c r="AX2304" s="240"/>
      <c r="AY2304" s="240"/>
      <c r="AZ2304" s="240"/>
      <c r="BA2304" s="240"/>
      <c r="BB2304" s="240"/>
      <c r="BC2304" s="240"/>
      <c r="BD2304" s="240"/>
    </row>
    <row r="2305" spans="1:56" ht="15" customHeight="1">
      <c r="A2305" s="248"/>
      <c r="B2305" s="249" t="str">
        <f ca="1">IF(INDIRECT("ZS(-1)",0)="","",VLOOKUP(INDIRECT("ZS(-1)",0),Tiernummer!$A$2:$B$999,2,FALSE))</f>
        <v/>
      </c>
      <c r="C2305" s="250"/>
      <c r="D2305" s="251"/>
      <c r="E2305" s="248"/>
      <c r="F2305" s="248"/>
      <c r="G2305" s="257" t="str">
        <f t="shared" ca="1" si="35"/>
        <v/>
      </c>
      <c r="H2305" s="248"/>
      <c r="I2305" s="240"/>
      <c r="J2305" s="240"/>
      <c r="K2305" s="240"/>
      <c r="L2305" s="240"/>
      <c r="M2305" s="240"/>
      <c r="N2305" s="240"/>
      <c r="O2305" s="240"/>
      <c r="P2305" s="240"/>
      <c r="Q2305" s="240"/>
      <c r="R2305" s="240"/>
      <c r="S2305" s="240"/>
      <c r="T2305" s="240"/>
      <c r="U2305" s="240"/>
      <c r="V2305" s="240"/>
      <c r="W2305" s="240"/>
      <c r="X2305" s="240"/>
      <c r="Y2305" s="240"/>
      <c r="Z2305" s="240"/>
      <c r="AA2305" s="240"/>
      <c r="AB2305" s="240"/>
      <c r="AC2305" s="240"/>
      <c r="AD2305" s="240"/>
      <c r="AE2305" s="240"/>
      <c r="AF2305" s="240"/>
      <c r="AG2305" s="240"/>
      <c r="AH2305" s="240"/>
      <c r="AI2305" s="240"/>
      <c r="AJ2305" s="240"/>
      <c r="AK2305" s="240"/>
      <c r="AL2305" s="240"/>
      <c r="AM2305" s="240"/>
      <c r="AN2305" s="240"/>
      <c r="AO2305" s="240"/>
      <c r="AP2305" s="240"/>
      <c r="AQ2305" s="240"/>
      <c r="AR2305" s="240"/>
      <c r="AS2305" s="240"/>
      <c r="AT2305" s="240"/>
      <c r="AU2305" s="240"/>
      <c r="AV2305" s="240"/>
      <c r="AW2305" s="240"/>
      <c r="AX2305" s="240"/>
      <c r="AY2305" s="240"/>
      <c r="AZ2305" s="240"/>
      <c r="BA2305" s="240"/>
      <c r="BB2305" s="240"/>
      <c r="BC2305" s="240"/>
      <c r="BD2305" s="240"/>
    </row>
    <row r="2306" spans="1:56" ht="15" customHeight="1">
      <c r="A2306" s="248"/>
      <c r="B2306" s="249" t="str">
        <f ca="1">IF(INDIRECT("ZS(-1)",0)="","",VLOOKUP(INDIRECT("ZS(-1)",0),Tiernummer!$A$2:$B$999,2,FALSE))</f>
        <v/>
      </c>
      <c r="C2306" s="250"/>
      <c r="D2306" s="251"/>
      <c r="E2306" s="248"/>
      <c r="F2306" s="248"/>
      <c r="G2306" s="257" t="str">
        <f t="shared" ca="1" si="35"/>
        <v/>
      </c>
      <c r="H2306" s="248"/>
      <c r="I2306" s="240"/>
      <c r="J2306" s="240"/>
      <c r="K2306" s="240"/>
      <c r="L2306" s="240"/>
      <c r="M2306" s="240"/>
      <c r="N2306" s="240"/>
      <c r="O2306" s="240"/>
      <c r="P2306" s="240"/>
      <c r="Q2306" s="240"/>
      <c r="R2306" s="240"/>
      <c r="S2306" s="240"/>
      <c r="T2306" s="240"/>
      <c r="U2306" s="240"/>
      <c r="V2306" s="240"/>
      <c r="W2306" s="240"/>
      <c r="X2306" s="240"/>
      <c r="Y2306" s="240"/>
      <c r="Z2306" s="240"/>
      <c r="AA2306" s="240"/>
      <c r="AB2306" s="240"/>
      <c r="AC2306" s="240"/>
      <c r="AD2306" s="240"/>
      <c r="AE2306" s="240"/>
      <c r="AF2306" s="240"/>
      <c r="AG2306" s="240"/>
      <c r="AH2306" s="240"/>
      <c r="AI2306" s="240"/>
      <c r="AJ2306" s="240"/>
      <c r="AK2306" s="240"/>
      <c r="AL2306" s="240"/>
      <c r="AM2306" s="240"/>
      <c r="AN2306" s="240"/>
      <c r="AO2306" s="240"/>
      <c r="AP2306" s="240"/>
      <c r="AQ2306" s="240"/>
      <c r="AR2306" s="240"/>
      <c r="AS2306" s="240"/>
      <c r="AT2306" s="240"/>
      <c r="AU2306" s="240"/>
      <c r="AV2306" s="240"/>
      <c r="AW2306" s="240"/>
      <c r="AX2306" s="240"/>
      <c r="AY2306" s="240"/>
      <c r="AZ2306" s="240"/>
      <c r="BA2306" s="240"/>
      <c r="BB2306" s="240"/>
      <c r="BC2306" s="240"/>
      <c r="BD2306" s="240"/>
    </row>
    <row r="2307" spans="1:56" ht="15" customHeight="1">
      <c r="A2307" s="248"/>
      <c r="B2307" s="249" t="str">
        <f ca="1">IF(INDIRECT("ZS(-1)",0)="","",VLOOKUP(INDIRECT("ZS(-1)",0),Tiernummer!$A$2:$B$999,2,FALSE))</f>
        <v/>
      </c>
      <c r="C2307" s="250"/>
      <c r="D2307" s="251"/>
      <c r="E2307" s="248"/>
      <c r="F2307" s="248"/>
      <c r="G2307" s="257" t="str">
        <f t="shared" ca="1" si="35"/>
        <v/>
      </c>
      <c r="H2307" s="248"/>
      <c r="I2307" s="240"/>
      <c r="J2307" s="240"/>
      <c r="K2307" s="240"/>
      <c r="L2307" s="240"/>
      <c r="M2307" s="240"/>
      <c r="N2307" s="240"/>
      <c r="O2307" s="240"/>
      <c r="P2307" s="240"/>
      <c r="Q2307" s="240"/>
      <c r="R2307" s="240"/>
      <c r="S2307" s="240"/>
      <c r="T2307" s="240"/>
      <c r="U2307" s="240"/>
      <c r="V2307" s="240"/>
      <c r="W2307" s="240"/>
      <c r="X2307" s="240"/>
      <c r="Y2307" s="240"/>
      <c r="Z2307" s="240"/>
      <c r="AA2307" s="240"/>
      <c r="AB2307" s="240"/>
      <c r="AC2307" s="240"/>
      <c r="AD2307" s="240"/>
      <c r="AE2307" s="240"/>
      <c r="AF2307" s="240"/>
      <c r="AG2307" s="240"/>
      <c r="AH2307" s="240"/>
      <c r="AI2307" s="240"/>
      <c r="AJ2307" s="240"/>
      <c r="AK2307" s="240"/>
      <c r="AL2307" s="240"/>
      <c r="AM2307" s="240"/>
      <c r="AN2307" s="240"/>
      <c r="AO2307" s="240"/>
      <c r="AP2307" s="240"/>
      <c r="AQ2307" s="240"/>
      <c r="AR2307" s="240"/>
      <c r="AS2307" s="240"/>
      <c r="AT2307" s="240"/>
      <c r="AU2307" s="240"/>
      <c r="AV2307" s="240"/>
      <c r="AW2307" s="240"/>
      <c r="AX2307" s="240"/>
      <c r="AY2307" s="240"/>
      <c r="AZ2307" s="240"/>
      <c r="BA2307" s="240"/>
      <c r="BB2307" s="240"/>
      <c r="BC2307" s="240"/>
      <c r="BD2307" s="240"/>
    </row>
    <row r="2308" spans="1:56" ht="15" customHeight="1">
      <c r="A2308" s="248"/>
      <c r="B2308" s="249" t="str">
        <f ca="1">IF(INDIRECT("ZS(-1)",0)="","",VLOOKUP(INDIRECT("ZS(-1)",0),Tiernummer!$A$2:$B$999,2,FALSE))</f>
        <v/>
      </c>
      <c r="C2308" s="250"/>
      <c r="D2308" s="251"/>
      <c r="E2308" s="248"/>
      <c r="F2308" s="248"/>
      <c r="G2308" s="257" t="str">
        <f t="shared" ca="1" si="35"/>
        <v/>
      </c>
      <c r="H2308" s="248"/>
      <c r="I2308" s="240"/>
      <c r="J2308" s="240"/>
      <c r="K2308" s="240"/>
      <c r="L2308" s="240"/>
      <c r="M2308" s="240"/>
      <c r="N2308" s="240"/>
      <c r="O2308" s="240"/>
      <c r="P2308" s="240"/>
      <c r="Q2308" s="240"/>
      <c r="R2308" s="240"/>
      <c r="S2308" s="240"/>
      <c r="T2308" s="240"/>
      <c r="U2308" s="240"/>
      <c r="V2308" s="240"/>
      <c r="W2308" s="240"/>
      <c r="X2308" s="240"/>
      <c r="Y2308" s="240"/>
      <c r="Z2308" s="240"/>
      <c r="AA2308" s="240"/>
      <c r="AB2308" s="240"/>
      <c r="AC2308" s="240"/>
      <c r="AD2308" s="240"/>
      <c r="AE2308" s="240"/>
      <c r="AF2308" s="240"/>
      <c r="AG2308" s="240"/>
      <c r="AH2308" s="240"/>
      <c r="AI2308" s="240"/>
      <c r="AJ2308" s="240"/>
      <c r="AK2308" s="240"/>
      <c r="AL2308" s="240"/>
      <c r="AM2308" s="240"/>
      <c r="AN2308" s="240"/>
      <c r="AO2308" s="240"/>
      <c r="AP2308" s="240"/>
      <c r="AQ2308" s="240"/>
      <c r="AR2308" s="240"/>
      <c r="AS2308" s="240"/>
      <c r="AT2308" s="240"/>
      <c r="AU2308" s="240"/>
      <c r="AV2308" s="240"/>
      <c r="AW2308" s="240"/>
      <c r="AX2308" s="240"/>
      <c r="AY2308" s="240"/>
      <c r="AZ2308" s="240"/>
      <c r="BA2308" s="240"/>
      <c r="BB2308" s="240"/>
      <c r="BC2308" s="240"/>
      <c r="BD2308" s="240"/>
    </row>
    <row r="2309" spans="1:56" ht="15" customHeight="1">
      <c r="A2309" s="248"/>
      <c r="B2309" s="249" t="str">
        <f ca="1">IF(INDIRECT("ZS(-1)",0)="","",VLOOKUP(INDIRECT("ZS(-1)",0),Tiernummer!$A$2:$B$999,2,FALSE))</f>
        <v/>
      </c>
      <c r="C2309" s="250"/>
      <c r="D2309" s="251"/>
      <c r="E2309" s="248"/>
      <c r="F2309" s="248"/>
      <c r="G2309" s="257" t="str">
        <f t="shared" ca="1" si="35"/>
        <v/>
      </c>
      <c r="H2309" s="248"/>
      <c r="I2309" s="240"/>
      <c r="J2309" s="240"/>
      <c r="K2309" s="240"/>
      <c r="L2309" s="240"/>
      <c r="M2309" s="240"/>
      <c r="N2309" s="240"/>
      <c r="O2309" s="240"/>
      <c r="P2309" s="240"/>
      <c r="Q2309" s="240"/>
      <c r="R2309" s="240"/>
      <c r="S2309" s="240"/>
      <c r="T2309" s="240"/>
      <c r="U2309" s="240"/>
      <c r="V2309" s="240"/>
      <c r="W2309" s="240"/>
      <c r="X2309" s="240"/>
      <c r="Y2309" s="240"/>
      <c r="Z2309" s="240"/>
      <c r="AA2309" s="240"/>
      <c r="AB2309" s="240"/>
      <c r="AC2309" s="240"/>
      <c r="AD2309" s="240"/>
      <c r="AE2309" s="240"/>
      <c r="AF2309" s="240"/>
      <c r="AG2309" s="240"/>
      <c r="AH2309" s="240"/>
      <c r="AI2309" s="240"/>
      <c r="AJ2309" s="240"/>
      <c r="AK2309" s="240"/>
      <c r="AL2309" s="240"/>
      <c r="AM2309" s="240"/>
      <c r="AN2309" s="240"/>
      <c r="AO2309" s="240"/>
      <c r="AP2309" s="240"/>
      <c r="AQ2309" s="240"/>
      <c r="AR2309" s="240"/>
      <c r="AS2309" s="240"/>
      <c r="AT2309" s="240"/>
      <c r="AU2309" s="240"/>
      <c r="AV2309" s="240"/>
      <c r="AW2309" s="240"/>
      <c r="AX2309" s="240"/>
      <c r="AY2309" s="240"/>
      <c r="AZ2309" s="240"/>
      <c r="BA2309" s="240"/>
      <c r="BB2309" s="240"/>
      <c r="BC2309" s="240"/>
      <c r="BD2309" s="240"/>
    </row>
    <row r="2310" spans="1:56" ht="15" customHeight="1">
      <c r="A2310" s="248"/>
      <c r="B2310" s="249" t="str">
        <f ca="1">IF(INDIRECT("ZS(-1)",0)="","",VLOOKUP(INDIRECT("ZS(-1)",0),Tiernummer!$A$2:$B$999,2,FALSE))</f>
        <v/>
      </c>
      <c r="C2310" s="250"/>
      <c r="D2310" s="251"/>
      <c r="E2310" s="248"/>
      <c r="F2310" s="248"/>
      <c r="G2310" s="257" t="str">
        <f t="shared" ca="1" si="35"/>
        <v/>
      </c>
      <c r="H2310" s="248"/>
      <c r="I2310" s="240"/>
      <c r="J2310" s="240"/>
      <c r="K2310" s="240"/>
      <c r="L2310" s="240"/>
      <c r="M2310" s="240"/>
      <c r="N2310" s="240"/>
      <c r="O2310" s="240"/>
      <c r="P2310" s="240"/>
      <c r="Q2310" s="240"/>
      <c r="R2310" s="240"/>
      <c r="S2310" s="240"/>
      <c r="T2310" s="240"/>
      <c r="U2310" s="240"/>
      <c r="V2310" s="240"/>
      <c r="W2310" s="240"/>
      <c r="X2310" s="240"/>
      <c r="Y2310" s="240"/>
      <c r="Z2310" s="240"/>
      <c r="AA2310" s="240"/>
      <c r="AB2310" s="240"/>
      <c r="AC2310" s="240"/>
      <c r="AD2310" s="240"/>
      <c r="AE2310" s="240"/>
      <c r="AF2310" s="240"/>
      <c r="AG2310" s="240"/>
      <c r="AH2310" s="240"/>
      <c r="AI2310" s="240"/>
      <c r="AJ2310" s="240"/>
      <c r="AK2310" s="240"/>
      <c r="AL2310" s="240"/>
      <c r="AM2310" s="240"/>
      <c r="AN2310" s="240"/>
      <c r="AO2310" s="240"/>
      <c r="AP2310" s="240"/>
      <c r="AQ2310" s="240"/>
      <c r="AR2310" s="240"/>
      <c r="AS2310" s="240"/>
      <c r="AT2310" s="240"/>
      <c r="AU2310" s="240"/>
      <c r="AV2310" s="240"/>
      <c r="AW2310" s="240"/>
      <c r="AX2310" s="240"/>
      <c r="AY2310" s="240"/>
      <c r="AZ2310" s="240"/>
      <c r="BA2310" s="240"/>
      <c r="BB2310" s="240"/>
      <c r="BC2310" s="240"/>
      <c r="BD2310" s="240"/>
    </row>
    <row r="2311" spans="1:56" ht="15" customHeight="1">
      <c r="A2311" s="248"/>
      <c r="B2311" s="249" t="str">
        <f ca="1">IF(INDIRECT("ZS(-1)",0)="","",VLOOKUP(INDIRECT("ZS(-1)",0),Tiernummer!$A$2:$B$999,2,FALSE))</f>
        <v/>
      </c>
      <c r="C2311" s="250"/>
      <c r="D2311" s="251"/>
      <c r="E2311" s="248"/>
      <c r="F2311" s="248"/>
      <c r="G2311" s="257" t="str">
        <f t="shared" ref="G2311:G2374" ca="1" si="36">INDIRECT("'Hintergrunddaten'!EA"&amp;ROW())</f>
        <v/>
      </c>
      <c r="H2311" s="248"/>
      <c r="I2311" s="240"/>
      <c r="J2311" s="240"/>
      <c r="K2311" s="240"/>
      <c r="L2311" s="240"/>
      <c r="M2311" s="240"/>
      <c r="N2311" s="240"/>
      <c r="O2311" s="240"/>
      <c r="P2311" s="240"/>
      <c r="Q2311" s="240"/>
      <c r="R2311" s="240"/>
      <c r="S2311" s="240"/>
      <c r="T2311" s="240"/>
      <c r="U2311" s="240"/>
      <c r="V2311" s="240"/>
      <c r="W2311" s="240"/>
      <c r="X2311" s="240"/>
      <c r="Y2311" s="240"/>
      <c r="Z2311" s="240"/>
      <c r="AA2311" s="240"/>
      <c r="AB2311" s="240"/>
      <c r="AC2311" s="240"/>
      <c r="AD2311" s="240"/>
      <c r="AE2311" s="240"/>
      <c r="AF2311" s="240"/>
      <c r="AG2311" s="240"/>
      <c r="AH2311" s="240"/>
      <c r="AI2311" s="240"/>
      <c r="AJ2311" s="240"/>
      <c r="AK2311" s="240"/>
      <c r="AL2311" s="240"/>
      <c r="AM2311" s="240"/>
      <c r="AN2311" s="240"/>
      <c r="AO2311" s="240"/>
      <c r="AP2311" s="240"/>
      <c r="AQ2311" s="240"/>
      <c r="AR2311" s="240"/>
      <c r="AS2311" s="240"/>
      <c r="AT2311" s="240"/>
      <c r="AU2311" s="240"/>
      <c r="AV2311" s="240"/>
      <c r="AW2311" s="240"/>
      <c r="AX2311" s="240"/>
      <c r="AY2311" s="240"/>
      <c r="AZ2311" s="240"/>
      <c r="BA2311" s="240"/>
      <c r="BB2311" s="240"/>
      <c r="BC2311" s="240"/>
      <c r="BD2311" s="240"/>
    </row>
    <row r="2312" spans="1:56" ht="15" customHeight="1">
      <c r="A2312" s="248"/>
      <c r="B2312" s="249" t="str">
        <f ca="1">IF(INDIRECT("ZS(-1)",0)="","",VLOOKUP(INDIRECT("ZS(-1)",0),Tiernummer!$A$2:$B$999,2,FALSE))</f>
        <v/>
      </c>
      <c r="C2312" s="250"/>
      <c r="D2312" s="251"/>
      <c r="E2312" s="248"/>
      <c r="F2312" s="248"/>
      <c r="G2312" s="257" t="str">
        <f t="shared" ca="1" si="36"/>
        <v/>
      </c>
      <c r="H2312" s="248"/>
      <c r="I2312" s="240"/>
      <c r="J2312" s="240"/>
      <c r="K2312" s="240"/>
      <c r="L2312" s="240"/>
      <c r="M2312" s="240"/>
      <c r="N2312" s="240"/>
      <c r="O2312" s="240"/>
      <c r="P2312" s="240"/>
      <c r="Q2312" s="240"/>
      <c r="R2312" s="240"/>
      <c r="S2312" s="240"/>
      <c r="T2312" s="240"/>
      <c r="U2312" s="240"/>
      <c r="V2312" s="240"/>
      <c r="W2312" s="240"/>
      <c r="X2312" s="240"/>
      <c r="Y2312" s="240"/>
      <c r="Z2312" s="240"/>
      <c r="AA2312" s="240"/>
      <c r="AB2312" s="240"/>
      <c r="AC2312" s="240"/>
      <c r="AD2312" s="240"/>
      <c r="AE2312" s="240"/>
      <c r="AF2312" s="240"/>
      <c r="AG2312" s="240"/>
      <c r="AH2312" s="240"/>
      <c r="AI2312" s="240"/>
      <c r="AJ2312" s="240"/>
      <c r="AK2312" s="240"/>
      <c r="AL2312" s="240"/>
      <c r="AM2312" s="240"/>
      <c r="AN2312" s="240"/>
      <c r="AO2312" s="240"/>
      <c r="AP2312" s="240"/>
      <c r="AQ2312" s="240"/>
      <c r="AR2312" s="240"/>
      <c r="AS2312" s="240"/>
      <c r="AT2312" s="240"/>
      <c r="AU2312" s="240"/>
      <c r="AV2312" s="240"/>
      <c r="AW2312" s="240"/>
      <c r="AX2312" s="240"/>
      <c r="AY2312" s="240"/>
      <c r="AZ2312" s="240"/>
      <c r="BA2312" s="240"/>
      <c r="BB2312" s="240"/>
      <c r="BC2312" s="240"/>
      <c r="BD2312" s="240"/>
    </row>
    <row r="2313" spans="1:56" ht="15" customHeight="1">
      <c r="A2313" s="248"/>
      <c r="B2313" s="249" t="str">
        <f ca="1">IF(INDIRECT("ZS(-1)",0)="","",VLOOKUP(INDIRECT("ZS(-1)",0),Tiernummer!$A$2:$B$999,2,FALSE))</f>
        <v/>
      </c>
      <c r="C2313" s="250"/>
      <c r="D2313" s="251"/>
      <c r="E2313" s="248"/>
      <c r="F2313" s="248"/>
      <c r="G2313" s="257" t="str">
        <f t="shared" ca="1" si="36"/>
        <v/>
      </c>
      <c r="H2313" s="248"/>
      <c r="I2313" s="240"/>
      <c r="J2313" s="240"/>
      <c r="K2313" s="240"/>
      <c r="L2313" s="240"/>
      <c r="M2313" s="240"/>
      <c r="N2313" s="240"/>
      <c r="O2313" s="240"/>
      <c r="P2313" s="240"/>
      <c r="Q2313" s="240"/>
      <c r="R2313" s="240"/>
      <c r="S2313" s="240"/>
      <c r="T2313" s="240"/>
      <c r="U2313" s="240"/>
      <c r="V2313" s="240"/>
      <c r="W2313" s="240"/>
      <c r="X2313" s="240"/>
      <c r="Y2313" s="240"/>
      <c r="Z2313" s="240"/>
      <c r="AA2313" s="240"/>
      <c r="AB2313" s="240"/>
      <c r="AC2313" s="240"/>
      <c r="AD2313" s="240"/>
      <c r="AE2313" s="240"/>
      <c r="AF2313" s="240"/>
      <c r="AG2313" s="240"/>
      <c r="AH2313" s="240"/>
      <c r="AI2313" s="240"/>
      <c r="AJ2313" s="240"/>
      <c r="AK2313" s="240"/>
      <c r="AL2313" s="240"/>
      <c r="AM2313" s="240"/>
      <c r="AN2313" s="240"/>
      <c r="AO2313" s="240"/>
      <c r="AP2313" s="240"/>
      <c r="AQ2313" s="240"/>
      <c r="AR2313" s="240"/>
      <c r="AS2313" s="240"/>
      <c r="AT2313" s="240"/>
      <c r="AU2313" s="240"/>
      <c r="AV2313" s="240"/>
      <c r="AW2313" s="240"/>
      <c r="AX2313" s="240"/>
      <c r="AY2313" s="240"/>
      <c r="AZ2313" s="240"/>
      <c r="BA2313" s="240"/>
      <c r="BB2313" s="240"/>
      <c r="BC2313" s="240"/>
      <c r="BD2313" s="240"/>
    </row>
    <row r="2314" spans="1:56" ht="15" customHeight="1">
      <c r="A2314" s="248"/>
      <c r="B2314" s="249" t="str">
        <f ca="1">IF(INDIRECT("ZS(-1)",0)="","",VLOOKUP(INDIRECT("ZS(-1)",0),Tiernummer!$A$2:$B$999,2,FALSE))</f>
        <v/>
      </c>
      <c r="C2314" s="250"/>
      <c r="D2314" s="251"/>
      <c r="E2314" s="248"/>
      <c r="F2314" s="248"/>
      <c r="G2314" s="257" t="str">
        <f t="shared" ca="1" si="36"/>
        <v/>
      </c>
      <c r="H2314" s="248"/>
      <c r="I2314" s="240"/>
      <c r="J2314" s="240"/>
      <c r="K2314" s="240"/>
      <c r="L2314" s="240"/>
      <c r="M2314" s="240"/>
      <c r="N2314" s="240"/>
      <c r="O2314" s="240"/>
      <c r="P2314" s="240"/>
      <c r="Q2314" s="240"/>
      <c r="R2314" s="240"/>
      <c r="S2314" s="240"/>
      <c r="T2314" s="240"/>
      <c r="U2314" s="240"/>
      <c r="V2314" s="240"/>
      <c r="W2314" s="240"/>
      <c r="X2314" s="240"/>
      <c r="Y2314" s="240"/>
      <c r="Z2314" s="240"/>
      <c r="AA2314" s="240"/>
      <c r="AB2314" s="240"/>
      <c r="AC2314" s="240"/>
      <c r="AD2314" s="240"/>
      <c r="AE2314" s="240"/>
      <c r="AF2314" s="240"/>
      <c r="AG2314" s="240"/>
      <c r="AH2314" s="240"/>
      <c r="AI2314" s="240"/>
      <c r="AJ2314" s="240"/>
      <c r="AK2314" s="240"/>
      <c r="AL2314" s="240"/>
      <c r="AM2314" s="240"/>
      <c r="AN2314" s="240"/>
      <c r="AO2314" s="240"/>
      <c r="AP2314" s="240"/>
      <c r="AQ2314" s="240"/>
      <c r="AR2314" s="240"/>
      <c r="AS2314" s="240"/>
      <c r="AT2314" s="240"/>
      <c r="AU2314" s="240"/>
      <c r="AV2314" s="240"/>
      <c r="AW2314" s="240"/>
      <c r="AX2314" s="240"/>
      <c r="AY2314" s="240"/>
      <c r="AZ2314" s="240"/>
      <c r="BA2314" s="240"/>
      <c r="BB2314" s="240"/>
      <c r="BC2314" s="240"/>
      <c r="BD2314" s="240"/>
    </row>
    <row r="2315" spans="1:56" ht="15" customHeight="1">
      <c r="A2315" s="248"/>
      <c r="B2315" s="249" t="str">
        <f ca="1">IF(INDIRECT("ZS(-1)",0)="","",VLOOKUP(INDIRECT("ZS(-1)",0),Tiernummer!$A$2:$B$999,2,FALSE))</f>
        <v/>
      </c>
      <c r="C2315" s="250"/>
      <c r="D2315" s="251"/>
      <c r="E2315" s="248"/>
      <c r="F2315" s="248"/>
      <c r="G2315" s="257" t="str">
        <f t="shared" ca="1" si="36"/>
        <v/>
      </c>
      <c r="H2315" s="248"/>
      <c r="I2315" s="240"/>
      <c r="J2315" s="240"/>
      <c r="K2315" s="240"/>
      <c r="L2315" s="240"/>
      <c r="M2315" s="240"/>
      <c r="N2315" s="240"/>
      <c r="O2315" s="240"/>
      <c r="P2315" s="240"/>
      <c r="Q2315" s="240"/>
      <c r="R2315" s="240"/>
      <c r="S2315" s="240"/>
      <c r="T2315" s="240"/>
      <c r="U2315" s="240"/>
      <c r="V2315" s="240"/>
      <c r="W2315" s="240"/>
      <c r="X2315" s="240"/>
      <c r="Y2315" s="240"/>
      <c r="Z2315" s="240"/>
      <c r="AA2315" s="240"/>
      <c r="AB2315" s="240"/>
      <c r="AC2315" s="240"/>
      <c r="AD2315" s="240"/>
      <c r="AE2315" s="240"/>
      <c r="AF2315" s="240"/>
      <c r="AG2315" s="240"/>
      <c r="AH2315" s="240"/>
      <c r="AI2315" s="240"/>
      <c r="AJ2315" s="240"/>
      <c r="AK2315" s="240"/>
      <c r="AL2315" s="240"/>
      <c r="AM2315" s="240"/>
      <c r="AN2315" s="240"/>
      <c r="AO2315" s="240"/>
      <c r="AP2315" s="240"/>
      <c r="AQ2315" s="240"/>
      <c r="AR2315" s="240"/>
      <c r="AS2315" s="240"/>
      <c r="AT2315" s="240"/>
      <c r="AU2315" s="240"/>
      <c r="AV2315" s="240"/>
      <c r="AW2315" s="240"/>
      <c r="AX2315" s="240"/>
      <c r="AY2315" s="240"/>
      <c r="AZ2315" s="240"/>
      <c r="BA2315" s="240"/>
      <c r="BB2315" s="240"/>
      <c r="BC2315" s="240"/>
      <c r="BD2315" s="240"/>
    </row>
    <row r="2316" spans="1:56" ht="15" customHeight="1">
      <c r="A2316" s="248"/>
      <c r="B2316" s="249" t="str">
        <f ca="1">IF(INDIRECT("ZS(-1)",0)="","",VLOOKUP(INDIRECT("ZS(-1)",0),Tiernummer!$A$2:$B$999,2,FALSE))</f>
        <v/>
      </c>
      <c r="C2316" s="250"/>
      <c r="D2316" s="251"/>
      <c r="E2316" s="248"/>
      <c r="F2316" s="248"/>
      <c r="G2316" s="257" t="str">
        <f t="shared" ca="1" si="36"/>
        <v/>
      </c>
      <c r="H2316" s="248"/>
      <c r="I2316" s="240"/>
      <c r="J2316" s="240"/>
      <c r="K2316" s="240"/>
      <c r="L2316" s="240"/>
      <c r="M2316" s="240"/>
      <c r="N2316" s="240"/>
      <c r="O2316" s="240"/>
      <c r="P2316" s="240"/>
      <c r="Q2316" s="240"/>
      <c r="R2316" s="240"/>
      <c r="S2316" s="240"/>
      <c r="T2316" s="240"/>
      <c r="U2316" s="240"/>
      <c r="V2316" s="240"/>
      <c r="W2316" s="240"/>
      <c r="X2316" s="240"/>
      <c r="Y2316" s="240"/>
      <c r="Z2316" s="240"/>
      <c r="AA2316" s="240"/>
      <c r="AB2316" s="240"/>
      <c r="AC2316" s="240"/>
      <c r="AD2316" s="240"/>
      <c r="AE2316" s="240"/>
      <c r="AF2316" s="240"/>
      <c r="AG2316" s="240"/>
      <c r="AH2316" s="240"/>
      <c r="AI2316" s="240"/>
      <c r="AJ2316" s="240"/>
      <c r="AK2316" s="240"/>
      <c r="AL2316" s="240"/>
      <c r="AM2316" s="240"/>
      <c r="AN2316" s="240"/>
      <c r="AO2316" s="240"/>
      <c r="AP2316" s="240"/>
      <c r="AQ2316" s="240"/>
      <c r="AR2316" s="240"/>
      <c r="AS2316" s="240"/>
      <c r="AT2316" s="240"/>
      <c r="AU2316" s="240"/>
      <c r="AV2316" s="240"/>
      <c r="AW2316" s="240"/>
      <c r="AX2316" s="240"/>
      <c r="AY2316" s="240"/>
      <c r="AZ2316" s="240"/>
      <c r="BA2316" s="240"/>
      <c r="BB2316" s="240"/>
      <c r="BC2316" s="240"/>
      <c r="BD2316" s="240"/>
    </row>
    <row r="2317" spans="1:56" ht="15" customHeight="1">
      <c r="A2317" s="248"/>
      <c r="B2317" s="249" t="str">
        <f ca="1">IF(INDIRECT("ZS(-1)",0)="","",VLOOKUP(INDIRECT("ZS(-1)",0),Tiernummer!$A$2:$B$999,2,FALSE))</f>
        <v/>
      </c>
      <c r="C2317" s="250"/>
      <c r="D2317" s="251"/>
      <c r="E2317" s="248"/>
      <c r="F2317" s="248"/>
      <c r="G2317" s="257" t="str">
        <f t="shared" ca="1" si="36"/>
        <v/>
      </c>
      <c r="H2317" s="248"/>
      <c r="I2317" s="240"/>
      <c r="J2317" s="240"/>
      <c r="K2317" s="240"/>
      <c r="L2317" s="240"/>
      <c r="M2317" s="240"/>
      <c r="N2317" s="240"/>
      <c r="O2317" s="240"/>
      <c r="P2317" s="240"/>
      <c r="Q2317" s="240"/>
      <c r="R2317" s="240"/>
      <c r="S2317" s="240"/>
      <c r="T2317" s="240"/>
      <c r="U2317" s="240"/>
      <c r="V2317" s="240"/>
      <c r="W2317" s="240"/>
      <c r="X2317" s="240"/>
      <c r="Y2317" s="240"/>
      <c r="Z2317" s="240"/>
      <c r="AA2317" s="240"/>
      <c r="AB2317" s="240"/>
      <c r="AC2317" s="240"/>
      <c r="AD2317" s="240"/>
      <c r="AE2317" s="240"/>
      <c r="AF2317" s="240"/>
      <c r="AG2317" s="240"/>
      <c r="AH2317" s="240"/>
      <c r="AI2317" s="240"/>
      <c r="AJ2317" s="240"/>
      <c r="AK2317" s="240"/>
      <c r="AL2317" s="240"/>
      <c r="AM2317" s="240"/>
      <c r="AN2317" s="240"/>
      <c r="AO2317" s="240"/>
      <c r="AP2317" s="240"/>
      <c r="AQ2317" s="240"/>
      <c r="AR2317" s="240"/>
      <c r="AS2317" s="240"/>
      <c r="AT2317" s="240"/>
      <c r="AU2317" s="240"/>
      <c r="AV2317" s="240"/>
      <c r="AW2317" s="240"/>
      <c r="AX2317" s="240"/>
      <c r="AY2317" s="240"/>
      <c r="AZ2317" s="240"/>
      <c r="BA2317" s="240"/>
      <c r="BB2317" s="240"/>
      <c r="BC2317" s="240"/>
      <c r="BD2317" s="240"/>
    </row>
    <row r="2318" spans="1:56" ht="15" customHeight="1">
      <c r="A2318" s="248"/>
      <c r="B2318" s="249" t="str">
        <f ca="1">IF(INDIRECT("ZS(-1)",0)="","",VLOOKUP(INDIRECT("ZS(-1)",0),Tiernummer!$A$2:$B$999,2,FALSE))</f>
        <v/>
      </c>
      <c r="C2318" s="250"/>
      <c r="D2318" s="251"/>
      <c r="E2318" s="248"/>
      <c r="F2318" s="248"/>
      <c r="G2318" s="257" t="str">
        <f t="shared" ca="1" si="36"/>
        <v/>
      </c>
      <c r="H2318" s="248"/>
      <c r="I2318" s="240"/>
      <c r="J2318" s="240"/>
      <c r="K2318" s="240"/>
      <c r="L2318" s="240"/>
      <c r="M2318" s="240"/>
      <c r="N2318" s="240"/>
      <c r="O2318" s="240"/>
      <c r="P2318" s="240"/>
      <c r="Q2318" s="240"/>
      <c r="R2318" s="240"/>
      <c r="S2318" s="240"/>
      <c r="T2318" s="240"/>
      <c r="U2318" s="240"/>
      <c r="V2318" s="240"/>
      <c r="W2318" s="240"/>
      <c r="X2318" s="240"/>
      <c r="Y2318" s="240"/>
      <c r="Z2318" s="240"/>
      <c r="AA2318" s="240"/>
      <c r="AB2318" s="240"/>
      <c r="AC2318" s="240"/>
      <c r="AD2318" s="240"/>
      <c r="AE2318" s="240"/>
      <c r="AF2318" s="240"/>
      <c r="AG2318" s="240"/>
      <c r="AH2318" s="240"/>
      <c r="AI2318" s="240"/>
      <c r="AJ2318" s="240"/>
      <c r="AK2318" s="240"/>
      <c r="AL2318" s="240"/>
      <c r="AM2318" s="240"/>
      <c r="AN2318" s="240"/>
      <c r="AO2318" s="240"/>
      <c r="AP2318" s="240"/>
      <c r="AQ2318" s="240"/>
      <c r="AR2318" s="240"/>
      <c r="AS2318" s="240"/>
      <c r="AT2318" s="240"/>
      <c r="AU2318" s="240"/>
      <c r="AV2318" s="240"/>
      <c r="AW2318" s="240"/>
      <c r="AX2318" s="240"/>
      <c r="AY2318" s="240"/>
      <c r="AZ2318" s="240"/>
      <c r="BA2318" s="240"/>
      <c r="BB2318" s="240"/>
      <c r="BC2318" s="240"/>
      <c r="BD2318" s="240"/>
    </row>
    <row r="2319" spans="1:56" ht="15" customHeight="1">
      <c r="A2319" s="248"/>
      <c r="B2319" s="249" t="str">
        <f ca="1">IF(INDIRECT("ZS(-1)",0)="","",VLOOKUP(INDIRECT("ZS(-1)",0),Tiernummer!$A$2:$B$999,2,FALSE))</f>
        <v/>
      </c>
      <c r="C2319" s="250"/>
      <c r="D2319" s="251"/>
      <c r="E2319" s="248"/>
      <c r="F2319" s="248"/>
      <c r="G2319" s="257" t="str">
        <f t="shared" ca="1" si="36"/>
        <v/>
      </c>
      <c r="H2319" s="248"/>
      <c r="I2319" s="240"/>
      <c r="J2319" s="240"/>
      <c r="K2319" s="240"/>
      <c r="L2319" s="240"/>
      <c r="M2319" s="240"/>
      <c r="N2319" s="240"/>
      <c r="O2319" s="240"/>
      <c r="P2319" s="240"/>
      <c r="Q2319" s="240"/>
      <c r="R2319" s="240"/>
      <c r="S2319" s="240"/>
      <c r="T2319" s="240"/>
      <c r="U2319" s="240"/>
      <c r="V2319" s="240"/>
      <c r="W2319" s="240"/>
      <c r="X2319" s="240"/>
      <c r="Y2319" s="240"/>
      <c r="Z2319" s="240"/>
      <c r="AA2319" s="240"/>
      <c r="AB2319" s="240"/>
      <c r="AC2319" s="240"/>
      <c r="AD2319" s="240"/>
      <c r="AE2319" s="240"/>
      <c r="AF2319" s="240"/>
      <c r="AG2319" s="240"/>
      <c r="AH2319" s="240"/>
      <c r="AI2319" s="240"/>
      <c r="AJ2319" s="240"/>
      <c r="AK2319" s="240"/>
      <c r="AL2319" s="240"/>
      <c r="AM2319" s="240"/>
      <c r="AN2319" s="240"/>
      <c r="AO2319" s="240"/>
      <c r="AP2319" s="240"/>
      <c r="AQ2319" s="240"/>
      <c r="AR2319" s="240"/>
      <c r="AS2319" s="240"/>
      <c r="AT2319" s="240"/>
      <c r="AU2319" s="240"/>
      <c r="AV2319" s="240"/>
      <c r="AW2319" s="240"/>
      <c r="AX2319" s="240"/>
      <c r="AY2319" s="240"/>
      <c r="AZ2319" s="240"/>
      <c r="BA2319" s="240"/>
      <c r="BB2319" s="240"/>
      <c r="BC2319" s="240"/>
      <c r="BD2319" s="240"/>
    </row>
    <row r="2320" spans="1:56" ht="15" customHeight="1">
      <c r="A2320" s="248"/>
      <c r="B2320" s="249" t="str">
        <f ca="1">IF(INDIRECT("ZS(-1)",0)="","",VLOOKUP(INDIRECT("ZS(-1)",0),Tiernummer!$A$2:$B$999,2,FALSE))</f>
        <v/>
      </c>
      <c r="C2320" s="250"/>
      <c r="D2320" s="251"/>
      <c r="E2320" s="248"/>
      <c r="F2320" s="248"/>
      <c r="G2320" s="257" t="str">
        <f t="shared" ca="1" si="36"/>
        <v/>
      </c>
      <c r="H2320" s="248"/>
      <c r="I2320" s="240"/>
      <c r="J2320" s="240"/>
      <c r="K2320" s="240"/>
      <c r="L2320" s="240"/>
      <c r="M2320" s="240"/>
      <c r="N2320" s="240"/>
      <c r="O2320" s="240"/>
      <c r="P2320" s="240"/>
      <c r="Q2320" s="240"/>
      <c r="R2320" s="240"/>
      <c r="S2320" s="240"/>
      <c r="T2320" s="240"/>
      <c r="U2320" s="240"/>
      <c r="V2320" s="240"/>
      <c r="W2320" s="240"/>
      <c r="X2320" s="240"/>
      <c r="Y2320" s="240"/>
      <c r="Z2320" s="240"/>
      <c r="AA2320" s="240"/>
      <c r="AB2320" s="240"/>
      <c r="AC2320" s="240"/>
      <c r="AD2320" s="240"/>
      <c r="AE2320" s="240"/>
      <c r="AF2320" s="240"/>
      <c r="AG2320" s="240"/>
      <c r="AH2320" s="240"/>
      <c r="AI2320" s="240"/>
      <c r="AJ2320" s="240"/>
      <c r="AK2320" s="240"/>
      <c r="AL2320" s="240"/>
      <c r="AM2320" s="240"/>
      <c r="AN2320" s="240"/>
      <c r="AO2320" s="240"/>
      <c r="AP2320" s="240"/>
      <c r="AQ2320" s="240"/>
      <c r="AR2320" s="240"/>
      <c r="AS2320" s="240"/>
      <c r="AT2320" s="240"/>
      <c r="AU2320" s="240"/>
      <c r="AV2320" s="240"/>
      <c r="AW2320" s="240"/>
      <c r="AX2320" s="240"/>
      <c r="AY2320" s="240"/>
      <c r="AZ2320" s="240"/>
      <c r="BA2320" s="240"/>
      <c r="BB2320" s="240"/>
      <c r="BC2320" s="240"/>
      <c r="BD2320" s="240"/>
    </row>
    <row r="2321" spans="1:56" ht="15" customHeight="1">
      <c r="A2321" s="248"/>
      <c r="B2321" s="249" t="str">
        <f ca="1">IF(INDIRECT("ZS(-1)",0)="","",VLOOKUP(INDIRECT("ZS(-1)",0),Tiernummer!$A$2:$B$999,2,FALSE))</f>
        <v/>
      </c>
      <c r="C2321" s="250"/>
      <c r="D2321" s="251"/>
      <c r="E2321" s="248"/>
      <c r="F2321" s="248"/>
      <c r="G2321" s="257" t="str">
        <f t="shared" ca="1" si="36"/>
        <v/>
      </c>
      <c r="H2321" s="248"/>
      <c r="I2321" s="240"/>
      <c r="J2321" s="240"/>
      <c r="K2321" s="240"/>
      <c r="L2321" s="240"/>
      <c r="M2321" s="240"/>
      <c r="N2321" s="240"/>
      <c r="O2321" s="240"/>
      <c r="P2321" s="240"/>
      <c r="Q2321" s="240"/>
      <c r="R2321" s="240"/>
      <c r="S2321" s="240"/>
      <c r="T2321" s="240"/>
      <c r="U2321" s="240"/>
      <c r="V2321" s="240"/>
      <c r="W2321" s="240"/>
      <c r="X2321" s="240"/>
      <c r="Y2321" s="240"/>
      <c r="Z2321" s="240"/>
      <c r="AA2321" s="240"/>
      <c r="AB2321" s="240"/>
      <c r="AC2321" s="240"/>
      <c r="AD2321" s="240"/>
      <c r="AE2321" s="240"/>
      <c r="AF2321" s="240"/>
      <c r="AG2321" s="240"/>
      <c r="AH2321" s="240"/>
      <c r="AI2321" s="240"/>
      <c r="AJ2321" s="240"/>
      <c r="AK2321" s="240"/>
      <c r="AL2321" s="240"/>
      <c r="AM2321" s="240"/>
      <c r="AN2321" s="240"/>
      <c r="AO2321" s="240"/>
      <c r="AP2321" s="240"/>
      <c r="AQ2321" s="240"/>
      <c r="AR2321" s="240"/>
      <c r="AS2321" s="240"/>
      <c r="AT2321" s="240"/>
      <c r="AU2321" s="240"/>
      <c r="AV2321" s="240"/>
      <c r="AW2321" s="240"/>
      <c r="AX2321" s="240"/>
      <c r="AY2321" s="240"/>
      <c r="AZ2321" s="240"/>
      <c r="BA2321" s="240"/>
      <c r="BB2321" s="240"/>
      <c r="BC2321" s="240"/>
      <c r="BD2321" s="240"/>
    </row>
    <row r="2322" spans="1:56" ht="15" customHeight="1">
      <c r="A2322" s="248"/>
      <c r="B2322" s="249" t="str">
        <f ca="1">IF(INDIRECT("ZS(-1)",0)="","",VLOOKUP(INDIRECT("ZS(-1)",0),Tiernummer!$A$2:$B$999,2,FALSE))</f>
        <v/>
      </c>
      <c r="C2322" s="250"/>
      <c r="D2322" s="251"/>
      <c r="E2322" s="248"/>
      <c r="F2322" s="248"/>
      <c r="G2322" s="257" t="str">
        <f t="shared" ca="1" si="36"/>
        <v/>
      </c>
      <c r="H2322" s="248"/>
      <c r="I2322" s="240"/>
      <c r="J2322" s="240"/>
      <c r="K2322" s="240"/>
      <c r="L2322" s="240"/>
      <c r="M2322" s="240"/>
      <c r="N2322" s="240"/>
      <c r="O2322" s="240"/>
      <c r="P2322" s="240"/>
      <c r="Q2322" s="240"/>
      <c r="R2322" s="240"/>
      <c r="S2322" s="240"/>
      <c r="T2322" s="240"/>
      <c r="U2322" s="240"/>
      <c r="V2322" s="240"/>
      <c r="W2322" s="240"/>
      <c r="X2322" s="240"/>
      <c r="Y2322" s="240"/>
      <c r="Z2322" s="240"/>
      <c r="AA2322" s="240"/>
      <c r="AB2322" s="240"/>
      <c r="AC2322" s="240"/>
      <c r="AD2322" s="240"/>
      <c r="AE2322" s="240"/>
      <c r="AF2322" s="240"/>
      <c r="AG2322" s="240"/>
      <c r="AH2322" s="240"/>
      <c r="AI2322" s="240"/>
      <c r="AJ2322" s="240"/>
      <c r="AK2322" s="240"/>
      <c r="AL2322" s="240"/>
      <c r="AM2322" s="240"/>
      <c r="AN2322" s="240"/>
      <c r="AO2322" s="240"/>
      <c r="AP2322" s="240"/>
      <c r="AQ2322" s="240"/>
      <c r="AR2322" s="240"/>
      <c r="AS2322" s="240"/>
      <c r="AT2322" s="240"/>
      <c r="AU2322" s="240"/>
      <c r="AV2322" s="240"/>
      <c r="AW2322" s="240"/>
      <c r="AX2322" s="240"/>
      <c r="AY2322" s="240"/>
      <c r="AZ2322" s="240"/>
      <c r="BA2322" s="240"/>
      <c r="BB2322" s="240"/>
      <c r="BC2322" s="240"/>
      <c r="BD2322" s="240"/>
    </row>
    <row r="2323" spans="1:56" ht="15" customHeight="1">
      <c r="A2323" s="248"/>
      <c r="B2323" s="249" t="str">
        <f ca="1">IF(INDIRECT("ZS(-1)",0)="","",VLOOKUP(INDIRECT("ZS(-1)",0),Tiernummer!$A$2:$B$999,2,FALSE))</f>
        <v/>
      </c>
      <c r="C2323" s="250"/>
      <c r="D2323" s="251"/>
      <c r="E2323" s="248"/>
      <c r="F2323" s="248"/>
      <c r="G2323" s="257" t="str">
        <f t="shared" ca="1" si="36"/>
        <v/>
      </c>
      <c r="H2323" s="248"/>
      <c r="I2323" s="240"/>
      <c r="J2323" s="240"/>
      <c r="K2323" s="240"/>
      <c r="L2323" s="240"/>
      <c r="M2323" s="240"/>
      <c r="N2323" s="240"/>
      <c r="O2323" s="240"/>
      <c r="P2323" s="240"/>
      <c r="Q2323" s="240"/>
      <c r="R2323" s="240"/>
      <c r="S2323" s="240"/>
      <c r="T2323" s="240"/>
      <c r="U2323" s="240"/>
      <c r="V2323" s="240"/>
      <c r="W2323" s="240"/>
      <c r="X2323" s="240"/>
      <c r="Y2323" s="240"/>
      <c r="Z2323" s="240"/>
      <c r="AA2323" s="240"/>
      <c r="AB2323" s="240"/>
      <c r="AC2323" s="240"/>
      <c r="AD2323" s="240"/>
      <c r="AE2323" s="240"/>
      <c r="AF2323" s="240"/>
      <c r="AG2323" s="240"/>
      <c r="AH2323" s="240"/>
      <c r="AI2323" s="240"/>
      <c r="AJ2323" s="240"/>
      <c r="AK2323" s="240"/>
      <c r="AL2323" s="240"/>
      <c r="AM2323" s="240"/>
      <c r="AN2323" s="240"/>
      <c r="AO2323" s="240"/>
      <c r="AP2323" s="240"/>
      <c r="AQ2323" s="240"/>
      <c r="AR2323" s="240"/>
      <c r="AS2323" s="240"/>
      <c r="AT2323" s="240"/>
      <c r="AU2323" s="240"/>
      <c r="AV2323" s="240"/>
      <c r="AW2323" s="240"/>
      <c r="AX2323" s="240"/>
      <c r="AY2323" s="240"/>
      <c r="AZ2323" s="240"/>
      <c r="BA2323" s="240"/>
      <c r="BB2323" s="240"/>
      <c r="BC2323" s="240"/>
      <c r="BD2323" s="240"/>
    </row>
    <row r="2324" spans="1:56" ht="15" customHeight="1">
      <c r="A2324" s="248"/>
      <c r="B2324" s="249" t="str">
        <f ca="1">IF(INDIRECT("ZS(-1)",0)="","",VLOOKUP(INDIRECT("ZS(-1)",0),Tiernummer!$A$2:$B$999,2,FALSE))</f>
        <v/>
      </c>
      <c r="C2324" s="250"/>
      <c r="D2324" s="251"/>
      <c r="E2324" s="248"/>
      <c r="F2324" s="248"/>
      <c r="G2324" s="257" t="str">
        <f t="shared" ca="1" si="36"/>
        <v/>
      </c>
      <c r="H2324" s="248"/>
      <c r="I2324" s="240"/>
      <c r="J2324" s="240"/>
      <c r="K2324" s="240"/>
      <c r="L2324" s="240"/>
      <c r="M2324" s="240"/>
      <c r="N2324" s="240"/>
      <c r="O2324" s="240"/>
      <c r="P2324" s="240"/>
      <c r="Q2324" s="240"/>
      <c r="R2324" s="240"/>
      <c r="S2324" s="240"/>
      <c r="T2324" s="240"/>
      <c r="U2324" s="240"/>
      <c r="V2324" s="240"/>
      <c r="W2324" s="240"/>
      <c r="X2324" s="240"/>
      <c r="Y2324" s="240"/>
      <c r="Z2324" s="240"/>
      <c r="AA2324" s="240"/>
      <c r="AB2324" s="240"/>
      <c r="AC2324" s="240"/>
      <c r="AD2324" s="240"/>
      <c r="AE2324" s="240"/>
      <c r="AF2324" s="240"/>
      <c r="AG2324" s="240"/>
      <c r="AH2324" s="240"/>
      <c r="AI2324" s="240"/>
      <c r="AJ2324" s="240"/>
      <c r="AK2324" s="240"/>
      <c r="AL2324" s="240"/>
      <c r="AM2324" s="240"/>
      <c r="AN2324" s="240"/>
      <c r="AO2324" s="240"/>
      <c r="AP2324" s="240"/>
      <c r="AQ2324" s="240"/>
      <c r="AR2324" s="240"/>
      <c r="AS2324" s="240"/>
      <c r="AT2324" s="240"/>
      <c r="AU2324" s="240"/>
      <c r="AV2324" s="240"/>
      <c r="AW2324" s="240"/>
      <c r="AX2324" s="240"/>
      <c r="AY2324" s="240"/>
      <c r="AZ2324" s="240"/>
      <c r="BA2324" s="240"/>
      <c r="BB2324" s="240"/>
      <c r="BC2324" s="240"/>
      <c r="BD2324" s="240"/>
    </row>
    <row r="2325" spans="1:56" ht="15" customHeight="1">
      <c r="A2325" s="248"/>
      <c r="B2325" s="249" t="str">
        <f ca="1">IF(INDIRECT("ZS(-1)",0)="","",VLOOKUP(INDIRECT("ZS(-1)",0),Tiernummer!$A$2:$B$999,2,FALSE))</f>
        <v/>
      </c>
      <c r="C2325" s="250"/>
      <c r="D2325" s="251"/>
      <c r="E2325" s="248"/>
      <c r="F2325" s="248"/>
      <c r="G2325" s="257" t="str">
        <f t="shared" ca="1" si="36"/>
        <v/>
      </c>
      <c r="H2325" s="248"/>
      <c r="I2325" s="240"/>
      <c r="J2325" s="240"/>
      <c r="K2325" s="240"/>
      <c r="L2325" s="240"/>
      <c r="M2325" s="240"/>
      <c r="N2325" s="240"/>
      <c r="O2325" s="240"/>
      <c r="P2325" s="240"/>
      <c r="Q2325" s="240"/>
      <c r="R2325" s="240"/>
      <c r="S2325" s="240"/>
      <c r="T2325" s="240"/>
      <c r="U2325" s="240"/>
      <c r="V2325" s="240"/>
      <c r="W2325" s="240"/>
      <c r="X2325" s="240"/>
      <c r="Y2325" s="240"/>
      <c r="Z2325" s="240"/>
      <c r="AA2325" s="240"/>
      <c r="AB2325" s="240"/>
      <c r="AC2325" s="240"/>
      <c r="AD2325" s="240"/>
      <c r="AE2325" s="240"/>
      <c r="AF2325" s="240"/>
      <c r="AG2325" s="240"/>
      <c r="AH2325" s="240"/>
      <c r="AI2325" s="240"/>
      <c r="AJ2325" s="240"/>
      <c r="AK2325" s="240"/>
      <c r="AL2325" s="240"/>
      <c r="AM2325" s="240"/>
      <c r="AN2325" s="240"/>
      <c r="AO2325" s="240"/>
      <c r="AP2325" s="240"/>
      <c r="AQ2325" s="240"/>
      <c r="AR2325" s="240"/>
      <c r="AS2325" s="240"/>
      <c r="AT2325" s="240"/>
      <c r="AU2325" s="240"/>
      <c r="AV2325" s="240"/>
      <c r="AW2325" s="240"/>
      <c r="AX2325" s="240"/>
      <c r="AY2325" s="240"/>
      <c r="AZ2325" s="240"/>
      <c r="BA2325" s="240"/>
      <c r="BB2325" s="240"/>
      <c r="BC2325" s="240"/>
      <c r="BD2325" s="240"/>
    </row>
    <row r="2326" spans="1:56" ht="15" customHeight="1">
      <c r="A2326" s="248"/>
      <c r="B2326" s="249" t="str">
        <f ca="1">IF(INDIRECT("ZS(-1)",0)="","",VLOOKUP(INDIRECT("ZS(-1)",0),Tiernummer!$A$2:$B$999,2,FALSE))</f>
        <v/>
      </c>
      <c r="C2326" s="250"/>
      <c r="D2326" s="251"/>
      <c r="E2326" s="248"/>
      <c r="F2326" s="248"/>
      <c r="G2326" s="257" t="str">
        <f t="shared" ca="1" si="36"/>
        <v/>
      </c>
      <c r="H2326" s="248"/>
      <c r="I2326" s="240"/>
      <c r="J2326" s="240"/>
      <c r="K2326" s="240"/>
      <c r="L2326" s="240"/>
      <c r="M2326" s="240"/>
      <c r="N2326" s="240"/>
      <c r="O2326" s="240"/>
      <c r="P2326" s="240"/>
      <c r="Q2326" s="240"/>
      <c r="R2326" s="240"/>
      <c r="S2326" s="240"/>
      <c r="T2326" s="240"/>
      <c r="U2326" s="240"/>
      <c r="V2326" s="240"/>
      <c r="W2326" s="240"/>
      <c r="X2326" s="240"/>
      <c r="Y2326" s="240"/>
      <c r="Z2326" s="240"/>
      <c r="AA2326" s="240"/>
      <c r="AB2326" s="240"/>
      <c r="AC2326" s="240"/>
      <c r="AD2326" s="240"/>
      <c r="AE2326" s="240"/>
      <c r="AF2326" s="240"/>
      <c r="AG2326" s="240"/>
      <c r="AH2326" s="240"/>
      <c r="AI2326" s="240"/>
      <c r="AJ2326" s="240"/>
      <c r="AK2326" s="240"/>
      <c r="AL2326" s="240"/>
      <c r="AM2326" s="240"/>
      <c r="AN2326" s="240"/>
      <c r="AO2326" s="240"/>
      <c r="AP2326" s="240"/>
      <c r="AQ2326" s="240"/>
      <c r="AR2326" s="240"/>
      <c r="AS2326" s="240"/>
      <c r="AT2326" s="240"/>
      <c r="AU2326" s="240"/>
      <c r="AV2326" s="240"/>
      <c r="AW2326" s="240"/>
      <c r="AX2326" s="240"/>
      <c r="AY2326" s="240"/>
      <c r="AZ2326" s="240"/>
      <c r="BA2326" s="240"/>
      <c r="BB2326" s="240"/>
      <c r="BC2326" s="240"/>
      <c r="BD2326" s="240"/>
    </row>
    <row r="2327" spans="1:56" ht="15" customHeight="1">
      <c r="A2327" s="248"/>
      <c r="B2327" s="249" t="str">
        <f ca="1">IF(INDIRECT("ZS(-1)",0)="","",VLOOKUP(INDIRECT("ZS(-1)",0),Tiernummer!$A$2:$B$999,2,FALSE))</f>
        <v/>
      </c>
      <c r="C2327" s="250"/>
      <c r="D2327" s="251"/>
      <c r="E2327" s="248"/>
      <c r="F2327" s="248"/>
      <c r="G2327" s="257" t="str">
        <f t="shared" ca="1" si="36"/>
        <v/>
      </c>
      <c r="H2327" s="248"/>
      <c r="I2327" s="240"/>
      <c r="J2327" s="240"/>
      <c r="K2327" s="240"/>
      <c r="L2327" s="240"/>
      <c r="M2327" s="240"/>
      <c r="N2327" s="240"/>
      <c r="O2327" s="240"/>
      <c r="P2327" s="240"/>
      <c r="Q2327" s="240"/>
      <c r="R2327" s="240"/>
      <c r="S2327" s="240"/>
      <c r="T2327" s="240"/>
      <c r="U2327" s="240"/>
      <c r="V2327" s="240"/>
      <c r="W2327" s="240"/>
      <c r="X2327" s="240"/>
      <c r="Y2327" s="240"/>
      <c r="Z2327" s="240"/>
      <c r="AA2327" s="240"/>
      <c r="AB2327" s="240"/>
      <c r="AC2327" s="240"/>
      <c r="AD2327" s="240"/>
      <c r="AE2327" s="240"/>
      <c r="AF2327" s="240"/>
      <c r="AG2327" s="240"/>
      <c r="AH2327" s="240"/>
      <c r="AI2327" s="240"/>
      <c r="AJ2327" s="240"/>
      <c r="AK2327" s="240"/>
      <c r="AL2327" s="240"/>
      <c r="AM2327" s="240"/>
      <c r="AN2327" s="240"/>
      <c r="AO2327" s="240"/>
      <c r="AP2327" s="240"/>
      <c r="AQ2327" s="240"/>
      <c r="AR2327" s="240"/>
      <c r="AS2327" s="240"/>
      <c r="AT2327" s="240"/>
      <c r="AU2327" s="240"/>
      <c r="AV2327" s="240"/>
      <c r="AW2327" s="240"/>
      <c r="AX2327" s="240"/>
      <c r="AY2327" s="240"/>
      <c r="AZ2327" s="240"/>
      <c r="BA2327" s="240"/>
      <c r="BB2327" s="240"/>
      <c r="BC2327" s="240"/>
      <c r="BD2327" s="240"/>
    </row>
    <row r="2328" spans="1:56" ht="15" customHeight="1">
      <c r="A2328" s="248"/>
      <c r="B2328" s="249" t="str">
        <f ca="1">IF(INDIRECT("ZS(-1)",0)="","",VLOOKUP(INDIRECT("ZS(-1)",0),Tiernummer!$A$2:$B$999,2,FALSE))</f>
        <v/>
      </c>
      <c r="C2328" s="250"/>
      <c r="D2328" s="251"/>
      <c r="E2328" s="248"/>
      <c r="F2328" s="248"/>
      <c r="G2328" s="257" t="str">
        <f t="shared" ca="1" si="36"/>
        <v/>
      </c>
      <c r="H2328" s="248"/>
      <c r="I2328" s="240"/>
      <c r="J2328" s="240"/>
      <c r="K2328" s="240"/>
      <c r="L2328" s="240"/>
      <c r="M2328" s="240"/>
      <c r="N2328" s="240"/>
      <c r="O2328" s="240"/>
      <c r="P2328" s="240"/>
      <c r="Q2328" s="240"/>
      <c r="R2328" s="240"/>
      <c r="S2328" s="240"/>
      <c r="T2328" s="240"/>
      <c r="U2328" s="240"/>
      <c r="V2328" s="240"/>
      <c r="W2328" s="240"/>
      <c r="X2328" s="240"/>
      <c r="Y2328" s="240"/>
      <c r="Z2328" s="240"/>
      <c r="AA2328" s="240"/>
      <c r="AB2328" s="240"/>
      <c r="AC2328" s="240"/>
      <c r="AD2328" s="240"/>
      <c r="AE2328" s="240"/>
      <c r="AF2328" s="240"/>
      <c r="AG2328" s="240"/>
      <c r="AH2328" s="240"/>
      <c r="AI2328" s="240"/>
      <c r="AJ2328" s="240"/>
      <c r="AK2328" s="240"/>
      <c r="AL2328" s="240"/>
      <c r="AM2328" s="240"/>
      <c r="AN2328" s="240"/>
      <c r="AO2328" s="240"/>
      <c r="AP2328" s="240"/>
      <c r="AQ2328" s="240"/>
      <c r="AR2328" s="240"/>
      <c r="AS2328" s="240"/>
      <c r="AT2328" s="240"/>
      <c r="AU2328" s="240"/>
      <c r="AV2328" s="240"/>
      <c r="AW2328" s="240"/>
      <c r="AX2328" s="240"/>
      <c r="AY2328" s="240"/>
      <c r="AZ2328" s="240"/>
      <c r="BA2328" s="240"/>
      <c r="BB2328" s="240"/>
      <c r="BC2328" s="240"/>
      <c r="BD2328" s="240"/>
    </row>
    <row r="2329" spans="1:56" ht="15" customHeight="1">
      <c r="A2329" s="248"/>
      <c r="B2329" s="249" t="str">
        <f ca="1">IF(INDIRECT("ZS(-1)",0)="","",VLOOKUP(INDIRECT("ZS(-1)",0),Tiernummer!$A$2:$B$999,2,FALSE))</f>
        <v/>
      </c>
      <c r="C2329" s="250"/>
      <c r="D2329" s="251"/>
      <c r="E2329" s="248"/>
      <c r="F2329" s="248"/>
      <c r="G2329" s="257" t="str">
        <f t="shared" ca="1" si="36"/>
        <v/>
      </c>
      <c r="H2329" s="248"/>
      <c r="I2329" s="240"/>
      <c r="J2329" s="240"/>
      <c r="K2329" s="240"/>
      <c r="L2329" s="240"/>
      <c r="M2329" s="240"/>
      <c r="N2329" s="240"/>
      <c r="O2329" s="240"/>
      <c r="P2329" s="240"/>
      <c r="Q2329" s="240"/>
      <c r="R2329" s="240"/>
      <c r="S2329" s="240"/>
      <c r="T2329" s="240"/>
      <c r="U2329" s="240"/>
      <c r="V2329" s="240"/>
      <c r="W2329" s="240"/>
      <c r="X2329" s="240"/>
      <c r="Y2329" s="240"/>
      <c r="Z2329" s="240"/>
      <c r="AA2329" s="240"/>
      <c r="AB2329" s="240"/>
      <c r="AC2329" s="240"/>
      <c r="AD2329" s="240"/>
      <c r="AE2329" s="240"/>
      <c r="AF2329" s="240"/>
      <c r="AG2329" s="240"/>
      <c r="AH2329" s="240"/>
      <c r="AI2329" s="240"/>
      <c r="AJ2329" s="240"/>
      <c r="AK2329" s="240"/>
      <c r="AL2329" s="240"/>
      <c r="AM2329" s="240"/>
      <c r="AN2329" s="240"/>
      <c r="AO2329" s="240"/>
      <c r="AP2329" s="240"/>
      <c r="AQ2329" s="240"/>
      <c r="AR2329" s="240"/>
      <c r="AS2329" s="240"/>
      <c r="AT2329" s="240"/>
      <c r="AU2329" s="240"/>
      <c r="AV2329" s="240"/>
      <c r="AW2329" s="240"/>
      <c r="AX2329" s="240"/>
      <c r="AY2329" s="240"/>
      <c r="AZ2329" s="240"/>
      <c r="BA2329" s="240"/>
      <c r="BB2329" s="240"/>
      <c r="BC2329" s="240"/>
      <c r="BD2329" s="240"/>
    </row>
    <row r="2330" spans="1:56" ht="15" customHeight="1">
      <c r="A2330" s="248"/>
      <c r="B2330" s="249" t="str">
        <f ca="1">IF(INDIRECT("ZS(-1)",0)="","",VLOOKUP(INDIRECT("ZS(-1)",0),Tiernummer!$A$2:$B$999,2,FALSE))</f>
        <v/>
      </c>
      <c r="C2330" s="250"/>
      <c r="D2330" s="251"/>
      <c r="E2330" s="248"/>
      <c r="F2330" s="248"/>
      <c r="G2330" s="257" t="str">
        <f t="shared" ca="1" si="36"/>
        <v/>
      </c>
      <c r="H2330" s="248"/>
      <c r="I2330" s="240"/>
      <c r="J2330" s="240"/>
      <c r="K2330" s="240"/>
      <c r="L2330" s="240"/>
      <c r="M2330" s="240"/>
      <c r="N2330" s="240"/>
      <c r="O2330" s="240"/>
      <c r="P2330" s="240"/>
      <c r="Q2330" s="240"/>
      <c r="R2330" s="240"/>
      <c r="S2330" s="240"/>
      <c r="T2330" s="240"/>
      <c r="U2330" s="240"/>
      <c r="V2330" s="240"/>
      <c r="W2330" s="240"/>
      <c r="X2330" s="240"/>
      <c r="Y2330" s="240"/>
      <c r="Z2330" s="240"/>
      <c r="AA2330" s="240"/>
      <c r="AB2330" s="240"/>
      <c r="AC2330" s="240"/>
      <c r="AD2330" s="240"/>
      <c r="AE2330" s="240"/>
      <c r="AF2330" s="240"/>
      <c r="AG2330" s="240"/>
      <c r="AH2330" s="240"/>
      <c r="AI2330" s="240"/>
      <c r="AJ2330" s="240"/>
      <c r="AK2330" s="240"/>
      <c r="AL2330" s="240"/>
      <c r="AM2330" s="240"/>
      <c r="AN2330" s="240"/>
      <c r="AO2330" s="240"/>
      <c r="AP2330" s="240"/>
      <c r="AQ2330" s="240"/>
      <c r="AR2330" s="240"/>
      <c r="AS2330" s="240"/>
      <c r="AT2330" s="240"/>
      <c r="AU2330" s="240"/>
      <c r="AV2330" s="240"/>
      <c r="AW2330" s="240"/>
      <c r="AX2330" s="240"/>
      <c r="AY2330" s="240"/>
      <c r="AZ2330" s="240"/>
      <c r="BA2330" s="240"/>
      <c r="BB2330" s="240"/>
      <c r="BC2330" s="240"/>
      <c r="BD2330" s="240"/>
    </row>
    <row r="2331" spans="1:56" ht="15" customHeight="1">
      <c r="A2331" s="248"/>
      <c r="B2331" s="249" t="str">
        <f ca="1">IF(INDIRECT("ZS(-1)",0)="","",VLOOKUP(INDIRECT("ZS(-1)",0),Tiernummer!$A$2:$B$999,2,FALSE))</f>
        <v/>
      </c>
      <c r="C2331" s="250"/>
      <c r="D2331" s="251"/>
      <c r="E2331" s="248"/>
      <c r="F2331" s="248"/>
      <c r="G2331" s="257" t="str">
        <f t="shared" ca="1" si="36"/>
        <v/>
      </c>
      <c r="H2331" s="248"/>
      <c r="I2331" s="240"/>
      <c r="J2331" s="240"/>
      <c r="K2331" s="240"/>
      <c r="L2331" s="240"/>
      <c r="M2331" s="240"/>
      <c r="N2331" s="240"/>
      <c r="O2331" s="240"/>
      <c r="P2331" s="240"/>
      <c r="Q2331" s="240"/>
      <c r="R2331" s="240"/>
      <c r="S2331" s="240"/>
      <c r="T2331" s="240"/>
      <c r="U2331" s="240"/>
      <c r="V2331" s="240"/>
      <c r="W2331" s="240"/>
      <c r="X2331" s="240"/>
      <c r="Y2331" s="240"/>
      <c r="Z2331" s="240"/>
      <c r="AA2331" s="240"/>
      <c r="AB2331" s="240"/>
      <c r="AC2331" s="240"/>
      <c r="AD2331" s="240"/>
      <c r="AE2331" s="240"/>
      <c r="AF2331" s="240"/>
      <c r="AG2331" s="240"/>
      <c r="AH2331" s="240"/>
      <c r="AI2331" s="240"/>
      <c r="AJ2331" s="240"/>
      <c r="AK2331" s="240"/>
      <c r="AL2331" s="240"/>
      <c r="AM2331" s="240"/>
      <c r="AN2331" s="240"/>
      <c r="AO2331" s="240"/>
      <c r="AP2331" s="240"/>
      <c r="AQ2331" s="240"/>
      <c r="AR2331" s="240"/>
      <c r="AS2331" s="240"/>
      <c r="AT2331" s="240"/>
      <c r="AU2331" s="240"/>
      <c r="AV2331" s="240"/>
      <c r="AW2331" s="240"/>
      <c r="AX2331" s="240"/>
      <c r="AY2331" s="240"/>
      <c r="AZ2331" s="240"/>
      <c r="BA2331" s="240"/>
      <c r="BB2331" s="240"/>
      <c r="BC2331" s="240"/>
      <c r="BD2331" s="240"/>
    </row>
    <row r="2332" spans="1:56" ht="15" customHeight="1">
      <c r="A2332" s="248"/>
      <c r="B2332" s="249" t="str">
        <f ca="1">IF(INDIRECT("ZS(-1)",0)="","",VLOOKUP(INDIRECT("ZS(-1)",0),Tiernummer!$A$2:$B$999,2,FALSE))</f>
        <v/>
      </c>
      <c r="C2332" s="250"/>
      <c r="D2332" s="251"/>
      <c r="E2332" s="248"/>
      <c r="F2332" s="248"/>
      <c r="G2332" s="257" t="str">
        <f t="shared" ca="1" si="36"/>
        <v/>
      </c>
      <c r="H2332" s="248"/>
      <c r="I2332" s="240"/>
      <c r="J2332" s="240"/>
      <c r="K2332" s="240"/>
      <c r="L2332" s="240"/>
      <c r="M2332" s="240"/>
      <c r="N2332" s="240"/>
      <c r="O2332" s="240"/>
      <c r="P2332" s="240"/>
      <c r="Q2332" s="240"/>
      <c r="R2332" s="240"/>
      <c r="S2332" s="240"/>
      <c r="T2332" s="240"/>
      <c r="U2332" s="240"/>
      <c r="V2332" s="240"/>
      <c r="W2332" s="240"/>
      <c r="X2332" s="240"/>
      <c r="Y2332" s="240"/>
      <c r="Z2332" s="240"/>
      <c r="AA2332" s="240"/>
      <c r="AB2332" s="240"/>
      <c r="AC2332" s="240"/>
      <c r="AD2332" s="240"/>
      <c r="AE2332" s="240"/>
      <c r="AF2332" s="240"/>
      <c r="AG2332" s="240"/>
      <c r="AH2332" s="240"/>
      <c r="AI2332" s="240"/>
      <c r="AJ2332" s="240"/>
      <c r="AK2332" s="240"/>
      <c r="AL2332" s="240"/>
      <c r="AM2332" s="240"/>
      <c r="AN2332" s="240"/>
      <c r="AO2332" s="240"/>
      <c r="AP2332" s="240"/>
      <c r="AQ2332" s="240"/>
      <c r="AR2332" s="240"/>
      <c r="AS2332" s="240"/>
      <c r="AT2332" s="240"/>
      <c r="AU2332" s="240"/>
      <c r="AV2332" s="240"/>
      <c r="AW2332" s="240"/>
      <c r="AX2332" s="240"/>
      <c r="AY2332" s="240"/>
      <c r="AZ2332" s="240"/>
      <c r="BA2332" s="240"/>
      <c r="BB2332" s="240"/>
      <c r="BC2332" s="240"/>
      <c r="BD2332" s="240"/>
    </row>
    <row r="2333" spans="1:56" ht="15" customHeight="1">
      <c r="A2333" s="248"/>
      <c r="B2333" s="249" t="str">
        <f ca="1">IF(INDIRECT("ZS(-1)",0)="","",VLOOKUP(INDIRECT("ZS(-1)",0),Tiernummer!$A$2:$B$999,2,FALSE))</f>
        <v/>
      </c>
      <c r="C2333" s="250"/>
      <c r="D2333" s="251"/>
      <c r="E2333" s="248"/>
      <c r="F2333" s="248"/>
      <c r="G2333" s="257" t="str">
        <f t="shared" ca="1" si="36"/>
        <v/>
      </c>
      <c r="H2333" s="248"/>
      <c r="I2333" s="240"/>
      <c r="J2333" s="240"/>
      <c r="K2333" s="240"/>
      <c r="L2333" s="240"/>
      <c r="M2333" s="240"/>
      <c r="N2333" s="240"/>
      <c r="O2333" s="240"/>
      <c r="P2333" s="240"/>
      <c r="Q2333" s="240"/>
      <c r="R2333" s="240"/>
      <c r="S2333" s="240"/>
      <c r="T2333" s="240"/>
      <c r="U2333" s="240"/>
      <c r="V2333" s="240"/>
      <c r="W2333" s="240"/>
      <c r="X2333" s="240"/>
      <c r="Y2333" s="240"/>
      <c r="Z2333" s="240"/>
      <c r="AA2333" s="240"/>
      <c r="AB2333" s="240"/>
      <c r="AC2333" s="240"/>
      <c r="AD2333" s="240"/>
      <c r="AE2333" s="240"/>
      <c r="AF2333" s="240"/>
      <c r="AG2333" s="240"/>
      <c r="AH2333" s="240"/>
      <c r="AI2333" s="240"/>
      <c r="AJ2333" s="240"/>
      <c r="AK2333" s="240"/>
      <c r="AL2333" s="240"/>
      <c r="AM2333" s="240"/>
      <c r="AN2333" s="240"/>
      <c r="AO2333" s="240"/>
      <c r="AP2333" s="240"/>
      <c r="AQ2333" s="240"/>
      <c r="AR2333" s="240"/>
      <c r="AS2333" s="240"/>
      <c r="AT2333" s="240"/>
      <c r="AU2333" s="240"/>
      <c r="AV2333" s="240"/>
      <c r="AW2333" s="240"/>
      <c r="AX2333" s="240"/>
      <c r="AY2333" s="240"/>
      <c r="AZ2333" s="240"/>
      <c r="BA2333" s="240"/>
      <c r="BB2333" s="240"/>
      <c r="BC2333" s="240"/>
      <c r="BD2333" s="240"/>
    </row>
    <row r="2334" spans="1:56" ht="15" customHeight="1">
      <c r="A2334" s="248"/>
      <c r="B2334" s="249" t="str">
        <f ca="1">IF(INDIRECT("ZS(-1)",0)="","",VLOOKUP(INDIRECT("ZS(-1)",0),Tiernummer!$A$2:$B$999,2,FALSE))</f>
        <v/>
      </c>
      <c r="C2334" s="250"/>
      <c r="D2334" s="251"/>
      <c r="E2334" s="248"/>
      <c r="F2334" s="248"/>
      <c r="G2334" s="257" t="str">
        <f t="shared" ca="1" si="36"/>
        <v/>
      </c>
      <c r="H2334" s="248"/>
      <c r="I2334" s="240"/>
      <c r="J2334" s="240"/>
      <c r="K2334" s="240"/>
      <c r="L2334" s="240"/>
      <c r="M2334" s="240"/>
      <c r="N2334" s="240"/>
      <c r="O2334" s="240"/>
      <c r="P2334" s="240"/>
      <c r="Q2334" s="240"/>
      <c r="R2334" s="240"/>
      <c r="S2334" s="240"/>
      <c r="T2334" s="240"/>
      <c r="U2334" s="240"/>
      <c r="V2334" s="240"/>
      <c r="W2334" s="240"/>
      <c r="X2334" s="240"/>
      <c r="Y2334" s="240"/>
      <c r="Z2334" s="240"/>
      <c r="AA2334" s="240"/>
      <c r="AB2334" s="240"/>
      <c r="AC2334" s="240"/>
      <c r="AD2334" s="240"/>
      <c r="AE2334" s="240"/>
      <c r="AF2334" s="240"/>
      <c r="AG2334" s="240"/>
      <c r="AH2334" s="240"/>
      <c r="AI2334" s="240"/>
      <c r="AJ2334" s="240"/>
      <c r="AK2334" s="240"/>
      <c r="AL2334" s="240"/>
      <c r="AM2334" s="240"/>
      <c r="AN2334" s="240"/>
      <c r="AO2334" s="240"/>
      <c r="AP2334" s="240"/>
      <c r="AQ2334" s="240"/>
      <c r="AR2334" s="240"/>
      <c r="AS2334" s="240"/>
      <c r="AT2334" s="240"/>
      <c r="AU2334" s="240"/>
      <c r="AV2334" s="240"/>
      <c r="AW2334" s="240"/>
      <c r="AX2334" s="240"/>
      <c r="AY2334" s="240"/>
      <c r="AZ2334" s="240"/>
      <c r="BA2334" s="240"/>
      <c r="BB2334" s="240"/>
      <c r="BC2334" s="240"/>
      <c r="BD2334" s="240"/>
    </row>
    <row r="2335" spans="1:56" ht="15" customHeight="1">
      <c r="A2335" s="248"/>
      <c r="B2335" s="249" t="str">
        <f ca="1">IF(INDIRECT("ZS(-1)",0)="","",VLOOKUP(INDIRECT("ZS(-1)",0),Tiernummer!$A$2:$B$999,2,FALSE))</f>
        <v/>
      </c>
      <c r="C2335" s="250"/>
      <c r="D2335" s="251"/>
      <c r="E2335" s="248"/>
      <c r="F2335" s="248"/>
      <c r="G2335" s="257" t="str">
        <f t="shared" ca="1" si="36"/>
        <v/>
      </c>
      <c r="H2335" s="248"/>
      <c r="I2335" s="240"/>
      <c r="J2335" s="240"/>
      <c r="K2335" s="240"/>
      <c r="L2335" s="240"/>
      <c r="M2335" s="240"/>
      <c r="N2335" s="240"/>
      <c r="O2335" s="240"/>
      <c r="P2335" s="240"/>
      <c r="Q2335" s="240"/>
      <c r="R2335" s="240"/>
      <c r="S2335" s="240"/>
      <c r="T2335" s="240"/>
      <c r="U2335" s="240"/>
      <c r="V2335" s="240"/>
      <c r="W2335" s="240"/>
      <c r="X2335" s="240"/>
      <c r="Y2335" s="240"/>
      <c r="Z2335" s="240"/>
      <c r="AA2335" s="240"/>
      <c r="AB2335" s="240"/>
      <c r="AC2335" s="240"/>
      <c r="AD2335" s="240"/>
      <c r="AE2335" s="240"/>
      <c r="AF2335" s="240"/>
      <c r="AG2335" s="240"/>
      <c r="AH2335" s="240"/>
      <c r="AI2335" s="240"/>
      <c r="AJ2335" s="240"/>
      <c r="AK2335" s="240"/>
      <c r="AL2335" s="240"/>
      <c r="AM2335" s="240"/>
      <c r="AN2335" s="240"/>
      <c r="AO2335" s="240"/>
      <c r="AP2335" s="240"/>
      <c r="AQ2335" s="240"/>
      <c r="AR2335" s="240"/>
      <c r="AS2335" s="240"/>
      <c r="AT2335" s="240"/>
      <c r="AU2335" s="240"/>
      <c r="AV2335" s="240"/>
      <c r="AW2335" s="240"/>
      <c r="AX2335" s="240"/>
      <c r="AY2335" s="240"/>
      <c r="AZ2335" s="240"/>
      <c r="BA2335" s="240"/>
      <c r="BB2335" s="240"/>
      <c r="BC2335" s="240"/>
      <c r="BD2335" s="240"/>
    </row>
    <row r="2336" spans="1:56" ht="15" customHeight="1">
      <c r="A2336" s="248"/>
      <c r="B2336" s="249" t="str">
        <f ca="1">IF(INDIRECT("ZS(-1)",0)="","",VLOOKUP(INDIRECT("ZS(-1)",0),Tiernummer!$A$2:$B$999,2,FALSE))</f>
        <v/>
      </c>
      <c r="C2336" s="250"/>
      <c r="D2336" s="251"/>
      <c r="E2336" s="248"/>
      <c r="F2336" s="248"/>
      <c r="G2336" s="257" t="str">
        <f t="shared" ca="1" si="36"/>
        <v/>
      </c>
      <c r="H2336" s="248"/>
      <c r="I2336" s="240"/>
      <c r="J2336" s="240"/>
      <c r="K2336" s="240"/>
      <c r="L2336" s="240"/>
      <c r="M2336" s="240"/>
      <c r="N2336" s="240"/>
      <c r="O2336" s="240"/>
      <c r="P2336" s="240"/>
      <c r="Q2336" s="240"/>
      <c r="R2336" s="240"/>
      <c r="S2336" s="240"/>
      <c r="T2336" s="240"/>
      <c r="U2336" s="240"/>
      <c r="V2336" s="240"/>
      <c r="W2336" s="240"/>
      <c r="X2336" s="240"/>
      <c r="Y2336" s="240"/>
      <c r="Z2336" s="240"/>
      <c r="AA2336" s="240"/>
      <c r="AB2336" s="240"/>
      <c r="AC2336" s="240"/>
      <c r="AD2336" s="240"/>
      <c r="AE2336" s="240"/>
      <c r="AF2336" s="240"/>
      <c r="AG2336" s="240"/>
      <c r="AH2336" s="240"/>
      <c r="AI2336" s="240"/>
      <c r="AJ2336" s="240"/>
      <c r="AK2336" s="240"/>
      <c r="AL2336" s="240"/>
      <c r="AM2336" s="240"/>
      <c r="AN2336" s="240"/>
      <c r="AO2336" s="240"/>
      <c r="AP2336" s="240"/>
      <c r="AQ2336" s="240"/>
      <c r="AR2336" s="240"/>
      <c r="AS2336" s="240"/>
      <c r="AT2336" s="240"/>
      <c r="AU2336" s="240"/>
      <c r="AV2336" s="240"/>
      <c r="AW2336" s="240"/>
      <c r="AX2336" s="240"/>
      <c r="AY2336" s="240"/>
      <c r="AZ2336" s="240"/>
      <c r="BA2336" s="240"/>
      <c r="BB2336" s="240"/>
      <c r="BC2336" s="240"/>
      <c r="BD2336" s="240"/>
    </row>
    <row r="2337" spans="1:56" ht="15" customHeight="1">
      <c r="A2337" s="248"/>
      <c r="B2337" s="249" t="str">
        <f ca="1">IF(INDIRECT("ZS(-1)",0)="","",VLOOKUP(INDIRECT("ZS(-1)",0),Tiernummer!$A$2:$B$999,2,FALSE))</f>
        <v/>
      </c>
      <c r="C2337" s="250"/>
      <c r="D2337" s="251"/>
      <c r="E2337" s="248"/>
      <c r="F2337" s="248"/>
      <c r="G2337" s="257" t="str">
        <f t="shared" ca="1" si="36"/>
        <v/>
      </c>
      <c r="H2337" s="248"/>
      <c r="I2337" s="240"/>
      <c r="J2337" s="240"/>
      <c r="K2337" s="240"/>
      <c r="L2337" s="240"/>
      <c r="M2337" s="240"/>
      <c r="N2337" s="240"/>
      <c r="O2337" s="240"/>
      <c r="P2337" s="240"/>
      <c r="Q2337" s="240"/>
      <c r="R2337" s="240"/>
      <c r="S2337" s="240"/>
      <c r="T2337" s="240"/>
      <c r="U2337" s="240"/>
      <c r="V2337" s="240"/>
      <c r="W2337" s="240"/>
      <c r="X2337" s="240"/>
      <c r="Y2337" s="240"/>
      <c r="Z2337" s="240"/>
      <c r="AA2337" s="240"/>
      <c r="AB2337" s="240"/>
      <c r="AC2337" s="240"/>
      <c r="AD2337" s="240"/>
      <c r="AE2337" s="240"/>
      <c r="AF2337" s="240"/>
      <c r="AG2337" s="240"/>
      <c r="AH2337" s="240"/>
      <c r="AI2337" s="240"/>
      <c r="AJ2337" s="240"/>
      <c r="AK2337" s="240"/>
      <c r="AL2337" s="240"/>
      <c r="AM2337" s="240"/>
      <c r="AN2337" s="240"/>
      <c r="AO2337" s="240"/>
      <c r="AP2337" s="240"/>
      <c r="AQ2337" s="240"/>
      <c r="AR2337" s="240"/>
      <c r="AS2337" s="240"/>
      <c r="AT2337" s="240"/>
      <c r="AU2337" s="240"/>
      <c r="AV2337" s="240"/>
      <c r="AW2337" s="240"/>
      <c r="AX2337" s="240"/>
      <c r="AY2337" s="240"/>
      <c r="AZ2337" s="240"/>
      <c r="BA2337" s="240"/>
      <c r="BB2337" s="240"/>
      <c r="BC2337" s="240"/>
      <c r="BD2337" s="240"/>
    </row>
    <row r="2338" spans="1:56" ht="15" customHeight="1">
      <c r="A2338" s="248"/>
      <c r="B2338" s="249" t="str">
        <f ca="1">IF(INDIRECT("ZS(-1)",0)="","",VLOOKUP(INDIRECT("ZS(-1)",0),Tiernummer!$A$2:$B$999,2,FALSE))</f>
        <v/>
      </c>
      <c r="C2338" s="250"/>
      <c r="D2338" s="251"/>
      <c r="E2338" s="248"/>
      <c r="F2338" s="248"/>
      <c r="G2338" s="257" t="str">
        <f t="shared" ca="1" si="36"/>
        <v/>
      </c>
      <c r="H2338" s="248"/>
      <c r="I2338" s="240"/>
      <c r="J2338" s="240"/>
      <c r="K2338" s="240"/>
      <c r="L2338" s="240"/>
      <c r="M2338" s="240"/>
      <c r="N2338" s="240"/>
      <c r="O2338" s="240"/>
      <c r="P2338" s="240"/>
      <c r="Q2338" s="240"/>
      <c r="R2338" s="240"/>
      <c r="S2338" s="240"/>
      <c r="T2338" s="240"/>
      <c r="U2338" s="240"/>
      <c r="V2338" s="240"/>
      <c r="W2338" s="240"/>
      <c r="X2338" s="240"/>
      <c r="Y2338" s="240"/>
      <c r="Z2338" s="240"/>
      <c r="AA2338" s="240"/>
      <c r="AB2338" s="240"/>
      <c r="AC2338" s="240"/>
      <c r="AD2338" s="240"/>
      <c r="AE2338" s="240"/>
      <c r="AF2338" s="240"/>
      <c r="AG2338" s="240"/>
      <c r="AH2338" s="240"/>
      <c r="AI2338" s="240"/>
      <c r="AJ2338" s="240"/>
      <c r="AK2338" s="240"/>
      <c r="AL2338" s="240"/>
      <c r="AM2338" s="240"/>
      <c r="AN2338" s="240"/>
      <c r="AO2338" s="240"/>
      <c r="AP2338" s="240"/>
      <c r="AQ2338" s="240"/>
      <c r="AR2338" s="240"/>
      <c r="AS2338" s="240"/>
      <c r="AT2338" s="240"/>
      <c r="AU2338" s="240"/>
      <c r="AV2338" s="240"/>
      <c r="AW2338" s="240"/>
      <c r="AX2338" s="240"/>
      <c r="AY2338" s="240"/>
      <c r="AZ2338" s="240"/>
      <c r="BA2338" s="240"/>
      <c r="BB2338" s="240"/>
      <c r="BC2338" s="240"/>
      <c r="BD2338" s="240"/>
    </row>
    <row r="2339" spans="1:56" ht="15" customHeight="1">
      <c r="A2339" s="248"/>
      <c r="B2339" s="249" t="str">
        <f ca="1">IF(INDIRECT("ZS(-1)",0)="","",VLOOKUP(INDIRECT("ZS(-1)",0),Tiernummer!$A$2:$B$999,2,FALSE))</f>
        <v/>
      </c>
      <c r="C2339" s="250"/>
      <c r="D2339" s="251"/>
      <c r="E2339" s="248"/>
      <c r="F2339" s="248"/>
      <c r="G2339" s="257" t="str">
        <f t="shared" ca="1" si="36"/>
        <v/>
      </c>
      <c r="H2339" s="248"/>
      <c r="I2339" s="240"/>
      <c r="J2339" s="240"/>
      <c r="K2339" s="240"/>
      <c r="L2339" s="240"/>
      <c r="M2339" s="240"/>
      <c r="N2339" s="240"/>
      <c r="O2339" s="240"/>
      <c r="P2339" s="240"/>
      <c r="Q2339" s="240"/>
      <c r="R2339" s="240"/>
      <c r="S2339" s="240"/>
      <c r="T2339" s="240"/>
      <c r="U2339" s="240"/>
      <c r="V2339" s="240"/>
      <c r="W2339" s="240"/>
      <c r="X2339" s="240"/>
      <c r="Y2339" s="240"/>
      <c r="Z2339" s="240"/>
      <c r="AA2339" s="240"/>
      <c r="AB2339" s="240"/>
      <c r="AC2339" s="240"/>
      <c r="AD2339" s="240"/>
      <c r="AE2339" s="240"/>
      <c r="AF2339" s="240"/>
      <c r="AG2339" s="240"/>
      <c r="AH2339" s="240"/>
      <c r="AI2339" s="240"/>
      <c r="AJ2339" s="240"/>
      <c r="AK2339" s="240"/>
      <c r="AL2339" s="240"/>
      <c r="AM2339" s="240"/>
      <c r="AN2339" s="240"/>
      <c r="AO2339" s="240"/>
      <c r="AP2339" s="240"/>
      <c r="AQ2339" s="240"/>
      <c r="AR2339" s="240"/>
      <c r="AS2339" s="240"/>
      <c r="AT2339" s="240"/>
      <c r="AU2339" s="240"/>
      <c r="AV2339" s="240"/>
      <c r="AW2339" s="240"/>
      <c r="AX2339" s="240"/>
      <c r="AY2339" s="240"/>
      <c r="AZ2339" s="240"/>
      <c r="BA2339" s="240"/>
      <c r="BB2339" s="240"/>
      <c r="BC2339" s="240"/>
      <c r="BD2339" s="240"/>
    </row>
    <row r="2340" spans="1:56" ht="15" customHeight="1">
      <c r="A2340" s="248"/>
      <c r="B2340" s="249" t="str">
        <f ca="1">IF(INDIRECT("ZS(-1)",0)="","",VLOOKUP(INDIRECT("ZS(-1)",0),Tiernummer!$A$2:$B$999,2,FALSE))</f>
        <v/>
      </c>
      <c r="C2340" s="250"/>
      <c r="D2340" s="251"/>
      <c r="E2340" s="248"/>
      <c r="F2340" s="248"/>
      <c r="G2340" s="257" t="str">
        <f t="shared" ca="1" si="36"/>
        <v/>
      </c>
      <c r="H2340" s="248"/>
      <c r="I2340" s="240"/>
      <c r="J2340" s="240"/>
      <c r="K2340" s="240"/>
      <c r="L2340" s="240"/>
      <c r="M2340" s="240"/>
      <c r="N2340" s="240"/>
      <c r="O2340" s="240"/>
      <c r="P2340" s="240"/>
      <c r="Q2340" s="240"/>
      <c r="R2340" s="240"/>
      <c r="S2340" s="240"/>
      <c r="T2340" s="240"/>
      <c r="U2340" s="240"/>
      <c r="V2340" s="240"/>
      <c r="W2340" s="240"/>
      <c r="X2340" s="240"/>
      <c r="Y2340" s="240"/>
      <c r="Z2340" s="240"/>
      <c r="AA2340" s="240"/>
      <c r="AB2340" s="240"/>
      <c r="AC2340" s="240"/>
      <c r="AD2340" s="240"/>
      <c r="AE2340" s="240"/>
      <c r="AF2340" s="240"/>
      <c r="AG2340" s="240"/>
      <c r="AH2340" s="240"/>
      <c r="AI2340" s="240"/>
      <c r="AJ2340" s="240"/>
      <c r="AK2340" s="240"/>
      <c r="AL2340" s="240"/>
      <c r="AM2340" s="240"/>
      <c r="AN2340" s="240"/>
      <c r="AO2340" s="240"/>
      <c r="AP2340" s="240"/>
      <c r="AQ2340" s="240"/>
      <c r="AR2340" s="240"/>
      <c r="AS2340" s="240"/>
      <c r="AT2340" s="240"/>
      <c r="AU2340" s="240"/>
      <c r="AV2340" s="240"/>
      <c r="AW2340" s="240"/>
      <c r="AX2340" s="240"/>
      <c r="AY2340" s="240"/>
      <c r="AZ2340" s="240"/>
      <c r="BA2340" s="240"/>
      <c r="BB2340" s="240"/>
      <c r="BC2340" s="240"/>
      <c r="BD2340" s="240"/>
    </row>
    <row r="2341" spans="1:56" ht="15" customHeight="1">
      <c r="A2341" s="248"/>
      <c r="B2341" s="249" t="str">
        <f ca="1">IF(INDIRECT("ZS(-1)",0)="","",VLOOKUP(INDIRECT("ZS(-1)",0),Tiernummer!$A$2:$B$999,2,FALSE))</f>
        <v/>
      </c>
      <c r="C2341" s="250"/>
      <c r="D2341" s="251"/>
      <c r="E2341" s="248"/>
      <c r="F2341" s="248"/>
      <c r="G2341" s="257" t="str">
        <f t="shared" ca="1" si="36"/>
        <v/>
      </c>
      <c r="H2341" s="248"/>
      <c r="I2341" s="240"/>
      <c r="J2341" s="240"/>
      <c r="K2341" s="240"/>
      <c r="L2341" s="240"/>
      <c r="M2341" s="240"/>
      <c r="N2341" s="240"/>
      <c r="O2341" s="240"/>
      <c r="P2341" s="240"/>
      <c r="Q2341" s="240"/>
      <c r="R2341" s="240"/>
      <c r="S2341" s="240"/>
      <c r="T2341" s="240"/>
      <c r="U2341" s="240"/>
      <c r="V2341" s="240"/>
      <c r="W2341" s="240"/>
      <c r="X2341" s="240"/>
      <c r="Y2341" s="240"/>
      <c r="Z2341" s="240"/>
      <c r="AA2341" s="240"/>
      <c r="AB2341" s="240"/>
      <c r="AC2341" s="240"/>
      <c r="AD2341" s="240"/>
      <c r="AE2341" s="240"/>
      <c r="AF2341" s="240"/>
      <c r="AG2341" s="240"/>
      <c r="AH2341" s="240"/>
      <c r="AI2341" s="240"/>
      <c r="AJ2341" s="240"/>
      <c r="AK2341" s="240"/>
      <c r="AL2341" s="240"/>
      <c r="AM2341" s="240"/>
      <c r="AN2341" s="240"/>
      <c r="AO2341" s="240"/>
      <c r="AP2341" s="240"/>
      <c r="AQ2341" s="240"/>
      <c r="AR2341" s="240"/>
      <c r="AS2341" s="240"/>
      <c r="AT2341" s="240"/>
      <c r="AU2341" s="240"/>
      <c r="AV2341" s="240"/>
      <c r="AW2341" s="240"/>
      <c r="AX2341" s="240"/>
      <c r="AY2341" s="240"/>
      <c r="AZ2341" s="240"/>
      <c r="BA2341" s="240"/>
      <c r="BB2341" s="240"/>
      <c r="BC2341" s="240"/>
      <c r="BD2341" s="240"/>
    </row>
    <row r="2342" spans="1:56" ht="15" customHeight="1">
      <c r="A2342" s="248"/>
      <c r="B2342" s="249" t="str">
        <f ca="1">IF(INDIRECT("ZS(-1)",0)="","",VLOOKUP(INDIRECT("ZS(-1)",0),Tiernummer!$A$2:$B$999,2,FALSE))</f>
        <v/>
      </c>
      <c r="C2342" s="250"/>
      <c r="D2342" s="251"/>
      <c r="E2342" s="248"/>
      <c r="F2342" s="248"/>
      <c r="G2342" s="257" t="str">
        <f t="shared" ca="1" si="36"/>
        <v/>
      </c>
      <c r="H2342" s="248"/>
      <c r="I2342" s="240"/>
      <c r="J2342" s="240"/>
      <c r="K2342" s="240"/>
      <c r="L2342" s="240"/>
      <c r="M2342" s="240"/>
      <c r="N2342" s="240"/>
      <c r="O2342" s="240"/>
      <c r="P2342" s="240"/>
      <c r="Q2342" s="240"/>
      <c r="R2342" s="240"/>
      <c r="S2342" s="240"/>
      <c r="T2342" s="240"/>
      <c r="U2342" s="240"/>
      <c r="V2342" s="240"/>
      <c r="W2342" s="240"/>
      <c r="X2342" s="240"/>
      <c r="Y2342" s="240"/>
      <c r="Z2342" s="240"/>
      <c r="AA2342" s="240"/>
      <c r="AB2342" s="240"/>
      <c r="AC2342" s="240"/>
      <c r="AD2342" s="240"/>
      <c r="AE2342" s="240"/>
      <c r="AF2342" s="240"/>
      <c r="AG2342" s="240"/>
      <c r="AH2342" s="240"/>
      <c r="AI2342" s="240"/>
      <c r="AJ2342" s="240"/>
      <c r="AK2342" s="240"/>
      <c r="AL2342" s="240"/>
      <c r="AM2342" s="240"/>
      <c r="AN2342" s="240"/>
      <c r="AO2342" s="240"/>
      <c r="AP2342" s="240"/>
      <c r="AQ2342" s="240"/>
      <c r="AR2342" s="240"/>
      <c r="AS2342" s="240"/>
      <c r="AT2342" s="240"/>
      <c r="AU2342" s="240"/>
      <c r="AV2342" s="240"/>
      <c r="AW2342" s="240"/>
      <c r="AX2342" s="240"/>
      <c r="AY2342" s="240"/>
      <c r="AZ2342" s="240"/>
      <c r="BA2342" s="240"/>
      <c r="BB2342" s="240"/>
      <c r="BC2342" s="240"/>
      <c r="BD2342" s="240"/>
    </row>
    <row r="2343" spans="1:56" ht="15" customHeight="1">
      <c r="A2343" s="248"/>
      <c r="B2343" s="249" t="str">
        <f ca="1">IF(INDIRECT("ZS(-1)",0)="","",VLOOKUP(INDIRECT("ZS(-1)",0),Tiernummer!$A$2:$B$999,2,FALSE))</f>
        <v/>
      </c>
      <c r="C2343" s="250"/>
      <c r="D2343" s="251"/>
      <c r="E2343" s="248"/>
      <c r="F2343" s="248"/>
      <c r="G2343" s="257" t="str">
        <f t="shared" ca="1" si="36"/>
        <v/>
      </c>
      <c r="H2343" s="248"/>
      <c r="I2343" s="240"/>
      <c r="J2343" s="240"/>
      <c r="K2343" s="240"/>
      <c r="L2343" s="240"/>
      <c r="M2343" s="240"/>
      <c r="N2343" s="240"/>
      <c r="O2343" s="240"/>
      <c r="P2343" s="240"/>
      <c r="Q2343" s="240"/>
      <c r="R2343" s="240"/>
      <c r="S2343" s="240"/>
      <c r="T2343" s="240"/>
      <c r="U2343" s="240"/>
      <c r="V2343" s="240"/>
      <c r="W2343" s="240"/>
      <c r="X2343" s="240"/>
      <c r="Y2343" s="240"/>
      <c r="Z2343" s="240"/>
      <c r="AA2343" s="240"/>
      <c r="AB2343" s="240"/>
      <c r="AC2343" s="240"/>
      <c r="AD2343" s="240"/>
      <c r="AE2343" s="240"/>
      <c r="AF2343" s="240"/>
      <c r="AG2343" s="240"/>
      <c r="AH2343" s="240"/>
      <c r="AI2343" s="240"/>
      <c r="AJ2343" s="240"/>
      <c r="AK2343" s="240"/>
      <c r="AL2343" s="240"/>
      <c r="AM2343" s="240"/>
      <c r="AN2343" s="240"/>
      <c r="AO2343" s="240"/>
      <c r="AP2343" s="240"/>
      <c r="AQ2343" s="240"/>
      <c r="AR2343" s="240"/>
      <c r="AS2343" s="240"/>
      <c r="AT2343" s="240"/>
      <c r="AU2343" s="240"/>
      <c r="AV2343" s="240"/>
      <c r="AW2343" s="240"/>
      <c r="AX2343" s="240"/>
      <c r="AY2343" s="240"/>
      <c r="AZ2343" s="240"/>
      <c r="BA2343" s="240"/>
      <c r="BB2343" s="240"/>
      <c r="BC2343" s="240"/>
      <c r="BD2343" s="240"/>
    </row>
    <row r="2344" spans="1:56" ht="15" customHeight="1">
      <c r="A2344" s="248"/>
      <c r="B2344" s="249" t="str">
        <f ca="1">IF(INDIRECT("ZS(-1)",0)="","",VLOOKUP(INDIRECT("ZS(-1)",0),Tiernummer!$A$2:$B$999,2,FALSE))</f>
        <v/>
      </c>
      <c r="C2344" s="250"/>
      <c r="D2344" s="251"/>
      <c r="E2344" s="248"/>
      <c r="F2344" s="248"/>
      <c r="G2344" s="257" t="str">
        <f t="shared" ca="1" si="36"/>
        <v/>
      </c>
      <c r="H2344" s="248"/>
      <c r="I2344" s="240"/>
      <c r="J2344" s="240"/>
      <c r="K2344" s="240"/>
      <c r="L2344" s="240"/>
      <c r="M2344" s="240"/>
      <c r="N2344" s="240"/>
      <c r="O2344" s="240"/>
      <c r="P2344" s="240"/>
      <c r="Q2344" s="240"/>
      <c r="R2344" s="240"/>
      <c r="S2344" s="240"/>
      <c r="T2344" s="240"/>
      <c r="U2344" s="240"/>
      <c r="V2344" s="240"/>
      <c r="W2344" s="240"/>
      <c r="X2344" s="240"/>
      <c r="Y2344" s="240"/>
      <c r="Z2344" s="240"/>
      <c r="AA2344" s="240"/>
      <c r="AB2344" s="240"/>
      <c r="AC2344" s="240"/>
      <c r="AD2344" s="240"/>
      <c r="AE2344" s="240"/>
      <c r="AF2344" s="240"/>
      <c r="AG2344" s="240"/>
      <c r="AH2344" s="240"/>
      <c r="AI2344" s="240"/>
      <c r="AJ2344" s="240"/>
      <c r="AK2344" s="240"/>
      <c r="AL2344" s="240"/>
      <c r="AM2344" s="240"/>
      <c r="AN2344" s="240"/>
      <c r="AO2344" s="240"/>
      <c r="AP2344" s="240"/>
      <c r="AQ2344" s="240"/>
      <c r="AR2344" s="240"/>
      <c r="AS2344" s="240"/>
      <c r="AT2344" s="240"/>
      <c r="AU2344" s="240"/>
      <c r="AV2344" s="240"/>
      <c r="AW2344" s="240"/>
      <c r="AX2344" s="240"/>
      <c r="AY2344" s="240"/>
      <c r="AZ2344" s="240"/>
      <c r="BA2344" s="240"/>
      <c r="BB2344" s="240"/>
      <c r="BC2344" s="240"/>
      <c r="BD2344" s="240"/>
    </row>
    <row r="2345" spans="1:56" ht="15" customHeight="1">
      <c r="A2345" s="248"/>
      <c r="B2345" s="249" t="str">
        <f ca="1">IF(INDIRECT("ZS(-1)",0)="","",VLOOKUP(INDIRECT("ZS(-1)",0),Tiernummer!$A$2:$B$999,2,FALSE))</f>
        <v/>
      </c>
      <c r="C2345" s="250"/>
      <c r="D2345" s="251"/>
      <c r="E2345" s="248"/>
      <c r="F2345" s="248"/>
      <c r="G2345" s="257" t="str">
        <f t="shared" ca="1" si="36"/>
        <v/>
      </c>
      <c r="H2345" s="248"/>
      <c r="I2345" s="240"/>
      <c r="J2345" s="240"/>
      <c r="K2345" s="240"/>
      <c r="L2345" s="240"/>
      <c r="M2345" s="240"/>
      <c r="N2345" s="240"/>
      <c r="O2345" s="240"/>
      <c r="P2345" s="240"/>
      <c r="Q2345" s="240"/>
      <c r="R2345" s="240"/>
      <c r="S2345" s="240"/>
      <c r="T2345" s="240"/>
      <c r="U2345" s="240"/>
      <c r="V2345" s="240"/>
      <c r="W2345" s="240"/>
      <c r="X2345" s="240"/>
      <c r="Y2345" s="240"/>
      <c r="Z2345" s="240"/>
      <c r="AA2345" s="240"/>
      <c r="AB2345" s="240"/>
      <c r="AC2345" s="240"/>
      <c r="AD2345" s="240"/>
      <c r="AE2345" s="240"/>
      <c r="AF2345" s="240"/>
      <c r="AG2345" s="240"/>
      <c r="AH2345" s="240"/>
      <c r="AI2345" s="240"/>
      <c r="AJ2345" s="240"/>
      <c r="AK2345" s="240"/>
      <c r="AL2345" s="240"/>
      <c r="AM2345" s="240"/>
      <c r="AN2345" s="240"/>
      <c r="AO2345" s="240"/>
      <c r="AP2345" s="240"/>
      <c r="AQ2345" s="240"/>
      <c r="AR2345" s="240"/>
      <c r="AS2345" s="240"/>
      <c r="AT2345" s="240"/>
      <c r="AU2345" s="240"/>
      <c r="AV2345" s="240"/>
      <c r="AW2345" s="240"/>
      <c r="AX2345" s="240"/>
      <c r="AY2345" s="240"/>
      <c r="AZ2345" s="240"/>
      <c r="BA2345" s="240"/>
      <c r="BB2345" s="240"/>
      <c r="BC2345" s="240"/>
      <c r="BD2345" s="240"/>
    </row>
    <row r="2346" spans="1:56" ht="15" customHeight="1">
      <c r="A2346" s="248"/>
      <c r="B2346" s="249" t="str">
        <f ca="1">IF(INDIRECT("ZS(-1)",0)="","",VLOOKUP(INDIRECT("ZS(-1)",0),Tiernummer!$A$2:$B$999,2,FALSE))</f>
        <v/>
      </c>
      <c r="C2346" s="250"/>
      <c r="D2346" s="251"/>
      <c r="E2346" s="248"/>
      <c r="F2346" s="248"/>
      <c r="G2346" s="257" t="str">
        <f t="shared" ca="1" si="36"/>
        <v/>
      </c>
      <c r="H2346" s="248"/>
      <c r="I2346" s="240"/>
      <c r="J2346" s="240"/>
      <c r="K2346" s="240"/>
      <c r="L2346" s="240"/>
      <c r="M2346" s="240"/>
      <c r="N2346" s="240"/>
      <c r="O2346" s="240"/>
      <c r="P2346" s="240"/>
      <c r="Q2346" s="240"/>
      <c r="R2346" s="240"/>
      <c r="S2346" s="240"/>
      <c r="T2346" s="240"/>
      <c r="U2346" s="240"/>
      <c r="V2346" s="240"/>
      <c r="W2346" s="240"/>
      <c r="X2346" s="240"/>
      <c r="Y2346" s="240"/>
      <c r="Z2346" s="240"/>
      <c r="AA2346" s="240"/>
      <c r="AB2346" s="240"/>
      <c r="AC2346" s="240"/>
      <c r="AD2346" s="240"/>
      <c r="AE2346" s="240"/>
      <c r="AF2346" s="240"/>
      <c r="AG2346" s="240"/>
      <c r="AH2346" s="240"/>
      <c r="AI2346" s="240"/>
      <c r="AJ2346" s="240"/>
      <c r="AK2346" s="240"/>
      <c r="AL2346" s="240"/>
      <c r="AM2346" s="240"/>
      <c r="AN2346" s="240"/>
      <c r="AO2346" s="240"/>
      <c r="AP2346" s="240"/>
      <c r="AQ2346" s="240"/>
      <c r="AR2346" s="240"/>
      <c r="AS2346" s="240"/>
      <c r="AT2346" s="240"/>
      <c r="AU2346" s="240"/>
      <c r="AV2346" s="240"/>
      <c r="AW2346" s="240"/>
      <c r="AX2346" s="240"/>
      <c r="AY2346" s="240"/>
      <c r="AZ2346" s="240"/>
      <c r="BA2346" s="240"/>
      <c r="BB2346" s="240"/>
      <c r="BC2346" s="240"/>
      <c r="BD2346" s="240"/>
    </row>
    <row r="2347" spans="1:56" ht="15" customHeight="1">
      <c r="A2347" s="248"/>
      <c r="B2347" s="249" t="str">
        <f ca="1">IF(INDIRECT("ZS(-1)",0)="","",VLOOKUP(INDIRECT("ZS(-1)",0),Tiernummer!$A$2:$B$999,2,FALSE))</f>
        <v/>
      </c>
      <c r="C2347" s="250"/>
      <c r="D2347" s="251"/>
      <c r="E2347" s="248"/>
      <c r="F2347" s="248"/>
      <c r="G2347" s="257" t="str">
        <f t="shared" ca="1" si="36"/>
        <v/>
      </c>
      <c r="H2347" s="248"/>
      <c r="I2347" s="240"/>
      <c r="J2347" s="240"/>
      <c r="K2347" s="240"/>
      <c r="L2347" s="240"/>
      <c r="M2347" s="240"/>
      <c r="N2347" s="240"/>
      <c r="O2347" s="240"/>
      <c r="P2347" s="240"/>
      <c r="Q2347" s="240"/>
      <c r="R2347" s="240"/>
      <c r="S2347" s="240"/>
      <c r="T2347" s="240"/>
      <c r="U2347" s="240"/>
      <c r="V2347" s="240"/>
      <c r="W2347" s="240"/>
      <c r="X2347" s="240"/>
      <c r="Y2347" s="240"/>
      <c r="Z2347" s="240"/>
      <c r="AA2347" s="240"/>
      <c r="AB2347" s="240"/>
      <c r="AC2347" s="240"/>
      <c r="AD2347" s="240"/>
      <c r="AE2347" s="240"/>
      <c r="AF2347" s="240"/>
      <c r="AG2347" s="240"/>
      <c r="AH2347" s="240"/>
      <c r="AI2347" s="240"/>
      <c r="AJ2347" s="240"/>
      <c r="AK2347" s="240"/>
      <c r="AL2347" s="240"/>
      <c r="AM2347" s="240"/>
      <c r="AN2347" s="240"/>
      <c r="AO2347" s="240"/>
      <c r="AP2347" s="240"/>
      <c r="AQ2347" s="240"/>
      <c r="AR2347" s="240"/>
      <c r="AS2347" s="240"/>
      <c r="AT2347" s="240"/>
      <c r="AU2347" s="240"/>
      <c r="AV2347" s="240"/>
      <c r="AW2347" s="240"/>
      <c r="AX2347" s="240"/>
      <c r="AY2347" s="240"/>
      <c r="AZ2347" s="240"/>
      <c r="BA2347" s="240"/>
      <c r="BB2347" s="240"/>
      <c r="BC2347" s="240"/>
      <c r="BD2347" s="240"/>
    </row>
    <row r="2348" spans="1:56" ht="15" customHeight="1">
      <c r="A2348" s="248"/>
      <c r="B2348" s="249" t="str">
        <f ca="1">IF(INDIRECT("ZS(-1)",0)="","",VLOOKUP(INDIRECT("ZS(-1)",0),Tiernummer!$A$2:$B$999,2,FALSE))</f>
        <v/>
      </c>
      <c r="C2348" s="250"/>
      <c r="D2348" s="251"/>
      <c r="E2348" s="248"/>
      <c r="F2348" s="248"/>
      <c r="G2348" s="257" t="str">
        <f t="shared" ca="1" si="36"/>
        <v/>
      </c>
      <c r="H2348" s="248"/>
      <c r="I2348" s="240"/>
      <c r="J2348" s="240"/>
      <c r="K2348" s="240"/>
      <c r="L2348" s="240"/>
      <c r="M2348" s="240"/>
      <c r="N2348" s="240"/>
      <c r="O2348" s="240"/>
      <c r="P2348" s="240"/>
      <c r="Q2348" s="240"/>
      <c r="R2348" s="240"/>
      <c r="S2348" s="240"/>
      <c r="T2348" s="240"/>
      <c r="U2348" s="240"/>
      <c r="V2348" s="240"/>
      <c r="W2348" s="240"/>
      <c r="X2348" s="240"/>
      <c r="Y2348" s="240"/>
      <c r="Z2348" s="240"/>
      <c r="AA2348" s="240"/>
      <c r="AB2348" s="240"/>
      <c r="AC2348" s="240"/>
      <c r="AD2348" s="240"/>
      <c r="AE2348" s="240"/>
      <c r="AF2348" s="240"/>
      <c r="AG2348" s="240"/>
      <c r="AH2348" s="240"/>
      <c r="AI2348" s="240"/>
      <c r="AJ2348" s="240"/>
      <c r="AK2348" s="240"/>
      <c r="AL2348" s="240"/>
      <c r="AM2348" s="240"/>
      <c r="AN2348" s="240"/>
      <c r="AO2348" s="240"/>
      <c r="AP2348" s="240"/>
      <c r="AQ2348" s="240"/>
      <c r="AR2348" s="240"/>
      <c r="AS2348" s="240"/>
      <c r="AT2348" s="240"/>
      <c r="AU2348" s="240"/>
      <c r="AV2348" s="240"/>
      <c r="AW2348" s="240"/>
      <c r="AX2348" s="240"/>
      <c r="AY2348" s="240"/>
      <c r="AZ2348" s="240"/>
      <c r="BA2348" s="240"/>
      <c r="BB2348" s="240"/>
      <c r="BC2348" s="240"/>
      <c r="BD2348" s="240"/>
    </row>
    <row r="2349" spans="1:56" ht="15" customHeight="1">
      <c r="A2349" s="248"/>
      <c r="B2349" s="249" t="str">
        <f ca="1">IF(INDIRECT("ZS(-1)",0)="","",VLOOKUP(INDIRECT("ZS(-1)",0),Tiernummer!$A$2:$B$999,2,FALSE))</f>
        <v/>
      </c>
      <c r="C2349" s="250"/>
      <c r="D2349" s="251"/>
      <c r="E2349" s="248"/>
      <c r="F2349" s="248"/>
      <c r="G2349" s="257" t="str">
        <f t="shared" ca="1" si="36"/>
        <v/>
      </c>
      <c r="H2349" s="248"/>
      <c r="I2349" s="240"/>
      <c r="J2349" s="240"/>
      <c r="K2349" s="240"/>
      <c r="L2349" s="240"/>
      <c r="M2349" s="240"/>
      <c r="N2349" s="240"/>
      <c r="O2349" s="240"/>
      <c r="P2349" s="240"/>
      <c r="Q2349" s="240"/>
      <c r="R2349" s="240"/>
      <c r="S2349" s="240"/>
      <c r="T2349" s="240"/>
      <c r="U2349" s="240"/>
      <c r="V2349" s="240"/>
      <c r="W2349" s="240"/>
      <c r="X2349" s="240"/>
      <c r="Y2349" s="240"/>
      <c r="Z2349" s="240"/>
      <c r="AA2349" s="240"/>
      <c r="AB2349" s="240"/>
      <c r="AC2349" s="240"/>
      <c r="AD2349" s="240"/>
      <c r="AE2349" s="240"/>
      <c r="AF2349" s="240"/>
      <c r="AG2349" s="240"/>
      <c r="AH2349" s="240"/>
      <c r="AI2349" s="240"/>
      <c r="AJ2349" s="240"/>
      <c r="AK2349" s="240"/>
      <c r="AL2349" s="240"/>
      <c r="AM2349" s="240"/>
      <c r="AN2349" s="240"/>
      <c r="AO2349" s="240"/>
      <c r="AP2349" s="240"/>
      <c r="AQ2349" s="240"/>
      <c r="AR2349" s="240"/>
      <c r="AS2349" s="240"/>
      <c r="AT2349" s="240"/>
      <c r="AU2349" s="240"/>
      <c r="AV2349" s="240"/>
      <c r="AW2349" s="240"/>
      <c r="AX2349" s="240"/>
      <c r="AY2349" s="240"/>
      <c r="AZ2349" s="240"/>
      <c r="BA2349" s="240"/>
      <c r="BB2349" s="240"/>
      <c r="BC2349" s="240"/>
      <c r="BD2349" s="240"/>
    </row>
    <row r="2350" spans="1:56" ht="15" customHeight="1">
      <c r="A2350" s="248"/>
      <c r="B2350" s="249" t="str">
        <f ca="1">IF(INDIRECT("ZS(-1)",0)="","",VLOOKUP(INDIRECT("ZS(-1)",0),Tiernummer!$A$2:$B$999,2,FALSE))</f>
        <v/>
      </c>
      <c r="C2350" s="250"/>
      <c r="D2350" s="251"/>
      <c r="E2350" s="248"/>
      <c r="F2350" s="248"/>
      <c r="G2350" s="257" t="str">
        <f t="shared" ca="1" si="36"/>
        <v/>
      </c>
      <c r="H2350" s="248"/>
      <c r="I2350" s="240"/>
      <c r="J2350" s="240"/>
      <c r="K2350" s="240"/>
      <c r="L2350" s="240"/>
      <c r="M2350" s="240"/>
      <c r="N2350" s="240"/>
      <c r="O2350" s="240"/>
      <c r="P2350" s="240"/>
      <c r="Q2350" s="240"/>
      <c r="R2350" s="240"/>
      <c r="S2350" s="240"/>
      <c r="T2350" s="240"/>
      <c r="U2350" s="240"/>
      <c r="V2350" s="240"/>
      <c r="W2350" s="240"/>
      <c r="X2350" s="240"/>
      <c r="Y2350" s="240"/>
      <c r="Z2350" s="240"/>
      <c r="AA2350" s="240"/>
      <c r="AB2350" s="240"/>
      <c r="AC2350" s="240"/>
      <c r="AD2350" s="240"/>
      <c r="AE2350" s="240"/>
      <c r="AF2350" s="240"/>
      <c r="AG2350" s="240"/>
      <c r="AH2350" s="240"/>
      <c r="AI2350" s="240"/>
      <c r="AJ2350" s="240"/>
      <c r="AK2350" s="240"/>
      <c r="AL2350" s="240"/>
      <c r="AM2350" s="240"/>
      <c r="AN2350" s="240"/>
      <c r="AO2350" s="240"/>
      <c r="AP2350" s="240"/>
      <c r="AQ2350" s="240"/>
      <c r="AR2350" s="240"/>
      <c r="AS2350" s="240"/>
      <c r="AT2350" s="240"/>
      <c r="AU2350" s="240"/>
      <c r="AV2350" s="240"/>
      <c r="AW2350" s="240"/>
      <c r="AX2350" s="240"/>
      <c r="AY2350" s="240"/>
      <c r="AZ2350" s="240"/>
      <c r="BA2350" s="240"/>
      <c r="BB2350" s="240"/>
      <c r="BC2350" s="240"/>
      <c r="BD2350" s="240"/>
    </row>
    <row r="2351" spans="1:56" ht="15" customHeight="1">
      <c r="A2351" s="248"/>
      <c r="B2351" s="249" t="str">
        <f ca="1">IF(INDIRECT("ZS(-1)",0)="","",VLOOKUP(INDIRECT("ZS(-1)",0),Tiernummer!$A$2:$B$999,2,FALSE))</f>
        <v/>
      </c>
      <c r="C2351" s="250"/>
      <c r="D2351" s="251"/>
      <c r="E2351" s="248"/>
      <c r="F2351" s="248"/>
      <c r="G2351" s="257" t="str">
        <f t="shared" ca="1" si="36"/>
        <v/>
      </c>
      <c r="H2351" s="248"/>
      <c r="I2351" s="240"/>
      <c r="J2351" s="240"/>
      <c r="K2351" s="240"/>
      <c r="L2351" s="240"/>
      <c r="M2351" s="240"/>
      <c r="N2351" s="240"/>
      <c r="O2351" s="240"/>
      <c r="P2351" s="240"/>
      <c r="Q2351" s="240"/>
      <c r="R2351" s="240"/>
      <c r="S2351" s="240"/>
      <c r="T2351" s="240"/>
      <c r="U2351" s="240"/>
      <c r="V2351" s="240"/>
      <c r="W2351" s="240"/>
      <c r="X2351" s="240"/>
      <c r="Y2351" s="240"/>
      <c r="Z2351" s="240"/>
      <c r="AA2351" s="240"/>
      <c r="AB2351" s="240"/>
      <c r="AC2351" s="240"/>
      <c r="AD2351" s="240"/>
      <c r="AE2351" s="240"/>
      <c r="AF2351" s="240"/>
      <c r="AG2351" s="240"/>
      <c r="AH2351" s="240"/>
      <c r="AI2351" s="240"/>
      <c r="AJ2351" s="240"/>
      <c r="AK2351" s="240"/>
      <c r="AL2351" s="240"/>
      <c r="AM2351" s="240"/>
      <c r="AN2351" s="240"/>
      <c r="AO2351" s="240"/>
      <c r="AP2351" s="240"/>
      <c r="AQ2351" s="240"/>
      <c r="AR2351" s="240"/>
      <c r="AS2351" s="240"/>
      <c r="AT2351" s="240"/>
      <c r="AU2351" s="240"/>
      <c r="AV2351" s="240"/>
      <c r="AW2351" s="240"/>
      <c r="AX2351" s="240"/>
      <c r="AY2351" s="240"/>
      <c r="AZ2351" s="240"/>
      <c r="BA2351" s="240"/>
      <c r="BB2351" s="240"/>
      <c r="BC2351" s="240"/>
      <c r="BD2351" s="240"/>
    </row>
    <row r="2352" spans="1:56" ht="15" customHeight="1">
      <c r="A2352" s="248"/>
      <c r="B2352" s="249" t="str">
        <f ca="1">IF(INDIRECT("ZS(-1)",0)="","",VLOOKUP(INDIRECT("ZS(-1)",0),Tiernummer!$A$2:$B$999,2,FALSE))</f>
        <v/>
      </c>
      <c r="C2352" s="250"/>
      <c r="D2352" s="251"/>
      <c r="E2352" s="248"/>
      <c r="F2352" s="248"/>
      <c r="G2352" s="257" t="str">
        <f t="shared" ca="1" si="36"/>
        <v/>
      </c>
      <c r="H2352" s="248"/>
      <c r="I2352" s="240"/>
      <c r="J2352" s="240"/>
      <c r="K2352" s="240"/>
      <c r="L2352" s="240"/>
      <c r="M2352" s="240"/>
      <c r="N2352" s="240"/>
      <c r="O2352" s="240"/>
      <c r="P2352" s="240"/>
      <c r="Q2352" s="240"/>
      <c r="R2352" s="240"/>
      <c r="S2352" s="240"/>
      <c r="T2352" s="240"/>
      <c r="U2352" s="240"/>
      <c r="V2352" s="240"/>
      <c r="W2352" s="240"/>
      <c r="X2352" s="240"/>
      <c r="Y2352" s="240"/>
      <c r="Z2352" s="240"/>
      <c r="AA2352" s="240"/>
      <c r="AB2352" s="240"/>
      <c r="AC2352" s="240"/>
      <c r="AD2352" s="240"/>
      <c r="AE2352" s="240"/>
      <c r="AF2352" s="240"/>
      <c r="AG2352" s="240"/>
      <c r="AH2352" s="240"/>
      <c r="AI2352" s="240"/>
      <c r="AJ2352" s="240"/>
      <c r="AK2352" s="240"/>
      <c r="AL2352" s="240"/>
      <c r="AM2352" s="240"/>
      <c r="AN2352" s="240"/>
      <c r="AO2352" s="240"/>
      <c r="AP2352" s="240"/>
      <c r="AQ2352" s="240"/>
      <c r="AR2352" s="240"/>
      <c r="AS2352" s="240"/>
      <c r="AT2352" s="240"/>
      <c r="AU2352" s="240"/>
      <c r="AV2352" s="240"/>
      <c r="AW2352" s="240"/>
      <c r="AX2352" s="240"/>
      <c r="AY2352" s="240"/>
      <c r="AZ2352" s="240"/>
      <c r="BA2352" s="240"/>
      <c r="BB2352" s="240"/>
      <c r="BC2352" s="240"/>
      <c r="BD2352" s="240"/>
    </row>
    <row r="2353" spans="1:56" ht="15" customHeight="1">
      <c r="A2353" s="248"/>
      <c r="B2353" s="249" t="str">
        <f ca="1">IF(INDIRECT("ZS(-1)",0)="","",VLOOKUP(INDIRECT("ZS(-1)",0),Tiernummer!$A$2:$B$999,2,FALSE))</f>
        <v/>
      </c>
      <c r="C2353" s="250"/>
      <c r="D2353" s="251"/>
      <c r="E2353" s="248"/>
      <c r="F2353" s="248"/>
      <c r="G2353" s="257" t="str">
        <f t="shared" ca="1" si="36"/>
        <v/>
      </c>
      <c r="H2353" s="248"/>
      <c r="I2353" s="240"/>
      <c r="J2353" s="240"/>
      <c r="K2353" s="240"/>
      <c r="L2353" s="240"/>
      <c r="M2353" s="240"/>
      <c r="N2353" s="240"/>
      <c r="O2353" s="240"/>
      <c r="P2353" s="240"/>
      <c r="Q2353" s="240"/>
      <c r="R2353" s="240"/>
      <c r="S2353" s="240"/>
      <c r="T2353" s="240"/>
      <c r="U2353" s="240"/>
      <c r="V2353" s="240"/>
      <c r="W2353" s="240"/>
      <c r="X2353" s="240"/>
      <c r="Y2353" s="240"/>
      <c r="Z2353" s="240"/>
      <c r="AA2353" s="240"/>
      <c r="AB2353" s="240"/>
      <c r="AC2353" s="240"/>
      <c r="AD2353" s="240"/>
      <c r="AE2353" s="240"/>
      <c r="AF2353" s="240"/>
      <c r="AG2353" s="240"/>
      <c r="AH2353" s="240"/>
      <c r="AI2353" s="240"/>
      <c r="AJ2353" s="240"/>
      <c r="AK2353" s="240"/>
      <c r="AL2353" s="240"/>
      <c r="AM2353" s="240"/>
      <c r="AN2353" s="240"/>
      <c r="AO2353" s="240"/>
      <c r="AP2353" s="240"/>
      <c r="AQ2353" s="240"/>
      <c r="AR2353" s="240"/>
      <c r="AS2353" s="240"/>
      <c r="AT2353" s="240"/>
      <c r="AU2353" s="240"/>
      <c r="AV2353" s="240"/>
      <c r="AW2353" s="240"/>
      <c r="AX2353" s="240"/>
      <c r="AY2353" s="240"/>
      <c r="AZ2353" s="240"/>
      <c r="BA2353" s="240"/>
      <c r="BB2353" s="240"/>
      <c r="BC2353" s="240"/>
      <c r="BD2353" s="240"/>
    </row>
    <row r="2354" spans="1:56" ht="15" customHeight="1">
      <c r="A2354" s="248"/>
      <c r="B2354" s="249" t="str">
        <f ca="1">IF(INDIRECT("ZS(-1)",0)="","",VLOOKUP(INDIRECT("ZS(-1)",0),Tiernummer!$A$2:$B$999,2,FALSE))</f>
        <v/>
      </c>
      <c r="C2354" s="250"/>
      <c r="D2354" s="251"/>
      <c r="E2354" s="248"/>
      <c r="F2354" s="248"/>
      <c r="G2354" s="257" t="str">
        <f t="shared" ca="1" si="36"/>
        <v/>
      </c>
      <c r="H2354" s="248"/>
      <c r="I2354" s="240"/>
      <c r="J2354" s="240"/>
      <c r="K2354" s="240"/>
      <c r="L2354" s="240"/>
      <c r="M2354" s="240"/>
      <c r="N2354" s="240"/>
      <c r="O2354" s="240"/>
      <c r="P2354" s="240"/>
      <c r="Q2354" s="240"/>
      <c r="R2354" s="240"/>
      <c r="S2354" s="240"/>
      <c r="T2354" s="240"/>
      <c r="U2354" s="240"/>
      <c r="V2354" s="240"/>
      <c r="W2354" s="240"/>
      <c r="X2354" s="240"/>
      <c r="Y2354" s="240"/>
      <c r="Z2354" s="240"/>
      <c r="AA2354" s="240"/>
      <c r="AB2354" s="240"/>
      <c r="AC2354" s="240"/>
      <c r="AD2354" s="240"/>
      <c r="AE2354" s="240"/>
      <c r="AF2354" s="240"/>
      <c r="AG2354" s="240"/>
      <c r="AH2354" s="240"/>
      <c r="AI2354" s="240"/>
      <c r="AJ2354" s="240"/>
      <c r="AK2354" s="240"/>
      <c r="AL2354" s="240"/>
      <c r="AM2354" s="240"/>
      <c r="AN2354" s="240"/>
      <c r="AO2354" s="240"/>
      <c r="AP2354" s="240"/>
      <c r="AQ2354" s="240"/>
      <c r="AR2354" s="240"/>
      <c r="AS2354" s="240"/>
      <c r="AT2354" s="240"/>
      <c r="AU2354" s="240"/>
      <c r="AV2354" s="240"/>
      <c r="AW2354" s="240"/>
      <c r="AX2354" s="240"/>
      <c r="AY2354" s="240"/>
      <c r="AZ2354" s="240"/>
      <c r="BA2354" s="240"/>
      <c r="BB2354" s="240"/>
      <c r="BC2354" s="240"/>
      <c r="BD2354" s="240"/>
    </row>
    <row r="2355" spans="1:56" ht="15" customHeight="1">
      <c r="A2355" s="248"/>
      <c r="B2355" s="249" t="str">
        <f ca="1">IF(INDIRECT("ZS(-1)",0)="","",VLOOKUP(INDIRECT("ZS(-1)",0),Tiernummer!$A$2:$B$999,2,FALSE))</f>
        <v/>
      </c>
      <c r="C2355" s="250"/>
      <c r="D2355" s="251"/>
      <c r="E2355" s="248"/>
      <c r="F2355" s="248"/>
      <c r="G2355" s="257" t="str">
        <f t="shared" ca="1" si="36"/>
        <v/>
      </c>
      <c r="H2355" s="248"/>
      <c r="I2355" s="240"/>
      <c r="J2355" s="240"/>
      <c r="K2355" s="240"/>
      <c r="L2355" s="240"/>
      <c r="M2355" s="240"/>
      <c r="N2355" s="240"/>
      <c r="O2355" s="240"/>
      <c r="P2355" s="240"/>
      <c r="Q2355" s="240"/>
      <c r="R2355" s="240"/>
      <c r="S2355" s="240"/>
      <c r="T2355" s="240"/>
      <c r="U2355" s="240"/>
      <c r="V2355" s="240"/>
      <c r="W2355" s="240"/>
      <c r="X2355" s="240"/>
      <c r="Y2355" s="240"/>
      <c r="Z2355" s="240"/>
      <c r="AA2355" s="240"/>
      <c r="AB2355" s="240"/>
      <c r="AC2355" s="240"/>
      <c r="AD2355" s="240"/>
      <c r="AE2355" s="240"/>
      <c r="AF2355" s="240"/>
      <c r="AG2355" s="240"/>
      <c r="AH2355" s="240"/>
      <c r="AI2355" s="240"/>
      <c r="AJ2355" s="240"/>
      <c r="AK2355" s="240"/>
      <c r="AL2355" s="240"/>
      <c r="AM2355" s="240"/>
      <c r="AN2355" s="240"/>
      <c r="AO2355" s="240"/>
      <c r="AP2355" s="240"/>
      <c r="AQ2355" s="240"/>
      <c r="AR2355" s="240"/>
      <c r="AS2355" s="240"/>
      <c r="AT2355" s="240"/>
      <c r="AU2355" s="240"/>
      <c r="AV2355" s="240"/>
      <c r="AW2355" s="240"/>
      <c r="AX2355" s="240"/>
      <c r="AY2355" s="240"/>
      <c r="AZ2355" s="240"/>
      <c r="BA2355" s="240"/>
      <c r="BB2355" s="240"/>
      <c r="BC2355" s="240"/>
      <c r="BD2355" s="240"/>
    </row>
    <row r="2356" spans="1:56" ht="15" customHeight="1">
      <c r="A2356" s="248"/>
      <c r="B2356" s="249" t="str">
        <f ca="1">IF(INDIRECT("ZS(-1)",0)="","",VLOOKUP(INDIRECT("ZS(-1)",0),Tiernummer!$A$2:$B$999,2,FALSE))</f>
        <v/>
      </c>
      <c r="C2356" s="250"/>
      <c r="D2356" s="251"/>
      <c r="E2356" s="248"/>
      <c r="F2356" s="248"/>
      <c r="G2356" s="257" t="str">
        <f t="shared" ca="1" si="36"/>
        <v/>
      </c>
      <c r="H2356" s="248"/>
      <c r="I2356" s="240"/>
      <c r="J2356" s="240"/>
      <c r="K2356" s="240"/>
      <c r="L2356" s="240"/>
      <c r="M2356" s="240"/>
      <c r="N2356" s="240"/>
      <c r="O2356" s="240"/>
      <c r="P2356" s="240"/>
      <c r="Q2356" s="240"/>
      <c r="R2356" s="240"/>
      <c r="S2356" s="240"/>
      <c r="T2356" s="240"/>
      <c r="U2356" s="240"/>
      <c r="V2356" s="240"/>
      <c r="W2356" s="240"/>
      <c r="X2356" s="240"/>
      <c r="Y2356" s="240"/>
      <c r="Z2356" s="240"/>
      <c r="AA2356" s="240"/>
      <c r="AB2356" s="240"/>
      <c r="AC2356" s="240"/>
      <c r="AD2356" s="240"/>
      <c r="AE2356" s="240"/>
      <c r="AF2356" s="240"/>
      <c r="AG2356" s="240"/>
      <c r="AH2356" s="240"/>
      <c r="AI2356" s="240"/>
      <c r="AJ2356" s="240"/>
      <c r="AK2356" s="240"/>
      <c r="AL2356" s="240"/>
      <c r="AM2356" s="240"/>
      <c r="AN2356" s="240"/>
      <c r="AO2356" s="240"/>
      <c r="AP2356" s="240"/>
      <c r="AQ2356" s="240"/>
      <c r="AR2356" s="240"/>
      <c r="AS2356" s="240"/>
      <c r="AT2356" s="240"/>
      <c r="AU2356" s="240"/>
      <c r="AV2356" s="240"/>
      <c r="AW2356" s="240"/>
      <c r="AX2356" s="240"/>
      <c r="AY2356" s="240"/>
      <c r="AZ2356" s="240"/>
      <c r="BA2356" s="240"/>
      <c r="BB2356" s="240"/>
      <c r="BC2356" s="240"/>
      <c r="BD2356" s="240"/>
    </row>
    <row r="2357" spans="1:56" ht="15" customHeight="1">
      <c r="A2357" s="248"/>
      <c r="B2357" s="249" t="str">
        <f ca="1">IF(INDIRECT("ZS(-1)",0)="","",VLOOKUP(INDIRECT("ZS(-1)",0),Tiernummer!$A$2:$B$999,2,FALSE))</f>
        <v/>
      </c>
      <c r="C2357" s="250"/>
      <c r="D2357" s="251"/>
      <c r="E2357" s="248"/>
      <c r="F2357" s="248"/>
      <c r="G2357" s="257" t="str">
        <f t="shared" ca="1" si="36"/>
        <v/>
      </c>
      <c r="H2357" s="248"/>
      <c r="I2357" s="240"/>
      <c r="J2357" s="240"/>
      <c r="K2357" s="240"/>
      <c r="L2357" s="240"/>
      <c r="M2357" s="240"/>
      <c r="N2357" s="240"/>
      <c r="O2357" s="240"/>
      <c r="P2357" s="240"/>
      <c r="Q2357" s="240"/>
      <c r="R2357" s="240"/>
      <c r="S2357" s="240"/>
      <c r="T2357" s="240"/>
      <c r="U2357" s="240"/>
      <c r="V2357" s="240"/>
      <c r="W2357" s="240"/>
      <c r="X2357" s="240"/>
      <c r="Y2357" s="240"/>
      <c r="Z2357" s="240"/>
      <c r="AA2357" s="240"/>
      <c r="AB2357" s="240"/>
      <c r="AC2357" s="240"/>
      <c r="AD2357" s="240"/>
      <c r="AE2357" s="240"/>
      <c r="AF2357" s="240"/>
      <c r="AG2357" s="240"/>
      <c r="AH2357" s="240"/>
      <c r="AI2357" s="240"/>
      <c r="AJ2357" s="240"/>
      <c r="AK2357" s="240"/>
      <c r="AL2357" s="240"/>
      <c r="AM2357" s="240"/>
      <c r="AN2357" s="240"/>
      <c r="AO2357" s="240"/>
      <c r="AP2357" s="240"/>
      <c r="AQ2357" s="240"/>
      <c r="AR2357" s="240"/>
      <c r="AS2357" s="240"/>
      <c r="AT2357" s="240"/>
      <c r="AU2357" s="240"/>
      <c r="AV2357" s="240"/>
      <c r="AW2357" s="240"/>
      <c r="AX2357" s="240"/>
      <c r="AY2357" s="240"/>
      <c r="AZ2357" s="240"/>
      <c r="BA2357" s="240"/>
      <c r="BB2357" s="240"/>
      <c r="BC2357" s="240"/>
      <c r="BD2357" s="240"/>
    </row>
    <row r="2358" spans="1:56" ht="15" customHeight="1">
      <c r="A2358" s="248"/>
      <c r="B2358" s="249" t="str">
        <f ca="1">IF(INDIRECT("ZS(-1)",0)="","",VLOOKUP(INDIRECT("ZS(-1)",0),Tiernummer!$A$2:$B$999,2,FALSE))</f>
        <v/>
      </c>
      <c r="C2358" s="250"/>
      <c r="D2358" s="251"/>
      <c r="E2358" s="248"/>
      <c r="F2358" s="248"/>
      <c r="G2358" s="257" t="str">
        <f t="shared" ca="1" si="36"/>
        <v/>
      </c>
      <c r="H2358" s="248"/>
      <c r="I2358" s="240"/>
      <c r="J2358" s="240"/>
      <c r="K2358" s="240"/>
      <c r="L2358" s="240"/>
      <c r="M2358" s="240"/>
      <c r="N2358" s="240"/>
      <c r="O2358" s="240"/>
      <c r="P2358" s="240"/>
      <c r="Q2358" s="240"/>
      <c r="R2358" s="240"/>
      <c r="S2358" s="240"/>
      <c r="T2358" s="240"/>
      <c r="U2358" s="240"/>
      <c r="V2358" s="240"/>
      <c r="W2358" s="240"/>
      <c r="X2358" s="240"/>
      <c r="Y2358" s="240"/>
      <c r="Z2358" s="240"/>
      <c r="AA2358" s="240"/>
      <c r="AB2358" s="240"/>
      <c r="AC2358" s="240"/>
      <c r="AD2358" s="240"/>
      <c r="AE2358" s="240"/>
      <c r="AF2358" s="240"/>
      <c r="AG2358" s="240"/>
      <c r="AH2358" s="240"/>
      <c r="AI2358" s="240"/>
      <c r="AJ2358" s="240"/>
      <c r="AK2358" s="240"/>
      <c r="AL2358" s="240"/>
      <c r="AM2358" s="240"/>
      <c r="AN2358" s="240"/>
      <c r="AO2358" s="240"/>
      <c r="AP2358" s="240"/>
      <c r="AQ2358" s="240"/>
      <c r="AR2358" s="240"/>
      <c r="AS2358" s="240"/>
      <c r="AT2358" s="240"/>
      <c r="AU2358" s="240"/>
      <c r="AV2358" s="240"/>
      <c r="AW2358" s="240"/>
      <c r="AX2358" s="240"/>
      <c r="AY2358" s="240"/>
      <c r="AZ2358" s="240"/>
      <c r="BA2358" s="240"/>
      <c r="BB2358" s="240"/>
      <c r="BC2358" s="240"/>
      <c r="BD2358" s="240"/>
    </row>
    <row r="2359" spans="1:56" ht="15" customHeight="1">
      <c r="A2359" s="248"/>
      <c r="B2359" s="249" t="str">
        <f ca="1">IF(INDIRECT("ZS(-1)",0)="","",VLOOKUP(INDIRECT("ZS(-1)",0),Tiernummer!$A$2:$B$999,2,FALSE))</f>
        <v/>
      </c>
      <c r="C2359" s="250"/>
      <c r="D2359" s="251"/>
      <c r="E2359" s="248"/>
      <c r="F2359" s="248"/>
      <c r="G2359" s="257" t="str">
        <f t="shared" ca="1" si="36"/>
        <v/>
      </c>
      <c r="H2359" s="248"/>
      <c r="I2359" s="240"/>
      <c r="J2359" s="240"/>
      <c r="K2359" s="240"/>
      <c r="L2359" s="240"/>
      <c r="M2359" s="240"/>
      <c r="N2359" s="240"/>
      <c r="O2359" s="240"/>
      <c r="P2359" s="240"/>
      <c r="Q2359" s="240"/>
      <c r="R2359" s="240"/>
      <c r="S2359" s="240"/>
      <c r="T2359" s="240"/>
      <c r="U2359" s="240"/>
      <c r="V2359" s="240"/>
      <c r="W2359" s="240"/>
      <c r="X2359" s="240"/>
      <c r="Y2359" s="240"/>
      <c r="Z2359" s="240"/>
      <c r="AA2359" s="240"/>
      <c r="AB2359" s="240"/>
      <c r="AC2359" s="240"/>
      <c r="AD2359" s="240"/>
      <c r="AE2359" s="240"/>
      <c r="AF2359" s="240"/>
      <c r="AG2359" s="240"/>
      <c r="AH2359" s="240"/>
      <c r="AI2359" s="240"/>
      <c r="AJ2359" s="240"/>
      <c r="AK2359" s="240"/>
      <c r="AL2359" s="240"/>
      <c r="AM2359" s="240"/>
      <c r="AN2359" s="240"/>
      <c r="AO2359" s="240"/>
      <c r="AP2359" s="240"/>
      <c r="AQ2359" s="240"/>
      <c r="AR2359" s="240"/>
      <c r="AS2359" s="240"/>
      <c r="AT2359" s="240"/>
      <c r="AU2359" s="240"/>
      <c r="AV2359" s="240"/>
      <c r="AW2359" s="240"/>
      <c r="AX2359" s="240"/>
      <c r="AY2359" s="240"/>
      <c r="AZ2359" s="240"/>
      <c r="BA2359" s="240"/>
      <c r="BB2359" s="240"/>
      <c r="BC2359" s="240"/>
      <c r="BD2359" s="240"/>
    </row>
    <row r="2360" spans="1:56" ht="15" customHeight="1">
      <c r="A2360" s="248"/>
      <c r="B2360" s="249" t="str">
        <f ca="1">IF(INDIRECT("ZS(-1)",0)="","",VLOOKUP(INDIRECT("ZS(-1)",0),Tiernummer!$A$2:$B$999,2,FALSE))</f>
        <v/>
      </c>
      <c r="C2360" s="250"/>
      <c r="D2360" s="251"/>
      <c r="E2360" s="248"/>
      <c r="F2360" s="248"/>
      <c r="G2360" s="257" t="str">
        <f t="shared" ca="1" si="36"/>
        <v/>
      </c>
      <c r="H2360" s="248"/>
      <c r="I2360" s="240"/>
      <c r="J2360" s="240"/>
      <c r="K2360" s="240"/>
      <c r="L2360" s="240"/>
      <c r="M2360" s="240"/>
      <c r="N2360" s="240"/>
      <c r="O2360" s="240"/>
      <c r="P2360" s="240"/>
      <c r="Q2360" s="240"/>
      <c r="R2360" s="240"/>
      <c r="S2360" s="240"/>
      <c r="T2360" s="240"/>
      <c r="U2360" s="240"/>
      <c r="V2360" s="240"/>
      <c r="W2360" s="240"/>
      <c r="X2360" s="240"/>
      <c r="Y2360" s="240"/>
      <c r="Z2360" s="240"/>
      <c r="AA2360" s="240"/>
      <c r="AB2360" s="240"/>
      <c r="AC2360" s="240"/>
      <c r="AD2360" s="240"/>
      <c r="AE2360" s="240"/>
      <c r="AF2360" s="240"/>
      <c r="AG2360" s="240"/>
      <c r="AH2360" s="240"/>
      <c r="AI2360" s="240"/>
      <c r="AJ2360" s="240"/>
      <c r="AK2360" s="240"/>
      <c r="AL2360" s="240"/>
      <c r="AM2360" s="240"/>
      <c r="AN2360" s="240"/>
      <c r="AO2360" s="240"/>
      <c r="AP2360" s="240"/>
      <c r="AQ2360" s="240"/>
      <c r="AR2360" s="240"/>
      <c r="AS2360" s="240"/>
      <c r="AT2360" s="240"/>
      <c r="AU2360" s="240"/>
      <c r="AV2360" s="240"/>
      <c r="AW2360" s="240"/>
      <c r="AX2360" s="240"/>
      <c r="AY2360" s="240"/>
      <c r="AZ2360" s="240"/>
      <c r="BA2360" s="240"/>
      <c r="BB2360" s="240"/>
      <c r="BC2360" s="240"/>
      <c r="BD2360" s="240"/>
    </row>
    <row r="2361" spans="1:56" ht="15" customHeight="1">
      <c r="A2361" s="248"/>
      <c r="B2361" s="249" t="str">
        <f ca="1">IF(INDIRECT("ZS(-1)",0)="","",VLOOKUP(INDIRECT("ZS(-1)",0),Tiernummer!$A$2:$B$999,2,FALSE))</f>
        <v/>
      </c>
      <c r="C2361" s="250"/>
      <c r="D2361" s="251"/>
      <c r="E2361" s="248"/>
      <c r="F2361" s="248"/>
      <c r="G2361" s="257" t="str">
        <f t="shared" ca="1" si="36"/>
        <v/>
      </c>
      <c r="H2361" s="248"/>
      <c r="I2361" s="240"/>
      <c r="J2361" s="240"/>
      <c r="K2361" s="240"/>
      <c r="L2361" s="240"/>
      <c r="M2361" s="240"/>
      <c r="N2361" s="240"/>
      <c r="O2361" s="240"/>
      <c r="P2361" s="240"/>
      <c r="Q2361" s="240"/>
      <c r="R2361" s="240"/>
      <c r="S2361" s="240"/>
      <c r="T2361" s="240"/>
      <c r="U2361" s="240"/>
      <c r="V2361" s="240"/>
      <c r="W2361" s="240"/>
      <c r="X2361" s="240"/>
      <c r="Y2361" s="240"/>
      <c r="Z2361" s="240"/>
      <c r="AA2361" s="240"/>
      <c r="AB2361" s="240"/>
      <c r="AC2361" s="240"/>
      <c r="AD2361" s="240"/>
      <c r="AE2361" s="240"/>
      <c r="AF2361" s="240"/>
      <c r="AG2361" s="240"/>
      <c r="AH2361" s="240"/>
      <c r="AI2361" s="240"/>
      <c r="AJ2361" s="240"/>
      <c r="AK2361" s="240"/>
      <c r="AL2361" s="240"/>
      <c r="AM2361" s="240"/>
      <c r="AN2361" s="240"/>
      <c r="AO2361" s="240"/>
      <c r="AP2361" s="240"/>
      <c r="AQ2361" s="240"/>
      <c r="AR2361" s="240"/>
      <c r="AS2361" s="240"/>
      <c r="AT2361" s="240"/>
      <c r="AU2361" s="240"/>
      <c r="AV2361" s="240"/>
      <c r="AW2361" s="240"/>
      <c r="AX2361" s="240"/>
      <c r="AY2361" s="240"/>
      <c r="AZ2361" s="240"/>
      <c r="BA2361" s="240"/>
      <c r="BB2361" s="240"/>
      <c r="BC2361" s="240"/>
      <c r="BD2361" s="240"/>
    </row>
    <row r="2362" spans="1:56" ht="15" customHeight="1">
      <c r="A2362" s="248"/>
      <c r="B2362" s="249" t="str">
        <f ca="1">IF(INDIRECT("ZS(-1)",0)="","",VLOOKUP(INDIRECT("ZS(-1)",0),Tiernummer!$A$2:$B$999,2,FALSE))</f>
        <v/>
      </c>
      <c r="C2362" s="250"/>
      <c r="D2362" s="251"/>
      <c r="E2362" s="248"/>
      <c r="F2362" s="248"/>
      <c r="G2362" s="257" t="str">
        <f t="shared" ca="1" si="36"/>
        <v/>
      </c>
      <c r="H2362" s="248"/>
      <c r="I2362" s="240"/>
      <c r="J2362" s="240"/>
      <c r="K2362" s="240"/>
      <c r="L2362" s="240"/>
      <c r="M2362" s="240"/>
      <c r="N2362" s="240"/>
      <c r="O2362" s="240"/>
      <c r="P2362" s="240"/>
      <c r="Q2362" s="240"/>
      <c r="R2362" s="240"/>
      <c r="S2362" s="240"/>
      <c r="T2362" s="240"/>
      <c r="U2362" s="240"/>
      <c r="V2362" s="240"/>
      <c r="W2362" s="240"/>
      <c r="X2362" s="240"/>
      <c r="Y2362" s="240"/>
      <c r="Z2362" s="240"/>
      <c r="AA2362" s="240"/>
      <c r="AB2362" s="240"/>
      <c r="AC2362" s="240"/>
      <c r="AD2362" s="240"/>
      <c r="AE2362" s="240"/>
      <c r="AF2362" s="240"/>
      <c r="AG2362" s="240"/>
      <c r="AH2362" s="240"/>
      <c r="AI2362" s="240"/>
      <c r="AJ2362" s="240"/>
      <c r="AK2362" s="240"/>
      <c r="AL2362" s="240"/>
      <c r="AM2362" s="240"/>
      <c r="AN2362" s="240"/>
      <c r="AO2362" s="240"/>
      <c r="AP2362" s="240"/>
      <c r="AQ2362" s="240"/>
      <c r="AR2362" s="240"/>
      <c r="AS2362" s="240"/>
      <c r="AT2362" s="240"/>
      <c r="AU2362" s="240"/>
      <c r="AV2362" s="240"/>
      <c r="AW2362" s="240"/>
      <c r="AX2362" s="240"/>
      <c r="AY2362" s="240"/>
      <c r="AZ2362" s="240"/>
      <c r="BA2362" s="240"/>
      <c r="BB2362" s="240"/>
      <c r="BC2362" s="240"/>
      <c r="BD2362" s="240"/>
    </row>
    <row r="2363" spans="1:56" ht="15" customHeight="1">
      <c r="A2363" s="248"/>
      <c r="B2363" s="249" t="str">
        <f ca="1">IF(INDIRECT("ZS(-1)",0)="","",VLOOKUP(INDIRECT("ZS(-1)",0),Tiernummer!$A$2:$B$999,2,FALSE))</f>
        <v/>
      </c>
      <c r="C2363" s="250"/>
      <c r="D2363" s="251"/>
      <c r="E2363" s="248"/>
      <c r="F2363" s="248"/>
      <c r="G2363" s="257" t="str">
        <f t="shared" ca="1" si="36"/>
        <v/>
      </c>
      <c r="H2363" s="248"/>
      <c r="I2363" s="240"/>
      <c r="J2363" s="240"/>
      <c r="K2363" s="240"/>
      <c r="L2363" s="240"/>
      <c r="M2363" s="240"/>
      <c r="N2363" s="240"/>
      <c r="O2363" s="240"/>
      <c r="P2363" s="240"/>
      <c r="Q2363" s="240"/>
      <c r="R2363" s="240"/>
      <c r="S2363" s="240"/>
      <c r="T2363" s="240"/>
      <c r="U2363" s="240"/>
      <c r="V2363" s="240"/>
      <c r="W2363" s="240"/>
      <c r="X2363" s="240"/>
      <c r="Y2363" s="240"/>
      <c r="Z2363" s="240"/>
      <c r="AA2363" s="240"/>
      <c r="AB2363" s="240"/>
      <c r="AC2363" s="240"/>
      <c r="AD2363" s="240"/>
      <c r="AE2363" s="240"/>
      <c r="AF2363" s="240"/>
      <c r="AG2363" s="240"/>
      <c r="AH2363" s="240"/>
      <c r="AI2363" s="240"/>
      <c r="AJ2363" s="240"/>
      <c r="AK2363" s="240"/>
      <c r="AL2363" s="240"/>
      <c r="AM2363" s="240"/>
      <c r="AN2363" s="240"/>
      <c r="AO2363" s="240"/>
      <c r="AP2363" s="240"/>
      <c r="AQ2363" s="240"/>
      <c r="AR2363" s="240"/>
      <c r="AS2363" s="240"/>
      <c r="AT2363" s="240"/>
      <c r="AU2363" s="240"/>
      <c r="AV2363" s="240"/>
      <c r="AW2363" s="240"/>
      <c r="AX2363" s="240"/>
      <c r="AY2363" s="240"/>
      <c r="AZ2363" s="240"/>
      <c r="BA2363" s="240"/>
      <c r="BB2363" s="240"/>
      <c r="BC2363" s="240"/>
      <c r="BD2363" s="240"/>
    </row>
    <row r="2364" spans="1:56" ht="15" customHeight="1">
      <c r="A2364" s="248"/>
      <c r="B2364" s="249" t="str">
        <f ca="1">IF(INDIRECT("ZS(-1)",0)="","",VLOOKUP(INDIRECT("ZS(-1)",0),Tiernummer!$A$2:$B$999,2,FALSE))</f>
        <v/>
      </c>
      <c r="C2364" s="250"/>
      <c r="D2364" s="251"/>
      <c r="E2364" s="248"/>
      <c r="F2364" s="248"/>
      <c r="G2364" s="257" t="str">
        <f t="shared" ca="1" si="36"/>
        <v/>
      </c>
      <c r="H2364" s="248"/>
      <c r="I2364" s="240"/>
      <c r="J2364" s="240"/>
      <c r="K2364" s="240"/>
      <c r="L2364" s="240"/>
      <c r="M2364" s="240"/>
      <c r="N2364" s="240"/>
      <c r="O2364" s="240"/>
      <c r="P2364" s="240"/>
      <c r="Q2364" s="240"/>
      <c r="R2364" s="240"/>
      <c r="S2364" s="240"/>
      <c r="T2364" s="240"/>
      <c r="U2364" s="240"/>
      <c r="V2364" s="240"/>
      <c r="W2364" s="240"/>
      <c r="X2364" s="240"/>
      <c r="Y2364" s="240"/>
      <c r="Z2364" s="240"/>
      <c r="AA2364" s="240"/>
      <c r="AB2364" s="240"/>
      <c r="AC2364" s="240"/>
      <c r="AD2364" s="240"/>
      <c r="AE2364" s="240"/>
      <c r="AF2364" s="240"/>
      <c r="AG2364" s="240"/>
      <c r="AH2364" s="240"/>
      <c r="AI2364" s="240"/>
      <c r="AJ2364" s="240"/>
      <c r="AK2364" s="240"/>
      <c r="AL2364" s="240"/>
      <c r="AM2364" s="240"/>
      <c r="AN2364" s="240"/>
      <c r="AO2364" s="240"/>
      <c r="AP2364" s="240"/>
      <c r="AQ2364" s="240"/>
      <c r="AR2364" s="240"/>
      <c r="AS2364" s="240"/>
      <c r="AT2364" s="240"/>
      <c r="AU2364" s="240"/>
      <c r="AV2364" s="240"/>
      <c r="AW2364" s="240"/>
      <c r="AX2364" s="240"/>
      <c r="AY2364" s="240"/>
      <c r="AZ2364" s="240"/>
      <c r="BA2364" s="240"/>
      <c r="BB2364" s="240"/>
      <c r="BC2364" s="240"/>
      <c r="BD2364" s="240"/>
    </row>
    <row r="2365" spans="1:56" ht="15" customHeight="1">
      <c r="A2365" s="248"/>
      <c r="B2365" s="249" t="str">
        <f ca="1">IF(INDIRECT("ZS(-1)",0)="","",VLOOKUP(INDIRECT("ZS(-1)",0),Tiernummer!$A$2:$B$999,2,FALSE))</f>
        <v/>
      </c>
      <c r="C2365" s="250"/>
      <c r="D2365" s="251"/>
      <c r="E2365" s="248"/>
      <c r="F2365" s="248"/>
      <c r="G2365" s="257" t="str">
        <f t="shared" ca="1" si="36"/>
        <v/>
      </c>
      <c r="H2365" s="248"/>
      <c r="I2365" s="240"/>
      <c r="J2365" s="240"/>
      <c r="K2365" s="240"/>
      <c r="L2365" s="240"/>
      <c r="M2365" s="240"/>
      <c r="N2365" s="240"/>
      <c r="O2365" s="240"/>
      <c r="P2365" s="240"/>
      <c r="Q2365" s="240"/>
      <c r="R2365" s="240"/>
      <c r="S2365" s="240"/>
      <c r="T2365" s="240"/>
      <c r="U2365" s="240"/>
      <c r="V2365" s="240"/>
      <c r="W2365" s="240"/>
      <c r="X2365" s="240"/>
      <c r="Y2365" s="240"/>
      <c r="Z2365" s="240"/>
      <c r="AA2365" s="240"/>
      <c r="AB2365" s="240"/>
      <c r="AC2365" s="240"/>
      <c r="AD2365" s="240"/>
      <c r="AE2365" s="240"/>
      <c r="AF2365" s="240"/>
      <c r="AG2365" s="240"/>
      <c r="AH2365" s="240"/>
      <c r="AI2365" s="240"/>
      <c r="AJ2365" s="240"/>
      <c r="AK2365" s="240"/>
      <c r="AL2365" s="240"/>
      <c r="AM2365" s="240"/>
      <c r="AN2365" s="240"/>
      <c r="AO2365" s="240"/>
      <c r="AP2365" s="240"/>
      <c r="AQ2365" s="240"/>
      <c r="AR2365" s="240"/>
      <c r="AS2365" s="240"/>
      <c r="AT2365" s="240"/>
      <c r="AU2365" s="240"/>
      <c r="AV2365" s="240"/>
      <c r="AW2365" s="240"/>
      <c r="AX2365" s="240"/>
      <c r="AY2365" s="240"/>
      <c r="AZ2365" s="240"/>
      <c r="BA2365" s="240"/>
      <c r="BB2365" s="240"/>
      <c r="BC2365" s="240"/>
      <c r="BD2365" s="240"/>
    </row>
    <row r="2366" spans="1:56" ht="15" customHeight="1">
      <c r="A2366" s="248"/>
      <c r="B2366" s="249" t="str">
        <f ca="1">IF(INDIRECT("ZS(-1)",0)="","",VLOOKUP(INDIRECT("ZS(-1)",0),Tiernummer!$A$2:$B$999,2,FALSE))</f>
        <v/>
      </c>
      <c r="C2366" s="250"/>
      <c r="D2366" s="251"/>
      <c r="E2366" s="248"/>
      <c r="F2366" s="248"/>
      <c r="G2366" s="257" t="str">
        <f t="shared" ca="1" si="36"/>
        <v/>
      </c>
      <c r="H2366" s="248"/>
      <c r="I2366" s="240"/>
      <c r="J2366" s="240"/>
      <c r="K2366" s="240"/>
      <c r="L2366" s="240"/>
      <c r="M2366" s="240"/>
      <c r="N2366" s="240"/>
      <c r="O2366" s="240"/>
      <c r="P2366" s="240"/>
      <c r="Q2366" s="240"/>
      <c r="R2366" s="240"/>
      <c r="S2366" s="240"/>
      <c r="T2366" s="240"/>
      <c r="U2366" s="240"/>
      <c r="V2366" s="240"/>
      <c r="W2366" s="240"/>
      <c r="X2366" s="240"/>
      <c r="Y2366" s="240"/>
      <c r="Z2366" s="240"/>
      <c r="AA2366" s="240"/>
      <c r="AB2366" s="240"/>
      <c r="AC2366" s="240"/>
      <c r="AD2366" s="240"/>
      <c r="AE2366" s="240"/>
      <c r="AF2366" s="240"/>
      <c r="AG2366" s="240"/>
      <c r="AH2366" s="240"/>
      <c r="AI2366" s="240"/>
      <c r="AJ2366" s="240"/>
      <c r="AK2366" s="240"/>
      <c r="AL2366" s="240"/>
      <c r="AM2366" s="240"/>
      <c r="AN2366" s="240"/>
      <c r="AO2366" s="240"/>
      <c r="AP2366" s="240"/>
      <c r="AQ2366" s="240"/>
      <c r="AR2366" s="240"/>
      <c r="AS2366" s="240"/>
      <c r="AT2366" s="240"/>
      <c r="AU2366" s="240"/>
      <c r="AV2366" s="240"/>
      <c r="AW2366" s="240"/>
      <c r="AX2366" s="240"/>
      <c r="AY2366" s="240"/>
      <c r="AZ2366" s="240"/>
      <c r="BA2366" s="240"/>
      <c r="BB2366" s="240"/>
      <c r="BC2366" s="240"/>
      <c r="BD2366" s="240"/>
    </row>
    <row r="2367" spans="1:56" ht="15" customHeight="1">
      <c r="A2367" s="248"/>
      <c r="B2367" s="249" t="str">
        <f ca="1">IF(INDIRECT("ZS(-1)",0)="","",VLOOKUP(INDIRECT("ZS(-1)",0),Tiernummer!$A$2:$B$999,2,FALSE))</f>
        <v/>
      </c>
      <c r="C2367" s="250"/>
      <c r="D2367" s="251"/>
      <c r="E2367" s="248"/>
      <c r="F2367" s="248"/>
      <c r="G2367" s="257" t="str">
        <f t="shared" ca="1" si="36"/>
        <v/>
      </c>
      <c r="H2367" s="248"/>
      <c r="I2367" s="240"/>
      <c r="J2367" s="240"/>
      <c r="K2367" s="240"/>
      <c r="L2367" s="240"/>
      <c r="M2367" s="240"/>
      <c r="N2367" s="240"/>
      <c r="O2367" s="240"/>
      <c r="P2367" s="240"/>
      <c r="Q2367" s="240"/>
      <c r="R2367" s="240"/>
      <c r="S2367" s="240"/>
      <c r="T2367" s="240"/>
      <c r="U2367" s="240"/>
      <c r="V2367" s="240"/>
      <c r="W2367" s="240"/>
      <c r="X2367" s="240"/>
      <c r="Y2367" s="240"/>
      <c r="Z2367" s="240"/>
      <c r="AA2367" s="240"/>
      <c r="AB2367" s="240"/>
      <c r="AC2367" s="240"/>
      <c r="AD2367" s="240"/>
      <c r="AE2367" s="240"/>
      <c r="AF2367" s="240"/>
      <c r="AG2367" s="240"/>
      <c r="AH2367" s="240"/>
      <c r="AI2367" s="240"/>
      <c r="AJ2367" s="240"/>
      <c r="AK2367" s="240"/>
      <c r="AL2367" s="240"/>
      <c r="AM2367" s="240"/>
      <c r="AN2367" s="240"/>
      <c r="AO2367" s="240"/>
      <c r="AP2367" s="240"/>
      <c r="AQ2367" s="240"/>
      <c r="AR2367" s="240"/>
      <c r="AS2367" s="240"/>
      <c r="AT2367" s="240"/>
      <c r="AU2367" s="240"/>
      <c r="AV2367" s="240"/>
      <c r="AW2367" s="240"/>
      <c r="AX2367" s="240"/>
      <c r="AY2367" s="240"/>
      <c r="AZ2367" s="240"/>
      <c r="BA2367" s="240"/>
      <c r="BB2367" s="240"/>
      <c r="BC2367" s="240"/>
      <c r="BD2367" s="240"/>
    </row>
    <row r="2368" spans="1:56" ht="15" customHeight="1">
      <c r="A2368" s="248"/>
      <c r="B2368" s="249" t="str">
        <f ca="1">IF(INDIRECT("ZS(-1)",0)="","",VLOOKUP(INDIRECT("ZS(-1)",0),Tiernummer!$A$2:$B$999,2,FALSE))</f>
        <v/>
      </c>
      <c r="C2368" s="250"/>
      <c r="D2368" s="251"/>
      <c r="E2368" s="248"/>
      <c r="F2368" s="248"/>
      <c r="G2368" s="257" t="str">
        <f t="shared" ca="1" si="36"/>
        <v/>
      </c>
      <c r="H2368" s="248"/>
      <c r="I2368" s="240"/>
      <c r="J2368" s="240"/>
      <c r="K2368" s="240"/>
      <c r="L2368" s="240"/>
      <c r="M2368" s="240"/>
      <c r="N2368" s="240"/>
      <c r="O2368" s="240"/>
      <c r="P2368" s="240"/>
      <c r="Q2368" s="240"/>
      <c r="R2368" s="240"/>
      <c r="S2368" s="240"/>
      <c r="T2368" s="240"/>
      <c r="U2368" s="240"/>
      <c r="V2368" s="240"/>
      <c r="W2368" s="240"/>
      <c r="X2368" s="240"/>
      <c r="Y2368" s="240"/>
      <c r="Z2368" s="240"/>
      <c r="AA2368" s="240"/>
      <c r="AB2368" s="240"/>
      <c r="AC2368" s="240"/>
      <c r="AD2368" s="240"/>
      <c r="AE2368" s="240"/>
      <c r="AF2368" s="240"/>
      <c r="AG2368" s="240"/>
      <c r="AH2368" s="240"/>
      <c r="AI2368" s="240"/>
      <c r="AJ2368" s="240"/>
      <c r="AK2368" s="240"/>
      <c r="AL2368" s="240"/>
      <c r="AM2368" s="240"/>
      <c r="AN2368" s="240"/>
      <c r="AO2368" s="240"/>
      <c r="AP2368" s="240"/>
      <c r="AQ2368" s="240"/>
      <c r="AR2368" s="240"/>
      <c r="AS2368" s="240"/>
      <c r="AT2368" s="240"/>
      <c r="AU2368" s="240"/>
      <c r="AV2368" s="240"/>
      <c r="AW2368" s="240"/>
      <c r="AX2368" s="240"/>
      <c r="AY2368" s="240"/>
      <c r="AZ2368" s="240"/>
      <c r="BA2368" s="240"/>
      <c r="BB2368" s="240"/>
      <c r="BC2368" s="240"/>
      <c r="BD2368" s="240"/>
    </row>
    <row r="2369" spans="1:56" ht="15" customHeight="1">
      <c r="A2369" s="248"/>
      <c r="B2369" s="249" t="str">
        <f ca="1">IF(INDIRECT("ZS(-1)",0)="","",VLOOKUP(INDIRECT("ZS(-1)",0),Tiernummer!$A$2:$B$999,2,FALSE))</f>
        <v/>
      </c>
      <c r="C2369" s="250"/>
      <c r="D2369" s="251"/>
      <c r="E2369" s="248"/>
      <c r="F2369" s="248"/>
      <c r="G2369" s="257" t="str">
        <f t="shared" ca="1" si="36"/>
        <v/>
      </c>
      <c r="H2369" s="248"/>
      <c r="I2369" s="240"/>
      <c r="J2369" s="240"/>
      <c r="K2369" s="240"/>
      <c r="L2369" s="240"/>
      <c r="M2369" s="240"/>
      <c r="N2369" s="240"/>
      <c r="O2369" s="240"/>
      <c r="P2369" s="240"/>
      <c r="Q2369" s="240"/>
      <c r="R2369" s="240"/>
      <c r="S2369" s="240"/>
      <c r="T2369" s="240"/>
      <c r="U2369" s="240"/>
      <c r="V2369" s="240"/>
      <c r="W2369" s="240"/>
      <c r="X2369" s="240"/>
      <c r="Y2369" s="240"/>
      <c r="Z2369" s="240"/>
      <c r="AA2369" s="240"/>
      <c r="AB2369" s="240"/>
      <c r="AC2369" s="240"/>
      <c r="AD2369" s="240"/>
      <c r="AE2369" s="240"/>
      <c r="AF2369" s="240"/>
      <c r="AG2369" s="240"/>
      <c r="AH2369" s="240"/>
      <c r="AI2369" s="240"/>
      <c r="AJ2369" s="240"/>
      <c r="AK2369" s="240"/>
      <c r="AL2369" s="240"/>
      <c r="AM2369" s="240"/>
      <c r="AN2369" s="240"/>
      <c r="AO2369" s="240"/>
      <c r="AP2369" s="240"/>
      <c r="AQ2369" s="240"/>
      <c r="AR2369" s="240"/>
      <c r="AS2369" s="240"/>
      <c r="AT2369" s="240"/>
      <c r="AU2369" s="240"/>
      <c r="AV2369" s="240"/>
      <c r="AW2369" s="240"/>
      <c r="AX2369" s="240"/>
      <c r="AY2369" s="240"/>
      <c r="AZ2369" s="240"/>
      <c r="BA2369" s="240"/>
      <c r="BB2369" s="240"/>
      <c r="BC2369" s="240"/>
      <c r="BD2369" s="240"/>
    </row>
    <row r="2370" spans="1:56" ht="15" customHeight="1">
      <c r="A2370" s="248"/>
      <c r="B2370" s="249" t="str">
        <f ca="1">IF(INDIRECT("ZS(-1)",0)="","",VLOOKUP(INDIRECT("ZS(-1)",0),Tiernummer!$A$2:$B$999,2,FALSE))</f>
        <v/>
      </c>
      <c r="C2370" s="250"/>
      <c r="D2370" s="251"/>
      <c r="E2370" s="248"/>
      <c r="F2370" s="248"/>
      <c r="G2370" s="257" t="str">
        <f t="shared" ca="1" si="36"/>
        <v/>
      </c>
      <c r="H2370" s="248"/>
      <c r="I2370" s="240"/>
      <c r="J2370" s="240"/>
      <c r="K2370" s="240"/>
      <c r="L2370" s="240"/>
      <c r="M2370" s="240"/>
      <c r="N2370" s="240"/>
      <c r="O2370" s="240"/>
      <c r="P2370" s="240"/>
      <c r="Q2370" s="240"/>
      <c r="R2370" s="240"/>
      <c r="S2370" s="240"/>
      <c r="T2370" s="240"/>
      <c r="U2370" s="240"/>
      <c r="V2370" s="240"/>
      <c r="W2370" s="240"/>
      <c r="X2370" s="240"/>
      <c r="Y2370" s="240"/>
      <c r="Z2370" s="240"/>
      <c r="AA2370" s="240"/>
      <c r="AB2370" s="240"/>
      <c r="AC2370" s="240"/>
      <c r="AD2370" s="240"/>
      <c r="AE2370" s="240"/>
      <c r="AF2370" s="240"/>
      <c r="AG2370" s="240"/>
      <c r="AH2370" s="240"/>
      <c r="AI2370" s="240"/>
      <c r="AJ2370" s="240"/>
      <c r="AK2370" s="240"/>
      <c r="AL2370" s="240"/>
      <c r="AM2370" s="240"/>
      <c r="AN2370" s="240"/>
      <c r="AO2370" s="240"/>
      <c r="AP2370" s="240"/>
      <c r="AQ2370" s="240"/>
      <c r="AR2370" s="240"/>
      <c r="AS2370" s="240"/>
      <c r="AT2370" s="240"/>
      <c r="AU2370" s="240"/>
      <c r="AV2370" s="240"/>
      <c r="AW2370" s="240"/>
      <c r="AX2370" s="240"/>
      <c r="AY2370" s="240"/>
      <c r="AZ2370" s="240"/>
      <c r="BA2370" s="240"/>
      <c r="BB2370" s="240"/>
      <c r="BC2370" s="240"/>
      <c r="BD2370" s="240"/>
    </row>
    <row r="2371" spans="1:56" ht="15" customHeight="1">
      <c r="A2371" s="248"/>
      <c r="B2371" s="249" t="str">
        <f ca="1">IF(INDIRECT("ZS(-1)",0)="","",VLOOKUP(INDIRECT("ZS(-1)",0),Tiernummer!$A$2:$B$999,2,FALSE))</f>
        <v/>
      </c>
      <c r="C2371" s="250"/>
      <c r="D2371" s="251"/>
      <c r="E2371" s="248"/>
      <c r="F2371" s="248"/>
      <c r="G2371" s="257" t="str">
        <f t="shared" ca="1" si="36"/>
        <v/>
      </c>
      <c r="H2371" s="248"/>
      <c r="I2371" s="240"/>
      <c r="J2371" s="240"/>
      <c r="K2371" s="240"/>
      <c r="L2371" s="240"/>
      <c r="M2371" s="240"/>
      <c r="N2371" s="240"/>
      <c r="O2371" s="240"/>
      <c r="P2371" s="240"/>
      <c r="Q2371" s="240"/>
      <c r="R2371" s="240"/>
      <c r="S2371" s="240"/>
      <c r="T2371" s="240"/>
      <c r="U2371" s="240"/>
      <c r="V2371" s="240"/>
      <c r="W2371" s="240"/>
      <c r="X2371" s="240"/>
      <c r="Y2371" s="240"/>
      <c r="Z2371" s="240"/>
      <c r="AA2371" s="240"/>
      <c r="AB2371" s="240"/>
      <c r="AC2371" s="240"/>
      <c r="AD2371" s="240"/>
      <c r="AE2371" s="240"/>
      <c r="AF2371" s="240"/>
      <c r="AG2371" s="240"/>
      <c r="AH2371" s="240"/>
      <c r="AI2371" s="240"/>
      <c r="AJ2371" s="240"/>
      <c r="AK2371" s="240"/>
      <c r="AL2371" s="240"/>
      <c r="AM2371" s="240"/>
      <c r="AN2371" s="240"/>
      <c r="AO2371" s="240"/>
      <c r="AP2371" s="240"/>
      <c r="AQ2371" s="240"/>
      <c r="AR2371" s="240"/>
      <c r="AS2371" s="240"/>
      <c r="AT2371" s="240"/>
      <c r="AU2371" s="240"/>
      <c r="AV2371" s="240"/>
      <c r="AW2371" s="240"/>
      <c r="AX2371" s="240"/>
      <c r="AY2371" s="240"/>
      <c r="AZ2371" s="240"/>
      <c r="BA2371" s="240"/>
      <c r="BB2371" s="240"/>
      <c r="BC2371" s="240"/>
      <c r="BD2371" s="240"/>
    </row>
    <row r="2372" spans="1:56" ht="15" customHeight="1">
      <c r="A2372" s="248"/>
      <c r="B2372" s="249" t="str">
        <f ca="1">IF(INDIRECT("ZS(-1)",0)="","",VLOOKUP(INDIRECT("ZS(-1)",0),Tiernummer!$A$2:$B$999,2,FALSE))</f>
        <v/>
      </c>
      <c r="C2372" s="250"/>
      <c r="D2372" s="251"/>
      <c r="E2372" s="248"/>
      <c r="F2372" s="248"/>
      <c r="G2372" s="257" t="str">
        <f t="shared" ca="1" si="36"/>
        <v/>
      </c>
      <c r="H2372" s="248"/>
      <c r="I2372" s="240"/>
      <c r="J2372" s="240"/>
      <c r="K2372" s="240"/>
      <c r="L2372" s="240"/>
      <c r="M2372" s="240"/>
      <c r="N2372" s="240"/>
      <c r="O2372" s="240"/>
      <c r="P2372" s="240"/>
      <c r="Q2372" s="240"/>
      <c r="R2372" s="240"/>
      <c r="S2372" s="240"/>
      <c r="T2372" s="240"/>
      <c r="U2372" s="240"/>
      <c r="V2372" s="240"/>
      <c r="W2372" s="240"/>
      <c r="X2372" s="240"/>
      <c r="Y2372" s="240"/>
      <c r="Z2372" s="240"/>
      <c r="AA2372" s="240"/>
      <c r="AB2372" s="240"/>
      <c r="AC2372" s="240"/>
      <c r="AD2372" s="240"/>
      <c r="AE2372" s="240"/>
      <c r="AF2372" s="240"/>
      <c r="AG2372" s="240"/>
      <c r="AH2372" s="240"/>
      <c r="AI2372" s="240"/>
      <c r="AJ2372" s="240"/>
      <c r="AK2372" s="240"/>
      <c r="AL2372" s="240"/>
      <c r="AM2372" s="240"/>
      <c r="AN2372" s="240"/>
      <c r="AO2372" s="240"/>
      <c r="AP2372" s="240"/>
      <c r="AQ2372" s="240"/>
      <c r="AR2372" s="240"/>
      <c r="AS2372" s="240"/>
      <c r="AT2372" s="240"/>
      <c r="AU2372" s="240"/>
      <c r="AV2372" s="240"/>
      <c r="AW2372" s="240"/>
      <c r="AX2372" s="240"/>
      <c r="AY2372" s="240"/>
      <c r="AZ2372" s="240"/>
      <c r="BA2372" s="240"/>
      <c r="BB2372" s="240"/>
      <c r="BC2372" s="240"/>
      <c r="BD2372" s="240"/>
    </row>
    <row r="2373" spans="1:56" ht="15" customHeight="1">
      <c r="A2373" s="248"/>
      <c r="B2373" s="249" t="str">
        <f ca="1">IF(INDIRECT("ZS(-1)",0)="","",VLOOKUP(INDIRECT("ZS(-1)",0),Tiernummer!$A$2:$B$999,2,FALSE))</f>
        <v/>
      </c>
      <c r="C2373" s="250"/>
      <c r="D2373" s="251"/>
      <c r="E2373" s="248"/>
      <c r="F2373" s="248"/>
      <c r="G2373" s="257" t="str">
        <f t="shared" ca="1" si="36"/>
        <v/>
      </c>
      <c r="H2373" s="248"/>
      <c r="I2373" s="240"/>
      <c r="J2373" s="240"/>
      <c r="K2373" s="240"/>
      <c r="L2373" s="240"/>
      <c r="M2373" s="240"/>
      <c r="N2373" s="240"/>
      <c r="O2373" s="240"/>
      <c r="P2373" s="240"/>
      <c r="Q2373" s="240"/>
      <c r="R2373" s="240"/>
      <c r="S2373" s="240"/>
      <c r="T2373" s="240"/>
      <c r="U2373" s="240"/>
      <c r="V2373" s="240"/>
      <c r="W2373" s="240"/>
      <c r="X2373" s="240"/>
      <c r="Y2373" s="240"/>
      <c r="Z2373" s="240"/>
      <c r="AA2373" s="240"/>
      <c r="AB2373" s="240"/>
      <c r="AC2373" s="240"/>
      <c r="AD2373" s="240"/>
      <c r="AE2373" s="240"/>
      <c r="AF2373" s="240"/>
      <c r="AG2373" s="240"/>
      <c r="AH2373" s="240"/>
      <c r="AI2373" s="240"/>
      <c r="AJ2373" s="240"/>
      <c r="AK2373" s="240"/>
      <c r="AL2373" s="240"/>
      <c r="AM2373" s="240"/>
      <c r="AN2373" s="240"/>
      <c r="AO2373" s="240"/>
      <c r="AP2373" s="240"/>
      <c r="AQ2373" s="240"/>
      <c r="AR2373" s="240"/>
      <c r="AS2373" s="240"/>
      <c r="AT2373" s="240"/>
      <c r="AU2373" s="240"/>
      <c r="AV2373" s="240"/>
      <c r="AW2373" s="240"/>
      <c r="AX2373" s="240"/>
      <c r="AY2373" s="240"/>
      <c r="AZ2373" s="240"/>
      <c r="BA2373" s="240"/>
      <c r="BB2373" s="240"/>
      <c r="BC2373" s="240"/>
      <c r="BD2373" s="240"/>
    </row>
    <row r="2374" spans="1:56" ht="15" customHeight="1">
      <c r="A2374" s="248"/>
      <c r="B2374" s="249" t="str">
        <f ca="1">IF(INDIRECT("ZS(-1)",0)="","",VLOOKUP(INDIRECT("ZS(-1)",0),Tiernummer!$A$2:$B$999,2,FALSE))</f>
        <v/>
      </c>
      <c r="C2374" s="250"/>
      <c r="D2374" s="251"/>
      <c r="E2374" s="248"/>
      <c r="F2374" s="248"/>
      <c r="G2374" s="257" t="str">
        <f t="shared" ca="1" si="36"/>
        <v/>
      </c>
      <c r="H2374" s="248"/>
      <c r="I2374" s="240"/>
      <c r="J2374" s="240"/>
      <c r="K2374" s="240"/>
      <c r="L2374" s="240"/>
      <c r="M2374" s="240"/>
      <c r="N2374" s="240"/>
      <c r="O2374" s="240"/>
      <c r="P2374" s="240"/>
      <c r="Q2374" s="240"/>
      <c r="R2374" s="240"/>
      <c r="S2374" s="240"/>
      <c r="T2374" s="240"/>
      <c r="U2374" s="240"/>
      <c r="V2374" s="240"/>
      <c r="W2374" s="240"/>
      <c r="X2374" s="240"/>
      <c r="Y2374" s="240"/>
      <c r="Z2374" s="240"/>
      <c r="AA2374" s="240"/>
      <c r="AB2374" s="240"/>
      <c r="AC2374" s="240"/>
      <c r="AD2374" s="240"/>
      <c r="AE2374" s="240"/>
      <c r="AF2374" s="240"/>
      <c r="AG2374" s="240"/>
      <c r="AH2374" s="240"/>
      <c r="AI2374" s="240"/>
      <c r="AJ2374" s="240"/>
      <c r="AK2374" s="240"/>
      <c r="AL2374" s="240"/>
      <c r="AM2374" s="240"/>
      <c r="AN2374" s="240"/>
      <c r="AO2374" s="240"/>
      <c r="AP2374" s="240"/>
      <c r="AQ2374" s="240"/>
      <c r="AR2374" s="240"/>
      <c r="AS2374" s="240"/>
      <c r="AT2374" s="240"/>
      <c r="AU2374" s="240"/>
      <c r="AV2374" s="240"/>
      <c r="AW2374" s="240"/>
      <c r="AX2374" s="240"/>
      <c r="AY2374" s="240"/>
      <c r="AZ2374" s="240"/>
      <c r="BA2374" s="240"/>
      <c r="BB2374" s="240"/>
      <c r="BC2374" s="240"/>
      <c r="BD2374" s="240"/>
    </row>
    <row r="2375" spans="1:56" ht="15" customHeight="1">
      <c r="A2375" s="248"/>
      <c r="B2375" s="249" t="str">
        <f ca="1">IF(INDIRECT("ZS(-1)",0)="","",VLOOKUP(INDIRECT("ZS(-1)",0),Tiernummer!$A$2:$B$999,2,FALSE))</f>
        <v/>
      </c>
      <c r="C2375" s="250"/>
      <c r="D2375" s="251"/>
      <c r="E2375" s="248"/>
      <c r="F2375" s="248"/>
      <c r="G2375" s="257" t="str">
        <f t="shared" ref="G2375:G2438" ca="1" si="37">INDIRECT("'Hintergrunddaten'!EA"&amp;ROW())</f>
        <v/>
      </c>
      <c r="H2375" s="248"/>
      <c r="I2375" s="240"/>
      <c r="J2375" s="240"/>
      <c r="K2375" s="240"/>
      <c r="L2375" s="240"/>
      <c r="M2375" s="240"/>
      <c r="N2375" s="240"/>
      <c r="O2375" s="240"/>
      <c r="P2375" s="240"/>
      <c r="Q2375" s="240"/>
      <c r="R2375" s="240"/>
      <c r="S2375" s="240"/>
      <c r="T2375" s="240"/>
      <c r="U2375" s="240"/>
      <c r="V2375" s="240"/>
      <c r="W2375" s="240"/>
      <c r="X2375" s="240"/>
      <c r="Y2375" s="240"/>
      <c r="Z2375" s="240"/>
      <c r="AA2375" s="240"/>
      <c r="AB2375" s="240"/>
      <c r="AC2375" s="240"/>
      <c r="AD2375" s="240"/>
      <c r="AE2375" s="240"/>
      <c r="AF2375" s="240"/>
      <c r="AG2375" s="240"/>
      <c r="AH2375" s="240"/>
      <c r="AI2375" s="240"/>
      <c r="AJ2375" s="240"/>
      <c r="AK2375" s="240"/>
      <c r="AL2375" s="240"/>
      <c r="AM2375" s="240"/>
      <c r="AN2375" s="240"/>
      <c r="AO2375" s="240"/>
      <c r="AP2375" s="240"/>
      <c r="AQ2375" s="240"/>
      <c r="AR2375" s="240"/>
      <c r="AS2375" s="240"/>
      <c r="AT2375" s="240"/>
      <c r="AU2375" s="240"/>
      <c r="AV2375" s="240"/>
      <c r="AW2375" s="240"/>
      <c r="AX2375" s="240"/>
      <c r="AY2375" s="240"/>
      <c r="AZ2375" s="240"/>
      <c r="BA2375" s="240"/>
      <c r="BB2375" s="240"/>
      <c r="BC2375" s="240"/>
      <c r="BD2375" s="240"/>
    </row>
    <row r="2376" spans="1:56" ht="15" customHeight="1">
      <c r="A2376" s="248"/>
      <c r="B2376" s="249" t="str">
        <f ca="1">IF(INDIRECT("ZS(-1)",0)="","",VLOOKUP(INDIRECT("ZS(-1)",0),Tiernummer!$A$2:$B$999,2,FALSE))</f>
        <v/>
      </c>
      <c r="C2376" s="250"/>
      <c r="D2376" s="251"/>
      <c r="E2376" s="248"/>
      <c r="F2376" s="248"/>
      <c r="G2376" s="257" t="str">
        <f t="shared" ca="1" si="37"/>
        <v/>
      </c>
      <c r="H2376" s="248"/>
      <c r="I2376" s="240"/>
      <c r="J2376" s="240"/>
      <c r="K2376" s="240"/>
      <c r="L2376" s="240"/>
      <c r="M2376" s="240"/>
      <c r="N2376" s="240"/>
      <c r="O2376" s="240"/>
      <c r="P2376" s="240"/>
      <c r="Q2376" s="240"/>
      <c r="R2376" s="240"/>
      <c r="S2376" s="240"/>
      <c r="T2376" s="240"/>
      <c r="U2376" s="240"/>
      <c r="V2376" s="240"/>
      <c r="W2376" s="240"/>
      <c r="X2376" s="240"/>
      <c r="Y2376" s="240"/>
      <c r="Z2376" s="240"/>
      <c r="AA2376" s="240"/>
      <c r="AB2376" s="240"/>
      <c r="AC2376" s="240"/>
      <c r="AD2376" s="240"/>
      <c r="AE2376" s="240"/>
      <c r="AF2376" s="240"/>
      <c r="AG2376" s="240"/>
      <c r="AH2376" s="240"/>
      <c r="AI2376" s="240"/>
      <c r="AJ2376" s="240"/>
      <c r="AK2376" s="240"/>
      <c r="AL2376" s="240"/>
      <c r="AM2376" s="240"/>
      <c r="AN2376" s="240"/>
      <c r="AO2376" s="240"/>
      <c r="AP2376" s="240"/>
      <c r="AQ2376" s="240"/>
      <c r="AR2376" s="240"/>
      <c r="AS2376" s="240"/>
      <c r="AT2376" s="240"/>
      <c r="AU2376" s="240"/>
      <c r="AV2376" s="240"/>
      <c r="AW2376" s="240"/>
      <c r="AX2376" s="240"/>
      <c r="AY2376" s="240"/>
      <c r="AZ2376" s="240"/>
      <c r="BA2376" s="240"/>
      <c r="BB2376" s="240"/>
      <c r="BC2376" s="240"/>
      <c r="BD2376" s="240"/>
    </row>
    <row r="2377" spans="1:56" ht="15" customHeight="1">
      <c r="A2377" s="248"/>
      <c r="B2377" s="249" t="str">
        <f ca="1">IF(INDIRECT("ZS(-1)",0)="","",VLOOKUP(INDIRECT("ZS(-1)",0),Tiernummer!$A$2:$B$999,2,FALSE))</f>
        <v/>
      </c>
      <c r="C2377" s="250"/>
      <c r="D2377" s="251"/>
      <c r="E2377" s="248"/>
      <c r="F2377" s="248"/>
      <c r="G2377" s="257" t="str">
        <f t="shared" ca="1" si="37"/>
        <v/>
      </c>
      <c r="H2377" s="248"/>
      <c r="I2377" s="240"/>
      <c r="J2377" s="240"/>
      <c r="K2377" s="240"/>
      <c r="L2377" s="240"/>
      <c r="M2377" s="240"/>
      <c r="N2377" s="240"/>
      <c r="O2377" s="240"/>
      <c r="P2377" s="240"/>
      <c r="Q2377" s="240"/>
      <c r="R2377" s="240"/>
      <c r="S2377" s="240"/>
      <c r="T2377" s="240"/>
      <c r="U2377" s="240"/>
      <c r="V2377" s="240"/>
      <c r="W2377" s="240"/>
      <c r="X2377" s="240"/>
      <c r="Y2377" s="240"/>
      <c r="Z2377" s="240"/>
      <c r="AA2377" s="240"/>
      <c r="AB2377" s="240"/>
      <c r="AC2377" s="240"/>
      <c r="AD2377" s="240"/>
      <c r="AE2377" s="240"/>
      <c r="AF2377" s="240"/>
      <c r="AG2377" s="240"/>
      <c r="AH2377" s="240"/>
      <c r="AI2377" s="240"/>
      <c r="AJ2377" s="240"/>
      <c r="AK2377" s="240"/>
      <c r="AL2377" s="240"/>
      <c r="AM2377" s="240"/>
      <c r="AN2377" s="240"/>
      <c r="AO2377" s="240"/>
      <c r="AP2377" s="240"/>
      <c r="AQ2377" s="240"/>
      <c r="AR2377" s="240"/>
      <c r="AS2377" s="240"/>
      <c r="AT2377" s="240"/>
      <c r="AU2377" s="240"/>
      <c r="AV2377" s="240"/>
      <c r="AW2377" s="240"/>
      <c r="AX2377" s="240"/>
      <c r="AY2377" s="240"/>
      <c r="AZ2377" s="240"/>
      <c r="BA2377" s="240"/>
      <c r="BB2377" s="240"/>
      <c r="BC2377" s="240"/>
      <c r="BD2377" s="240"/>
    </row>
    <row r="2378" spans="1:56" ht="15" customHeight="1">
      <c r="A2378" s="248"/>
      <c r="B2378" s="249" t="str">
        <f ca="1">IF(INDIRECT("ZS(-1)",0)="","",VLOOKUP(INDIRECT("ZS(-1)",0),Tiernummer!$A$2:$B$999,2,FALSE))</f>
        <v/>
      </c>
      <c r="C2378" s="250"/>
      <c r="D2378" s="251"/>
      <c r="E2378" s="248"/>
      <c r="F2378" s="248"/>
      <c r="G2378" s="257" t="str">
        <f t="shared" ca="1" si="37"/>
        <v/>
      </c>
      <c r="H2378" s="248"/>
      <c r="I2378" s="240"/>
      <c r="J2378" s="240"/>
      <c r="K2378" s="240"/>
      <c r="L2378" s="240"/>
      <c r="M2378" s="240"/>
      <c r="N2378" s="240"/>
      <c r="O2378" s="240"/>
      <c r="P2378" s="240"/>
      <c r="Q2378" s="240"/>
      <c r="R2378" s="240"/>
      <c r="S2378" s="240"/>
      <c r="T2378" s="240"/>
      <c r="U2378" s="240"/>
      <c r="V2378" s="240"/>
      <c r="W2378" s="240"/>
      <c r="X2378" s="240"/>
      <c r="Y2378" s="240"/>
      <c r="Z2378" s="240"/>
      <c r="AA2378" s="240"/>
      <c r="AB2378" s="240"/>
      <c r="AC2378" s="240"/>
      <c r="AD2378" s="240"/>
      <c r="AE2378" s="240"/>
      <c r="AF2378" s="240"/>
      <c r="AG2378" s="240"/>
      <c r="AH2378" s="240"/>
      <c r="AI2378" s="240"/>
      <c r="AJ2378" s="240"/>
      <c r="AK2378" s="240"/>
      <c r="AL2378" s="240"/>
      <c r="AM2378" s="240"/>
      <c r="AN2378" s="240"/>
      <c r="AO2378" s="240"/>
      <c r="AP2378" s="240"/>
      <c r="AQ2378" s="240"/>
      <c r="AR2378" s="240"/>
      <c r="AS2378" s="240"/>
      <c r="AT2378" s="240"/>
      <c r="AU2378" s="240"/>
      <c r="AV2378" s="240"/>
      <c r="AW2378" s="240"/>
      <c r="AX2378" s="240"/>
      <c r="AY2378" s="240"/>
      <c r="AZ2378" s="240"/>
      <c r="BA2378" s="240"/>
      <c r="BB2378" s="240"/>
      <c r="BC2378" s="240"/>
      <c r="BD2378" s="240"/>
    </row>
    <row r="2379" spans="1:56" ht="15" customHeight="1">
      <c r="A2379" s="248"/>
      <c r="B2379" s="249" t="str">
        <f ca="1">IF(INDIRECT("ZS(-1)",0)="","",VLOOKUP(INDIRECT("ZS(-1)",0),Tiernummer!$A$2:$B$999,2,FALSE))</f>
        <v/>
      </c>
      <c r="C2379" s="250"/>
      <c r="D2379" s="251"/>
      <c r="E2379" s="248"/>
      <c r="F2379" s="248"/>
      <c r="G2379" s="257" t="str">
        <f t="shared" ca="1" si="37"/>
        <v/>
      </c>
      <c r="H2379" s="248"/>
      <c r="I2379" s="240"/>
      <c r="J2379" s="240"/>
      <c r="K2379" s="240"/>
      <c r="L2379" s="240"/>
      <c r="M2379" s="240"/>
      <c r="N2379" s="240"/>
      <c r="O2379" s="240"/>
      <c r="P2379" s="240"/>
      <c r="Q2379" s="240"/>
      <c r="R2379" s="240"/>
      <c r="S2379" s="240"/>
      <c r="T2379" s="240"/>
      <c r="U2379" s="240"/>
      <c r="V2379" s="240"/>
      <c r="W2379" s="240"/>
      <c r="X2379" s="240"/>
      <c r="Y2379" s="240"/>
      <c r="Z2379" s="240"/>
      <c r="AA2379" s="240"/>
      <c r="AB2379" s="240"/>
      <c r="AC2379" s="240"/>
      <c r="AD2379" s="240"/>
      <c r="AE2379" s="240"/>
      <c r="AF2379" s="240"/>
      <c r="AG2379" s="240"/>
      <c r="AH2379" s="240"/>
      <c r="AI2379" s="240"/>
      <c r="AJ2379" s="240"/>
      <c r="AK2379" s="240"/>
      <c r="AL2379" s="240"/>
      <c r="AM2379" s="240"/>
      <c r="AN2379" s="240"/>
      <c r="AO2379" s="240"/>
      <c r="AP2379" s="240"/>
      <c r="AQ2379" s="240"/>
      <c r="AR2379" s="240"/>
      <c r="AS2379" s="240"/>
      <c r="AT2379" s="240"/>
      <c r="AU2379" s="240"/>
      <c r="AV2379" s="240"/>
      <c r="AW2379" s="240"/>
      <c r="AX2379" s="240"/>
      <c r="AY2379" s="240"/>
      <c r="AZ2379" s="240"/>
      <c r="BA2379" s="240"/>
      <c r="BB2379" s="240"/>
      <c r="BC2379" s="240"/>
      <c r="BD2379" s="240"/>
    </row>
    <row r="2380" spans="1:56" ht="15" customHeight="1">
      <c r="A2380" s="248"/>
      <c r="B2380" s="249" t="str">
        <f ca="1">IF(INDIRECT("ZS(-1)",0)="","",VLOOKUP(INDIRECT("ZS(-1)",0),Tiernummer!$A$2:$B$999,2,FALSE))</f>
        <v/>
      </c>
      <c r="C2380" s="250"/>
      <c r="D2380" s="251"/>
      <c r="E2380" s="248"/>
      <c r="F2380" s="248"/>
      <c r="G2380" s="257" t="str">
        <f t="shared" ca="1" si="37"/>
        <v/>
      </c>
      <c r="H2380" s="248"/>
      <c r="I2380" s="240"/>
      <c r="J2380" s="240"/>
      <c r="K2380" s="240"/>
      <c r="L2380" s="240"/>
      <c r="M2380" s="240"/>
      <c r="N2380" s="240"/>
      <c r="O2380" s="240"/>
      <c r="P2380" s="240"/>
      <c r="Q2380" s="240"/>
      <c r="R2380" s="240"/>
      <c r="S2380" s="240"/>
      <c r="T2380" s="240"/>
      <c r="U2380" s="240"/>
      <c r="V2380" s="240"/>
      <c r="W2380" s="240"/>
      <c r="X2380" s="240"/>
      <c r="Y2380" s="240"/>
      <c r="Z2380" s="240"/>
      <c r="AA2380" s="240"/>
      <c r="AB2380" s="240"/>
      <c r="AC2380" s="240"/>
      <c r="AD2380" s="240"/>
      <c r="AE2380" s="240"/>
      <c r="AF2380" s="240"/>
      <c r="AG2380" s="240"/>
      <c r="AH2380" s="240"/>
      <c r="AI2380" s="240"/>
      <c r="AJ2380" s="240"/>
      <c r="AK2380" s="240"/>
      <c r="AL2380" s="240"/>
      <c r="AM2380" s="240"/>
      <c r="AN2380" s="240"/>
      <c r="AO2380" s="240"/>
      <c r="AP2380" s="240"/>
      <c r="AQ2380" s="240"/>
      <c r="AR2380" s="240"/>
      <c r="AS2380" s="240"/>
      <c r="AT2380" s="240"/>
      <c r="AU2380" s="240"/>
      <c r="AV2380" s="240"/>
      <c r="AW2380" s="240"/>
      <c r="AX2380" s="240"/>
      <c r="AY2380" s="240"/>
      <c r="AZ2380" s="240"/>
      <c r="BA2380" s="240"/>
      <c r="BB2380" s="240"/>
      <c r="BC2380" s="240"/>
      <c r="BD2380" s="240"/>
    </row>
    <row r="2381" spans="1:56" ht="15" customHeight="1">
      <c r="A2381" s="248"/>
      <c r="B2381" s="249" t="str">
        <f ca="1">IF(INDIRECT("ZS(-1)",0)="","",VLOOKUP(INDIRECT("ZS(-1)",0),Tiernummer!$A$2:$B$999,2,FALSE))</f>
        <v/>
      </c>
      <c r="C2381" s="250"/>
      <c r="D2381" s="251"/>
      <c r="E2381" s="248"/>
      <c r="F2381" s="248"/>
      <c r="G2381" s="257" t="str">
        <f t="shared" ca="1" si="37"/>
        <v/>
      </c>
      <c r="H2381" s="248"/>
      <c r="I2381" s="240"/>
      <c r="J2381" s="240"/>
      <c r="K2381" s="240"/>
      <c r="L2381" s="240"/>
      <c r="M2381" s="240"/>
      <c r="N2381" s="240"/>
      <c r="O2381" s="240"/>
      <c r="P2381" s="240"/>
      <c r="Q2381" s="240"/>
      <c r="R2381" s="240"/>
      <c r="S2381" s="240"/>
      <c r="T2381" s="240"/>
      <c r="U2381" s="240"/>
      <c r="V2381" s="240"/>
      <c r="W2381" s="240"/>
      <c r="X2381" s="240"/>
      <c r="Y2381" s="240"/>
      <c r="Z2381" s="240"/>
      <c r="AA2381" s="240"/>
      <c r="AB2381" s="240"/>
      <c r="AC2381" s="240"/>
      <c r="AD2381" s="240"/>
      <c r="AE2381" s="240"/>
      <c r="AF2381" s="240"/>
      <c r="AG2381" s="240"/>
      <c r="AH2381" s="240"/>
      <c r="AI2381" s="240"/>
      <c r="AJ2381" s="240"/>
      <c r="AK2381" s="240"/>
      <c r="AL2381" s="240"/>
      <c r="AM2381" s="240"/>
      <c r="AN2381" s="240"/>
      <c r="AO2381" s="240"/>
      <c r="AP2381" s="240"/>
      <c r="AQ2381" s="240"/>
      <c r="AR2381" s="240"/>
      <c r="AS2381" s="240"/>
      <c r="AT2381" s="240"/>
      <c r="AU2381" s="240"/>
      <c r="AV2381" s="240"/>
      <c r="AW2381" s="240"/>
      <c r="AX2381" s="240"/>
      <c r="AY2381" s="240"/>
      <c r="AZ2381" s="240"/>
      <c r="BA2381" s="240"/>
      <c r="BB2381" s="240"/>
      <c r="BC2381" s="240"/>
      <c r="BD2381" s="240"/>
    </row>
    <row r="2382" spans="1:56" ht="15" customHeight="1">
      <c r="A2382" s="248"/>
      <c r="B2382" s="249" t="str">
        <f ca="1">IF(INDIRECT("ZS(-1)",0)="","",VLOOKUP(INDIRECT("ZS(-1)",0),Tiernummer!$A$2:$B$999,2,FALSE))</f>
        <v/>
      </c>
      <c r="C2382" s="250"/>
      <c r="D2382" s="251"/>
      <c r="E2382" s="248"/>
      <c r="F2382" s="248"/>
      <c r="G2382" s="257" t="str">
        <f t="shared" ca="1" si="37"/>
        <v/>
      </c>
      <c r="H2382" s="248"/>
      <c r="I2382" s="240"/>
      <c r="J2382" s="240"/>
      <c r="K2382" s="240"/>
      <c r="L2382" s="240"/>
      <c r="M2382" s="240"/>
      <c r="N2382" s="240"/>
      <c r="O2382" s="240"/>
      <c r="P2382" s="240"/>
      <c r="Q2382" s="240"/>
      <c r="R2382" s="240"/>
      <c r="S2382" s="240"/>
      <c r="T2382" s="240"/>
      <c r="U2382" s="240"/>
      <c r="V2382" s="240"/>
      <c r="W2382" s="240"/>
      <c r="X2382" s="240"/>
      <c r="Y2382" s="240"/>
      <c r="Z2382" s="240"/>
      <c r="AA2382" s="240"/>
      <c r="AB2382" s="240"/>
      <c r="AC2382" s="240"/>
      <c r="AD2382" s="240"/>
      <c r="AE2382" s="240"/>
      <c r="AF2382" s="240"/>
      <c r="AG2382" s="240"/>
      <c r="AH2382" s="240"/>
      <c r="AI2382" s="240"/>
      <c r="AJ2382" s="240"/>
      <c r="AK2382" s="240"/>
      <c r="AL2382" s="240"/>
      <c r="AM2382" s="240"/>
      <c r="AN2382" s="240"/>
      <c r="AO2382" s="240"/>
      <c r="AP2382" s="240"/>
      <c r="AQ2382" s="240"/>
      <c r="AR2382" s="240"/>
      <c r="AS2382" s="240"/>
      <c r="AT2382" s="240"/>
      <c r="AU2382" s="240"/>
      <c r="AV2382" s="240"/>
      <c r="AW2382" s="240"/>
      <c r="AX2382" s="240"/>
      <c r="AY2382" s="240"/>
      <c r="AZ2382" s="240"/>
      <c r="BA2382" s="240"/>
      <c r="BB2382" s="240"/>
      <c r="BC2382" s="240"/>
      <c r="BD2382" s="240"/>
    </row>
    <row r="2383" spans="1:56" ht="15" customHeight="1">
      <c r="A2383" s="248"/>
      <c r="B2383" s="249" t="str">
        <f ca="1">IF(INDIRECT("ZS(-1)",0)="","",VLOOKUP(INDIRECT("ZS(-1)",0),Tiernummer!$A$2:$B$999,2,FALSE))</f>
        <v/>
      </c>
      <c r="C2383" s="250"/>
      <c r="D2383" s="251"/>
      <c r="E2383" s="248"/>
      <c r="F2383" s="248"/>
      <c r="G2383" s="257" t="str">
        <f t="shared" ca="1" si="37"/>
        <v/>
      </c>
      <c r="H2383" s="248"/>
      <c r="I2383" s="240"/>
      <c r="J2383" s="240"/>
      <c r="K2383" s="240"/>
      <c r="L2383" s="240"/>
      <c r="M2383" s="240"/>
      <c r="N2383" s="240"/>
      <c r="O2383" s="240"/>
      <c r="P2383" s="240"/>
      <c r="Q2383" s="240"/>
      <c r="R2383" s="240"/>
      <c r="S2383" s="240"/>
      <c r="T2383" s="240"/>
      <c r="U2383" s="240"/>
      <c r="V2383" s="240"/>
      <c r="W2383" s="240"/>
      <c r="X2383" s="240"/>
      <c r="Y2383" s="240"/>
      <c r="Z2383" s="240"/>
      <c r="AA2383" s="240"/>
      <c r="AB2383" s="240"/>
      <c r="AC2383" s="240"/>
      <c r="AD2383" s="240"/>
      <c r="AE2383" s="240"/>
      <c r="AF2383" s="240"/>
      <c r="AG2383" s="240"/>
      <c r="AH2383" s="240"/>
      <c r="AI2383" s="240"/>
      <c r="AJ2383" s="240"/>
      <c r="AK2383" s="240"/>
      <c r="AL2383" s="240"/>
      <c r="AM2383" s="240"/>
      <c r="AN2383" s="240"/>
      <c r="AO2383" s="240"/>
      <c r="AP2383" s="240"/>
      <c r="AQ2383" s="240"/>
      <c r="AR2383" s="240"/>
      <c r="AS2383" s="240"/>
      <c r="AT2383" s="240"/>
      <c r="AU2383" s="240"/>
      <c r="AV2383" s="240"/>
      <c r="AW2383" s="240"/>
      <c r="AX2383" s="240"/>
      <c r="AY2383" s="240"/>
      <c r="AZ2383" s="240"/>
      <c r="BA2383" s="240"/>
      <c r="BB2383" s="240"/>
      <c r="BC2383" s="240"/>
      <c r="BD2383" s="240"/>
    </row>
    <row r="2384" spans="1:56" ht="15" customHeight="1">
      <c r="A2384" s="248"/>
      <c r="B2384" s="249" t="str">
        <f ca="1">IF(INDIRECT("ZS(-1)",0)="","",VLOOKUP(INDIRECT("ZS(-1)",0),Tiernummer!$A$2:$B$999,2,FALSE))</f>
        <v/>
      </c>
      <c r="C2384" s="250"/>
      <c r="D2384" s="251"/>
      <c r="E2384" s="248"/>
      <c r="F2384" s="248"/>
      <c r="G2384" s="257" t="str">
        <f t="shared" ca="1" si="37"/>
        <v/>
      </c>
      <c r="H2384" s="248"/>
      <c r="I2384" s="240"/>
      <c r="J2384" s="240"/>
      <c r="K2384" s="240"/>
      <c r="L2384" s="240"/>
      <c r="M2384" s="240"/>
      <c r="N2384" s="240"/>
      <c r="O2384" s="240"/>
      <c r="P2384" s="240"/>
      <c r="Q2384" s="240"/>
      <c r="R2384" s="240"/>
      <c r="S2384" s="240"/>
      <c r="T2384" s="240"/>
      <c r="U2384" s="240"/>
      <c r="V2384" s="240"/>
      <c r="W2384" s="240"/>
      <c r="X2384" s="240"/>
      <c r="Y2384" s="240"/>
      <c r="Z2384" s="240"/>
      <c r="AA2384" s="240"/>
      <c r="AB2384" s="240"/>
      <c r="AC2384" s="240"/>
      <c r="AD2384" s="240"/>
      <c r="AE2384" s="240"/>
      <c r="AF2384" s="240"/>
      <c r="AG2384" s="240"/>
      <c r="AH2384" s="240"/>
      <c r="AI2384" s="240"/>
      <c r="AJ2384" s="240"/>
      <c r="AK2384" s="240"/>
      <c r="AL2384" s="240"/>
      <c r="AM2384" s="240"/>
      <c r="AN2384" s="240"/>
      <c r="AO2384" s="240"/>
      <c r="AP2384" s="240"/>
      <c r="AQ2384" s="240"/>
      <c r="AR2384" s="240"/>
      <c r="AS2384" s="240"/>
      <c r="AT2384" s="240"/>
      <c r="AU2384" s="240"/>
      <c r="AV2384" s="240"/>
      <c r="AW2384" s="240"/>
      <c r="AX2384" s="240"/>
      <c r="AY2384" s="240"/>
      <c r="AZ2384" s="240"/>
      <c r="BA2384" s="240"/>
      <c r="BB2384" s="240"/>
      <c r="BC2384" s="240"/>
      <c r="BD2384" s="240"/>
    </row>
    <row r="2385" spans="1:56" ht="15" customHeight="1">
      <c r="A2385" s="248"/>
      <c r="B2385" s="249" t="str">
        <f ca="1">IF(INDIRECT("ZS(-1)",0)="","",VLOOKUP(INDIRECT("ZS(-1)",0),Tiernummer!$A$2:$B$999,2,FALSE))</f>
        <v/>
      </c>
      <c r="C2385" s="250"/>
      <c r="D2385" s="251"/>
      <c r="E2385" s="248"/>
      <c r="F2385" s="248"/>
      <c r="G2385" s="257" t="str">
        <f t="shared" ca="1" si="37"/>
        <v/>
      </c>
      <c r="H2385" s="248"/>
      <c r="I2385" s="240"/>
      <c r="J2385" s="240"/>
      <c r="K2385" s="240"/>
      <c r="L2385" s="240"/>
      <c r="M2385" s="240"/>
      <c r="N2385" s="240"/>
      <c r="O2385" s="240"/>
      <c r="P2385" s="240"/>
      <c r="Q2385" s="240"/>
      <c r="R2385" s="240"/>
      <c r="S2385" s="240"/>
      <c r="T2385" s="240"/>
      <c r="U2385" s="240"/>
      <c r="V2385" s="240"/>
      <c r="W2385" s="240"/>
      <c r="X2385" s="240"/>
      <c r="Y2385" s="240"/>
      <c r="Z2385" s="240"/>
      <c r="AA2385" s="240"/>
      <c r="AB2385" s="240"/>
      <c r="AC2385" s="240"/>
      <c r="AD2385" s="240"/>
      <c r="AE2385" s="240"/>
      <c r="AF2385" s="240"/>
      <c r="AG2385" s="240"/>
      <c r="AH2385" s="240"/>
      <c r="AI2385" s="240"/>
      <c r="AJ2385" s="240"/>
      <c r="AK2385" s="240"/>
      <c r="AL2385" s="240"/>
      <c r="AM2385" s="240"/>
      <c r="AN2385" s="240"/>
      <c r="AO2385" s="240"/>
      <c r="AP2385" s="240"/>
      <c r="AQ2385" s="240"/>
      <c r="AR2385" s="240"/>
      <c r="AS2385" s="240"/>
      <c r="AT2385" s="240"/>
      <c r="AU2385" s="240"/>
      <c r="AV2385" s="240"/>
      <c r="AW2385" s="240"/>
      <c r="AX2385" s="240"/>
      <c r="AY2385" s="240"/>
      <c r="AZ2385" s="240"/>
      <c r="BA2385" s="240"/>
      <c r="BB2385" s="240"/>
      <c r="BC2385" s="240"/>
      <c r="BD2385" s="240"/>
    </row>
    <row r="2386" spans="1:56" ht="15" customHeight="1">
      <c r="A2386" s="248"/>
      <c r="B2386" s="249" t="str">
        <f ca="1">IF(INDIRECT("ZS(-1)",0)="","",VLOOKUP(INDIRECT("ZS(-1)",0),Tiernummer!$A$2:$B$999,2,FALSE))</f>
        <v/>
      </c>
      <c r="C2386" s="250"/>
      <c r="D2386" s="251"/>
      <c r="E2386" s="248"/>
      <c r="F2386" s="248"/>
      <c r="G2386" s="257" t="str">
        <f t="shared" ca="1" si="37"/>
        <v/>
      </c>
      <c r="H2386" s="248"/>
      <c r="I2386" s="240"/>
      <c r="J2386" s="240"/>
      <c r="K2386" s="240"/>
      <c r="L2386" s="240"/>
      <c r="M2386" s="240"/>
      <c r="N2386" s="240"/>
      <c r="O2386" s="240"/>
      <c r="P2386" s="240"/>
      <c r="Q2386" s="240"/>
      <c r="R2386" s="240"/>
      <c r="S2386" s="240"/>
      <c r="T2386" s="240"/>
      <c r="U2386" s="240"/>
      <c r="V2386" s="240"/>
      <c r="W2386" s="240"/>
      <c r="X2386" s="240"/>
      <c r="Y2386" s="240"/>
      <c r="Z2386" s="240"/>
      <c r="AA2386" s="240"/>
      <c r="AB2386" s="240"/>
      <c r="AC2386" s="240"/>
      <c r="AD2386" s="240"/>
      <c r="AE2386" s="240"/>
      <c r="AF2386" s="240"/>
      <c r="AG2386" s="240"/>
      <c r="AH2386" s="240"/>
      <c r="AI2386" s="240"/>
      <c r="AJ2386" s="240"/>
      <c r="AK2386" s="240"/>
      <c r="AL2386" s="240"/>
      <c r="AM2386" s="240"/>
      <c r="AN2386" s="240"/>
      <c r="AO2386" s="240"/>
      <c r="AP2386" s="240"/>
      <c r="AQ2386" s="240"/>
      <c r="AR2386" s="240"/>
      <c r="AS2386" s="240"/>
      <c r="AT2386" s="240"/>
      <c r="AU2386" s="240"/>
      <c r="AV2386" s="240"/>
      <c r="AW2386" s="240"/>
      <c r="AX2386" s="240"/>
      <c r="AY2386" s="240"/>
      <c r="AZ2386" s="240"/>
      <c r="BA2386" s="240"/>
      <c r="BB2386" s="240"/>
      <c r="BC2386" s="240"/>
      <c r="BD2386" s="240"/>
    </row>
    <row r="2387" spans="1:56" ht="15" customHeight="1">
      <c r="A2387" s="248"/>
      <c r="B2387" s="249" t="str">
        <f ca="1">IF(INDIRECT("ZS(-1)",0)="","",VLOOKUP(INDIRECT("ZS(-1)",0),Tiernummer!$A$2:$B$999,2,FALSE))</f>
        <v/>
      </c>
      <c r="C2387" s="250"/>
      <c r="D2387" s="251"/>
      <c r="E2387" s="248"/>
      <c r="F2387" s="248"/>
      <c r="G2387" s="257" t="str">
        <f t="shared" ca="1" si="37"/>
        <v/>
      </c>
      <c r="H2387" s="248"/>
      <c r="I2387" s="240"/>
      <c r="J2387" s="240"/>
      <c r="K2387" s="240"/>
      <c r="L2387" s="240"/>
      <c r="M2387" s="240"/>
      <c r="N2387" s="240"/>
      <c r="O2387" s="240"/>
      <c r="P2387" s="240"/>
      <c r="Q2387" s="240"/>
      <c r="R2387" s="240"/>
      <c r="S2387" s="240"/>
      <c r="T2387" s="240"/>
      <c r="U2387" s="240"/>
      <c r="V2387" s="240"/>
      <c r="W2387" s="240"/>
      <c r="X2387" s="240"/>
      <c r="Y2387" s="240"/>
      <c r="Z2387" s="240"/>
      <c r="AA2387" s="240"/>
      <c r="AB2387" s="240"/>
      <c r="AC2387" s="240"/>
      <c r="AD2387" s="240"/>
      <c r="AE2387" s="240"/>
      <c r="AF2387" s="240"/>
      <c r="AG2387" s="240"/>
      <c r="AH2387" s="240"/>
      <c r="AI2387" s="240"/>
      <c r="AJ2387" s="240"/>
      <c r="AK2387" s="240"/>
      <c r="AL2387" s="240"/>
      <c r="AM2387" s="240"/>
      <c r="AN2387" s="240"/>
      <c r="AO2387" s="240"/>
      <c r="AP2387" s="240"/>
      <c r="AQ2387" s="240"/>
      <c r="AR2387" s="240"/>
      <c r="AS2387" s="240"/>
      <c r="AT2387" s="240"/>
      <c r="AU2387" s="240"/>
      <c r="AV2387" s="240"/>
      <c r="AW2387" s="240"/>
      <c r="AX2387" s="240"/>
      <c r="AY2387" s="240"/>
      <c r="AZ2387" s="240"/>
      <c r="BA2387" s="240"/>
      <c r="BB2387" s="240"/>
      <c r="BC2387" s="240"/>
      <c r="BD2387" s="240"/>
    </row>
    <row r="2388" spans="1:56" ht="15" customHeight="1">
      <c r="A2388" s="248"/>
      <c r="B2388" s="249" t="str">
        <f ca="1">IF(INDIRECT("ZS(-1)",0)="","",VLOOKUP(INDIRECT("ZS(-1)",0),Tiernummer!$A$2:$B$999,2,FALSE))</f>
        <v/>
      </c>
      <c r="C2388" s="250"/>
      <c r="D2388" s="251"/>
      <c r="E2388" s="248"/>
      <c r="F2388" s="248"/>
      <c r="G2388" s="257" t="str">
        <f t="shared" ca="1" si="37"/>
        <v/>
      </c>
      <c r="H2388" s="248"/>
      <c r="I2388" s="240"/>
      <c r="J2388" s="240"/>
      <c r="K2388" s="240"/>
      <c r="L2388" s="240"/>
      <c r="M2388" s="240"/>
      <c r="N2388" s="240"/>
      <c r="O2388" s="240"/>
      <c r="P2388" s="240"/>
      <c r="Q2388" s="240"/>
      <c r="R2388" s="240"/>
      <c r="S2388" s="240"/>
      <c r="T2388" s="240"/>
      <c r="U2388" s="240"/>
      <c r="V2388" s="240"/>
      <c r="W2388" s="240"/>
      <c r="X2388" s="240"/>
      <c r="Y2388" s="240"/>
      <c r="Z2388" s="240"/>
      <c r="AA2388" s="240"/>
      <c r="AB2388" s="240"/>
      <c r="AC2388" s="240"/>
      <c r="AD2388" s="240"/>
      <c r="AE2388" s="240"/>
      <c r="AF2388" s="240"/>
      <c r="AG2388" s="240"/>
      <c r="AH2388" s="240"/>
      <c r="AI2388" s="240"/>
      <c r="AJ2388" s="240"/>
      <c r="AK2388" s="240"/>
      <c r="AL2388" s="240"/>
      <c r="AM2388" s="240"/>
      <c r="AN2388" s="240"/>
      <c r="AO2388" s="240"/>
      <c r="AP2388" s="240"/>
      <c r="AQ2388" s="240"/>
      <c r="AR2388" s="240"/>
      <c r="AS2388" s="240"/>
      <c r="AT2388" s="240"/>
      <c r="AU2388" s="240"/>
      <c r="AV2388" s="240"/>
      <c r="AW2388" s="240"/>
      <c r="AX2388" s="240"/>
      <c r="AY2388" s="240"/>
      <c r="AZ2388" s="240"/>
      <c r="BA2388" s="240"/>
      <c r="BB2388" s="240"/>
      <c r="BC2388" s="240"/>
      <c r="BD2388" s="240"/>
    </row>
    <row r="2389" spans="1:56" ht="15" customHeight="1">
      <c r="A2389" s="248"/>
      <c r="B2389" s="249" t="str">
        <f ca="1">IF(INDIRECT("ZS(-1)",0)="","",VLOOKUP(INDIRECT("ZS(-1)",0),Tiernummer!$A$2:$B$999,2,FALSE))</f>
        <v/>
      </c>
      <c r="C2389" s="250"/>
      <c r="D2389" s="251"/>
      <c r="E2389" s="248"/>
      <c r="F2389" s="248"/>
      <c r="G2389" s="257" t="str">
        <f t="shared" ca="1" si="37"/>
        <v/>
      </c>
      <c r="H2389" s="248"/>
      <c r="I2389" s="240"/>
      <c r="J2389" s="240"/>
      <c r="K2389" s="240"/>
      <c r="L2389" s="240"/>
      <c r="M2389" s="240"/>
      <c r="N2389" s="240"/>
      <c r="O2389" s="240"/>
      <c r="P2389" s="240"/>
      <c r="Q2389" s="240"/>
      <c r="R2389" s="240"/>
      <c r="S2389" s="240"/>
      <c r="T2389" s="240"/>
      <c r="U2389" s="240"/>
      <c r="V2389" s="240"/>
      <c r="W2389" s="240"/>
      <c r="X2389" s="240"/>
      <c r="Y2389" s="240"/>
      <c r="Z2389" s="240"/>
      <c r="AA2389" s="240"/>
      <c r="AB2389" s="240"/>
      <c r="AC2389" s="240"/>
      <c r="AD2389" s="240"/>
      <c r="AE2389" s="240"/>
      <c r="AF2389" s="240"/>
      <c r="AG2389" s="240"/>
      <c r="AH2389" s="240"/>
      <c r="AI2389" s="240"/>
      <c r="AJ2389" s="240"/>
      <c r="AK2389" s="240"/>
      <c r="AL2389" s="240"/>
      <c r="AM2389" s="240"/>
      <c r="AN2389" s="240"/>
      <c r="AO2389" s="240"/>
      <c r="AP2389" s="240"/>
      <c r="AQ2389" s="240"/>
      <c r="AR2389" s="240"/>
      <c r="AS2389" s="240"/>
      <c r="AT2389" s="240"/>
      <c r="AU2389" s="240"/>
      <c r="AV2389" s="240"/>
      <c r="AW2389" s="240"/>
      <c r="AX2389" s="240"/>
      <c r="AY2389" s="240"/>
      <c r="AZ2389" s="240"/>
      <c r="BA2389" s="240"/>
      <c r="BB2389" s="240"/>
      <c r="BC2389" s="240"/>
      <c r="BD2389" s="240"/>
    </row>
    <row r="2390" spans="1:56" ht="15" customHeight="1">
      <c r="A2390" s="248"/>
      <c r="B2390" s="249" t="str">
        <f ca="1">IF(INDIRECT("ZS(-1)",0)="","",VLOOKUP(INDIRECT("ZS(-1)",0),Tiernummer!$A$2:$B$999,2,FALSE))</f>
        <v/>
      </c>
      <c r="C2390" s="250"/>
      <c r="D2390" s="251"/>
      <c r="E2390" s="248"/>
      <c r="F2390" s="248"/>
      <c r="G2390" s="257" t="str">
        <f t="shared" ca="1" si="37"/>
        <v/>
      </c>
      <c r="H2390" s="248"/>
      <c r="I2390" s="240"/>
      <c r="J2390" s="240"/>
      <c r="K2390" s="240"/>
      <c r="L2390" s="240"/>
      <c r="M2390" s="240"/>
      <c r="N2390" s="240"/>
      <c r="O2390" s="240"/>
      <c r="P2390" s="240"/>
      <c r="Q2390" s="240"/>
      <c r="R2390" s="240"/>
      <c r="S2390" s="240"/>
      <c r="T2390" s="240"/>
      <c r="U2390" s="240"/>
      <c r="V2390" s="240"/>
      <c r="W2390" s="240"/>
      <c r="X2390" s="240"/>
      <c r="Y2390" s="240"/>
      <c r="Z2390" s="240"/>
      <c r="AA2390" s="240"/>
      <c r="AB2390" s="240"/>
      <c r="AC2390" s="240"/>
      <c r="AD2390" s="240"/>
      <c r="AE2390" s="240"/>
      <c r="AF2390" s="240"/>
      <c r="AG2390" s="240"/>
      <c r="AH2390" s="240"/>
      <c r="AI2390" s="240"/>
      <c r="AJ2390" s="240"/>
      <c r="AK2390" s="240"/>
      <c r="AL2390" s="240"/>
      <c r="AM2390" s="240"/>
      <c r="AN2390" s="240"/>
      <c r="AO2390" s="240"/>
      <c r="AP2390" s="240"/>
      <c r="AQ2390" s="240"/>
      <c r="AR2390" s="240"/>
      <c r="AS2390" s="240"/>
      <c r="AT2390" s="240"/>
      <c r="AU2390" s="240"/>
      <c r="AV2390" s="240"/>
      <c r="AW2390" s="240"/>
      <c r="AX2390" s="240"/>
      <c r="AY2390" s="240"/>
      <c r="AZ2390" s="240"/>
      <c r="BA2390" s="240"/>
      <c r="BB2390" s="240"/>
      <c r="BC2390" s="240"/>
      <c r="BD2390" s="240"/>
    </row>
    <row r="2391" spans="1:56" ht="15" customHeight="1">
      <c r="A2391" s="248"/>
      <c r="B2391" s="249" t="str">
        <f ca="1">IF(INDIRECT("ZS(-1)",0)="","",VLOOKUP(INDIRECT("ZS(-1)",0),Tiernummer!$A$2:$B$999,2,FALSE))</f>
        <v/>
      </c>
      <c r="C2391" s="250"/>
      <c r="D2391" s="251"/>
      <c r="E2391" s="248"/>
      <c r="F2391" s="248"/>
      <c r="G2391" s="257" t="str">
        <f t="shared" ca="1" si="37"/>
        <v/>
      </c>
      <c r="H2391" s="248"/>
      <c r="I2391" s="240"/>
      <c r="J2391" s="240"/>
      <c r="K2391" s="240"/>
      <c r="L2391" s="240"/>
      <c r="M2391" s="240"/>
      <c r="N2391" s="240"/>
      <c r="O2391" s="240"/>
      <c r="P2391" s="240"/>
      <c r="Q2391" s="240"/>
      <c r="R2391" s="240"/>
      <c r="S2391" s="240"/>
      <c r="T2391" s="240"/>
      <c r="U2391" s="240"/>
      <c r="V2391" s="240"/>
      <c r="W2391" s="240"/>
      <c r="X2391" s="240"/>
      <c r="Y2391" s="240"/>
      <c r="Z2391" s="240"/>
      <c r="AA2391" s="240"/>
      <c r="AB2391" s="240"/>
      <c r="AC2391" s="240"/>
      <c r="AD2391" s="240"/>
      <c r="AE2391" s="240"/>
      <c r="AF2391" s="240"/>
      <c r="AG2391" s="240"/>
      <c r="AH2391" s="240"/>
      <c r="AI2391" s="240"/>
      <c r="AJ2391" s="240"/>
      <c r="AK2391" s="240"/>
      <c r="AL2391" s="240"/>
      <c r="AM2391" s="240"/>
      <c r="AN2391" s="240"/>
      <c r="AO2391" s="240"/>
      <c r="AP2391" s="240"/>
      <c r="AQ2391" s="240"/>
      <c r="AR2391" s="240"/>
      <c r="AS2391" s="240"/>
      <c r="AT2391" s="240"/>
      <c r="AU2391" s="240"/>
      <c r="AV2391" s="240"/>
      <c r="AW2391" s="240"/>
      <c r="AX2391" s="240"/>
      <c r="AY2391" s="240"/>
      <c r="AZ2391" s="240"/>
      <c r="BA2391" s="240"/>
      <c r="BB2391" s="240"/>
      <c r="BC2391" s="240"/>
      <c r="BD2391" s="240"/>
    </row>
    <row r="2392" spans="1:56" ht="15" customHeight="1">
      <c r="A2392" s="248"/>
      <c r="B2392" s="249" t="str">
        <f ca="1">IF(INDIRECT("ZS(-1)",0)="","",VLOOKUP(INDIRECT("ZS(-1)",0),Tiernummer!$A$2:$B$999,2,FALSE))</f>
        <v/>
      </c>
      <c r="C2392" s="250"/>
      <c r="D2392" s="251"/>
      <c r="E2392" s="248"/>
      <c r="F2392" s="248"/>
      <c r="G2392" s="257" t="str">
        <f t="shared" ca="1" si="37"/>
        <v/>
      </c>
      <c r="H2392" s="248"/>
      <c r="I2392" s="240"/>
      <c r="J2392" s="240"/>
      <c r="K2392" s="240"/>
      <c r="L2392" s="240"/>
      <c r="M2392" s="240"/>
      <c r="N2392" s="240"/>
      <c r="O2392" s="240"/>
      <c r="P2392" s="240"/>
      <c r="Q2392" s="240"/>
      <c r="R2392" s="240"/>
      <c r="S2392" s="240"/>
      <c r="T2392" s="240"/>
      <c r="U2392" s="240"/>
      <c r="V2392" s="240"/>
      <c r="W2392" s="240"/>
      <c r="X2392" s="240"/>
      <c r="Y2392" s="240"/>
      <c r="Z2392" s="240"/>
      <c r="AA2392" s="240"/>
      <c r="AB2392" s="240"/>
      <c r="AC2392" s="240"/>
      <c r="AD2392" s="240"/>
      <c r="AE2392" s="240"/>
      <c r="AF2392" s="240"/>
      <c r="AG2392" s="240"/>
      <c r="AH2392" s="240"/>
      <c r="AI2392" s="240"/>
      <c r="AJ2392" s="240"/>
      <c r="AK2392" s="240"/>
      <c r="AL2392" s="240"/>
      <c r="AM2392" s="240"/>
      <c r="AN2392" s="240"/>
      <c r="AO2392" s="240"/>
      <c r="AP2392" s="240"/>
      <c r="AQ2392" s="240"/>
      <c r="AR2392" s="240"/>
      <c r="AS2392" s="240"/>
      <c r="AT2392" s="240"/>
      <c r="AU2392" s="240"/>
      <c r="AV2392" s="240"/>
      <c r="AW2392" s="240"/>
      <c r="AX2392" s="240"/>
      <c r="AY2392" s="240"/>
      <c r="AZ2392" s="240"/>
      <c r="BA2392" s="240"/>
      <c r="BB2392" s="240"/>
      <c r="BC2392" s="240"/>
      <c r="BD2392" s="240"/>
    </row>
    <row r="2393" spans="1:56" ht="15" customHeight="1">
      <c r="A2393" s="248"/>
      <c r="B2393" s="249" t="str">
        <f ca="1">IF(INDIRECT("ZS(-1)",0)="","",VLOOKUP(INDIRECT("ZS(-1)",0),Tiernummer!$A$2:$B$999,2,FALSE))</f>
        <v/>
      </c>
      <c r="C2393" s="250"/>
      <c r="D2393" s="251"/>
      <c r="E2393" s="248"/>
      <c r="F2393" s="248"/>
      <c r="G2393" s="257" t="str">
        <f t="shared" ca="1" si="37"/>
        <v/>
      </c>
      <c r="H2393" s="248"/>
      <c r="I2393" s="240"/>
      <c r="J2393" s="240"/>
      <c r="K2393" s="240"/>
      <c r="L2393" s="240"/>
      <c r="M2393" s="240"/>
      <c r="N2393" s="240"/>
      <c r="O2393" s="240"/>
      <c r="P2393" s="240"/>
      <c r="Q2393" s="240"/>
      <c r="R2393" s="240"/>
      <c r="S2393" s="240"/>
      <c r="T2393" s="240"/>
      <c r="U2393" s="240"/>
      <c r="V2393" s="240"/>
      <c r="W2393" s="240"/>
      <c r="X2393" s="240"/>
      <c r="Y2393" s="240"/>
      <c r="Z2393" s="240"/>
      <c r="AA2393" s="240"/>
      <c r="AB2393" s="240"/>
      <c r="AC2393" s="240"/>
      <c r="AD2393" s="240"/>
      <c r="AE2393" s="240"/>
      <c r="AF2393" s="240"/>
      <c r="AG2393" s="240"/>
      <c r="AH2393" s="240"/>
      <c r="AI2393" s="240"/>
      <c r="AJ2393" s="240"/>
      <c r="AK2393" s="240"/>
      <c r="AL2393" s="240"/>
      <c r="AM2393" s="240"/>
      <c r="AN2393" s="240"/>
      <c r="AO2393" s="240"/>
      <c r="AP2393" s="240"/>
      <c r="AQ2393" s="240"/>
      <c r="AR2393" s="240"/>
      <c r="AS2393" s="240"/>
      <c r="AT2393" s="240"/>
      <c r="AU2393" s="240"/>
      <c r="AV2393" s="240"/>
      <c r="AW2393" s="240"/>
      <c r="AX2393" s="240"/>
      <c r="AY2393" s="240"/>
      <c r="AZ2393" s="240"/>
      <c r="BA2393" s="240"/>
      <c r="BB2393" s="240"/>
      <c r="BC2393" s="240"/>
      <c r="BD2393" s="240"/>
    </row>
    <row r="2394" spans="1:56" ht="15" customHeight="1">
      <c r="A2394" s="248"/>
      <c r="B2394" s="249" t="str">
        <f ca="1">IF(INDIRECT("ZS(-1)",0)="","",VLOOKUP(INDIRECT("ZS(-1)",0),Tiernummer!$A$2:$B$999,2,FALSE))</f>
        <v/>
      </c>
      <c r="C2394" s="250"/>
      <c r="D2394" s="251"/>
      <c r="E2394" s="248"/>
      <c r="F2394" s="248"/>
      <c r="G2394" s="257" t="str">
        <f t="shared" ca="1" si="37"/>
        <v/>
      </c>
      <c r="H2394" s="248"/>
      <c r="I2394" s="240"/>
      <c r="J2394" s="240"/>
      <c r="K2394" s="240"/>
      <c r="L2394" s="240"/>
      <c r="M2394" s="240"/>
      <c r="N2394" s="240"/>
      <c r="O2394" s="240"/>
      <c r="P2394" s="240"/>
      <c r="Q2394" s="240"/>
      <c r="R2394" s="240"/>
      <c r="S2394" s="240"/>
      <c r="T2394" s="240"/>
      <c r="U2394" s="240"/>
      <c r="V2394" s="240"/>
      <c r="W2394" s="240"/>
      <c r="X2394" s="240"/>
      <c r="Y2394" s="240"/>
      <c r="Z2394" s="240"/>
      <c r="AA2394" s="240"/>
      <c r="AB2394" s="240"/>
      <c r="AC2394" s="240"/>
      <c r="AD2394" s="240"/>
      <c r="AE2394" s="240"/>
      <c r="AF2394" s="240"/>
      <c r="AG2394" s="240"/>
      <c r="AH2394" s="240"/>
      <c r="AI2394" s="240"/>
      <c r="AJ2394" s="240"/>
      <c r="AK2394" s="240"/>
      <c r="AL2394" s="240"/>
      <c r="AM2394" s="240"/>
      <c r="AN2394" s="240"/>
      <c r="AO2394" s="240"/>
      <c r="AP2394" s="240"/>
      <c r="AQ2394" s="240"/>
      <c r="AR2394" s="240"/>
      <c r="AS2394" s="240"/>
      <c r="AT2394" s="240"/>
      <c r="AU2394" s="240"/>
      <c r="AV2394" s="240"/>
      <c r="AW2394" s="240"/>
      <c r="AX2394" s="240"/>
      <c r="AY2394" s="240"/>
      <c r="AZ2394" s="240"/>
      <c r="BA2394" s="240"/>
      <c r="BB2394" s="240"/>
      <c r="BC2394" s="240"/>
      <c r="BD2394" s="240"/>
    </row>
    <row r="2395" spans="1:56" ht="15" customHeight="1">
      <c r="A2395" s="248"/>
      <c r="B2395" s="249" t="str">
        <f ca="1">IF(INDIRECT("ZS(-1)",0)="","",VLOOKUP(INDIRECT("ZS(-1)",0),Tiernummer!$A$2:$B$999,2,FALSE))</f>
        <v/>
      </c>
      <c r="C2395" s="250"/>
      <c r="D2395" s="251"/>
      <c r="E2395" s="248"/>
      <c r="F2395" s="248"/>
      <c r="G2395" s="257" t="str">
        <f t="shared" ca="1" si="37"/>
        <v/>
      </c>
      <c r="H2395" s="248"/>
      <c r="I2395" s="240"/>
      <c r="J2395" s="240"/>
      <c r="K2395" s="240"/>
      <c r="L2395" s="240"/>
      <c r="M2395" s="240"/>
      <c r="N2395" s="240"/>
      <c r="O2395" s="240"/>
      <c r="P2395" s="240"/>
      <c r="Q2395" s="240"/>
      <c r="R2395" s="240"/>
      <c r="S2395" s="240"/>
      <c r="T2395" s="240"/>
      <c r="U2395" s="240"/>
      <c r="V2395" s="240"/>
      <c r="W2395" s="240"/>
      <c r="X2395" s="240"/>
      <c r="Y2395" s="240"/>
      <c r="Z2395" s="240"/>
      <c r="AA2395" s="240"/>
      <c r="AB2395" s="240"/>
      <c r="AC2395" s="240"/>
      <c r="AD2395" s="240"/>
      <c r="AE2395" s="240"/>
      <c r="AF2395" s="240"/>
      <c r="AG2395" s="240"/>
      <c r="AH2395" s="240"/>
      <c r="AI2395" s="240"/>
      <c r="AJ2395" s="240"/>
      <c r="AK2395" s="240"/>
      <c r="AL2395" s="240"/>
      <c r="AM2395" s="240"/>
      <c r="AN2395" s="240"/>
      <c r="AO2395" s="240"/>
      <c r="AP2395" s="240"/>
      <c r="AQ2395" s="240"/>
      <c r="AR2395" s="240"/>
      <c r="AS2395" s="240"/>
      <c r="AT2395" s="240"/>
      <c r="AU2395" s="240"/>
      <c r="AV2395" s="240"/>
      <c r="AW2395" s="240"/>
      <c r="AX2395" s="240"/>
      <c r="AY2395" s="240"/>
      <c r="AZ2395" s="240"/>
      <c r="BA2395" s="240"/>
      <c r="BB2395" s="240"/>
      <c r="BC2395" s="240"/>
      <c r="BD2395" s="240"/>
    </row>
    <row r="2396" spans="1:56" ht="15" customHeight="1">
      <c r="A2396" s="248"/>
      <c r="B2396" s="249" t="str">
        <f ca="1">IF(INDIRECT("ZS(-1)",0)="","",VLOOKUP(INDIRECT("ZS(-1)",0),Tiernummer!$A$2:$B$999,2,FALSE))</f>
        <v/>
      </c>
      <c r="C2396" s="250"/>
      <c r="D2396" s="251"/>
      <c r="E2396" s="248"/>
      <c r="F2396" s="248"/>
      <c r="G2396" s="257" t="str">
        <f t="shared" ca="1" si="37"/>
        <v/>
      </c>
      <c r="H2396" s="248"/>
      <c r="I2396" s="240"/>
      <c r="J2396" s="240"/>
      <c r="K2396" s="240"/>
      <c r="L2396" s="240"/>
      <c r="M2396" s="240"/>
      <c r="N2396" s="240"/>
      <c r="O2396" s="240"/>
      <c r="P2396" s="240"/>
      <c r="Q2396" s="240"/>
      <c r="R2396" s="240"/>
      <c r="S2396" s="240"/>
      <c r="T2396" s="240"/>
      <c r="U2396" s="240"/>
      <c r="V2396" s="240"/>
      <c r="W2396" s="240"/>
      <c r="X2396" s="240"/>
      <c r="Y2396" s="240"/>
      <c r="Z2396" s="240"/>
      <c r="AA2396" s="240"/>
      <c r="AB2396" s="240"/>
      <c r="AC2396" s="240"/>
      <c r="AD2396" s="240"/>
      <c r="AE2396" s="240"/>
      <c r="AF2396" s="240"/>
      <c r="AG2396" s="240"/>
      <c r="AH2396" s="240"/>
      <c r="AI2396" s="240"/>
      <c r="AJ2396" s="240"/>
      <c r="AK2396" s="240"/>
      <c r="AL2396" s="240"/>
      <c r="AM2396" s="240"/>
      <c r="AN2396" s="240"/>
      <c r="AO2396" s="240"/>
      <c r="AP2396" s="240"/>
      <c r="AQ2396" s="240"/>
      <c r="AR2396" s="240"/>
      <c r="AS2396" s="240"/>
      <c r="AT2396" s="240"/>
      <c r="AU2396" s="240"/>
      <c r="AV2396" s="240"/>
      <c r="AW2396" s="240"/>
      <c r="AX2396" s="240"/>
      <c r="AY2396" s="240"/>
      <c r="AZ2396" s="240"/>
      <c r="BA2396" s="240"/>
      <c r="BB2396" s="240"/>
      <c r="BC2396" s="240"/>
      <c r="BD2396" s="240"/>
    </row>
    <row r="2397" spans="1:56" ht="15" customHeight="1">
      <c r="A2397" s="248"/>
      <c r="B2397" s="249" t="str">
        <f ca="1">IF(INDIRECT("ZS(-1)",0)="","",VLOOKUP(INDIRECT("ZS(-1)",0),Tiernummer!$A$2:$B$999,2,FALSE))</f>
        <v/>
      </c>
      <c r="C2397" s="250"/>
      <c r="D2397" s="251"/>
      <c r="E2397" s="248"/>
      <c r="F2397" s="248"/>
      <c r="G2397" s="257" t="str">
        <f t="shared" ca="1" si="37"/>
        <v/>
      </c>
      <c r="H2397" s="248"/>
      <c r="I2397" s="240"/>
      <c r="J2397" s="240"/>
      <c r="K2397" s="240"/>
      <c r="L2397" s="240"/>
      <c r="M2397" s="240"/>
      <c r="N2397" s="240"/>
      <c r="O2397" s="240"/>
      <c r="P2397" s="240"/>
      <c r="Q2397" s="240"/>
      <c r="R2397" s="240"/>
      <c r="S2397" s="240"/>
      <c r="T2397" s="240"/>
      <c r="U2397" s="240"/>
      <c r="V2397" s="240"/>
      <c r="W2397" s="240"/>
      <c r="X2397" s="240"/>
      <c r="Y2397" s="240"/>
      <c r="Z2397" s="240"/>
      <c r="AA2397" s="240"/>
      <c r="AB2397" s="240"/>
      <c r="AC2397" s="240"/>
      <c r="AD2397" s="240"/>
      <c r="AE2397" s="240"/>
      <c r="AF2397" s="240"/>
      <c r="AG2397" s="240"/>
      <c r="AH2397" s="240"/>
      <c r="AI2397" s="240"/>
      <c r="AJ2397" s="240"/>
      <c r="AK2397" s="240"/>
      <c r="AL2397" s="240"/>
      <c r="AM2397" s="240"/>
      <c r="AN2397" s="240"/>
      <c r="AO2397" s="240"/>
      <c r="AP2397" s="240"/>
      <c r="AQ2397" s="240"/>
      <c r="AR2397" s="240"/>
      <c r="AS2397" s="240"/>
      <c r="AT2397" s="240"/>
      <c r="AU2397" s="240"/>
      <c r="AV2397" s="240"/>
      <c r="AW2397" s="240"/>
      <c r="AX2397" s="240"/>
      <c r="AY2397" s="240"/>
      <c r="AZ2397" s="240"/>
      <c r="BA2397" s="240"/>
      <c r="BB2397" s="240"/>
      <c r="BC2397" s="240"/>
      <c r="BD2397" s="240"/>
    </row>
    <row r="2398" spans="1:56" ht="15" customHeight="1">
      <c r="A2398" s="248"/>
      <c r="B2398" s="249" t="str">
        <f ca="1">IF(INDIRECT("ZS(-1)",0)="","",VLOOKUP(INDIRECT("ZS(-1)",0),Tiernummer!$A$2:$B$999,2,FALSE))</f>
        <v/>
      </c>
      <c r="C2398" s="250"/>
      <c r="D2398" s="251"/>
      <c r="E2398" s="248"/>
      <c r="F2398" s="248"/>
      <c r="G2398" s="257" t="str">
        <f t="shared" ca="1" si="37"/>
        <v/>
      </c>
      <c r="H2398" s="248"/>
      <c r="I2398" s="240"/>
      <c r="J2398" s="240"/>
      <c r="K2398" s="240"/>
      <c r="L2398" s="240"/>
      <c r="M2398" s="240"/>
      <c r="N2398" s="240"/>
      <c r="O2398" s="240"/>
      <c r="P2398" s="240"/>
      <c r="Q2398" s="240"/>
      <c r="R2398" s="240"/>
      <c r="S2398" s="240"/>
      <c r="T2398" s="240"/>
      <c r="U2398" s="240"/>
      <c r="V2398" s="240"/>
      <c r="W2398" s="240"/>
      <c r="X2398" s="240"/>
      <c r="Y2398" s="240"/>
      <c r="Z2398" s="240"/>
      <c r="AA2398" s="240"/>
      <c r="AB2398" s="240"/>
      <c r="AC2398" s="240"/>
      <c r="AD2398" s="240"/>
      <c r="AE2398" s="240"/>
      <c r="AF2398" s="240"/>
      <c r="AG2398" s="240"/>
      <c r="AH2398" s="240"/>
      <c r="AI2398" s="240"/>
      <c r="AJ2398" s="240"/>
      <c r="AK2398" s="240"/>
      <c r="AL2398" s="240"/>
      <c r="AM2398" s="240"/>
      <c r="AN2398" s="240"/>
      <c r="AO2398" s="240"/>
      <c r="AP2398" s="240"/>
      <c r="AQ2398" s="240"/>
      <c r="AR2398" s="240"/>
      <c r="AS2398" s="240"/>
      <c r="AT2398" s="240"/>
      <c r="AU2398" s="240"/>
      <c r="AV2398" s="240"/>
      <c r="AW2398" s="240"/>
      <c r="AX2398" s="240"/>
      <c r="AY2398" s="240"/>
      <c r="AZ2398" s="240"/>
      <c r="BA2398" s="240"/>
      <c r="BB2398" s="240"/>
      <c r="BC2398" s="240"/>
      <c r="BD2398" s="240"/>
    </row>
    <row r="2399" spans="1:56" ht="15" customHeight="1">
      <c r="A2399" s="248"/>
      <c r="B2399" s="249" t="str">
        <f ca="1">IF(INDIRECT("ZS(-1)",0)="","",VLOOKUP(INDIRECT("ZS(-1)",0),Tiernummer!$A$2:$B$999,2,FALSE))</f>
        <v/>
      </c>
      <c r="C2399" s="250"/>
      <c r="D2399" s="251"/>
      <c r="E2399" s="248"/>
      <c r="F2399" s="248"/>
      <c r="G2399" s="257" t="str">
        <f t="shared" ca="1" si="37"/>
        <v/>
      </c>
      <c r="H2399" s="248"/>
      <c r="I2399" s="240"/>
      <c r="J2399" s="240"/>
      <c r="K2399" s="240"/>
      <c r="L2399" s="240"/>
      <c r="M2399" s="240"/>
      <c r="N2399" s="240"/>
      <c r="O2399" s="240"/>
      <c r="P2399" s="240"/>
      <c r="Q2399" s="240"/>
      <c r="R2399" s="240"/>
      <c r="S2399" s="240"/>
      <c r="T2399" s="240"/>
      <c r="U2399" s="240"/>
      <c r="V2399" s="240"/>
      <c r="W2399" s="240"/>
      <c r="X2399" s="240"/>
      <c r="Y2399" s="240"/>
      <c r="Z2399" s="240"/>
      <c r="AA2399" s="240"/>
      <c r="AB2399" s="240"/>
      <c r="AC2399" s="240"/>
      <c r="AD2399" s="240"/>
      <c r="AE2399" s="240"/>
      <c r="AF2399" s="240"/>
      <c r="AG2399" s="240"/>
      <c r="AH2399" s="240"/>
      <c r="AI2399" s="240"/>
      <c r="AJ2399" s="240"/>
      <c r="AK2399" s="240"/>
      <c r="AL2399" s="240"/>
      <c r="AM2399" s="240"/>
      <c r="AN2399" s="240"/>
      <c r="AO2399" s="240"/>
      <c r="AP2399" s="240"/>
      <c r="AQ2399" s="240"/>
      <c r="AR2399" s="240"/>
      <c r="AS2399" s="240"/>
      <c r="AT2399" s="240"/>
      <c r="AU2399" s="240"/>
      <c r="AV2399" s="240"/>
      <c r="AW2399" s="240"/>
      <c r="AX2399" s="240"/>
      <c r="AY2399" s="240"/>
      <c r="AZ2399" s="240"/>
      <c r="BA2399" s="240"/>
      <c r="BB2399" s="240"/>
      <c r="BC2399" s="240"/>
      <c r="BD2399" s="240"/>
    </row>
    <row r="2400" spans="1:56" ht="15" customHeight="1">
      <c r="A2400" s="248"/>
      <c r="B2400" s="249" t="str">
        <f ca="1">IF(INDIRECT("ZS(-1)",0)="","",VLOOKUP(INDIRECT("ZS(-1)",0),Tiernummer!$A$2:$B$999,2,FALSE))</f>
        <v/>
      </c>
      <c r="C2400" s="250"/>
      <c r="D2400" s="251"/>
      <c r="E2400" s="248"/>
      <c r="F2400" s="248"/>
      <c r="G2400" s="257" t="str">
        <f t="shared" ca="1" si="37"/>
        <v/>
      </c>
      <c r="H2400" s="248"/>
      <c r="I2400" s="240"/>
      <c r="J2400" s="240"/>
      <c r="K2400" s="240"/>
      <c r="L2400" s="240"/>
      <c r="M2400" s="240"/>
      <c r="N2400" s="240"/>
      <c r="O2400" s="240"/>
      <c r="P2400" s="240"/>
      <c r="Q2400" s="240"/>
      <c r="R2400" s="240"/>
      <c r="S2400" s="240"/>
      <c r="T2400" s="240"/>
      <c r="U2400" s="240"/>
      <c r="V2400" s="240"/>
      <c r="W2400" s="240"/>
      <c r="X2400" s="240"/>
      <c r="Y2400" s="240"/>
      <c r="Z2400" s="240"/>
      <c r="AA2400" s="240"/>
      <c r="AB2400" s="240"/>
      <c r="AC2400" s="240"/>
      <c r="AD2400" s="240"/>
      <c r="AE2400" s="240"/>
      <c r="AF2400" s="240"/>
      <c r="AG2400" s="240"/>
      <c r="AH2400" s="240"/>
      <c r="AI2400" s="240"/>
      <c r="AJ2400" s="240"/>
      <c r="AK2400" s="240"/>
      <c r="AL2400" s="240"/>
      <c r="AM2400" s="240"/>
      <c r="AN2400" s="240"/>
      <c r="AO2400" s="240"/>
      <c r="AP2400" s="240"/>
      <c r="AQ2400" s="240"/>
      <c r="AR2400" s="240"/>
      <c r="AS2400" s="240"/>
      <c r="AT2400" s="240"/>
      <c r="AU2400" s="240"/>
      <c r="AV2400" s="240"/>
      <c r="AW2400" s="240"/>
      <c r="AX2400" s="240"/>
      <c r="AY2400" s="240"/>
      <c r="AZ2400" s="240"/>
      <c r="BA2400" s="240"/>
      <c r="BB2400" s="240"/>
      <c r="BC2400" s="240"/>
      <c r="BD2400" s="240"/>
    </row>
    <row r="2401" spans="1:56" ht="15" customHeight="1">
      <c r="A2401" s="248"/>
      <c r="B2401" s="249" t="str">
        <f ca="1">IF(INDIRECT("ZS(-1)",0)="","",VLOOKUP(INDIRECT("ZS(-1)",0),Tiernummer!$A$2:$B$999,2,FALSE))</f>
        <v/>
      </c>
      <c r="C2401" s="250"/>
      <c r="D2401" s="251"/>
      <c r="E2401" s="248"/>
      <c r="F2401" s="248"/>
      <c r="G2401" s="257" t="str">
        <f t="shared" ca="1" si="37"/>
        <v/>
      </c>
      <c r="H2401" s="248"/>
      <c r="I2401" s="240"/>
      <c r="J2401" s="240"/>
      <c r="K2401" s="240"/>
      <c r="L2401" s="240"/>
      <c r="M2401" s="240"/>
      <c r="N2401" s="240"/>
      <c r="O2401" s="240"/>
      <c r="P2401" s="240"/>
      <c r="Q2401" s="240"/>
      <c r="R2401" s="240"/>
      <c r="S2401" s="240"/>
      <c r="T2401" s="240"/>
      <c r="U2401" s="240"/>
      <c r="V2401" s="240"/>
      <c r="W2401" s="240"/>
      <c r="X2401" s="240"/>
      <c r="Y2401" s="240"/>
      <c r="Z2401" s="240"/>
      <c r="AA2401" s="240"/>
      <c r="AB2401" s="240"/>
      <c r="AC2401" s="240"/>
      <c r="AD2401" s="240"/>
      <c r="AE2401" s="240"/>
      <c r="AF2401" s="240"/>
      <c r="AG2401" s="240"/>
      <c r="AH2401" s="240"/>
      <c r="AI2401" s="240"/>
      <c r="AJ2401" s="240"/>
      <c r="AK2401" s="240"/>
      <c r="AL2401" s="240"/>
      <c r="AM2401" s="240"/>
      <c r="AN2401" s="240"/>
      <c r="AO2401" s="240"/>
      <c r="AP2401" s="240"/>
      <c r="AQ2401" s="240"/>
      <c r="AR2401" s="240"/>
      <c r="AS2401" s="240"/>
      <c r="AT2401" s="240"/>
      <c r="AU2401" s="240"/>
      <c r="AV2401" s="240"/>
      <c r="AW2401" s="240"/>
      <c r="AX2401" s="240"/>
      <c r="AY2401" s="240"/>
      <c r="AZ2401" s="240"/>
      <c r="BA2401" s="240"/>
      <c r="BB2401" s="240"/>
      <c r="BC2401" s="240"/>
      <c r="BD2401" s="240"/>
    </row>
    <row r="2402" spans="1:56" ht="15" customHeight="1">
      <c r="A2402" s="248"/>
      <c r="B2402" s="249" t="str">
        <f ca="1">IF(INDIRECT("ZS(-1)",0)="","",VLOOKUP(INDIRECT("ZS(-1)",0),Tiernummer!$A$2:$B$999,2,FALSE))</f>
        <v/>
      </c>
      <c r="C2402" s="250"/>
      <c r="D2402" s="251"/>
      <c r="E2402" s="248"/>
      <c r="F2402" s="248"/>
      <c r="G2402" s="257" t="str">
        <f t="shared" ca="1" si="37"/>
        <v/>
      </c>
      <c r="H2402" s="248"/>
      <c r="I2402" s="240"/>
      <c r="J2402" s="240"/>
      <c r="K2402" s="240"/>
      <c r="L2402" s="240"/>
      <c r="M2402" s="240"/>
      <c r="N2402" s="240"/>
      <c r="O2402" s="240"/>
      <c r="P2402" s="240"/>
      <c r="Q2402" s="240"/>
      <c r="R2402" s="240"/>
      <c r="S2402" s="240"/>
      <c r="T2402" s="240"/>
      <c r="U2402" s="240"/>
      <c r="V2402" s="240"/>
      <c r="W2402" s="240"/>
      <c r="X2402" s="240"/>
      <c r="Y2402" s="240"/>
      <c r="Z2402" s="240"/>
      <c r="AA2402" s="240"/>
      <c r="AB2402" s="240"/>
      <c r="AC2402" s="240"/>
      <c r="AD2402" s="240"/>
      <c r="AE2402" s="240"/>
      <c r="AF2402" s="240"/>
      <c r="AG2402" s="240"/>
      <c r="AH2402" s="240"/>
      <c r="AI2402" s="240"/>
      <c r="AJ2402" s="240"/>
      <c r="AK2402" s="240"/>
      <c r="AL2402" s="240"/>
      <c r="AM2402" s="240"/>
      <c r="AN2402" s="240"/>
      <c r="AO2402" s="240"/>
      <c r="AP2402" s="240"/>
      <c r="AQ2402" s="240"/>
      <c r="AR2402" s="240"/>
      <c r="AS2402" s="240"/>
      <c r="AT2402" s="240"/>
      <c r="AU2402" s="240"/>
      <c r="AV2402" s="240"/>
      <c r="AW2402" s="240"/>
      <c r="AX2402" s="240"/>
      <c r="AY2402" s="240"/>
      <c r="AZ2402" s="240"/>
      <c r="BA2402" s="240"/>
      <c r="BB2402" s="240"/>
      <c r="BC2402" s="240"/>
      <c r="BD2402" s="240"/>
    </row>
    <row r="2403" spans="1:56" ht="15" customHeight="1">
      <c r="A2403" s="248"/>
      <c r="B2403" s="249" t="str">
        <f ca="1">IF(INDIRECT("ZS(-1)",0)="","",VLOOKUP(INDIRECT("ZS(-1)",0),Tiernummer!$A$2:$B$999,2,FALSE))</f>
        <v/>
      </c>
      <c r="C2403" s="250"/>
      <c r="D2403" s="251"/>
      <c r="E2403" s="248"/>
      <c r="F2403" s="248"/>
      <c r="G2403" s="257" t="str">
        <f t="shared" ca="1" si="37"/>
        <v/>
      </c>
      <c r="H2403" s="248"/>
      <c r="I2403" s="240"/>
      <c r="J2403" s="240"/>
      <c r="K2403" s="240"/>
      <c r="L2403" s="240"/>
      <c r="M2403" s="240"/>
      <c r="N2403" s="240"/>
      <c r="O2403" s="240"/>
      <c r="P2403" s="240"/>
      <c r="Q2403" s="240"/>
      <c r="R2403" s="240"/>
      <c r="S2403" s="240"/>
      <c r="T2403" s="240"/>
      <c r="U2403" s="240"/>
      <c r="V2403" s="240"/>
      <c r="W2403" s="240"/>
      <c r="X2403" s="240"/>
      <c r="Y2403" s="240"/>
      <c r="Z2403" s="240"/>
      <c r="AA2403" s="240"/>
      <c r="AB2403" s="240"/>
      <c r="AC2403" s="240"/>
      <c r="AD2403" s="240"/>
      <c r="AE2403" s="240"/>
      <c r="AF2403" s="240"/>
      <c r="AG2403" s="240"/>
      <c r="AH2403" s="240"/>
      <c r="AI2403" s="240"/>
      <c r="AJ2403" s="240"/>
      <c r="AK2403" s="240"/>
      <c r="AL2403" s="240"/>
      <c r="AM2403" s="240"/>
      <c r="AN2403" s="240"/>
      <c r="AO2403" s="240"/>
      <c r="AP2403" s="240"/>
      <c r="AQ2403" s="240"/>
      <c r="AR2403" s="240"/>
      <c r="AS2403" s="240"/>
      <c r="AT2403" s="240"/>
      <c r="AU2403" s="240"/>
      <c r="AV2403" s="240"/>
      <c r="AW2403" s="240"/>
      <c r="AX2403" s="240"/>
      <c r="AY2403" s="240"/>
      <c r="AZ2403" s="240"/>
      <c r="BA2403" s="240"/>
      <c r="BB2403" s="240"/>
      <c r="BC2403" s="240"/>
      <c r="BD2403" s="240"/>
    </row>
    <row r="2404" spans="1:56" ht="15" customHeight="1">
      <c r="A2404" s="248"/>
      <c r="B2404" s="249" t="str">
        <f ca="1">IF(INDIRECT("ZS(-1)",0)="","",VLOOKUP(INDIRECT("ZS(-1)",0),Tiernummer!$A$2:$B$999,2,FALSE))</f>
        <v/>
      </c>
      <c r="C2404" s="250"/>
      <c r="D2404" s="251"/>
      <c r="E2404" s="248"/>
      <c r="F2404" s="248"/>
      <c r="G2404" s="257" t="str">
        <f t="shared" ca="1" si="37"/>
        <v/>
      </c>
      <c r="H2404" s="248"/>
      <c r="I2404" s="240"/>
      <c r="J2404" s="240"/>
      <c r="K2404" s="240"/>
      <c r="L2404" s="240"/>
      <c r="M2404" s="240"/>
      <c r="N2404" s="240"/>
      <c r="O2404" s="240"/>
      <c r="P2404" s="240"/>
      <c r="Q2404" s="240"/>
      <c r="R2404" s="240"/>
      <c r="S2404" s="240"/>
      <c r="T2404" s="240"/>
      <c r="U2404" s="240"/>
      <c r="V2404" s="240"/>
      <c r="W2404" s="240"/>
      <c r="X2404" s="240"/>
      <c r="Y2404" s="240"/>
      <c r="Z2404" s="240"/>
      <c r="AA2404" s="240"/>
      <c r="AB2404" s="240"/>
      <c r="AC2404" s="240"/>
      <c r="AD2404" s="240"/>
      <c r="AE2404" s="240"/>
      <c r="AF2404" s="240"/>
      <c r="AG2404" s="240"/>
      <c r="AH2404" s="240"/>
      <c r="AI2404" s="240"/>
      <c r="AJ2404" s="240"/>
      <c r="AK2404" s="240"/>
      <c r="AL2404" s="240"/>
      <c r="AM2404" s="240"/>
      <c r="AN2404" s="240"/>
      <c r="AO2404" s="240"/>
      <c r="AP2404" s="240"/>
      <c r="AQ2404" s="240"/>
      <c r="AR2404" s="240"/>
      <c r="AS2404" s="240"/>
      <c r="AT2404" s="240"/>
      <c r="AU2404" s="240"/>
      <c r="AV2404" s="240"/>
      <c r="AW2404" s="240"/>
      <c r="AX2404" s="240"/>
      <c r="AY2404" s="240"/>
      <c r="AZ2404" s="240"/>
      <c r="BA2404" s="240"/>
      <c r="BB2404" s="240"/>
      <c r="BC2404" s="240"/>
      <c r="BD2404" s="240"/>
    </row>
    <row r="2405" spans="1:56" ht="15" customHeight="1">
      <c r="A2405" s="248"/>
      <c r="B2405" s="249" t="str">
        <f ca="1">IF(INDIRECT("ZS(-1)",0)="","",VLOOKUP(INDIRECT("ZS(-1)",0),Tiernummer!$A$2:$B$999,2,FALSE))</f>
        <v/>
      </c>
      <c r="C2405" s="250"/>
      <c r="D2405" s="251"/>
      <c r="E2405" s="248"/>
      <c r="F2405" s="248"/>
      <c r="G2405" s="257" t="str">
        <f t="shared" ca="1" si="37"/>
        <v/>
      </c>
      <c r="H2405" s="248"/>
      <c r="I2405" s="240"/>
      <c r="J2405" s="240"/>
      <c r="K2405" s="240"/>
      <c r="L2405" s="240"/>
      <c r="M2405" s="240"/>
      <c r="N2405" s="240"/>
      <c r="O2405" s="240"/>
      <c r="P2405" s="240"/>
      <c r="Q2405" s="240"/>
      <c r="R2405" s="240"/>
      <c r="S2405" s="240"/>
      <c r="T2405" s="240"/>
      <c r="U2405" s="240"/>
      <c r="V2405" s="240"/>
      <c r="W2405" s="240"/>
      <c r="X2405" s="240"/>
      <c r="Y2405" s="240"/>
      <c r="Z2405" s="240"/>
      <c r="AA2405" s="240"/>
      <c r="AB2405" s="240"/>
      <c r="AC2405" s="240"/>
      <c r="AD2405" s="240"/>
      <c r="AE2405" s="240"/>
      <c r="AF2405" s="240"/>
      <c r="AG2405" s="240"/>
      <c r="AH2405" s="240"/>
      <c r="AI2405" s="240"/>
      <c r="AJ2405" s="240"/>
      <c r="AK2405" s="240"/>
      <c r="AL2405" s="240"/>
      <c r="AM2405" s="240"/>
      <c r="AN2405" s="240"/>
      <c r="AO2405" s="240"/>
      <c r="AP2405" s="240"/>
      <c r="AQ2405" s="240"/>
      <c r="AR2405" s="240"/>
      <c r="AS2405" s="240"/>
      <c r="AT2405" s="240"/>
      <c r="AU2405" s="240"/>
      <c r="AV2405" s="240"/>
      <c r="AW2405" s="240"/>
      <c r="AX2405" s="240"/>
      <c r="AY2405" s="240"/>
      <c r="AZ2405" s="240"/>
      <c r="BA2405" s="240"/>
      <c r="BB2405" s="240"/>
      <c r="BC2405" s="240"/>
      <c r="BD2405" s="240"/>
    </row>
    <row r="2406" spans="1:56" ht="15" customHeight="1">
      <c r="A2406" s="248"/>
      <c r="B2406" s="249" t="str">
        <f ca="1">IF(INDIRECT("ZS(-1)",0)="","",VLOOKUP(INDIRECT("ZS(-1)",0),Tiernummer!$A$2:$B$999,2,FALSE))</f>
        <v/>
      </c>
      <c r="C2406" s="250"/>
      <c r="D2406" s="251"/>
      <c r="E2406" s="248"/>
      <c r="F2406" s="248"/>
      <c r="G2406" s="257" t="str">
        <f t="shared" ca="1" si="37"/>
        <v/>
      </c>
      <c r="H2406" s="248"/>
      <c r="I2406" s="240"/>
      <c r="J2406" s="240"/>
      <c r="K2406" s="240"/>
      <c r="L2406" s="240"/>
      <c r="M2406" s="240"/>
      <c r="N2406" s="240"/>
      <c r="O2406" s="240"/>
      <c r="P2406" s="240"/>
      <c r="Q2406" s="240"/>
      <c r="R2406" s="240"/>
      <c r="S2406" s="240"/>
      <c r="T2406" s="240"/>
      <c r="U2406" s="240"/>
      <c r="V2406" s="240"/>
      <c r="W2406" s="240"/>
      <c r="X2406" s="240"/>
      <c r="Y2406" s="240"/>
      <c r="Z2406" s="240"/>
      <c r="AA2406" s="240"/>
      <c r="AB2406" s="240"/>
      <c r="AC2406" s="240"/>
      <c r="AD2406" s="240"/>
      <c r="AE2406" s="240"/>
      <c r="AF2406" s="240"/>
      <c r="AG2406" s="240"/>
      <c r="AH2406" s="240"/>
      <c r="AI2406" s="240"/>
      <c r="AJ2406" s="240"/>
      <c r="AK2406" s="240"/>
      <c r="AL2406" s="240"/>
      <c r="AM2406" s="240"/>
      <c r="AN2406" s="240"/>
      <c r="AO2406" s="240"/>
      <c r="AP2406" s="240"/>
      <c r="AQ2406" s="240"/>
      <c r="AR2406" s="240"/>
      <c r="AS2406" s="240"/>
      <c r="AT2406" s="240"/>
      <c r="AU2406" s="240"/>
      <c r="AV2406" s="240"/>
      <c r="AW2406" s="240"/>
      <c r="AX2406" s="240"/>
      <c r="AY2406" s="240"/>
      <c r="AZ2406" s="240"/>
      <c r="BA2406" s="240"/>
      <c r="BB2406" s="240"/>
      <c r="BC2406" s="240"/>
      <c r="BD2406" s="240"/>
    </row>
    <row r="2407" spans="1:56" ht="15" customHeight="1">
      <c r="A2407" s="248"/>
      <c r="B2407" s="249" t="str">
        <f ca="1">IF(INDIRECT("ZS(-1)",0)="","",VLOOKUP(INDIRECT("ZS(-1)",0),Tiernummer!$A$2:$B$999,2,FALSE))</f>
        <v/>
      </c>
      <c r="C2407" s="250"/>
      <c r="D2407" s="251"/>
      <c r="E2407" s="248"/>
      <c r="F2407" s="248"/>
      <c r="G2407" s="257" t="str">
        <f t="shared" ca="1" si="37"/>
        <v/>
      </c>
      <c r="H2407" s="248"/>
      <c r="I2407" s="240"/>
      <c r="J2407" s="240"/>
      <c r="K2407" s="240"/>
      <c r="L2407" s="240"/>
      <c r="M2407" s="240"/>
      <c r="N2407" s="240"/>
      <c r="O2407" s="240"/>
      <c r="P2407" s="240"/>
      <c r="Q2407" s="240"/>
      <c r="R2407" s="240"/>
      <c r="S2407" s="240"/>
      <c r="T2407" s="240"/>
      <c r="U2407" s="240"/>
      <c r="V2407" s="240"/>
      <c r="W2407" s="240"/>
      <c r="X2407" s="240"/>
      <c r="Y2407" s="240"/>
      <c r="Z2407" s="240"/>
      <c r="AA2407" s="240"/>
      <c r="AB2407" s="240"/>
      <c r="AC2407" s="240"/>
      <c r="AD2407" s="240"/>
      <c r="AE2407" s="240"/>
      <c r="AF2407" s="240"/>
      <c r="AG2407" s="240"/>
      <c r="AH2407" s="240"/>
      <c r="AI2407" s="240"/>
      <c r="AJ2407" s="240"/>
      <c r="AK2407" s="240"/>
      <c r="AL2407" s="240"/>
      <c r="AM2407" s="240"/>
      <c r="AN2407" s="240"/>
      <c r="AO2407" s="240"/>
      <c r="AP2407" s="240"/>
      <c r="AQ2407" s="240"/>
      <c r="AR2407" s="240"/>
      <c r="AS2407" s="240"/>
      <c r="AT2407" s="240"/>
      <c r="AU2407" s="240"/>
      <c r="AV2407" s="240"/>
      <c r="AW2407" s="240"/>
      <c r="AX2407" s="240"/>
      <c r="AY2407" s="240"/>
      <c r="AZ2407" s="240"/>
      <c r="BA2407" s="240"/>
      <c r="BB2407" s="240"/>
      <c r="BC2407" s="240"/>
      <c r="BD2407" s="240"/>
    </row>
    <row r="2408" spans="1:56" ht="15" customHeight="1">
      <c r="A2408" s="248"/>
      <c r="B2408" s="249" t="str">
        <f ca="1">IF(INDIRECT("ZS(-1)",0)="","",VLOOKUP(INDIRECT("ZS(-1)",0),Tiernummer!$A$2:$B$999,2,FALSE))</f>
        <v/>
      </c>
      <c r="C2408" s="250"/>
      <c r="D2408" s="251"/>
      <c r="E2408" s="248"/>
      <c r="F2408" s="248"/>
      <c r="G2408" s="257" t="str">
        <f t="shared" ca="1" si="37"/>
        <v/>
      </c>
      <c r="H2408" s="248"/>
      <c r="I2408" s="240"/>
      <c r="J2408" s="240"/>
      <c r="K2408" s="240"/>
      <c r="L2408" s="240"/>
      <c r="M2408" s="240"/>
      <c r="N2408" s="240"/>
      <c r="O2408" s="240"/>
      <c r="P2408" s="240"/>
      <c r="Q2408" s="240"/>
      <c r="R2408" s="240"/>
      <c r="S2408" s="240"/>
      <c r="T2408" s="240"/>
      <c r="U2408" s="240"/>
      <c r="V2408" s="240"/>
      <c r="W2408" s="240"/>
      <c r="X2408" s="240"/>
      <c r="Y2408" s="240"/>
      <c r="Z2408" s="240"/>
      <c r="AA2408" s="240"/>
      <c r="AB2408" s="240"/>
      <c r="AC2408" s="240"/>
      <c r="AD2408" s="240"/>
      <c r="AE2408" s="240"/>
      <c r="AF2408" s="240"/>
      <c r="AG2408" s="240"/>
      <c r="AH2408" s="240"/>
      <c r="AI2408" s="240"/>
      <c r="AJ2408" s="240"/>
      <c r="AK2408" s="240"/>
      <c r="AL2408" s="240"/>
      <c r="AM2408" s="240"/>
      <c r="AN2408" s="240"/>
      <c r="AO2408" s="240"/>
      <c r="AP2408" s="240"/>
      <c r="AQ2408" s="240"/>
      <c r="AR2408" s="240"/>
      <c r="AS2408" s="240"/>
      <c r="AT2408" s="240"/>
      <c r="AU2408" s="240"/>
      <c r="AV2408" s="240"/>
      <c r="AW2408" s="240"/>
      <c r="AX2408" s="240"/>
      <c r="AY2408" s="240"/>
      <c r="AZ2408" s="240"/>
      <c r="BA2408" s="240"/>
      <c r="BB2408" s="240"/>
      <c r="BC2408" s="240"/>
      <c r="BD2408" s="240"/>
    </row>
    <row r="2409" spans="1:56" ht="15" customHeight="1">
      <c r="A2409" s="248"/>
      <c r="B2409" s="249" t="str">
        <f ca="1">IF(INDIRECT("ZS(-1)",0)="","",VLOOKUP(INDIRECT("ZS(-1)",0),Tiernummer!$A$2:$B$999,2,FALSE))</f>
        <v/>
      </c>
      <c r="C2409" s="250"/>
      <c r="D2409" s="251"/>
      <c r="E2409" s="248"/>
      <c r="F2409" s="248"/>
      <c r="G2409" s="257" t="str">
        <f t="shared" ca="1" si="37"/>
        <v/>
      </c>
      <c r="H2409" s="248"/>
      <c r="I2409" s="240"/>
      <c r="J2409" s="240"/>
      <c r="K2409" s="240"/>
      <c r="L2409" s="240"/>
      <c r="M2409" s="240"/>
      <c r="N2409" s="240"/>
      <c r="O2409" s="240"/>
      <c r="P2409" s="240"/>
      <c r="Q2409" s="240"/>
      <c r="R2409" s="240"/>
      <c r="S2409" s="240"/>
      <c r="T2409" s="240"/>
      <c r="U2409" s="240"/>
      <c r="V2409" s="240"/>
      <c r="W2409" s="240"/>
      <c r="X2409" s="240"/>
      <c r="Y2409" s="240"/>
      <c r="Z2409" s="240"/>
      <c r="AA2409" s="240"/>
      <c r="AB2409" s="240"/>
      <c r="AC2409" s="240"/>
      <c r="AD2409" s="240"/>
      <c r="AE2409" s="240"/>
      <c r="AF2409" s="240"/>
      <c r="AG2409" s="240"/>
      <c r="AH2409" s="240"/>
      <c r="AI2409" s="240"/>
      <c r="AJ2409" s="240"/>
      <c r="AK2409" s="240"/>
      <c r="AL2409" s="240"/>
      <c r="AM2409" s="240"/>
      <c r="AN2409" s="240"/>
      <c r="AO2409" s="240"/>
      <c r="AP2409" s="240"/>
      <c r="AQ2409" s="240"/>
      <c r="AR2409" s="240"/>
      <c r="AS2409" s="240"/>
      <c r="AT2409" s="240"/>
      <c r="AU2409" s="240"/>
      <c r="AV2409" s="240"/>
      <c r="AW2409" s="240"/>
      <c r="AX2409" s="240"/>
      <c r="AY2409" s="240"/>
      <c r="AZ2409" s="240"/>
      <c r="BA2409" s="240"/>
      <c r="BB2409" s="240"/>
      <c r="BC2409" s="240"/>
      <c r="BD2409" s="240"/>
    </row>
    <row r="2410" spans="1:56" ht="15" customHeight="1">
      <c r="A2410" s="248"/>
      <c r="B2410" s="249" t="str">
        <f ca="1">IF(INDIRECT("ZS(-1)",0)="","",VLOOKUP(INDIRECT("ZS(-1)",0),Tiernummer!$A$2:$B$999,2,FALSE))</f>
        <v/>
      </c>
      <c r="C2410" s="250"/>
      <c r="D2410" s="251"/>
      <c r="E2410" s="248"/>
      <c r="F2410" s="248"/>
      <c r="G2410" s="257" t="str">
        <f t="shared" ca="1" si="37"/>
        <v/>
      </c>
      <c r="H2410" s="248"/>
      <c r="I2410" s="240"/>
      <c r="J2410" s="240"/>
      <c r="K2410" s="240"/>
      <c r="L2410" s="240"/>
      <c r="M2410" s="240"/>
      <c r="N2410" s="240"/>
      <c r="O2410" s="240"/>
      <c r="P2410" s="240"/>
      <c r="Q2410" s="240"/>
      <c r="R2410" s="240"/>
      <c r="S2410" s="240"/>
      <c r="T2410" s="240"/>
      <c r="U2410" s="240"/>
      <c r="V2410" s="240"/>
      <c r="W2410" s="240"/>
      <c r="X2410" s="240"/>
      <c r="Y2410" s="240"/>
      <c r="Z2410" s="240"/>
      <c r="AA2410" s="240"/>
      <c r="AB2410" s="240"/>
      <c r="AC2410" s="240"/>
      <c r="AD2410" s="240"/>
      <c r="AE2410" s="240"/>
      <c r="AF2410" s="240"/>
      <c r="AG2410" s="240"/>
      <c r="AH2410" s="240"/>
      <c r="AI2410" s="240"/>
      <c r="AJ2410" s="240"/>
      <c r="AK2410" s="240"/>
      <c r="AL2410" s="240"/>
      <c r="AM2410" s="240"/>
      <c r="AN2410" s="240"/>
      <c r="AO2410" s="240"/>
      <c r="AP2410" s="240"/>
      <c r="AQ2410" s="240"/>
      <c r="AR2410" s="240"/>
      <c r="AS2410" s="240"/>
      <c r="AT2410" s="240"/>
      <c r="AU2410" s="240"/>
      <c r="AV2410" s="240"/>
      <c r="AW2410" s="240"/>
      <c r="AX2410" s="240"/>
      <c r="AY2410" s="240"/>
      <c r="AZ2410" s="240"/>
      <c r="BA2410" s="240"/>
      <c r="BB2410" s="240"/>
      <c r="BC2410" s="240"/>
      <c r="BD2410" s="240"/>
    </row>
    <row r="2411" spans="1:56" ht="15" customHeight="1">
      <c r="A2411" s="248"/>
      <c r="B2411" s="249" t="str">
        <f ca="1">IF(INDIRECT("ZS(-1)",0)="","",VLOOKUP(INDIRECT("ZS(-1)",0),Tiernummer!$A$2:$B$999,2,FALSE))</f>
        <v/>
      </c>
      <c r="C2411" s="250"/>
      <c r="D2411" s="251"/>
      <c r="E2411" s="248"/>
      <c r="F2411" s="248"/>
      <c r="G2411" s="257" t="str">
        <f t="shared" ca="1" si="37"/>
        <v/>
      </c>
      <c r="H2411" s="248"/>
      <c r="I2411" s="240"/>
      <c r="J2411" s="240"/>
      <c r="K2411" s="240"/>
      <c r="L2411" s="240"/>
      <c r="M2411" s="240"/>
      <c r="N2411" s="240"/>
      <c r="O2411" s="240"/>
      <c r="P2411" s="240"/>
      <c r="Q2411" s="240"/>
      <c r="R2411" s="240"/>
      <c r="S2411" s="240"/>
      <c r="T2411" s="240"/>
      <c r="U2411" s="240"/>
      <c r="V2411" s="240"/>
      <c r="W2411" s="240"/>
      <c r="X2411" s="240"/>
      <c r="Y2411" s="240"/>
      <c r="Z2411" s="240"/>
      <c r="AA2411" s="240"/>
      <c r="AB2411" s="240"/>
      <c r="AC2411" s="240"/>
      <c r="AD2411" s="240"/>
      <c r="AE2411" s="240"/>
      <c r="AF2411" s="240"/>
      <c r="AG2411" s="240"/>
      <c r="AH2411" s="240"/>
      <c r="AI2411" s="240"/>
      <c r="AJ2411" s="240"/>
      <c r="AK2411" s="240"/>
      <c r="AL2411" s="240"/>
      <c r="AM2411" s="240"/>
      <c r="AN2411" s="240"/>
      <c r="AO2411" s="240"/>
      <c r="AP2411" s="240"/>
      <c r="AQ2411" s="240"/>
      <c r="AR2411" s="240"/>
      <c r="AS2411" s="240"/>
      <c r="AT2411" s="240"/>
      <c r="AU2411" s="240"/>
      <c r="AV2411" s="240"/>
      <c r="AW2411" s="240"/>
      <c r="AX2411" s="240"/>
      <c r="AY2411" s="240"/>
      <c r="AZ2411" s="240"/>
      <c r="BA2411" s="240"/>
      <c r="BB2411" s="240"/>
      <c r="BC2411" s="240"/>
      <c r="BD2411" s="240"/>
    </row>
    <row r="2412" spans="1:56" ht="15" customHeight="1">
      <c r="A2412" s="248"/>
      <c r="B2412" s="249" t="str">
        <f ca="1">IF(INDIRECT("ZS(-1)",0)="","",VLOOKUP(INDIRECT("ZS(-1)",0),Tiernummer!$A$2:$B$999,2,FALSE))</f>
        <v/>
      </c>
      <c r="C2412" s="250"/>
      <c r="D2412" s="251"/>
      <c r="E2412" s="248"/>
      <c r="F2412" s="248"/>
      <c r="G2412" s="257" t="str">
        <f t="shared" ca="1" si="37"/>
        <v/>
      </c>
      <c r="H2412" s="248"/>
      <c r="I2412" s="240"/>
      <c r="J2412" s="240"/>
      <c r="K2412" s="240"/>
      <c r="L2412" s="240"/>
      <c r="M2412" s="240"/>
      <c r="N2412" s="240"/>
      <c r="O2412" s="240"/>
      <c r="P2412" s="240"/>
      <c r="Q2412" s="240"/>
      <c r="R2412" s="240"/>
      <c r="S2412" s="240"/>
      <c r="T2412" s="240"/>
      <c r="U2412" s="240"/>
      <c r="V2412" s="240"/>
      <c r="W2412" s="240"/>
      <c r="X2412" s="240"/>
      <c r="Y2412" s="240"/>
      <c r="Z2412" s="240"/>
      <c r="AA2412" s="240"/>
      <c r="AB2412" s="240"/>
      <c r="AC2412" s="240"/>
      <c r="AD2412" s="240"/>
      <c r="AE2412" s="240"/>
      <c r="AF2412" s="240"/>
      <c r="AG2412" s="240"/>
      <c r="AH2412" s="240"/>
      <c r="AI2412" s="240"/>
      <c r="AJ2412" s="240"/>
      <c r="AK2412" s="240"/>
      <c r="AL2412" s="240"/>
      <c r="AM2412" s="240"/>
      <c r="AN2412" s="240"/>
      <c r="AO2412" s="240"/>
      <c r="AP2412" s="240"/>
      <c r="AQ2412" s="240"/>
      <c r="AR2412" s="240"/>
      <c r="AS2412" s="240"/>
      <c r="AT2412" s="240"/>
      <c r="AU2412" s="240"/>
      <c r="AV2412" s="240"/>
      <c r="AW2412" s="240"/>
      <c r="AX2412" s="240"/>
      <c r="AY2412" s="240"/>
      <c r="AZ2412" s="240"/>
      <c r="BA2412" s="240"/>
      <c r="BB2412" s="240"/>
      <c r="BC2412" s="240"/>
      <c r="BD2412" s="240"/>
    </row>
    <row r="2413" spans="1:56" ht="15" customHeight="1">
      <c r="A2413" s="248"/>
      <c r="B2413" s="249" t="str">
        <f ca="1">IF(INDIRECT("ZS(-1)",0)="","",VLOOKUP(INDIRECT("ZS(-1)",0),Tiernummer!$A$2:$B$999,2,FALSE))</f>
        <v/>
      </c>
      <c r="C2413" s="250"/>
      <c r="D2413" s="251"/>
      <c r="E2413" s="248"/>
      <c r="F2413" s="248"/>
      <c r="G2413" s="257" t="str">
        <f t="shared" ca="1" si="37"/>
        <v/>
      </c>
      <c r="H2413" s="248"/>
      <c r="I2413" s="240"/>
      <c r="J2413" s="240"/>
      <c r="K2413" s="240"/>
      <c r="L2413" s="240"/>
      <c r="M2413" s="240"/>
      <c r="N2413" s="240"/>
      <c r="O2413" s="240"/>
      <c r="P2413" s="240"/>
      <c r="Q2413" s="240"/>
      <c r="R2413" s="240"/>
      <c r="S2413" s="240"/>
      <c r="T2413" s="240"/>
      <c r="U2413" s="240"/>
      <c r="V2413" s="240"/>
      <c r="W2413" s="240"/>
      <c r="X2413" s="240"/>
      <c r="Y2413" s="240"/>
      <c r="Z2413" s="240"/>
      <c r="AA2413" s="240"/>
      <c r="AB2413" s="240"/>
      <c r="AC2413" s="240"/>
      <c r="AD2413" s="240"/>
      <c r="AE2413" s="240"/>
      <c r="AF2413" s="240"/>
      <c r="AG2413" s="240"/>
      <c r="AH2413" s="240"/>
      <c r="AI2413" s="240"/>
      <c r="AJ2413" s="240"/>
      <c r="AK2413" s="240"/>
      <c r="AL2413" s="240"/>
      <c r="AM2413" s="240"/>
      <c r="AN2413" s="240"/>
      <c r="AO2413" s="240"/>
      <c r="AP2413" s="240"/>
      <c r="AQ2413" s="240"/>
      <c r="AR2413" s="240"/>
      <c r="AS2413" s="240"/>
      <c r="AT2413" s="240"/>
      <c r="AU2413" s="240"/>
      <c r="AV2413" s="240"/>
      <c r="AW2413" s="240"/>
      <c r="AX2413" s="240"/>
      <c r="AY2413" s="240"/>
      <c r="AZ2413" s="240"/>
      <c r="BA2413" s="240"/>
      <c r="BB2413" s="240"/>
      <c r="BC2413" s="240"/>
      <c r="BD2413" s="240"/>
    </row>
    <row r="2414" spans="1:56" ht="15" customHeight="1">
      <c r="A2414" s="248"/>
      <c r="B2414" s="249" t="str">
        <f ca="1">IF(INDIRECT("ZS(-1)",0)="","",VLOOKUP(INDIRECT("ZS(-1)",0),Tiernummer!$A$2:$B$999,2,FALSE))</f>
        <v/>
      </c>
      <c r="C2414" s="250"/>
      <c r="D2414" s="251"/>
      <c r="E2414" s="248"/>
      <c r="F2414" s="248"/>
      <c r="G2414" s="257" t="str">
        <f t="shared" ca="1" si="37"/>
        <v/>
      </c>
      <c r="H2414" s="248"/>
      <c r="I2414" s="240"/>
      <c r="J2414" s="240"/>
      <c r="K2414" s="240"/>
      <c r="L2414" s="240"/>
      <c r="M2414" s="240"/>
      <c r="N2414" s="240"/>
      <c r="O2414" s="240"/>
      <c r="P2414" s="240"/>
      <c r="Q2414" s="240"/>
      <c r="R2414" s="240"/>
      <c r="S2414" s="240"/>
      <c r="T2414" s="240"/>
      <c r="U2414" s="240"/>
      <c r="V2414" s="240"/>
      <c r="W2414" s="240"/>
      <c r="X2414" s="240"/>
      <c r="Y2414" s="240"/>
      <c r="Z2414" s="240"/>
      <c r="AA2414" s="240"/>
      <c r="AB2414" s="240"/>
      <c r="AC2414" s="240"/>
      <c r="AD2414" s="240"/>
      <c r="AE2414" s="240"/>
      <c r="AF2414" s="240"/>
      <c r="AG2414" s="240"/>
      <c r="AH2414" s="240"/>
      <c r="AI2414" s="240"/>
      <c r="AJ2414" s="240"/>
      <c r="AK2414" s="240"/>
      <c r="AL2414" s="240"/>
      <c r="AM2414" s="240"/>
      <c r="AN2414" s="240"/>
      <c r="AO2414" s="240"/>
      <c r="AP2414" s="240"/>
      <c r="AQ2414" s="240"/>
      <c r="AR2414" s="240"/>
      <c r="AS2414" s="240"/>
      <c r="AT2414" s="240"/>
      <c r="AU2414" s="240"/>
      <c r="AV2414" s="240"/>
      <c r="AW2414" s="240"/>
      <c r="AX2414" s="240"/>
      <c r="AY2414" s="240"/>
      <c r="AZ2414" s="240"/>
      <c r="BA2414" s="240"/>
      <c r="BB2414" s="240"/>
      <c r="BC2414" s="240"/>
      <c r="BD2414" s="240"/>
    </row>
    <row r="2415" spans="1:56" ht="15" customHeight="1">
      <c r="A2415" s="248"/>
      <c r="B2415" s="249" t="str">
        <f ca="1">IF(INDIRECT("ZS(-1)",0)="","",VLOOKUP(INDIRECT("ZS(-1)",0),Tiernummer!$A$2:$B$999,2,FALSE))</f>
        <v/>
      </c>
      <c r="C2415" s="250"/>
      <c r="D2415" s="251"/>
      <c r="E2415" s="248"/>
      <c r="F2415" s="248"/>
      <c r="G2415" s="257" t="str">
        <f t="shared" ca="1" si="37"/>
        <v/>
      </c>
      <c r="H2415" s="248"/>
      <c r="I2415" s="240"/>
      <c r="J2415" s="240"/>
      <c r="K2415" s="240"/>
      <c r="L2415" s="240"/>
      <c r="M2415" s="240"/>
      <c r="N2415" s="240"/>
      <c r="O2415" s="240"/>
      <c r="P2415" s="240"/>
      <c r="Q2415" s="240"/>
      <c r="R2415" s="240"/>
      <c r="S2415" s="240"/>
      <c r="T2415" s="240"/>
      <c r="U2415" s="240"/>
      <c r="V2415" s="240"/>
      <c r="W2415" s="240"/>
      <c r="X2415" s="240"/>
      <c r="Y2415" s="240"/>
      <c r="Z2415" s="240"/>
      <c r="AA2415" s="240"/>
      <c r="AB2415" s="240"/>
      <c r="AC2415" s="240"/>
      <c r="AD2415" s="240"/>
      <c r="AE2415" s="240"/>
      <c r="AF2415" s="240"/>
      <c r="AG2415" s="240"/>
      <c r="AH2415" s="240"/>
      <c r="AI2415" s="240"/>
      <c r="AJ2415" s="240"/>
      <c r="AK2415" s="240"/>
      <c r="AL2415" s="240"/>
      <c r="AM2415" s="240"/>
      <c r="AN2415" s="240"/>
      <c r="AO2415" s="240"/>
      <c r="AP2415" s="240"/>
      <c r="AQ2415" s="240"/>
      <c r="AR2415" s="240"/>
      <c r="AS2415" s="240"/>
      <c r="AT2415" s="240"/>
      <c r="AU2415" s="240"/>
      <c r="AV2415" s="240"/>
      <c r="AW2415" s="240"/>
      <c r="AX2415" s="240"/>
      <c r="AY2415" s="240"/>
      <c r="AZ2415" s="240"/>
      <c r="BA2415" s="240"/>
      <c r="BB2415" s="240"/>
      <c r="BC2415" s="240"/>
      <c r="BD2415" s="240"/>
    </row>
    <row r="2416" spans="1:56" ht="15" customHeight="1">
      <c r="A2416" s="248"/>
      <c r="B2416" s="249" t="str">
        <f ca="1">IF(INDIRECT("ZS(-1)",0)="","",VLOOKUP(INDIRECT("ZS(-1)",0),Tiernummer!$A$2:$B$999,2,FALSE))</f>
        <v/>
      </c>
      <c r="C2416" s="250"/>
      <c r="D2416" s="251"/>
      <c r="E2416" s="248"/>
      <c r="F2416" s="248"/>
      <c r="G2416" s="257" t="str">
        <f t="shared" ca="1" si="37"/>
        <v/>
      </c>
      <c r="H2416" s="248"/>
      <c r="I2416" s="240"/>
      <c r="J2416" s="240"/>
      <c r="K2416" s="240"/>
      <c r="L2416" s="240"/>
      <c r="M2416" s="240"/>
      <c r="N2416" s="240"/>
      <c r="O2416" s="240"/>
      <c r="P2416" s="240"/>
      <c r="Q2416" s="240"/>
      <c r="R2416" s="240"/>
      <c r="S2416" s="240"/>
      <c r="T2416" s="240"/>
      <c r="U2416" s="240"/>
      <c r="V2416" s="240"/>
      <c r="W2416" s="240"/>
      <c r="X2416" s="240"/>
      <c r="Y2416" s="240"/>
      <c r="Z2416" s="240"/>
      <c r="AA2416" s="240"/>
      <c r="AB2416" s="240"/>
      <c r="AC2416" s="240"/>
      <c r="AD2416" s="240"/>
      <c r="AE2416" s="240"/>
      <c r="AF2416" s="240"/>
      <c r="AG2416" s="240"/>
      <c r="AH2416" s="240"/>
      <c r="AI2416" s="240"/>
      <c r="AJ2416" s="240"/>
      <c r="AK2416" s="240"/>
      <c r="AL2416" s="240"/>
      <c r="AM2416" s="240"/>
      <c r="AN2416" s="240"/>
      <c r="AO2416" s="240"/>
      <c r="AP2416" s="240"/>
      <c r="AQ2416" s="240"/>
      <c r="AR2416" s="240"/>
      <c r="AS2416" s="240"/>
      <c r="AT2416" s="240"/>
      <c r="AU2416" s="240"/>
      <c r="AV2416" s="240"/>
      <c r="AW2416" s="240"/>
      <c r="AX2416" s="240"/>
      <c r="AY2416" s="240"/>
      <c r="AZ2416" s="240"/>
      <c r="BA2416" s="240"/>
      <c r="BB2416" s="240"/>
      <c r="BC2416" s="240"/>
      <c r="BD2416" s="240"/>
    </row>
    <row r="2417" spans="1:56" ht="15" customHeight="1">
      <c r="A2417" s="248"/>
      <c r="B2417" s="249" t="str">
        <f ca="1">IF(INDIRECT("ZS(-1)",0)="","",VLOOKUP(INDIRECT("ZS(-1)",0),Tiernummer!$A$2:$B$999,2,FALSE))</f>
        <v/>
      </c>
      <c r="C2417" s="250"/>
      <c r="D2417" s="251"/>
      <c r="E2417" s="248"/>
      <c r="F2417" s="248"/>
      <c r="G2417" s="257" t="str">
        <f t="shared" ca="1" si="37"/>
        <v/>
      </c>
      <c r="H2417" s="248"/>
      <c r="I2417" s="240"/>
      <c r="J2417" s="240"/>
      <c r="K2417" s="240"/>
      <c r="L2417" s="240"/>
      <c r="M2417" s="240"/>
      <c r="N2417" s="240"/>
      <c r="O2417" s="240"/>
      <c r="P2417" s="240"/>
      <c r="Q2417" s="240"/>
      <c r="R2417" s="240"/>
      <c r="S2417" s="240"/>
      <c r="T2417" s="240"/>
      <c r="U2417" s="240"/>
      <c r="V2417" s="240"/>
      <c r="W2417" s="240"/>
      <c r="X2417" s="240"/>
      <c r="Y2417" s="240"/>
      <c r="Z2417" s="240"/>
      <c r="AA2417" s="240"/>
      <c r="AB2417" s="240"/>
      <c r="AC2417" s="240"/>
      <c r="AD2417" s="240"/>
      <c r="AE2417" s="240"/>
      <c r="AF2417" s="240"/>
      <c r="AG2417" s="240"/>
      <c r="AH2417" s="240"/>
      <c r="AI2417" s="240"/>
      <c r="AJ2417" s="240"/>
      <c r="AK2417" s="240"/>
      <c r="AL2417" s="240"/>
      <c r="AM2417" s="240"/>
      <c r="AN2417" s="240"/>
      <c r="AO2417" s="240"/>
      <c r="AP2417" s="240"/>
      <c r="AQ2417" s="240"/>
      <c r="AR2417" s="240"/>
      <c r="AS2417" s="240"/>
      <c r="AT2417" s="240"/>
      <c r="AU2417" s="240"/>
      <c r="AV2417" s="240"/>
      <c r="AW2417" s="240"/>
      <c r="AX2417" s="240"/>
      <c r="AY2417" s="240"/>
      <c r="AZ2417" s="240"/>
      <c r="BA2417" s="240"/>
      <c r="BB2417" s="240"/>
      <c r="BC2417" s="240"/>
      <c r="BD2417" s="240"/>
    </row>
    <row r="2418" spans="1:56" ht="15" customHeight="1">
      <c r="A2418" s="248"/>
      <c r="B2418" s="249" t="str">
        <f ca="1">IF(INDIRECT("ZS(-1)",0)="","",VLOOKUP(INDIRECT("ZS(-1)",0),Tiernummer!$A$2:$B$999,2,FALSE))</f>
        <v/>
      </c>
      <c r="C2418" s="250"/>
      <c r="D2418" s="251"/>
      <c r="E2418" s="248"/>
      <c r="F2418" s="248"/>
      <c r="G2418" s="257" t="str">
        <f t="shared" ca="1" si="37"/>
        <v/>
      </c>
      <c r="H2418" s="248"/>
      <c r="I2418" s="240"/>
      <c r="J2418" s="240"/>
      <c r="K2418" s="240"/>
      <c r="L2418" s="240"/>
      <c r="M2418" s="240"/>
      <c r="N2418" s="240"/>
      <c r="O2418" s="240"/>
      <c r="P2418" s="240"/>
      <c r="Q2418" s="240"/>
      <c r="R2418" s="240"/>
      <c r="S2418" s="240"/>
      <c r="T2418" s="240"/>
      <c r="U2418" s="240"/>
      <c r="V2418" s="240"/>
      <c r="W2418" s="240"/>
      <c r="X2418" s="240"/>
      <c r="Y2418" s="240"/>
      <c r="Z2418" s="240"/>
      <c r="AA2418" s="240"/>
      <c r="AB2418" s="240"/>
      <c r="AC2418" s="240"/>
      <c r="AD2418" s="240"/>
      <c r="AE2418" s="240"/>
      <c r="AF2418" s="240"/>
      <c r="AG2418" s="240"/>
      <c r="AH2418" s="240"/>
      <c r="AI2418" s="240"/>
      <c r="AJ2418" s="240"/>
      <c r="AK2418" s="240"/>
      <c r="AL2418" s="240"/>
      <c r="AM2418" s="240"/>
      <c r="AN2418" s="240"/>
      <c r="AO2418" s="240"/>
      <c r="AP2418" s="240"/>
      <c r="AQ2418" s="240"/>
      <c r="AR2418" s="240"/>
      <c r="AS2418" s="240"/>
      <c r="AT2418" s="240"/>
      <c r="AU2418" s="240"/>
      <c r="AV2418" s="240"/>
      <c r="AW2418" s="240"/>
      <c r="AX2418" s="240"/>
      <c r="AY2418" s="240"/>
      <c r="AZ2418" s="240"/>
      <c r="BA2418" s="240"/>
      <c r="BB2418" s="240"/>
      <c r="BC2418" s="240"/>
      <c r="BD2418" s="240"/>
    </row>
    <row r="2419" spans="1:56" ht="15" customHeight="1">
      <c r="A2419" s="248"/>
      <c r="B2419" s="249" t="str">
        <f ca="1">IF(INDIRECT("ZS(-1)",0)="","",VLOOKUP(INDIRECT("ZS(-1)",0),Tiernummer!$A$2:$B$999,2,FALSE))</f>
        <v/>
      </c>
      <c r="C2419" s="250"/>
      <c r="D2419" s="251"/>
      <c r="E2419" s="248"/>
      <c r="F2419" s="248"/>
      <c r="G2419" s="257" t="str">
        <f t="shared" ca="1" si="37"/>
        <v/>
      </c>
      <c r="H2419" s="248"/>
      <c r="I2419" s="240"/>
      <c r="J2419" s="240"/>
      <c r="K2419" s="240"/>
      <c r="L2419" s="240"/>
      <c r="M2419" s="240"/>
      <c r="N2419" s="240"/>
      <c r="O2419" s="240"/>
      <c r="P2419" s="240"/>
      <c r="Q2419" s="240"/>
      <c r="R2419" s="240"/>
      <c r="S2419" s="240"/>
      <c r="T2419" s="240"/>
      <c r="U2419" s="240"/>
      <c r="V2419" s="240"/>
      <c r="W2419" s="240"/>
      <c r="X2419" s="240"/>
      <c r="Y2419" s="240"/>
      <c r="Z2419" s="240"/>
      <c r="AA2419" s="240"/>
      <c r="AB2419" s="240"/>
      <c r="AC2419" s="240"/>
      <c r="AD2419" s="240"/>
      <c r="AE2419" s="240"/>
      <c r="AF2419" s="240"/>
      <c r="AG2419" s="240"/>
      <c r="AH2419" s="240"/>
      <c r="AI2419" s="240"/>
      <c r="AJ2419" s="240"/>
      <c r="AK2419" s="240"/>
      <c r="AL2419" s="240"/>
      <c r="AM2419" s="240"/>
      <c r="AN2419" s="240"/>
      <c r="AO2419" s="240"/>
      <c r="AP2419" s="240"/>
      <c r="AQ2419" s="240"/>
      <c r="AR2419" s="240"/>
      <c r="AS2419" s="240"/>
      <c r="AT2419" s="240"/>
      <c r="AU2419" s="240"/>
      <c r="AV2419" s="240"/>
      <c r="AW2419" s="240"/>
      <c r="AX2419" s="240"/>
      <c r="AY2419" s="240"/>
      <c r="AZ2419" s="240"/>
      <c r="BA2419" s="240"/>
      <c r="BB2419" s="240"/>
      <c r="BC2419" s="240"/>
      <c r="BD2419" s="240"/>
    </row>
    <row r="2420" spans="1:56" ht="15" customHeight="1">
      <c r="A2420" s="248"/>
      <c r="B2420" s="249" t="str">
        <f ca="1">IF(INDIRECT("ZS(-1)",0)="","",VLOOKUP(INDIRECT("ZS(-1)",0),Tiernummer!$A$2:$B$999,2,FALSE))</f>
        <v/>
      </c>
      <c r="C2420" s="250"/>
      <c r="D2420" s="251"/>
      <c r="E2420" s="248"/>
      <c r="F2420" s="248"/>
      <c r="G2420" s="257" t="str">
        <f t="shared" ca="1" si="37"/>
        <v/>
      </c>
      <c r="H2420" s="248"/>
      <c r="I2420" s="240"/>
      <c r="J2420" s="240"/>
      <c r="K2420" s="240"/>
      <c r="L2420" s="240"/>
      <c r="M2420" s="240"/>
      <c r="N2420" s="240"/>
      <c r="O2420" s="240"/>
      <c r="P2420" s="240"/>
      <c r="Q2420" s="240"/>
      <c r="R2420" s="240"/>
      <c r="S2420" s="240"/>
      <c r="T2420" s="240"/>
      <c r="U2420" s="240"/>
      <c r="V2420" s="240"/>
      <c r="W2420" s="240"/>
      <c r="X2420" s="240"/>
      <c r="Y2420" s="240"/>
      <c r="Z2420" s="240"/>
      <c r="AA2420" s="240"/>
      <c r="AB2420" s="240"/>
      <c r="AC2420" s="240"/>
      <c r="AD2420" s="240"/>
      <c r="AE2420" s="240"/>
      <c r="AF2420" s="240"/>
      <c r="AG2420" s="240"/>
      <c r="AH2420" s="240"/>
      <c r="AI2420" s="240"/>
      <c r="AJ2420" s="240"/>
      <c r="AK2420" s="240"/>
      <c r="AL2420" s="240"/>
      <c r="AM2420" s="240"/>
      <c r="AN2420" s="240"/>
      <c r="AO2420" s="240"/>
      <c r="AP2420" s="240"/>
      <c r="AQ2420" s="240"/>
      <c r="AR2420" s="240"/>
      <c r="AS2420" s="240"/>
      <c r="AT2420" s="240"/>
      <c r="AU2420" s="240"/>
      <c r="AV2420" s="240"/>
      <c r="AW2420" s="240"/>
      <c r="AX2420" s="240"/>
      <c r="AY2420" s="240"/>
      <c r="AZ2420" s="240"/>
      <c r="BA2420" s="240"/>
      <c r="BB2420" s="240"/>
      <c r="BC2420" s="240"/>
      <c r="BD2420" s="240"/>
    </row>
    <row r="2421" spans="1:56" ht="15" customHeight="1">
      <c r="A2421" s="248"/>
      <c r="B2421" s="249" t="str">
        <f ca="1">IF(INDIRECT("ZS(-1)",0)="","",VLOOKUP(INDIRECT("ZS(-1)",0),Tiernummer!$A$2:$B$999,2,FALSE))</f>
        <v/>
      </c>
      <c r="C2421" s="250"/>
      <c r="D2421" s="251"/>
      <c r="E2421" s="248"/>
      <c r="F2421" s="248"/>
      <c r="G2421" s="257" t="str">
        <f t="shared" ca="1" si="37"/>
        <v/>
      </c>
      <c r="H2421" s="248"/>
      <c r="I2421" s="240"/>
      <c r="J2421" s="240"/>
      <c r="K2421" s="240"/>
      <c r="L2421" s="240"/>
      <c r="M2421" s="240"/>
      <c r="N2421" s="240"/>
      <c r="O2421" s="240"/>
      <c r="P2421" s="240"/>
      <c r="Q2421" s="240"/>
      <c r="R2421" s="240"/>
      <c r="S2421" s="240"/>
      <c r="T2421" s="240"/>
      <c r="U2421" s="240"/>
      <c r="V2421" s="240"/>
      <c r="W2421" s="240"/>
      <c r="X2421" s="240"/>
      <c r="Y2421" s="240"/>
      <c r="Z2421" s="240"/>
      <c r="AA2421" s="240"/>
      <c r="AB2421" s="240"/>
      <c r="AC2421" s="240"/>
      <c r="AD2421" s="240"/>
      <c r="AE2421" s="240"/>
      <c r="AF2421" s="240"/>
      <c r="AG2421" s="240"/>
      <c r="AH2421" s="240"/>
      <c r="AI2421" s="240"/>
      <c r="AJ2421" s="240"/>
      <c r="AK2421" s="240"/>
      <c r="AL2421" s="240"/>
      <c r="AM2421" s="240"/>
      <c r="AN2421" s="240"/>
      <c r="AO2421" s="240"/>
      <c r="AP2421" s="240"/>
      <c r="AQ2421" s="240"/>
      <c r="AR2421" s="240"/>
      <c r="AS2421" s="240"/>
      <c r="AT2421" s="240"/>
      <c r="AU2421" s="240"/>
      <c r="AV2421" s="240"/>
      <c r="AW2421" s="240"/>
      <c r="AX2421" s="240"/>
      <c r="AY2421" s="240"/>
      <c r="AZ2421" s="240"/>
      <c r="BA2421" s="240"/>
      <c r="BB2421" s="240"/>
      <c r="BC2421" s="240"/>
      <c r="BD2421" s="240"/>
    </row>
    <row r="2422" spans="1:56" ht="15" customHeight="1">
      <c r="A2422" s="248"/>
      <c r="B2422" s="249" t="str">
        <f ca="1">IF(INDIRECT("ZS(-1)",0)="","",VLOOKUP(INDIRECT("ZS(-1)",0),Tiernummer!$A$2:$B$999,2,FALSE))</f>
        <v/>
      </c>
      <c r="C2422" s="250"/>
      <c r="D2422" s="251"/>
      <c r="E2422" s="248"/>
      <c r="F2422" s="248"/>
      <c r="G2422" s="257" t="str">
        <f t="shared" ca="1" si="37"/>
        <v/>
      </c>
      <c r="H2422" s="248"/>
      <c r="I2422" s="240"/>
      <c r="J2422" s="240"/>
      <c r="K2422" s="240"/>
      <c r="L2422" s="240"/>
      <c r="M2422" s="240"/>
      <c r="N2422" s="240"/>
      <c r="O2422" s="240"/>
      <c r="P2422" s="240"/>
      <c r="Q2422" s="240"/>
      <c r="R2422" s="240"/>
      <c r="S2422" s="240"/>
      <c r="T2422" s="240"/>
      <c r="U2422" s="240"/>
      <c r="V2422" s="240"/>
      <c r="W2422" s="240"/>
      <c r="X2422" s="240"/>
      <c r="Y2422" s="240"/>
      <c r="Z2422" s="240"/>
      <c r="AA2422" s="240"/>
      <c r="AB2422" s="240"/>
      <c r="AC2422" s="240"/>
      <c r="AD2422" s="240"/>
      <c r="AE2422" s="240"/>
      <c r="AF2422" s="240"/>
      <c r="AG2422" s="240"/>
      <c r="AH2422" s="240"/>
      <c r="AI2422" s="240"/>
      <c r="AJ2422" s="240"/>
      <c r="AK2422" s="240"/>
      <c r="AL2422" s="240"/>
      <c r="AM2422" s="240"/>
      <c r="AN2422" s="240"/>
      <c r="AO2422" s="240"/>
      <c r="AP2422" s="240"/>
      <c r="AQ2422" s="240"/>
      <c r="AR2422" s="240"/>
      <c r="AS2422" s="240"/>
      <c r="AT2422" s="240"/>
      <c r="AU2422" s="240"/>
      <c r="AV2422" s="240"/>
      <c r="AW2422" s="240"/>
      <c r="AX2422" s="240"/>
      <c r="AY2422" s="240"/>
      <c r="AZ2422" s="240"/>
      <c r="BA2422" s="240"/>
      <c r="BB2422" s="240"/>
      <c r="BC2422" s="240"/>
      <c r="BD2422" s="240"/>
    </row>
    <row r="2423" spans="1:56" ht="15" customHeight="1">
      <c r="A2423" s="248"/>
      <c r="B2423" s="249" t="str">
        <f ca="1">IF(INDIRECT("ZS(-1)",0)="","",VLOOKUP(INDIRECT("ZS(-1)",0),Tiernummer!$A$2:$B$999,2,FALSE))</f>
        <v/>
      </c>
      <c r="C2423" s="250"/>
      <c r="D2423" s="251"/>
      <c r="E2423" s="248"/>
      <c r="F2423" s="248"/>
      <c r="G2423" s="257" t="str">
        <f t="shared" ca="1" si="37"/>
        <v/>
      </c>
      <c r="H2423" s="248"/>
      <c r="I2423" s="240"/>
      <c r="J2423" s="240"/>
      <c r="K2423" s="240"/>
      <c r="L2423" s="240"/>
      <c r="M2423" s="240"/>
      <c r="N2423" s="240"/>
      <c r="O2423" s="240"/>
      <c r="P2423" s="240"/>
      <c r="Q2423" s="240"/>
      <c r="R2423" s="240"/>
      <c r="S2423" s="240"/>
      <c r="T2423" s="240"/>
      <c r="U2423" s="240"/>
      <c r="V2423" s="240"/>
      <c r="W2423" s="240"/>
      <c r="X2423" s="240"/>
      <c r="Y2423" s="240"/>
      <c r="Z2423" s="240"/>
      <c r="AA2423" s="240"/>
      <c r="AB2423" s="240"/>
      <c r="AC2423" s="240"/>
      <c r="AD2423" s="240"/>
      <c r="AE2423" s="240"/>
      <c r="AF2423" s="240"/>
      <c r="AG2423" s="240"/>
      <c r="AH2423" s="240"/>
      <c r="AI2423" s="240"/>
      <c r="AJ2423" s="240"/>
      <c r="AK2423" s="240"/>
      <c r="AL2423" s="240"/>
      <c r="AM2423" s="240"/>
      <c r="AN2423" s="240"/>
      <c r="AO2423" s="240"/>
      <c r="AP2423" s="240"/>
      <c r="AQ2423" s="240"/>
      <c r="AR2423" s="240"/>
      <c r="AS2423" s="240"/>
      <c r="AT2423" s="240"/>
      <c r="AU2423" s="240"/>
      <c r="AV2423" s="240"/>
      <c r="AW2423" s="240"/>
      <c r="AX2423" s="240"/>
      <c r="AY2423" s="240"/>
      <c r="AZ2423" s="240"/>
      <c r="BA2423" s="240"/>
      <c r="BB2423" s="240"/>
      <c r="BC2423" s="240"/>
      <c r="BD2423" s="240"/>
    </row>
    <row r="2424" spans="1:56" ht="15" customHeight="1">
      <c r="A2424" s="248"/>
      <c r="B2424" s="249" t="str">
        <f ca="1">IF(INDIRECT("ZS(-1)",0)="","",VLOOKUP(INDIRECT("ZS(-1)",0),Tiernummer!$A$2:$B$999,2,FALSE))</f>
        <v/>
      </c>
      <c r="C2424" s="250"/>
      <c r="D2424" s="251"/>
      <c r="E2424" s="248"/>
      <c r="F2424" s="248"/>
      <c r="G2424" s="257" t="str">
        <f t="shared" ca="1" si="37"/>
        <v/>
      </c>
      <c r="H2424" s="248"/>
      <c r="I2424" s="240"/>
      <c r="J2424" s="240"/>
      <c r="K2424" s="240"/>
      <c r="L2424" s="240"/>
      <c r="M2424" s="240"/>
      <c r="N2424" s="240"/>
      <c r="O2424" s="240"/>
      <c r="P2424" s="240"/>
      <c r="Q2424" s="240"/>
      <c r="R2424" s="240"/>
      <c r="S2424" s="240"/>
      <c r="T2424" s="240"/>
      <c r="U2424" s="240"/>
      <c r="V2424" s="240"/>
      <c r="W2424" s="240"/>
      <c r="X2424" s="240"/>
      <c r="Y2424" s="240"/>
      <c r="Z2424" s="240"/>
      <c r="AA2424" s="240"/>
      <c r="AB2424" s="240"/>
      <c r="AC2424" s="240"/>
      <c r="AD2424" s="240"/>
      <c r="AE2424" s="240"/>
      <c r="AF2424" s="240"/>
      <c r="AG2424" s="240"/>
      <c r="AH2424" s="240"/>
      <c r="AI2424" s="240"/>
      <c r="AJ2424" s="240"/>
      <c r="AK2424" s="240"/>
      <c r="AL2424" s="240"/>
      <c r="AM2424" s="240"/>
      <c r="AN2424" s="240"/>
      <c r="AO2424" s="240"/>
      <c r="AP2424" s="240"/>
      <c r="AQ2424" s="240"/>
      <c r="AR2424" s="240"/>
      <c r="AS2424" s="240"/>
      <c r="AT2424" s="240"/>
      <c r="AU2424" s="240"/>
      <c r="AV2424" s="240"/>
      <c r="AW2424" s="240"/>
      <c r="AX2424" s="240"/>
      <c r="AY2424" s="240"/>
      <c r="AZ2424" s="240"/>
      <c r="BA2424" s="240"/>
      <c r="BB2424" s="240"/>
      <c r="BC2424" s="240"/>
      <c r="BD2424" s="240"/>
    </row>
    <row r="2425" spans="1:56" ht="15" customHeight="1">
      <c r="A2425" s="248"/>
      <c r="B2425" s="249" t="str">
        <f ca="1">IF(INDIRECT("ZS(-1)",0)="","",VLOOKUP(INDIRECT("ZS(-1)",0),Tiernummer!$A$2:$B$999,2,FALSE))</f>
        <v/>
      </c>
      <c r="C2425" s="250"/>
      <c r="D2425" s="251"/>
      <c r="E2425" s="248"/>
      <c r="F2425" s="248"/>
      <c r="G2425" s="257" t="str">
        <f t="shared" ca="1" si="37"/>
        <v/>
      </c>
      <c r="H2425" s="248"/>
      <c r="I2425" s="240"/>
      <c r="J2425" s="240"/>
      <c r="K2425" s="240"/>
      <c r="L2425" s="240"/>
      <c r="M2425" s="240"/>
      <c r="N2425" s="240"/>
      <c r="O2425" s="240"/>
      <c r="P2425" s="240"/>
      <c r="Q2425" s="240"/>
      <c r="R2425" s="240"/>
      <c r="S2425" s="240"/>
      <c r="T2425" s="240"/>
      <c r="U2425" s="240"/>
      <c r="V2425" s="240"/>
      <c r="W2425" s="240"/>
      <c r="X2425" s="240"/>
      <c r="Y2425" s="240"/>
      <c r="Z2425" s="240"/>
      <c r="AA2425" s="240"/>
      <c r="AB2425" s="240"/>
      <c r="AC2425" s="240"/>
      <c r="AD2425" s="240"/>
      <c r="AE2425" s="240"/>
      <c r="AF2425" s="240"/>
      <c r="AG2425" s="240"/>
      <c r="AH2425" s="240"/>
      <c r="AI2425" s="240"/>
      <c r="AJ2425" s="240"/>
      <c r="AK2425" s="240"/>
      <c r="AL2425" s="240"/>
      <c r="AM2425" s="240"/>
      <c r="AN2425" s="240"/>
      <c r="AO2425" s="240"/>
      <c r="AP2425" s="240"/>
      <c r="AQ2425" s="240"/>
      <c r="AR2425" s="240"/>
      <c r="AS2425" s="240"/>
      <c r="AT2425" s="240"/>
      <c r="AU2425" s="240"/>
      <c r="AV2425" s="240"/>
      <c r="AW2425" s="240"/>
      <c r="AX2425" s="240"/>
      <c r="AY2425" s="240"/>
      <c r="AZ2425" s="240"/>
      <c r="BA2425" s="240"/>
      <c r="BB2425" s="240"/>
      <c r="BC2425" s="240"/>
      <c r="BD2425" s="240"/>
    </row>
    <row r="2426" spans="1:56" ht="15" customHeight="1">
      <c r="A2426" s="248"/>
      <c r="B2426" s="249" t="str">
        <f ca="1">IF(INDIRECT("ZS(-1)",0)="","",VLOOKUP(INDIRECT("ZS(-1)",0),Tiernummer!$A$2:$B$999,2,FALSE))</f>
        <v/>
      </c>
      <c r="C2426" s="250"/>
      <c r="D2426" s="251"/>
      <c r="E2426" s="248"/>
      <c r="F2426" s="248"/>
      <c r="G2426" s="257" t="str">
        <f t="shared" ca="1" si="37"/>
        <v/>
      </c>
      <c r="H2426" s="248"/>
      <c r="I2426" s="240"/>
      <c r="J2426" s="240"/>
      <c r="K2426" s="240"/>
      <c r="L2426" s="240"/>
      <c r="M2426" s="240"/>
      <c r="N2426" s="240"/>
      <c r="O2426" s="240"/>
      <c r="P2426" s="240"/>
      <c r="Q2426" s="240"/>
      <c r="R2426" s="240"/>
      <c r="S2426" s="240"/>
      <c r="T2426" s="240"/>
      <c r="U2426" s="240"/>
      <c r="V2426" s="240"/>
      <c r="W2426" s="240"/>
      <c r="X2426" s="240"/>
      <c r="Y2426" s="240"/>
      <c r="Z2426" s="240"/>
      <c r="AA2426" s="240"/>
      <c r="AB2426" s="240"/>
      <c r="AC2426" s="240"/>
      <c r="AD2426" s="240"/>
      <c r="AE2426" s="240"/>
      <c r="AF2426" s="240"/>
      <c r="AG2426" s="240"/>
      <c r="AH2426" s="240"/>
      <c r="AI2426" s="240"/>
      <c r="AJ2426" s="240"/>
      <c r="AK2426" s="240"/>
      <c r="AL2426" s="240"/>
      <c r="AM2426" s="240"/>
      <c r="AN2426" s="240"/>
      <c r="AO2426" s="240"/>
      <c r="AP2426" s="240"/>
      <c r="AQ2426" s="240"/>
      <c r="AR2426" s="240"/>
      <c r="AS2426" s="240"/>
      <c r="AT2426" s="240"/>
      <c r="AU2426" s="240"/>
      <c r="AV2426" s="240"/>
      <c r="AW2426" s="240"/>
      <c r="AX2426" s="240"/>
      <c r="AY2426" s="240"/>
      <c r="AZ2426" s="240"/>
      <c r="BA2426" s="240"/>
      <c r="BB2426" s="240"/>
      <c r="BC2426" s="240"/>
      <c r="BD2426" s="240"/>
    </row>
    <row r="2427" spans="1:56" ht="15" customHeight="1">
      <c r="A2427" s="248"/>
      <c r="B2427" s="249" t="str">
        <f ca="1">IF(INDIRECT("ZS(-1)",0)="","",VLOOKUP(INDIRECT("ZS(-1)",0),Tiernummer!$A$2:$B$999,2,FALSE))</f>
        <v/>
      </c>
      <c r="C2427" s="250"/>
      <c r="D2427" s="251"/>
      <c r="E2427" s="248"/>
      <c r="F2427" s="248"/>
      <c r="G2427" s="257" t="str">
        <f t="shared" ca="1" si="37"/>
        <v/>
      </c>
      <c r="H2427" s="248"/>
      <c r="I2427" s="240"/>
      <c r="J2427" s="240"/>
      <c r="K2427" s="240"/>
      <c r="L2427" s="240"/>
      <c r="M2427" s="240"/>
      <c r="N2427" s="240"/>
      <c r="O2427" s="240"/>
      <c r="P2427" s="240"/>
      <c r="Q2427" s="240"/>
      <c r="R2427" s="240"/>
      <c r="S2427" s="240"/>
      <c r="T2427" s="240"/>
      <c r="U2427" s="240"/>
      <c r="V2427" s="240"/>
      <c r="W2427" s="240"/>
      <c r="X2427" s="240"/>
      <c r="Y2427" s="240"/>
      <c r="Z2427" s="240"/>
      <c r="AA2427" s="240"/>
      <c r="AB2427" s="240"/>
      <c r="AC2427" s="240"/>
      <c r="AD2427" s="240"/>
      <c r="AE2427" s="240"/>
      <c r="AF2427" s="240"/>
      <c r="AG2427" s="240"/>
      <c r="AH2427" s="240"/>
      <c r="AI2427" s="240"/>
      <c r="AJ2427" s="240"/>
      <c r="AK2427" s="240"/>
      <c r="AL2427" s="240"/>
      <c r="AM2427" s="240"/>
      <c r="AN2427" s="240"/>
      <c r="AO2427" s="240"/>
      <c r="AP2427" s="240"/>
      <c r="AQ2427" s="240"/>
      <c r="AR2427" s="240"/>
      <c r="AS2427" s="240"/>
      <c r="AT2427" s="240"/>
      <c r="AU2427" s="240"/>
      <c r="AV2427" s="240"/>
      <c r="AW2427" s="240"/>
      <c r="AX2427" s="240"/>
      <c r="AY2427" s="240"/>
      <c r="AZ2427" s="240"/>
      <c r="BA2427" s="240"/>
      <c r="BB2427" s="240"/>
      <c r="BC2427" s="240"/>
      <c r="BD2427" s="240"/>
    </row>
    <row r="2428" spans="1:56" ht="15" customHeight="1">
      <c r="A2428" s="248"/>
      <c r="B2428" s="249" t="str">
        <f ca="1">IF(INDIRECT("ZS(-1)",0)="","",VLOOKUP(INDIRECT("ZS(-1)",0),Tiernummer!$A$2:$B$999,2,FALSE))</f>
        <v/>
      </c>
      <c r="C2428" s="250"/>
      <c r="D2428" s="251"/>
      <c r="E2428" s="248"/>
      <c r="F2428" s="248"/>
      <c r="G2428" s="257" t="str">
        <f t="shared" ca="1" si="37"/>
        <v/>
      </c>
      <c r="H2428" s="248"/>
      <c r="I2428" s="240"/>
      <c r="J2428" s="240"/>
      <c r="K2428" s="240"/>
      <c r="L2428" s="240"/>
      <c r="M2428" s="240"/>
      <c r="N2428" s="240"/>
      <c r="O2428" s="240"/>
      <c r="P2428" s="240"/>
      <c r="Q2428" s="240"/>
      <c r="R2428" s="240"/>
      <c r="S2428" s="240"/>
      <c r="T2428" s="240"/>
      <c r="U2428" s="240"/>
      <c r="V2428" s="240"/>
      <c r="W2428" s="240"/>
      <c r="X2428" s="240"/>
      <c r="Y2428" s="240"/>
      <c r="Z2428" s="240"/>
      <c r="AA2428" s="240"/>
      <c r="AB2428" s="240"/>
      <c r="AC2428" s="240"/>
      <c r="AD2428" s="240"/>
      <c r="AE2428" s="240"/>
      <c r="AF2428" s="240"/>
      <c r="AG2428" s="240"/>
      <c r="AH2428" s="240"/>
      <c r="AI2428" s="240"/>
      <c r="AJ2428" s="240"/>
      <c r="AK2428" s="240"/>
      <c r="AL2428" s="240"/>
      <c r="AM2428" s="240"/>
      <c r="AN2428" s="240"/>
      <c r="AO2428" s="240"/>
      <c r="AP2428" s="240"/>
      <c r="AQ2428" s="240"/>
      <c r="AR2428" s="240"/>
      <c r="AS2428" s="240"/>
      <c r="AT2428" s="240"/>
      <c r="AU2428" s="240"/>
      <c r="AV2428" s="240"/>
      <c r="AW2428" s="240"/>
      <c r="AX2428" s="240"/>
      <c r="AY2428" s="240"/>
      <c r="AZ2428" s="240"/>
      <c r="BA2428" s="240"/>
      <c r="BB2428" s="240"/>
      <c r="BC2428" s="240"/>
      <c r="BD2428" s="240"/>
    </row>
    <row r="2429" spans="1:56" ht="15" customHeight="1">
      <c r="A2429" s="248"/>
      <c r="B2429" s="249" t="str">
        <f ca="1">IF(INDIRECT("ZS(-1)",0)="","",VLOOKUP(INDIRECT("ZS(-1)",0),Tiernummer!$A$2:$B$999,2,FALSE))</f>
        <v/>
      </c>
      <c r="C2429" s="250"/>
      <c r="D2429" s="251"/>
      <c r="E2429" s="248"/>
      <c r="F2429" s="248"/>
      <c r="G2429" s="257" t="str">
        <f t="shared" ca="1" si="37"/>
        <v/>
      </c>
      <c r="H2429" s="248"/>
      <c r="I2429" s="240"/>
      <c r="J2429" s="240"/>
      <c r="K2429" s="240"/>
      <c r="L2429" s="240"/>
      <c r="M2429" s="240"/>
      <c r="N2429" s="240"/>
      <c r="O2429" s="240"/>
      <c r="P2429" s="240"/>
      <c r="Q2429" s="240"/>
      <c r="R2429" s="240"/>
      <c r="S2429" s="240"/>
      <c r="T2429" s="240"/>
      <c r="U2429" s="240"/>
      <c r="V2429" s="240"/>
      <c r="W2429" s="240"/>
      <c r="X2429" s="240"/>
      <c r="Y2429" s="240"/>
      <c r="Z2429" s="240"/>
      <c r="AA2429" s="240"/>
      <c r="AB2429" s="240"/>
      <c r="AC2429" s="240"/>
      <c r="AD2429" s="240"/>
      <c r="AE2429" s="240"/>
      <c r="AF2429" s="240"/>
      <c r="AG2429" s="240"/>
      <c r="AH2429" s="240"/>
      <c r="AI2429" s="240"/>
      <c r="AJ2429" s="240"/>
      <c r="AK2429" s="240"/>
      <c r="AL2429" s="240"/>
      <c r="AM2429" s="240"/>
      <c r="AN2429" s="240"/>
      <c r="AO2429" s="240"/>
      <c r="AP2429" s="240"/>
      <c r="AQ2429" s="240"/>
      <c r="AR2429" s="240"/>
      <c r="AS2429" s="240"/>
      <c r="AT2429" s="240"/>
      <c r="AU2429" s="240"/>
      <c r="AV2429" s="240"/>
      <c r="AW2429" s="240"/>
      <c r="AX2429" s="240"/>
      <c r="AY2429" s="240"/>
      <c r="AZ2429" s="240"/>
      <c r="BA2429" s="240"/>
      <c r="BB2429" s="240"/>
      <c r="BC2429" s="240"/>
      <c r="BD2429" s="240"/>
    </row>
    <row r="2430" spans="1:56" ht="15" customHeight="1">
      <c r="A2430" s="248"/>
      <c r="B2430" s="249" t="str">
        <f ca="1">IF(INDIRECT("ZS(-1)",0)="","",VLOOKUP(INDIRECT("ZS(-1)",0),Tiernummer!$A$2:$B$999,2,FALSE))</f>
        <v/>
      </c>
      <c r="C2430" s="250"/>
      <c r="D2430" s="251"/>
      <c r="E2430" s="248"/>
      <c r="F2430" s="248"/>
      <c r="G2430" s="257" t="str">
        <f t="shared" ca="1" si="37"/>
        <v/>
      </c>
      <c r="H2430" s="248"/>
      <c r="I2430" s="240"/>
      <c r="J2430" s="240"/>
      <c r="K2430" s="240"/>
      <c r="L2430" s="240"/>
      <c r="M2430" s="240"/>
      <c r="N2430" s="240"/>
      <c r="O2430" s="240"/>
      <c r="P2430" s="240"/>
      <c r="Q2430" s="240"/>
      <c r="R2430" s="240"/>
      <c r="S2430" s="240"/>
      <c r="T2430" s="240"/>
      <c r="U2430" s="240"/>
      <c r="V2430" s="240"/>
      <c r="W2430" s="240"/>
      <c r="X2430" s="240"/>
      <c r="Y2430" s="240"/>
      <c r="Z2430" s="240"/>
      <c r="AA2430" s="240"/>
      <c r="AB2430" s="240"/>
      <c r="AC2430" s="240"/>
      <c r="AD2430" s="240"/>
      <c r="AE2430" s="240"/>
      <c r="AF2430" s="240"/>
      <c r="AG2430" s="240"/>
      <c r="AH2430" s="240"/>
      <c r="AI2430" s="240"/>
      <c r="AJ2430" s="240"/>
      <c r="AK2430" s="240"/>
      <c r="AL2430" s="240"/>
      <c r="AM2430" s="240"/>
      <c r="AN2430" s="240"/>
      <c r="AO2430" s="240"/>
      <c r="AP2430" s="240"/>
      <c r="AQ2430" s="240"/>
      <c r="AR2430" s="240"/>
      <c r="AS2430" s="240"/>
      <c r="AT2430" s="240"/>
      <c r="AU2430" s="240"/>
      <c r="AV2430" s="240"/>
      <c r="AW2430" s="240"/>
      <c r="AX2430" s="240"/>
      <c r="AY2430" s="240"/>
      <c r="AZ2430" s="240"/>
      <c r="BA2430" s="240"/>
      <c r="BB2430" s="240"/>
      <c r="BC2430" s="240"/>
      <c r="BD2430" s="240"/>
    </row>
    <row r="2431" spans="1:56" ht="15" customHeight="1">
      <c r="A2431" s="248"/>
      <c r="B2431" s="249" t="str">
        <f ca="1">IF(INDIRECT("ZS(-1)",0)="","",VLOOKUP(INDIRECT("ZS(-1)",0),Tiernummer!$A$2:$B$999,2,FALSE))</f>
        <v/>
      </c>
      <c r="C2431" s="250"/>
      <c r="D2431" s="251"/>
      <c r="E2431" s="248"/>
      <c r="F2431" s="248"/>
      <c r="G2431" s="257" t="str">
        <f t="shared" ca="1" si="37"/>
        <v/>
      </c>
      <c r="H2431" s="248"/>
      <c r="I2431" s="240"/>
      <c r="J2431" s="240"/>
      <c r="K2431" s="240"/>
      <c r="L2431" s="240"/>
      <c r="M2431" s="240"/>
      <c r="N2431" s="240"/>
      <c r="O2431" s="240"/>
      <c r="P2431" s="240"/>
      <c r="Q2431" s="240"/>
      <c r="R2431" s="240"/>
      <c r="S2431" s="240"/>
      <c r="T2431" s="240"/>
      <c r="U2431" s="240"/>
      <c r="V2431" s="240"/>
      <c r="W2431" s="240"/>
      <c r="X2431" s="240"/>
      <c r="Y2431" s="240"/>
      <c r="Z2431" s="240"/>
      <c r="AA2431" s="240"/>
      <c r="AB2431" s="240"/>
      <c r="AC2431" s="240"/>
      <c r="AD2431" s="240"/>
      <c r="AE2431" s="240"/>
      <c r="AF2431" s="240"/>
      <c r="AG2431" s="240"/>
      <c r="AH2431" s="240"/>
      <c r="AI2431" s="240"/>
      <c r="AJ2431" s="240"/>
      <c r="AK2431" s="240"/>
      <c r="AL2431" s="240"/>
      <c r="AM2431" s="240"/>
      <c r="AN2431" s="240"/>
      <c r="AO2431" s="240"/>
      <c r="AP2431" s="240"/>
      <c r="AQ2431" s="240"/>
      <c r="AR2431" s="240"/>
      <c r="AS2431" s="240"/>
      <c r="AT2431" s="240"/>
      <c r="AU2431" s="240"/>
      <c r="AV2431" s="240"/>
      <c r="AW2431" s="240"/>
      <c r="AX2431" s="240"/>
      <c r="AY2431" s="240"/>
      <c r="AZ2431" s="240"/>
      <c r="BA2431" s="240"/>
      <c r="BB2431" s="240"/>
      <c r="BC2431" s="240"/>
      <c r="BD2431" s="240"/>
    </row>
    <row r="2432" spans="1:56" ht="15" customHeight="1">
      <c r="A2432" s="248"/>
      <c r="B2432" s="249" t="str">
        <f ca="1">IF(INDIRECT("ZS(-1)",0)="","",VLOOKUP(INDIRECT("ZS(-1)",0),Tiernummer!$A$2:$B$999,2,FALSE))</f>
        <v/>
      </c>
      <c r="C2432" s="250"/>
      <c r="D2432" s="251"/>
      <c r="E2432" s="248"/>
      <c r="F2432" s="248"/>
      <c r="G2432" s="257" t="str">
        <f t="shared" ca="1" si="37"/>
        <v/>
      </c>
      <c r="H2432" s="248"/>
      <c r="I2432" s="240"/>
      <c r="J2432" s="240"/>
      <c r="K2432" s="240"/>
      <c r="L2432" s="240"/>
      <c r="M2432" s="240"/>
      <c r="N2432" s="240"/>
      <c r="O2432" s="240"/>
      <c r="P2432" s="240"/>
      <c r="Q2432" s="240"/>
      <c r="R2432" s="240"/>
      <c r="S2432" s="240"/>
      <c r="T2432" s="240"/>
      <c r="U2432" s="240"/>
      <c r="V2432" s="240"/>
      <c r="W2432" s="240"/>
      <c r="X2432" s="240"/>
      <c r="Y2432" s="240"/>
      <c r="Z2432" s="240"/>
      <c r="AA2432" s="240"/>
      <c r="AB2432" s="240"/>
      <c r="AC2432" s="240"/>
      <c r="AD2432" s="240"/>
      <c r="AE2432" s="240"/>
      <c r="AF2432" s="240"/>
      <c r="AG2432" s="240"/>
      <c r="AH2432" s="240"/>
      <c r="AI2432" s="240"/>
      <c r="AJ2432" s="240"/>
      <c r="AK2432" s="240"/>
      <c r="AL2432" s="240"/>
      <c r="AM2432" s="240"/>
      <c r="AN2432" s="240"/>
      <c r="AO2432" s="240"/>
      <c r="AP2432" s="240"/>
      <c r="AQ2432" s="240"/>
      <c r="AR2432" s="240"/>
      <c r="AS2432" s="240"/>
      <c r="AT2432" s="240"/>
      <c r="AU2432" s="240"/>
      <c r="AV2432" s="240"/>
      <c r="AW2432" s="240"/>
      <c r="AX2432" s="240"/>
      <c r="AY2432" s="240"/>
      <c r="AZ2432" s="240"/>
      <c r="BA2432" s="240"/>
      <c r="BB2432" s="240"/>
      <c r="BC2432" s="240"/>
      <c r="BD2432" s="240"/>
    </row>
    <row r="2433" spans="1:56" ht="15" customHeight="1">
      <c r="A2433" s="248"/>
      <c r="B2433" s="249" t="str">
        <f ca="1">IF(INDIRECT("ZS(-1)",0)="","",VLOOKUP(INDIRECT("ZS(-1)",0),Tiernummer!$A$2:$B$999,2,FALSE))</f>
        <v/>
      </c>
      <c r="C2433" s="250"/>
      <c r="D2433" s="251"/>
      <c r="E2433" s="248"/>
      <c r="F2433" s="248"/>
      <c r="G2433" s="257" t="str">
        <f t="shared" ca="1" si="37"/>
        <v/>
      </c>
      <c r="H2433" s="248"/>
      <c r="I2433" s="240"/>
      <c r="J2433" s="240"/>
      <c r="K2433" s="240"/>
      <c r="L2433" s="240"/>
      <c r="M2433" s="240"/>
      <c r="N2433" s="240"/>
      <c r="O2433" s="240"/>
      <c r="P2433" s="240"/>
      <c r="Q2433" s="240"/>
      <c r="R2433" s="240"/>
      <c r="S2433" s="240"/>
      <c r="T2433" s="240"/>
      <c r="U2433" s="240"/>
      <c r="V2433" s="240"/>
      <c r="W2433" s="240"/>
      <c r="X2433" s="240"/>
      <c r="Y2433" s="240"/>
      <c r="Z2433" s="240"/>
      <c r="AA2433" s="240"/>
      <c r="AB2433" s="240"/>
      <c r="AC2433" s="240"/>
      <c r="AD2433" s="240"/>
      <c r="AE2433" s="240"/>
      <c r="AF2433" s="240"/>
      <c r="AG2433" s="240"/>
      <c r="AH2433" s="240"/>
      <c r="AI2433" s="240"/>
      <c r="AJ2433" s="240"/>
      <c r="AK2433" s="240"/>
      <c r="AL2433" s="240"/>
      <c r="AM2433" s="240"/>
      <c r="AN2433" s="240"/>
      <c r="AO2433" s="240"/>
      <c r="AP2433" s="240"/>
      <c r="AQ2433" s="240"/>
      <c r="AR2433" s="240"/>
      <c r="AS2433" s="240"/>
      <c r="AT2433" s="240"/>
      <c r="AU2433" s="240"/>
      <c r="AV2433" s="240"/>
      <c r="AW2433" s="240"/>
      <c r="AX2433" s="240"/>
      <c r="AY2433" s="240"/>
      <c r="AZ2433" s="240"/>
      <c r="BA2433" s="240"/>
      <c r="BB2433" s="240"/>
      <c r="BC2433" s="240"/>
      <c r="BD2433" s="240"/>
    </row>
    <row r="2434" spans="1:56" ht="15" customHeight="1">
      <c r="A2434" s="248"/>
      <c r="B2434" s="249" t="str">
        <f ca="1">IF(INDIRECT("ZS(-1)",0)="","",VLOOKUP(INDIRECT("ZS(-1)",0),Tiernummer!$A$2:$B$999,2,FALSE))</f>
        <v/>
      </c>
      <c r="C2434" s="250"/>
      <c r="D2434" s="251"/>
      <c r="E2434" s="248"/>
      <c r="F2434" s="248"/>
      <c r="G2434" s="257" t="str">
        <f t="shared" ca="1" si="37"/>
        <v/>
      </c>
      <c r="H2434" s="248"/>
      <c r="I2434" s="240"/>
      <c r="J2434" s="240"/>
      <c r="K2434" s="240"/>
      <c r="L2434" s="240"/>
      <c r="M2434" s="240"/>
      <c r="N2434" s="240"/>
      <c r="O2434" s="240"/>
      <c r="P2434" s="240"/>
      <c r="Q2434" s="240"/>
      <c r="R2434" s="240"/>
      <c r="S2434" s="240"/>
      <c r="T2434" s="240"/>
      <c r="U2434" s="240"/>
      <c r="V2434" s="240"/>
      <c r="W2434" s="240"/>
      <c r="X2434" s="240"/>
      <c r="Y2434" s="240"/>
      <c r="Z2434" s="240"/>
      <c r="AA2434" s="240"/>
      <c r="AB2434" s="240"/>
      <c r="AC2434" s="240"/>
      <c r="AD2434" s="240"/>
      <c r="AE2434" s="240"/>
      <c r="AF2434" s="240"/>
      <c r="AG2434" s="240"/>
      <c r="AH2434" s="240"/>
      <c r="AI2434" s="240"/>
      <c r="AJ2434" s="240"/>
      <c r="AK2434" s="240"/>
      <c r="AL2434" s="240"/>
      <c r="AM2434" s="240"/>
      <c r="AN2434" s="240"/>
      <c r="AO2434" s="240"/>
      <c r="AP2434" s="240"/>
      <c r="AQ2434" s="240"/>
      <c r="AR2434" s="240"/>
      <c r="AS2434" s="240"/>
      <c r="AT2434" s="240"/>
      <c r="AU2434" s="240"/>
      <c r="AV2434" s="240"/>
      <c r="AW2434" s="240"/>
      <c r="AX2434" s="240"/>
      <c r="AY2434" s="240"/>
      <c r="AZ2434" s="240"/>
      <c r="BA2434" s="240"/>
      <c r="BB2434" s="240"/>
      <c r="BC2434" s="240"/>
      <c r="BD2434" s="240"/>
    </row>
    <row r="2435" spans="1:56" ht="15" customHeight="1">
      <c r="A2435" s="248"/>
      <c r="B2435" s="249" t="str">
        <f ca="1">IF(INDIRECT("ZS(-1)",0)="","",VLOOKUP(INDIRECT("ZS(-1)",0),Tiernummer!$A$2:$B$999,2,FALSE))</f>
        <v/>
      </c>
      <c r="C2435" s="250"/>
      <c r="D2435" s="251"/>
      <c r="E2435" s="248"/>
      <c r="F2435" s="248"/>
      <c r="G2435" s="257" t="str">
        <f t="shared" ca="1" si="37"/>
        <v/>
      </c>
      <c r="H2435" s="248"/>
      <c r="I2435" s="240"/>
      <c r="J2435" s="240"/>
      <c r="K2435" s="240"/>
      <c r="L2435" s="240"/>
      <c r="M2435" s="240"/>
      <c r="N2435" s="240"/>
      <c r="O2435" s="240"/>
      <c r="P2435" s="240"/>
      <c r="Q2435" s="240"/>
      <c r="R2435" s="240"/>
      <c r="S2435" s="240"/>
      <c r="T2435" s="240"/>
      <c r="U2435" s="240"/>
      <c r="V2435" s="240"/>
      <c r="W2435" s="240"/>
      <c r="X2435" s="240"/>
      <c r="Y2435" s="240"/>
      <c r="Z2435" s="240"/>
      <c r="AA2435" s="240"/>
      <c r="AB2435" s="240"/>
      <c r="AC2435" s="240"/>
      <c r="AD2435" s="240"/>
      <c r="AE2435" s="240"/>
      <c r="AF2435" s="240"/>
      <c r="AG2435" s="240"/>
      <c r="AH2435" s="240"/>
      <c r="AI2435" s="240"/>
      <c r="AJ2435" s="240"/>
      <c r="AK2435" s="240"/>
      <c r="AL2435" s="240"/>
      <c r="AM2435" s="240"/>
      <c r="AN2435" s="240"/>
      <c r="AO2435" s="240"/>
      <c r="AP2435" s="240"/>
      <c r="AQ2435" s="240"/>
      <c r="AR2435" s="240"/>
      <c r="AS2435" s="240"/>
      <c r="AT2435" s="240"/>
      <c r="AU2435" s="240"/>
      <c r="AV2435" s="240"/>
      <c r="AW2435" s="240"/>
      <c r="AX2435" s="240"/>
      <c r="AY2435" s="240"/>
      <c r="AZ2435" s="240"/>
      <c r="BA2435" s="240"/>
      <c r="BB2435" s="240"/>
      <c r="BC2435" s="240"/>
      <c r="BD2435" s="240"/>
    </row>
    <row r="2436" spans="1:56" ht="15" customHeight="1">
      <c r="A2436" s="248"/>
      <c r="B2436" s="249" t="str">
        <f ca="1">IF(INDIRECT("ZS(-1)",0)="","",VLOOKUP(INDIRECT("ZS(-1)",0),Tiernummer!$A$2:$B$999,2,FALSE))</f>
        <v/>
      </c>
      <c r="C2436" s="250"/>
      <c r="D2436" s="251"/>
      <c r="E2436" s="248"/>
      <c r="F2436" s="248"/>
      <c r="G2436" s="257" t="str">
        <f t="shared" ca="1" si="37"/>
        <v/>
      </c>
      <c r="H2436" s="248"/>
      <c r="I2436" s="240"/>
      <c r="J2436" s="240"/>
      <c r="K2436" s="240"/>
      <c r="L2436" s="240"/>
      <c r="M2436" s="240"/>
      <c r="N2436" s="240"/>
      <c r="O2436" s="240"/>
      <c r="P2436" s="240"/>
      <c r="Q2436" s="240"/>
      <c r="R2436" s="240"/>
      <c r="S2436" s="240"/>
      <c r="T2436" s="240"/>
      <c r="U2436" s="240"/>
      <c r="V2436" s="240"/>
      <c r="W2436" s="240"/>
      <c r="X2436" s="240"/>
      <c r="Y2436" s="240"/>
      <c r="Z2436" s="240"/>
      <c r="AA2436" s="240"/>
      <c r="AB2436" s="240"/>
      <c r="AC2436" s="240"/>
      <c r="AD2436" s="240"/>
      <c r="AE2436" s="240"/>
      <c r="AF2436" s="240"/>
      <c r="AG2436" s="240"/>
      <c r="AH2436" s="240"/>
      <c r="AI2436" s="240"/>
      <c r="AJ2436" s="240"/>
      <c r="AK2436" s="240"/>
      <c r="AL2436" s="240"/>
      <c r="AM2436" s="240"/>
      <c r="AN2436" s="240"/>
      <c r="AO2436" s="240"/>
      <c r="AP2436" s="240"/>
      <c r="AQ2436" s="240"/>
      <c r="AR2436" s="240"/>
      <c r="AS2436" s="240"/>
      <c r="AT2436" s="240"/>
      <c r="AU2436" s="240"/>
      <c r="AV2436" s="240"/>
      <c r="AW2436" s="240"/>
      <c r="AX2436" s="240"/>
      <c r="AY2436" s="240"/>
      <c r="AZ2436" s="240"/>
      <c r="BA2436" s="240"/>
      <c r="BB2436" s="240"/>
      <c r="BC2436" s="240"/>
      <c r="BD2436" s="240"/>
    </row>
    <row r="2437" spans="1:56" ht="15" customHeight="1">
      <c r="A2437" s="248"/>
      <c r="B2437" s="249" t="str">
        <f ca="1">IF(INDIRECT("ZS(-1)",0)="","",VLOOKUP(INDIRECT("ZS(-1)",0),Tiernummer!$A$2:$B$999,2,FALSE))</f>
        <v/>
      </c>
      <c r="C2437" s="250"/>
      <c r="D2437" s="251"/>
      <c r="E2437" s="248"/>
      <c r="F2437" s="248"/>
      <c r="G2437" s="257" t="str">
        <f t="shared" ca="1" si="37"/>
        <v/>
      </c>
      <c r="H2437" s="248"/>
      <c r="I2437" s="240"/>
      <c r="J2437" s="240"/>
      <c r="K2437" s="240"/>
      <c r="L2437" s="240"/>
      <c r="M2437" s="240"/>
      <c r="N2437" s="240"/>
      <c r="O2437" s="240"/>
      <c r="P2437" s="240"/>
      <c r="Q2437" s="240"/>
      <c r="R2437" s="240"/>
      <c r="S2437" s="240"/>
      <c r="T2437" s="240"/>
      <c r="U2437" s="240"/>
      <c r="V2437" s="240"/>
      <c r="W2437" s="240"/>
      <c r="X2437" s="240"/>
      <c r="Y2437" s="240"/>
      <c r="Z2437" s="240"/>
      <c r="AA2437" s="240"/>
      <c r="AB2437" s="240"/>
      <c r="AC2437" s="240"/>
      <c r="AD2437" s="240"/>
      <c r="AE2437" s="240"/>
      <c r="AF2437" s="240"/>
      <c r="AG2437" s="240"/>
      <c r="AH2437" s="240"/>
      <c r="AI2437" s="240"/>
      <c r="AJ2437" s="240"/>
      <c r="AK2437" s="240"/>
      <c r="AL2437" s="240"/>
      <c r="AM2437" s="240"/>
      <c r="AN2437" s="240"/>
      <c r="AO2437" s="240"/>
      <c r="AP2437" s="240"/>
      <c r="AQ2437" s="240"/>
      <c r="AR2437" s="240"/>
      <c r="AS2437" s="240"/>
      <c r="AT2437" s="240"/>
      <c r="AU2437" s="240"/>
      <c r="AV2437" s="240"/>
      <c r="AW2437" s="240"/>
      <c r="AX2437" s="240"/>
      <c r="AY2437" s="240"/>
      <c r="AZ2437" s="240"/>
      <c r="BA2437" s="240"/>
      <c r="BB2437" s="240"/>
      <c r="BC2437" s="240"/>
      <c r="BD2437" s="240"/>
    </row>
    <row r="2438" spans="1:56" ht="15" customHeight="1">
      <c r="A2438" s="248"/>
      <c r="B2438" s="249" t="str">
        <f ca="1">IF(INDIRECT("ZS(-1)",0)="","",VLOOKUP(INDIRECT("ZS(-1)",0),Tiernummer!$A$2:$B$999,2,FALSE))</f>
        <v/>
      </c>
      <c r="C2438" s="250"/>
      <c r="D2438" s="251"/>
      <c r="E2438" s="248"/>
      <c r="F2438" s="248"/>
      <c r="G2438" s="257" t="str">
        <f t="shared" ca="1" si="37"/>
        <v/>
      </c>
      <c r="H2438" s="248"/>
      <c r="I2438" s="240"/>
      <c r="J2438" s="240"/>
      <c r="K2438" s="240"/>
      <c r="L2438" s="240"/>
      <c r="M2438" s="240"/>
      <c r="N2438" s="240"/>
      <c r="O2438" s="240"/>
      <c r="P2438" s="240"/>
      <c r="Q2438" s="240"/>
      <c r="R2438" s="240"/>
      <c r="S2438" s="240"/>
      <c r="T2438" s="240"/>
      <c r="U2438" s="240"/>
      <c r="V2438" s="240"/>
      <c r="W2438" s="240"/>
      <c r="X2438" s="240"/>
      <c r="Y2438" s="240"/>
      <c r="Z2438" s="240"/>
      <c r="AA2438" s="240"/>
      <c r="AB2438" s="240"/>
      <c r="AC2438" s="240"/>
      <c r="AD2438" s="240"/>
      <c r="AE2438" s="240"/>
      <c r="AF2438" s="240"/>
      <c r="AG2438" s="240"/>
      <c r="AH2438" s="240"/>
      <c r="AI2438" s="240"/>
      <c r="AJ2438" s="240"/>
      <c r="AK2438" s="240"/>
      <c r="AL2438" s="240"/>
      <c r="AM2438" s="240"/>
      <c r="AN2438" s="240"/>
      <c r="AO2438" s="240"/>
      <c r="AP2438" s="240"/>
      <c r="AQ2438" s="240"/>
      <c r="AR2438" s="240"/>
      <c r="AS2438" s="240"/>
      <c r="AT2438" s="240"/>
      <c r="AU2438" s="240"/>
      <c r="AV2438" s="240"/>
      <c r="AW2438" s="240"/>
      <c r="AX2438" s="240"/>
      <c r="AY2438" s="240"/>
      <c r="AZ2438" s="240"/>
      <c r="BA2438" s="240"/>
      <c r="BB2438" s="240"/>
      <c r="BC2438" s="240"/>
      <c r="BD2438" s="240"/>
    </row>
    <row r="2439" spans="1:56" ht="15" customHeight="1">
      <c r="A2439" s="248"/>
      <c r="B2439" s="249" t="str">
        <f ca="1">IF(INDIRECT("ZS(-1)",0)="","",VLOOKUP(INDIRECT("ZS(-1)",0),Tiernummer!$A$2:$B$999,2,FALSE))</f>
        <v/>
      </c>
      <c r="C2439" s="250"/>
      <c r="D2439" s="251"/>
      <c r="E2439" s="248"/>
      <c r="F2439" s="248"/>
      <c r="G2439" s="257" t="str">
        <f t="shared" ref="G2439:G2502" ca="1" si="38">INDIRECT("'Hintergrunddaten'!EA"&amp;ROW())</f>
        <v/>
      </c>
      <c r="H2439" s="248"/>
      <c r="I2439" s="240"/>
      <c r="J2439" s="240"/>
      <c r="K2439" s="240"/>
      <c r="L2439" s="240"/>
      <c r="M2439" s="240"/>
      <c r="N2439" s="240"/>
      <c r="O2439" s="240"/>
      <c r="P2439" s="240"/>
      <c r="Q2439" s="240"/>
      <c r="R2439" s="240"/>
      <c r="S2439" s="240"/>
      <c r="T2439" s="240"/>
      <c r="U2439" s="240"/>
      <c r="V2439" s="240"/>
      <c r="W2439" s="240"/>
      <c r="X2439" s="240"/>
      <c r="Y2439" s="240"/>
      <c r="Z2439" s="240"/>
      <c r="AA2439" s="240"/>
      <c r="AB2439" s="240"/>
      <c r="AC2439" s="240"/>
      <c r="AD2439" s="240"/>
      <c r="AE2439" s="240"/>
      <c r="AF2439" s="240"/>
      <c r="AG2439" s="240"/>
      <c r="AH2439" s="240"/>
      <c r="AI2439" s="240"/>
      <c r="AJ2439" s="240"/>
      <c r="AK2439" s="240"/>
      <c r="AL2439" s="240"/>
      <c r="AM2439" s="240"/>
      <c r="AN2439" s="240"/>
      <c r="AO2439" s="240"/>
      <c r="AP2439" s="240"/>
      <c r="AQ2439" s="240"/>
      <c r="AR2439" s="240"/>
      <c r="AS2439" s="240"/>
      <c r="AT2439" s="240"/>
      <c r="AU2439" s="240"/>
      <c r="AV2439" s="240"/>
      <c r="AW2439" s="240"/>
      <c r="AX2439" s="240"/>
      <c r="AY2439" s="240"/>
      <c r="AZ2439" s="240"/>
      <c r="BA2439" s="240"/>
      <c r="BB2439" s="240"/>
      <c r="BC2439" s="240"/>
      <c r="BD2439" s="240"/>
    </row>
    <row r="2440" spans="1:56" ht="15" customHeight="1">
      <c r="A2440" s="248"/>
      <c r="B2440" s="249" t="str">
        <f ca="1">IF(INDIRECT("ZS(-1)",0)="","",VLOOKUP(INDIRECT("ZS(-1)",0),Tiernummer!$A$2:$B$999,2,FALSE))</f>
        <v/>
      </c>
      <c r="C2440" s="250"/>
      <c r="D2440" s="251"/>
      <c r="E2440" s="248"/>
      <c r="F2440" s="248"/>
      <c r="G2440" s="257" t="str">
        <f t="shared" ca="1" si="38"/>
        <v/>
      </c>
      <c r="H2440" s="248"/>
      <c r="I2440" s="240"/>
      <c r="J2440" s="240"/>
      <c r="K2440" s="240"/>
      <c r="L2440" s="240"/>
      <c r="M2440" s="240"/>
      <c r="N2440" s="240"/>
      <c r="O2440" s="240"/>
      <c r="P2440" s="240"/>
      <c r="Q2440" s="240"/>
      <c r="R2440" s="240"/>
      <c r="S2440" s="240"/>
      <c r="T2440" s="240"/>
      <c r="U2440" s="240"/>
      <c r="V2440" s="240"/>
      <c r="W2440" s="240"/>
      <c r="X2440" s="240"/>
      <c r="Y2440" s="240"/>
      <c r="Z2440" s="240"/>
      <c r="AA2440" s="240"/>
      <c r="AB2440" s="240"/>
      <c r="AC2440" s="240"/>
      <c r="AD2440" s="240"/>
      <c r="AE2440" s="240"/>
      <c r="AF2440" s="240"/>
      <c r="AG2440" s="240"/>
      <c r="AH2440" s="240"/>
      <c r="AI2440" s="240"/>
      <c r="AJ2440" s="240"/>
      <c r="AK2440" s="240"/>
      <c r="AL2440" s="240"/>
      <c r="AM2440" s="240"/>
      <c r="AN2440" s="240"/>
      <c r="AO2440" s="240"/>
      <c r="AP2440" s="240"/>
      <c r="AQ2440" s="240"/>
      <c r="AR2440" s="240"/>
      <c r="AS2440" s="240"/>
      <c r="AT2440" s="240"/>
      <c r="AU2440" s="240"/>
      <c r="AV2440" s="240"/>
      <c r="AW2440" s="240"/>
      <c r="AX2440" s="240"/>
      <c r="AY2440" s="240"/>
      <c r="AZ2440" s="240"/>
      <c r="BA2440" s="240"/>
      <c r="BB2440" s="240"/>
      <c r="BC2440" s="240"/>
      <c r="BD2440" s="240"/>
    </row>
    <row r="2441" spans="1:56" ht="15" customHeight="1">
      <c r="A2441" s="248"/>
      <c r="B2441" s="249" t="str">
        <f ca="1">IF(INDIRECT("ZS(-1)",0)="","",VLOOKUP(INDIRECT("ZS(-1)",0),Tiernummer!$A$2:$B$999,2,FALSE))</f>
        <v/>
      </c>
      <c r="C2441" s="250"/>
      <c r="D2441" s="251"/>
      <c r="E2441" s="248"/>
      <c r="F2441" s="248"/>
      <c r="G2441" s="257" t="str">
        <f t="shared" ca="1" si="38"/>
        <v/>
      </c>
      <c r="H2441" s="248"/>
      <c r="I2441" s="240"/>
      <c r="J2441" s="240"/>
      <c r="K2441" s="240"/>
      <c r="L2441" s="240"/>
      <c r="M2441" s="240"/>
      <c r="N2441" s="240"/>
      <c r="O2441" s="240"/>
      <c r="P2441" s="240"/>
      <c r="Q2441" s="240"/>
      <c r="R2441" s="240"/>
      <c r="S2441" s="240"/>
      <c r="T2441" s="240"/>
      <c r="U2441" s="240"/>
      <c r="V2441" s="240"/>
      <c r="W2441" s="240"/>
      <c r="X2441" s="240"/>
      <c r="Y2441" s="240"/>
      <c r="Z2441" s="240"/>
      <c r="AA2441" s="240"/>
      <c r="AB2441" s="240"/>
      <c r="AC2441" s="240"/>
      <c r="AD2441" s="240"/>
      <c r="AE2441" s="240"/>
      <c r="AF2441" s="240"/>
      <c r="AG2441" s="240"/>
      <c r="AH2441" s="240"/>
      <c r="AI2441" s="240"/>
      <c r="AJ2441" s="240"/>
      <c r="AK2441" s="240"/>
      <c r="AL2441" s="240"/>
      <c r="AM2441" s="240"/>
      <c r="AN2441" s="240"/>
      <c r="AO2441" s="240"/>
      <c r="AP2441" s="240"/>
      <c r="AQ2441" s="240"/>
      <c r="AR2441" s="240"/>
      <c r="AS2441" s="240"/>
      <c r="AT2441" s="240"/>
      <c r="AU2441" s="240"/>
      <c r="AV2441" s="240"/>
      <c r="AW2441" s="240"/>
      <c r="AX2441" s="240"/>
      <c r="AY2441" s="240"/>
      <c r="AZ2441" s="240"/>
      <c r="BA2441" s="240"/>
      <c r="BB2441" s="240"/>
      <c r="BC2441" s="240"/>
      <c r="BD2441" s="240"/>
    </row>
    <row r="2442" spans="1:56" ht="15" customHeight="1">
      <c r="A2442" s="248"/>
      <c r="B2442" s="249" t="str">
        <f ca="1">IF(INDIRECT("ZS(-1)",0)="","",VLOOKUP(INDIRECT("ZS(-1)",0),Tiernummer!$A$2:$B$999,2,FALSE))</f>
        <v/>
      </c>
      <c r="C2442" s="250"/>
      <c r="D2442" s="251"/>
      <c r="E2442" s="248"/>
      <c r="F2442" s="248"/>
      <c r="G2442" s="257" t="str">
        <f t="shared" ca="1" si="38"/>
        <v/>
      </c>
      <c r="H2442" s="248"/>
      <c r="I2442" s="240"/>
      <c r="J2442" s="240"/>
      <c r="K2442" s="240"/>
      <c r="L2442" s="240"/>
      <c r="M2442" s="240"/>
      <c r="N2442" s="240"/>
      <c r="O2442" s="240"/>
      <c r="P2442" s="240"/>
      <c r="Q2442" s="240"/>
      <c r="R2442" s="240"/>
      <c r="S2442" s="240"/>
      <c r="T2442" s="240"/>
      <c r="U2442" s="240"/>
      <c r="V2442" s="240"/>
      <c r="W2442" s="240"/>
      <c r="X2442" s="240"/>
      <c r="Y2442" s="240"/>
      <c r="Z2442" s="240"/>
      <c r="AA2442" s="240"/>
      <c r="AB2442" s="240"/>
      <c r="AC2442" s="240"/>
      <c r="AD2442" s="240"/>
      <c r="AE2442" s="240"/>
      <c r="AF2442" s="240"/>
      <c r="AG2442" s="240"/>
      <c r="AH2442" s="240"/>
      <c r="AI2442" s="240"/>
      <c r="AJ2442" s="240"/>
      <c r="AK2442" s="240"/>
      <c r="AL2442" s="240"/>
      <c r="AM2442" s="240"/>
      <c r="AN2442" s="240"/>
      <c r="AO2442" s="240"/>
      <c r="AP2442" s="240"/>
      <c r="AQ2442" s="240"/>
      <c r="AR2442" s="240"/>
      <c r="AS2442" s="240"/>
      <c r="AT2442" s="240"/>
      <c r="AU2442" s="240"/>
      <c r="AV2442" s="240"/>
      <c r="AW2442" s="240"/>
      <c r="AX2442" s="240"/>
      <c r="AY2442" s="240"/>
      <c r="AZ2442" s="240"/>
      <c r="BA2442" s="240"/>
      <c r="BB2442" s="240"/>
      <c r="BC2442" s="240"/>
      <c r="BD2442" s="240"/>
    </row>
    <row r="2443" spans="1:56" ht="15" customHeight="1">
      <c r="A2443" s="248"/>
      <c r="B2443" s="249" t="str">
        <f ca="1">IF(INDIRECT("ZS(-1)",0)="","",VLOOKUP(INDIRECT("ZS(-1)",0),Tiernummer!$A$2:$B$999,2,FALSE))</f>
        <v/>
      </c>
      <c r="C2443" s="250"/>
      <c r="D2443" s="251"/>
      <c r="E2443" s="248"/>
      <c r="F2443" s="248"/>
      <c r="G2443" s="257" t="str">
        <f t="shared" ca="1" si="38"/>
        <v/>
      </c>
      <c r="H2443" s="248"/>
      <c r="I2443" s="240"/>
      <c r="J2443" s="240"/>
      <c r="K2443" s="240"/>
      <c r="L2443" s="240"/>
      <c r="M2443" s="240"/>
      <c r="N2443" s="240"/>
      <c r="O2443" s="240"/>
      <c r="P2443" s="240"/>
      <c r="Q2443" s="240"/>
      <c r="R2443" s="240"/>
      <c r="S2443" s="240"/>
      <c r="T2443" s="240"/>
      <c r="U2443" s="240"/>
      <c r="V2443" s="240"/>
      <c r="W2443" s="240"/>
      <c r="X2443" s="240"/>
      <c r="Y2443" s="240"/>
      <c r="Z2443" s="240"/>
      <c r="AA2443" s="240"/>
      <c r="AB2443" s="240"/>
      <c r="AC2443" s="240"/>
      <c r="AD2443" s="240"/>
      <c r="AE2443" s="240"/>
      <c r="AF2443" s="240"/>
      <c r="AG2443" s="240"/>
      <c r="AH2443" s="240"/>
      <c r="AI2443" s="240"/>
      <c r="AJ2443" s="240"/>
      <c r="AK2443" s="240"/>
      <c r="AL2443" s="240"/>
      <c r="AM2443" s="240"/>
      <c r="AN2443" s="240"/>
      <c r="AO2443" s="240"/>
      <c r="AP2443" s="240"/>
      <c r="AQ2443" s="240"/>
      <c r="AR2443" s="240"/>
      <c r="AS2443" s="240"/>
      <c r="AT2443" s="240"/>
      <c r="AU2443" s="240"/>
      <c r="AV2443" s="240"/>
      <c r="AW2443" s="240"/>
      <c r="AX2443" s="240"/>
      <c r="AY2443" s="240"/>
      <c r="AZ2443" s="240"/>
      <c r="BA2443" s="240"/>
      <c r="BB2443" s="240"/>
      <c r="BC2443" s="240"/>
      <c r="BD2443" s="240"/>
    </row>
    <row r="2444" spans="1:56" ht="15" customHeight="1">
      <c r="A2444" s="248"/>
      <c r="B2444" s="249" t="str">
        <f ca="1">IF(INDIRECT("ZS(-1)",0)="","",VLOOKUP(INDIRECT("ZS(-1)",0),Tiernummer!$A$2:$B$999,2,FALSE))</f>
        <v/>
      </c>
      <c r="C2444" s="250"/>
      <c r="D2444" s="251"/>
      <c r="E2444" s="248"/>
      <c r="F2444" s="248"/>
      <c r="G2444" s="257" t="str">
        <f t="shared" ca="1" si="38"/>
        <v/>
      </c>
      <c r="H2444" s="248"/>
      <c r="I2444" s="240"/>
      <c r="J2444" s="240"/>
      <c r="K2444" s="240"/>
      <c r="L2444" s="240"/>
      <c r="M2444" s="240"/>
      <c r="N2444" s="240"/>
      <c r="O2444" s="240"/>
      <c r="P2444" s="240"/>
      <c r="Q2444" s="240"/>
      <c r="R2444" s="240"/>
      <c r="S2444" s="240"/>
      <c r="T2444" s="240"/>
      <c r="U2444" s="240"/>
      <c r="V2444" s="240"/>
      <c r="W2444" s="240"/>
      <c r="X2444" s="240"/>
      <c r="Y2444" s="240"/>
      <c r="Z2444" s="240"/>
      <c r="AA2444" s="240"/>
      <c r="AB2444" s="240"/>
      <c r="AC2444" s="240"/>
      <c r="AD2444" s="240"/>
      <c r="AE2444" s="240"/>
      <c r="AF2444" s="240"/>
      <c r="AG2444" s="240"/>
      <c r="AH2444" s="240"/>
      <c r="AI2444" s="240"/>
      <c r="AJ2444" s="240"/>
      <c r="AK2444" s="240"/>
      <c r="AL2444" s="240"/>
      <c r="AM2444" s="240"/>
      <c r="AN2444" s="240"/>
      <c r="AO2444" s="240"/>
      <c r="AP2444" s="240"/>
      <c r="AQ2444" s="240"/>
      <c r="AR2444" s="240"/>
      <c r="AS2444" s="240"/>
      <c r="AT2444" s="240"/>
      <c r="AU2444" s="240"/>
      <c r="AV2444" s="240"/>
      <c r="AW2444" s="240"/>
      <c r="AX2444" s="240"/>
      <c r="AY2444" s="240"/>
      <c r="AZ2444" s="240"/>
      <c r="BA2444" s="240"/>
      <c r="BB2444" s="240"/>
      <c r="BC2444" s="240"/>
      <c r="BD2444" s="240"/>
    </row>
    <row r="2445" spans="1:56" ht="15" customHeight="1">
      <c r="A2445" s="248"/>
      <c r="B2445" s="249" t="str">
        <f ca="1">IF(INDIRECT("ZS(-1)",0)="","",VLOOKUP(INDIRECT("ZS(-1)",0),Tiernummer!$A$2:$B$999,2,FALSE))</f>
        <v/>
      </c>
      <c r="C2445" s="250"/>
      <c r="D2445" s="251"/>
      <c r="E2445" s="248"/>
      <c r="F2445" s="248"/>
      <c r="G2445" s="257" t="str">
        <f t="shared" ca="1" si="38"/>
        <v/>
      </c>
      <c r="H2445" s="248"/>
      <c r="I2445" s="240"/>
      <c r="J2445" s="240"/>
      <c r="K2445" s="240"/>
      <c r="L2445" s="240"/>
      <c r="M2445" s="240"/>
      <c r="N2445" s="240"/>
      <c r="O2445" s="240"/>
      <c r="P2445" s="240"/>
      <c r="Q2445" s="240"/>
      <c r="R2445" s="240"/>
      <c r="S2445" s="240"/>
      <c r="T2445" s="240"/>
      <c r="U2445" s="240"/>
      <c r="V2445" s="240"/>
      <c r="W2445" s="240"/>
      <c r="X2445" s="240"/>
      <c r="Y2445" s="240"/>
      <c r="Z2445" s="240"/>
      <c r="AA2445" s="240"/>
      <c r="AB2445" s="240"/>
      <c r="AC2445" s="240"/>
      <c r="AD2445" s="240"/>
      <c r="AE2445" s="240"/>
      <c r="AF2445" s="240"/>
      <c r="AG2445" s="240"/>
      <c r="AH2445" s="240"/>
      <c r="AI2445" s="240"/>
      <c r="AJ2445" s="240"/>
      <c r="AK2445" s="240"/>
      <c r="AL2445" s="240"/>
      <c r="AM2445" s="240"/>
      <c r="AN2445" s="240"/>
      <c r="AO2445" s="240"/>
      <c r="AP2445" s="240"/>
      <c r="AQ2445" s="240"/>
      <c r="AR2445" s="240"/>
      <c r="AS2445" s="240"/>
      <c r="AT2445" s="240"/>
      <c r="AU2445" s="240"/>
      <c r="AV2445" s="240"/>
      <c r="AW2445" s="240"/>
      <c r="AX2445" s="240"/>
      <c r="AY2445" s="240"/>
      <c r="AZ2445" s="240"/>
      <c r="BA2445" s="240"/>
      <c r="BB2445" s="240"/>
      <c r="BC2445" s="240"/>
      <c r="BD2445" s="240"/>
    </row>
    <row r="2446" spans="1:56" ht="15" customHeight="1">
      <c r="A2446" s="248"/>
      <c r="B2446" s="249" t="str">
        <f ca="1">IF(INDIRECT("ZS(-1)",0)="","",VLOOKUP(INDIRECT("ZS(-1)",0),Tiernummer!$A$2:$B$999,2,FALSE))</f>
        <v/>
      </c>
      <c r="C2446" s="250"/>
      <c r="D2446" s="251"/>
      <c r="E2446" s="248"/>
      <c r="F2446" s="248"/>
      <c r="G2446" s="257" t="str">
        <f t="shared" ca="1" si="38"/>
        <v/>
      </c>
      <c r="H2446" s="248"/>
      <c r="I2446" s="240"/>
      <c r="J2446" s="240"/>
      <c r="K2446" s="240"/>
      <c r="L2446" s="240"/>
      <c r="M2446" s="240"/>
      <c r="N2446" s="240"/>
      <c r="O2446" s="240"/>
      <c r="P2446" s="240"/>
      <c r="Q2446" s="240"/>
      <c r="R2446" s="240"/>
      <c r="S2446" s="240"/>
      <c r="T2446" s="240"/>
      <c r="U2446" s="240"/>
      <c r="V2446" s="240"/>
      <c r="W2446" s="240"/>
      <c r="X2446" s="240"/>
      <c r="Y2446" s="240"/>
      <c r="Z2446" s="240"/>
      <c r="AA2446" s="240"/>
      <c r="AB2446" s="240"/>
      <c r="AC2446" s="240"/>
      <c r="AD2446" s="240"/>
      <c r="AE2446" s="240"/>
      <c r="AF2446" s="240"/>
      <c r="AG2446" s="240"/>
      <c r="AH2446" s="240"/>
      <c r="AI2446" s="240"/>
      <c r="AJ2446" s="240"/>
      <c r="AK2446" s="240"/>
      <c r="AL2446" s="240"/>
      <c r="AM2446" s="240"/>
      <c r="AN2446" s="240"/>
      <c r="AO2446" s="240"/>
      <c r="AP2446" s="240"/>
      <c r="AQ2446" s="240"/>
      <c r="AR2446" s="240"/>
      <c r="AS2446" s="240"/>
      <c r="AT2446" s="240"/>
      <c r="AU2446" s="240"/>
      <c r="AV2446" s="240"/>
      <c r="AW2446" s="240"/>
      <c r="AX2446" s="240"/>
      <c r="AY2446" s="240"/>
      <c r="AZ2446" s="240"/>
      <c r="BA2446" s="240"/>
      <c r="BB2446" s="240"/>
      <c r="BC2446" s="240"/>
      <c r="BD2446" s="240"/>
    </row>
    <row r="2447" spans="1:56" ht="15" customHeight="1">
      <c r="A2447" s="248"/>
      <c r="B2447" s="249" t="str">
        <f ca="1">IF(INDIRECT("ZS(-1)",0)="","",VLOOKUP(INDIRECT("ZS(-1)",0),Tiernummer!$A$2:$B$999,2,FALSE))</f>
        <v/>
      </c>
      <c r="C2447" s="250"/>
      <c r="D2447" s="251"/>
      <c r="E2447" s="248"/>
      <c r="F2447" s="248"/>
      <c r="G2447" s="257" t="str">
        <f t="shared" ca="1" si="38"/>
        <v/>
      </c>
      <c r="H2447" s="248"/>
      <c r="I2447" s="240"/>
      <c r="J2447" s="240"/>
      <c r="K2447" s="240"/>
      <c r="L2447" s="240"/>
      <c r="M2447" s="240"/>
      <c r="N2447" s="240"/>
      <c r="O2447" s="240"/>
      <c r="P2447" s="240"/>
      <c r="Q2447" s="240"/>
      <c r="R2447" s="240"/>
      <c r="S2447" s="240"/>
      <c r="T2447" s="240"/>
      <c r="U2447" s="240"/>
      <c r="V2447" s="240"/>
      <c r="W2447" s="240"/>
      <c r="X2447" s="240"/>
      <c r="Y2447" s="240"/>
      <c r="Z2447" s="240"/>
      <c r="AA2447" s="240"/>
      <c r="AB2447" s="240"/>
      <c r="AC2447" s="240"/>
      <c r="AD2447" s="240"/>
      <c r="AE2447" s="240"/>
      <c r="AF2447" s="240"/>
      <c r="AG2447" s="240"/>
      <c r="AH2447" s="240"/>
      <c r="AI2447" s="240"/>
      <c r="AJ2447" s="240"/>
      <c r="AK2447" s="240"/>
      <c r="AL2447" s="240"/>
      <c r="AM2447" s="240"/>
      <c r="AN2447" s="240"/>
      <c r="AO2447" s="240"/>
      <c r="AP2447" s="240"/>
      <c r="AQ2447" s="240"/>
      <c r="AR2447" s="240"/>
      <c r="AS2447" s="240"/>
      <c r="AT2447" s="240"/>
      <c r="AU2447" s="240"/>
      <c r="AV2447" s="240"/>
      <c r="AW2447" s="240"/>
      <c r="AX2447" s="240"/>
      <c r="AY2447" s="240"/>
      <c r="AZ2447" s="240"/>
      <c r="BA2447" s="240"/>
      <c r="BB2447" s="240"/>
      <c r="BC2447" s="240"/>
      <c r="BD2447" s="240"/>
    </row>
    <row r="2448" spans="1:56" ht="15" customHeight="1">
      <c r="A2448" s="248"/>
      <c r="B2448" s="249" t="str">
        <f ca="1">IF(INDIRECT("ZS(-1)",0)="","",VLOOKUP(INDIRECT("ZS(-1)",0),Tiernummer!$A$2:$B$999,2,FALSE))</f>
        <v/>
      </c>
      <c r="C2448" s="250"/>
      <c r="D2448" s="251"/>
      <c r="E2448" s="248"/>
      <c r="F2448" s="248"/>
      <c r="G2448" s="257" t="str">
        <f t="shared" ca="1" si="38"/>
        <v/>
      </c>
      <c r="H2448" s="248"/>
      <c r="I2448" s="240"/>
      <c r="J2448" s="240"/>
      <c r="K2448" s="240"/>
      <c r="L2448" s="240"/>
      <c r="M2448" s="240"/>
      <c r="N2448" s="240"/>
      <c r="O2448" s="240"/>
      <c r="P2448" s="240"/>
      <c r="Q2448" s="240"/>
      <c r="R2448" s="240"/>
      <c r="S2448" s="240"/>
      <c r="T2448" s="240"/>
      <c r="U2448" s="240"/>
      <c r="V2448" s="240"/>
      <c r="W2448" s="240"/>
      <c r="X2448" s="240"/>
      <c r="Y2448" s="240"/>
      <c r="Z2448" s="240"/>
      <c r="AA2448" s="240"/>
      <c r="AB2448" s="240"/>
      <c r="AC2448" s="240"/>
      <c r="AD2448" s="240"/>
      <c r="AE2448" s="240"/>
      <c r="AF2448" s="240"/>
      <c r="AG2448" s="240"/>
      <c r="AH2448" s="240"/>
      <c r="AI2448" s="240"/>
      <c r="AJ2448" s="240"/>
      <c r="AK2448" s="240"/>
      <c r="AL2448" s="240"/>
      <c r="AM2448" s="240"/>
      <c r="AN2448" s="240"/>
      <c r="AO2448" s="240"/>
      <c r="AP2448" s="240"/>
      <c r="AQ2448" s="240"/>
      <c r="AR2448" s="240"/>
      <c r="AS2448" s="240"/>
      <c r="AT2448" s="240"/>
      <c r="AU2448" s="240"/>
      <c r="AV2448" s="240"/>
      <c r="AW2448" s="240"/>
      <c r="AX2448" s="240"/>
      <c r="AY2448" s="240"/>
      <c r="AZ2448" s="240"/>
      <c r="BA2448" s="240"/>
      <c r="BB2448" s="240"/>
      <c r="BC2448" s="240"/>
      <c r="BD2448" s="240"/>
    </row>
    <row r="2449" spans="1:56" ht="15" customHeight="1">
      <c r="A2449" s="248"/>
      <c r="B2449" s="249" t="str">
        <f ca="1">IF(INDIRECT("ZS(-1)",0)="","",VLOOKUP(INDIRECT("ZS(-1)",0),Tiernummer!$A$2:$B$999,2,FALSE))</f>
        <v/>
      </c>
      <c r="C2449" s="250"/>
      <c r="D2449" s="251"/>
      <c r="E2449" s="248"/>
      <c r="F2449" s="248"/>
      <c r="G2449" s="257" t="str">
        <f t="shared" ca="1" si="38"/>
        <v/>
      </c>
      <c r="H2449" s="248"/>
      <c r="I2449" s="240"/>
      <c r="J2449" s="240"/>
      <c r="K2449" s="240"/>
      <c r="L2449" s="240"/>
      <c r="M2449" s="240"/>
      <c r="N2449" s="240"/>
      <c r="O2449" s="240"/>
      <c r="P2449" s="240"/>
      <c r="Q2449" s="240"/>
      <c r="R2449" s="240"/>
      <c r="S2449" s="240"/>
      <c r="T2449" s="240"/>
      <c r="U2449" s="240"/>
      <c r="V2449" s="240"/>
      <c r="W2449" s="240"/>
      <c r="X2449" s="240"/>
      <c r="Y2449" s="240"/>
      <c r="Z2449" s="240"/>
      <c r="AA2449" s="240"/>
      <c r="AB2449" s="240"/>
      <c r="AC2449" s="240"/>
      <c r="AD2449" s="240"/>
      <c r="AE2449" s="240"/>
      <c r="AF2449" s="240"/>
      <c r="AG2449" s="240"/>
      <c r="AH2449" s="240"/>
      <c r="AI2449" s="240"/>
      <c r="AJ2449" s="240"/>
      <c r="AK2449" s="240"/>
      <c r="AL2449" s="240"/>
      <c r="AM2449" s="240"/>
      <c r="AN2449" s="240"/>
      <c r="AO2449" s="240"/>
      <c r="AP2449" s="240"/>
      <c r="AQ2449" s="240"/>
      <c r="AR2449" s="240"/>
      <c r="AS2449" s="240"/>
      <c r="AT2449" s="240"/>
      <c r="AU2449" s="240"/>
      <c r="AV2449" s="240"/>
      <c r="AW2449" s="240"/>
      <c r="AX2449" s="240"/>
      <c r="AY2449" s="240"/>
      <c r="AZ2449" s="240"/>
      <c r="BA2449" s="240"/>
      <c r="BB2449" s="240"/>
      <c r="BC2449" s="240"/>
      <c r="BD2449" s="240"/>
    </row>
    <row r="2450" spans="1:56" ht="15" customHeight="1">
      <c r="A2450" s="248"/>
      <c r="B2450" s="249" t="str">
        <f ca="1">IF(INDIRECT("ZS(-1)",0)="","",VLOOKUP(INDIRECT("ZS(-1)",0),Tiernummer!$A$2:$B$999,2,FALSE))</f>
        <v/>
      </c>
      <c r="C2450" s="250"/>
      <c r="D2450" s="251"/>
      <c r="E2450" s="248"/>
      <c r="F2450" s="248"/>
      <c r="G2450" s="257" t="str">
        <f t="shared" ca="1" si="38"/>
        <v/>
      </c>
      <c r="H2450" s="248"/>
      <c r="I2450" s="240"/>
      <c r="J2450" s="240"/>
      <c r="K2450" s="240"/>
      <c r="L2450" s="240"/>
      <c r="M2450" s="240"/>
      <c r="N2450" s="240"/>
      <c r="O2450" s="240"/>
      <c r="P2450" s="240"/>
      <c r="Q2450" s="240"/>
      <c r="R2450" s="240"/>
      <c r="S2450" s="240"/>
      <c r="T2450" s="240"/>
      <c r="U2450" s="240"/>
      <c r="V2450" s="240"/>
      <c r="W2450" s="240"/>
      <c r="X2450" s="240"/>
      <c r="Y2450" s="240"/>
      <c r="Z2450" s="240"/>
      <c r="AA2450" s="240"/>
      <c r="AB2450" s="240"/>
      <c r="AC2450" s="240"/>
      <c r="AD2450" s="240"/>
      <c r="AE2450" s="240"/>
      <c r="AF2450" s="240"/>
      <c r="AG2450" s="240"/>
      <c r="AH2450" s="240"/>
      <c r="AI2450" s="240"/>
      <c r="AJ2450" s="240"/>
      <c r="AK2450" s="240"/>
      <c r="AL2450" s="240"/>
      <c r="AM2450" s="240"/>
      <c r="AN2450" s="240"/>
      <c r="AO2450" s="240"/>
      <c r="AP2450" s="240"/>
      <c r="AQ2450" s="240"/>
      <c r="AR2450" s="240"/>
      <c r="AS2450" s="240"/>
      <c r="AT2450" s="240"/>
      <c r="AU2450" s="240"/>
      <c r="AV2450" s="240"/>
      <c r="AW2450" s="240"/>
      <c r="AX2450" s="240"/>
      <c r="AY2450" s="240"/>
      <c r="AZ2450" s="240"/>
      <c r="BA2450" s="240"/>
      <c r="BB2450" s="240"/>
      <c r="BC2450" s="240"/>
      <c r="BD2450" s="240"/>
    </row>
    <row r="2451" spans="1:56" ht="15" customHeight="1">
      <c r="A2451" s="248"/>
      <c r="B2451" s="249" t="str">
        <f ca="1">IF(INDIRECT("ZS(-1)",0)="","",VLOOKUP(INDIRECT("ZS(-1)",0),Tiernummer!$A$2:$B$999,2,FALSE))</f>
        <v/>
      </c>
      <c r="C2451" s="250"/>
      <c r="D2451" s="251"/>
      <c r="E2451" s="248"/>
      <c r="F2451" s="248"/>
      <c r="G2451" s="257" t="str">
        <f t="shared" ca="1" si="38"/>
        <v/>
      </c>
      <c r="H2451" s="248"/>
      <c r="I2451" s="240"/>
      <c r="J2451" s="240"/>
      <c r="K2451" s="240"/>
      <c r="L2451" s="240"/>
      <c r="M2451" s="240"/>
      <c r="N2451" s="240"/>
      <c r="O2451" s="240"/>
      <c r="P2451" s="240"/>
      <c r="Q2451" s="240"/>
      <c r="R2451" s="240"/>
      <c r="S2451" s="240"/>
      <c r="T2451" s="240"/>
      <c r="U2451" s="240"/>
      <c r="V2451" s="240"/>
      <c r="W2451" s="240"/>
      <c r="X2451" s="240"/>
      <c r="Y2451" s="240"/>
      <c r="Z2451" s="240"/>
      <c r="AA2451" s="240"/>
      <c r="AB2451" s="240"/>
      <c r="AC2451" s="240"/>
      <c r="AD2451" s="240"/>
      <c r="AE2451" s="240"/>
      <c r="AF2451" s="240"/>
      <c r="AG2451" s="240"/>
      <c r="AH2451" s="240"/>
      <c r="AI2451" s="240"/>
      <c r="AJ2451" s="240"/>
      <c r="AK2451" s="240"/>
      <c r="AL2451" s="240"/>
      <c r="AM2451" s="240"/>
      <c r="AN2451" s="240"/>
      <c r="AO2451" s="240"/>
      <c r="AP2451" s="240"/>
      <c r="AQ2451" s="240"/>
      <c r="AR2451" s="240"/>
      <c r="AS2451" s="240"/>
      <c r="AT2451" s="240"/>
      <c r="AU2451" s="240"/>
      <c r="AV2451" s="240"/>
      <c r="AW2451" s="240"/>
      <c r="AX2451" s="240"/>
      <c r="AY2451" s="240"/>
      <c r="AZ2451" s="240"/>
      <c r="BA2451" s="240"/>
      <c r="BB2451" s="240"/>
      <c r="BC2451" s="240"/>
      <c r="BD2451" s="240"/>
    </row>
    <row r="2452" spans="1:56" ht="15" customHeight="1">
      <c r="A2452" s="248"/>
      <c r="B2452" s="249" t="str">
        <f ca="1">IF(INDIRECT("ZS(-1)",0)="","",VLOOKUP(INDIRECT("ZS(-1)",0),Tiernummer!$A$2:$B$999,2,FALSE))</f>
        <v/>
      </c>
      <c r="C2452" s="250"/>
      <c r="D2452" s="251"/>
      <c r="E2452" s="248"/>
      <c r="F2452" s="248"/>
      <c r="G2452" s="257" t="str">
        <f t="shared" ca="1" si="38"/>
        <v/>
      </c>
      <c r="H2452" s="248"/>
      <c r="I2452" s="240"/>
      <c r="J2452" s="240"/>
      <c r="K2452" s="240"/>
      <c r="L2452" s="240"/>
      <c r="M2452" s="240"/>
      <c r="N2452" s="240"/>
      <c r="O2452" s="240"/>
      <c r="P2452" s="240"/>
      <c r="Q2452" s="240"/>
      <c r="R2452" s="240"/>
      <c r="S2452" s="240"/>
      <c r="T2452" s="240"/>
      <c r="U2452" s="240"/>
      <c r="V2452" s="240"/>
      <c r="W2452" s="240"/>
      <c r="X2452" s="240"/>
      <c r="Y2452" s="240"/>
      <c r="Z2452" s="240"/>
      <c r="AA2452" s="240"/>
      <c r="AB2452" s="240"/>
      <c r="AC2452" s="240"/>
      <c r="AD2452" s="240"/>
      <c r="AE2452" s="240"/>
      <c r="AF2452" s="240"/>
      <c r="AG2452" s="240"/>
      <c r="AH2452" s="240"/>
      <c r="AI2452" s="240"/>
      <c r="AJ2452" s="240"/>
      <c r="AK2452" s="240"/>
      <c r="AL2452" s="240"/>
      <c r="AM2452" s="240"/>
      <c r="AN2452" s="240"/>
      <c r="AO2452" s="240"/>
      <c r="AP2452" s="240"/>
      <c r="AQ2452" s="240"/>
      <c r="AR2452" s="240"/>
      <c r="AS2452" s="240"/>
      <c r="AT2452" s="240"/>
      <c r="AU2452" s="240"/>
      <c r="AV2452" s="240"/>
      <c r="AW2452" s="240"/>
      <c r="AX2452" s="240"/>
      <c r="AY2452" s="240"/>
      <c r="AZ2452" s="240"/>
      <c r="BA2452" s="240"/>
      <c r="BB2452" s="240"/>
      <c r="BC2452" s="240"/>
      <c r="BD2452" s="240"/>
    </row>
    <row r="2453" spans="1:56" ht="15" customHeight="1">
      <c r="A2453" s="248"/>
      <c r="B2453" s="249" t="str">
        <f ca="1">IF(INDIRECT("ZS(-1)",0)="","",VLOOKUP(INDIRECT("ZS(-1)",0),Tiernummer!$A$2:$B$999,2,FALSE))</f>
        <v/>
      </c>
      <c r="C2453" s="250"/>
      <c r="D2453" s="251"/>
      <c r="E2453" s="248"/>
      <c r="F2453" s="248"/>
      <c r="G2453" s="257" t="str">
        <f t="shared" ca="1" si="38"/>
        <v/>
      </c>
      <c r="H2453" s="248"/>
      <c r="I2453" s="240"/>
      <c r="J2453" s="240"/>
      <c r="K2453" s="240"/>
      <c r="L2453" s="240"/>
      <c r="M2453" s="240"/>
      <c r="N2453" s="240"/>
      <c r="O2453" s="240"/>
      <c r="P2453" s="240"/>
      <c r="Q2453" s="240"/>
      <c r="R2453" s="240"/>
      <c r="S2453" s="240"/>
      <c r="T2453" s="240"/>
      <c r="U2453" s="240"/>
      <c r="V2453" s="240"/>
      <c r="W2453" s="240"/>
      <c r="X2453" s="240"/>
      <c r="Y2453" s="240"/>
      <c r="Z2453" s="240"/>
      <c r="AA2453" s="240"/>
      <c r="AB2453" s="240"/>
      <c r="AC2453" s="240"/>
      <c r="AD2453" s="240"/>
      <c r="AE2453" s="240"/>
      <c r="AF2453" s="240"/>
      <c r="AG2453" s="240"/>
      <c r="AH2453" s="240"/>
      <c r="AI2453" s="240"/>
      <c r="AJ2453" s="240"/>
      <c r="AK2453" s="240"/>
      <c r="AL2453" s="240"/>
      <c r="AM2453" s="240"/>
      <c r="AN2453" s="240"/>
      <c r="AO2453" s="240"/>
      <c r="AP2453" s="240"/>
      <c r="AQ2453" s="240"/>
      <c r="AR2453" s="240"/>
      <c r="AS2453" s="240"/>
      <c r="AT2453" s="240"/>
      <c r="AU2453" s="240"/>
      <c r="AV2453" s="240"/>
      <c r="AW2453" s="240"/>
      <c r="AX2453" s="240"/>
      <c r="AY2453" s="240"/>
      <c r="AZ2453" s="240"/>
      <c r="BA2453" s="240"/>
      <c r="BB2453" s="240"/>
      <c r="BC2453" s="240"/>
      <c r="BD2453" s="240"/>
    </row>
    <row r="2454" spans="1:56" ht="15" customHeight="1">
      <c r="A2454" s="248"/>
      <c r="B2454" s="249" t="str">
        <f ca="1">IF(INDIRECT("ZS(-1)",0)="","",VLOOKUP(INDIRECT("ZS(-1)",0),Tiernummer!$A$2:$B$999,2,FALSE))</f>
        <v/>
      </c>
      <c r="C2454" s="250"/>
      <c r="D2454" s="251"/>
      <c r="E2454" s="248"/>
      <c r="F2454" s="248"/>
      <c r="G2454" s="257" t="str">
        <f t="shared" ca="1" si="38"/>
        <v/>
      </c>
      <c r="H2454" s="248"/>
      <c r="I2454" s="240"/>
      <c r="J2454" s="240"/>
      <c r="K2454" s="240"/>
      <c r="L2454" s="240"/>
      <c r="M2454" s="240"/>
      <c r="N2454" s="240"/>
      <c r="O2454" s="240"/>
      <c r="P2454" s="240"/>
      <c r="Q2454" s="240"/>
      <c r="R2454" s="240"/>
      <c r="S2454" s="240"/>
      <c r="T2454" s="240"/>
      <c r="U2454" s="240"/>
      <c r="V2454" s="240"/>
      <c r="W2454" s="240"/>
      <c r="X2454" s="240"/>
      <c r="Y2454" s="240"/>
      <c r="Z2454" s="240"/>
      <c r="AA2454" s="240"/>
      <c r="AB2454" s="240"/>
      <c r="AC2454" s="240"/>
      <c r="AD2454" s="240"/>
      <c r="AE2454" s="240"/>
      <c r="AF2454" s="240"/>
      <c r="AG2454" s="240"/>
      <c r="AH2454" s="240"/>
      <c r="AI2454" s="240"/>
      <c r="AJ2454" s="240"/>
      <c r="AK2454" s="240"/>
      <c r="AL2454" s="240"/>
      <c r="AM2454" s="240"/>
      <c r="AN2454" s="240"/>
      <c r="AO2454" s="240"/>
      <c r="AP2454" s="240"/>
      <c r="AQ2454" s="240"/>
      <c r="AR2454" s="240"/>
      <c r="AS2454" s="240"/>
      <c r="AT2454" s="240"/>
      <c r="AU2454" s="240"/>
      <c r="AV2454" s="240"/>
      <c r="AW2454" s="240"/>
      <c r="AX2454" s="240"/>
      <c r="AY2454" s="240"/>
      <c r="AZ2454" s="240"/>
      <c r="BA2454" s="240"/>
      <c r="BB2454" s="240"/>
      <c r="BC2454" s="240"/>
      <c r="BD2454" s="240"/>
    </row>
    <row r="2455" spans="1:56" ht="15" customHeight="1">
      <c r="A2455" s="248"/>
      <c r="B2455" s="249" t="str">
        <f ca="1">IF(INDIRECT("ZS(-1)",0)="","",VLOOKUP(INDIRECT("ZS(-1)",0),Tiernummer!$A$2:$B$999,2,FALSE))</f>
        <v/>
      </c>
      <c r="C2455" s="250"/>
      <c r="D2455" s="251"/>
      <c r="E2455" s="248"/>
      <c r="F2455" s="248"/>
      <c r="G2455" s="257" t="str">
        <f t="shared" ca="1" si="38"/>
        <v/>
      </c>
      <c r="H2455" s="248"/>
      <c r="I2455" s="240"/>
      <c r="J2455" s="240"/>
      <c r="K2455" s="240"/>
      <c r="L2455" s="240"/>
      <c r="M2455" s="240"/>
      <c r="N2455" s="240"/>
      <c r="O2455" s="240"/>
      <c r="P2455" s="240"/>
      <c r="Q2455" s="240"/>
      <c r="R2455" s="240"/>
      <c r="S2455" s="240"/>
      <c r="T2455" s="240"/>
      <c r="U2455" s="240"/>
      <c r="V2455" s="240"/>
      <c r="W2455" s="240"/>
      <c r="X2455" s="240"/>
      <c r="Y2455" s="240"/>
      <c r="Z2455" s="240"/>
      <c r="AA2455" s="240"/>
      <c r="AB2455" s="240"/>
      <c r="AC2455" s="240"/>
      <c r="AD2455" s="240"/>
      <c r="AE2455" s="240"/>
      <c r="AF2455" s="240"/>
      <c r="AG2455" s="240"/>
      <c r="AH2455" s="240"/>
      <c r="AI2455" s="240"/>
      <c r="AJ2455" s="240"/>
      <c r="AK2455" s="240"/>
      <c r="AL2455" s="240"/>
      <c r="AM2455" s="240"/>
      <c r="AN2455" s="240"/>
      <c r="AO2455" s="240"/>
      <c r="AP2455" s="240"/>
      <c r="AQ2455" s="240"/>
      <c r="AR2455" s="240"/>
      <c r="AS2455" s="240"/>
      <c r="AT2455" s="240"/>
      <c r="AU2455" s="240"/>
      <c r="AV2455" s="240"/>
      <c r="AW2455" s="240"/>
      <c r="AX2455" s="240"/>
      <c r="AY2455" s="240"/>
      <c r="AZ2455" s="240"/>
      <c r="BA2455" s="240"/>
      <c r="BB2455" s="240"/>
      <c r="BC2455" s="240"/>
      <c r="BD2455" s="240"/>
    </row>
    <row r="2456" spans="1:56" ht="15" customHeight="1">
      <c r="A2456" s="248"/>
      <c r="B2456" s="249" t="str">
        <f ca="1">IF(INDIRECT("ZS(-1)",0)="","",VLOOKUP(INDIRECT("ZS(-1)",0),Tiernummer!$A$2:$B$999,2,FALSE))</f>
        <v/>
      </c>
      <c r="C2456" s="250"/>
      <c r="D2456" s="251"/>
      <c r="E2456" s="248"/>
      <c r="F2456" s="248"/>
      <c r="G2456" s="257" t="str">
        <f t="shared" ca="1" si="38"/>
        <v/>
      </c>
      <c r="H2456" s="248"/>
      <c r="I2456" s="240"/>
      <c r="J2456" s="240"/>
      <c r="K2456" s="240"/>
      <c r="L2456" s="240"/>
      <c r="M2456" s="240"/>
      <c r="N2456" s="240"/>
      <c r="O2456" s="240"/>
      <c r="P2456" s="240"/>
      <c r="Q2456" s="240"/>
      <c r="R2456" s="240"/>
      <c r="S2456" s="240"/>
      <c r="T2456" s="240"/>
      <c r="U2456" s="240"/>
      <c r="V2456" s="240"/>
      <c r="W2456" s="240"/>
      <c r="X2456" s="240"/>
      <c r="Y2456" s="240"/>
      <c r="Z2456" s="240"/>
      <c r="AA2456" s="240"/>
      <c r="AB2456" s="240"/>
      <c r="AC2456" s="240"/>
      <c r="AD2456" s="240"/>
      <c r="AE2456" s="240"/>
      <c r="AF2456" s="240"/>
      <c r="AG2456" s="240"/>
      <c r="AH2456" s="240"/>
      <c r="AI2456" s="240"/>
      <c r="AJ2456" s="240"/>
      <c r="AK2456" s="240"/>
      <c r="AL2456" s="240"/>
      <c r="AM2456" s="240"/>
      <c r="AN2456" s="240"/>
      <c r="AO2456" s="240"/>
      <c r="AP2456" s="240"/>
      <c r="AQ2456" s="240"/>
      <c r="AR2456" s="240"/>
      <c r="AS2456" s="240"/>
      <c r="AT2456" s="240"/>
      <c r="AU2456" s="240"/>
      <c r="AV2456" s="240"/>
      <c r="AW2456" s="240"/>
      <c r="AX2456" s="240"/>
      <c r="AY2456" s="240"/>
      <c r="AZ2456" s="240"/>
      <c r="BA2456" s="240"/>
      <c r="BB2456" s="240"/>
      <c r="BC2456" s="240"/>
      <c r="BD2456" s="240"/>
    </row>
    <row r="2457" spans="1:56" ht="15" customHeight="1">
      <c r="A2457" s="248"/>
      <c r="B2457" s="249" t="str">
        <f ca="1">IF(INDIRECT("ZS(-1)",0)="","",VLOOKUP(INDIRECT("ZS(-1)",0),Tiernummer!$A$2:$B$999,2,FALSE))</f>
        <v/>
      </c>
      <c r="C2457" s="250"/>
      <c r="D2457" s="251"/>
      <c r="E2457" s="248"/>
      <c r="F2457" s="248"/>
      <c r="G2457" s="257" t="str">
        <f t="shared" ca="1" si="38"/>
        <v/>
      </c>
      <c r="H2457" s="248"/>
      <c r="I2457" s="240"/>
      <c r="J2457" s="240"/>
      <c r="K2457" s="240"/>
      <c r="L2457" s="240"/>
      <c r="M2457" s="240"/>
      <c r="N2457" s="240"/>
      <c r="O2457" s="240"/>
      <c r="P2457" s="240"/>
      <c r="Q2457" s="240"/>
      <c r="R2457" s="240"/>
      <c r="S2457" s="240"/>
      <c r="T2457" s="240"/>
      <c r="U2457" s="240"/>
      <c r="V2457" s="240"/>
      <c r="W2457" s="240"/>
      <c r="X2457" s="240"/>
      <c r="Y2457" s="240"/>
      <c r="Z2457" s="240"/>
      <c r="AA2457" s="240"/>
      <c r="AB2457" s="240"/>
      <c r="AC2457" s="240"/>
      <c r="AD2457" s="240"/>
      <c r="AE2457" s="240"/>
      <c r="AF2457" s="240"/>
      <c r="AG2457" s="240"/>
      <c r="AH2457" s="240"/>
      <c r="AI2457" s="240"/>
      <c r="AJ2457" s="240"/>
      <c r="AK2457" s="240"/>
      <c r="AL2457" s="240"/>
      <c r="AM2457" s="240"/>
      <c r="AN2457" s="240"/>
      <c r="AO2457" s="240"/>
      <c r="AP2457" s="240"/>
      <c r="AQ2457" s="240"/>
      <c r="AR2457" s="240"/>
      <c r="AS2457" s="240"/>
      <c r="AT2457" s="240"/>
      <c r="AU2457" s="240"/>
      <c r="AV2457" s="240"/>
      <c r="AW2457" s="240"/>
      <c r="AX2457" s="240"/>
      <c r="AY2457" s="240"/>
      <c r="AZ2457" s="240"/>
      <c r="BA2457" s="240"/>
      <c r="BB2457" s="240"/>
      <c r="BC2457" s="240"/>
      <c r="BD2457" s="240"/>
    </row>
    <row r="2458" spans="1:56" ht="15" customHeight="1">
      <c r="A2458" s="248"/>
      <c r="B2458" s="249" t="str">
        <f ca="1">IF(INDIRECT("ZS(-1)",0)="","",VLOOKUP(INDIRECT("ZS(-1)",0),Tiernummer!$A$2:$B$999,2,FALSE))</f>
        <v/>
      </c>
      <c r="C2458" s="250"/>
      <c r="D2458" s="251"/>
      <c r="E2458" s="248"/>
      <c r="F2458" s="248"/>
      <c r="G2458" s="257" t="str">
        <f t="shared" ca="1" si="38"/>
        <v/>
      </c>
      <c r="H2458" s="248"/>
      <c r="I2458" s="240"/>
      <c r="J2458" s="240"/>
      <c r="K2458" s="240"/>
      <c r="L2458" s="240"/>
      <c r="M2458" s="240"/>
      <c r="N2458" s="240"/>
      <c r="O2458" s="240"/>
      <c r="P2458" s="240"/>
      <c r="Q2458" s="240"/>
      <c r="R2458" s="240"/>
      <c r="S2458" s="240"/>
      <c r="T2458" s="240"/>
      <c r="U2458" s="240"/>
      <c r="V2458" s="240"/>
      <c r="W2458" s="240"/>
      <c r="X2458" s="240"/>
      <c r="Y2458" s="240"/>
      <c r="Z2458" s="240"/>
      <c r="AA2458" s="240"/>
      <c r="AB2458" s="240"/>
      <c r="AC2458" s="240"/>
      <c r="AD2458" s="240"/>
      <c r="AE2458" s="240"/>
      <c r="AF2458" s="240"/>
      <c r="AG2458" s="240"/>
      <c r="AH2458" s="240"/>
      <c r="AI2458" s="240"/>
      <c r="AJ2458" s="240"/>
      <c r="AK2458" s="240"/>
      <c r="AL2458" s="240"/>
      <c r="AM2458" s="240"/>
      <c r="AN2458" s="240"/>
      <c r="AO2458" s="240"/>
      <c r="AP2458" s="240"/>
      <c r="AQ2458" s="240"/>
      <c r="AR2458" s="240"/>
      <c r="AS2458" s="240"/>
      <c r="AT2458" s="240"/>
      <c r="AU2458" s="240"/>
      <c r="AV2458" s="240"/>
      <c r="AW2458" s="240"/>
      <c r="AX2458" s="240"/>
      <c r="AY2458" s="240"/>
      <c r="AZ2458" s="240"/>
      <c r="BA2458" s="240"/>
      <c r="BB2458" s="240"/>
      <c r="BC2458" s="240"/>
      <c r="BD2458" s="240"/>
    </row>
    <row r="2459" spans="1:56" ht="15" customHeight="1">
      <c r="A2459" s="248"/>
      <c r="B2459" s="249" t="str">
        <f ca="1">IF(INDIRECT("ZS(-1)",0)="","",VLOOKUP(INDIRECT("ZS(-1)",0),Tiernummer!$A$2:$B$999,2,FALSE))</f>
        <v/>
      </c>
      <c r="C2459" s="250"/>
      <c r="D2459" s="251"/>
      <c r="E2459" s="248"/>
      <c r="F2459" s="248"/>
      <c r="G2459" s="257" t="str">
        <f t="shared" ca="1" si="38"/>
        <v/>
      </c>
      <c r="H2459" s="248"/>
      <c r="I2459" s="240"/>
      <c r="J2459" s="240"/>
      <c r="K2459" s="240"/>
      <c r="L2459" s="240"/>
      <c r="M2459" s="240"/>
      <c r="N2459" s="240"/>
      <c r="O2459" s="240"/>
      <c r="P2459" s="240"/>
      <c r="Q2459" s="240"/>
      <c r="R2459" s="240"/>
      <c r="S2459" s="240"/>
      <c r="T2459" s="240"/>
      <c r="U2459" s="240"/>
      <c r="V2459" s="240"/>
      <c r="W2459" s="240"/>
      <c r="X2459" s="240"/>
      <c r="Y2459" s="240"/>
      <c r="Z2459" s="240"/>
      <c r="AA2459" s="240"/>
      <c r="AB2459" s="240"/>
      <c r="AC2459" s="240"/>
      <c r="AD2459" s="240"/>
      <c r="AE2459" s="240"/>
      <c r="AF2459" s="240"/>
      <c r="AG2459" s="240"/>
      <c r="AH2459" s="240"/>
      <c r="AI2459" s="240"/>
      <c r="AJ2459" s="240"/>
      <c r="AK2459" s="240"/>
      <c r="AL2459" s="240"/>
      <c r="AM2459" s="240"/>
      <c r="AN2459" s="240"/>
      <c r="AO2459" s="240"/>
      <c r="AP2459" s="240"/>
      <c r="AQ2459" s="240"/>
      <c r="AR2459" s="240"/>
      <c r="AS2459" s="240"/>
      <c r="AT2459" s="240"/>
      <c r="AU2459" s="240"/>
      <c r="AV2459" s="240"/>
      <c r="AW2459" s="240"/>
      <c r="AX2459" s="240"/>
      <c r="AY2459" s="240"/>
      <c r="AZ2459" s="240"/>
      <c r="BA2459" s="240"/>
      <c r="BB2459" s="240"/>
      <c r="BC2459" s="240"/>
      <c r="BD2459" s="240"/>
    </row>
    <row r="2460" spans="1:56" ht="15" customHeight="1">
      <c r="A2460" s="248"/>
      <c r="B2460" s="249" t="str">
        <f ca="1">IF(INDIRECT("ZS(-1)",0)="","",VLOOKUP(INDIRECT("ZS(-1)",0),Tiernummer!$A$2:$B$999,2,FALSE))</f>
        <v/>
      </c>
      <c r="C2460" s="250"/>
      <c r="D2460" s="251"/>
      <c r="E2460" s="248"/>
      <c r="F2460" s="248"/>
      <c r="G2460" s="257" t="str">
        <f t="shared" ca="1" si="38"/>
        <v/>
      </c>
      <c r="H2460" s="248"/>
      <c r="I2460" s="240"/>
      <c r="J2460" s="240"/>
      <c r="K2460" s="240"/>
      <c r="L2460" s="240"/>
      <c r="M2460" s="240"/>
      <c r="N2460" s="240"/>
      <c r="O2460" s="240"/>
      <c r="P2460" s="240"/>
      <c r="Q2460" s="240"/>
      <c r="R2460" s="240"/>
      <c r="S2460" s="240"/>
      <c r="T2460" s="240"/>
      <c r="U2460" s="240"/>
      <c r="V2460" s="240"/>
      <c r="W2460" s="240"/>
      <c r="X2460" s="240"/>
      <c r="Y2460" s="240"/>
      <c r="Z2460" s="240"/>
      <c r="AA2460" s="240"/>
      <c r="AB2460" s="240"/>
      <c r="AC2460" s="240"/>
      <c r="AD2460" s="240"/>
      <c r="AE2460" s="240"/>
      <c r="AF2460" s="240"/>
      <c r="AG2460" s="240"/>
      <c r="AH2460" s="240"/>
      <c r="AI2460" s="240"/>
      <c r="AJ2460" s="240"/>
      <c r="AK2460" s="240"/>
      <c r="AL2460" s="240"/>
      <c r="AM2460" s="240"/>
      <c r="AN2460" s="240"/>
      <c r="AO2460" s="240"/>
      <c r="AP2460" s="240"/>
      <c r="AQ2460" s="240"/>
      <c r="AR2460" s="240"/>
      <c r="AS2460" s="240"/>
      <c r="AT2460" s="240"/>
      <c r="AU2460" s="240"/>
      <c r="AV2460" s="240"/>
      <c r="AW2460" s="240"/>
      <c r="AX2460" s="240"/>
      <c r="AY2460" s="240"/>
      <c r="AZ2460" s="240"/>
      <c r="BA2460" s="240"/>
      <c r="BB2460" s="240"/>
      <c r="BC2460" s="240"/>
      <c r="BD2460" s="240"/>
    </row>
    <row r="2461" spans="1:56" ht="15" customHeight="1">
      <c r="A2461" s="248"/>
      <c r="B2461" s="249" t="str">
        <f ca="1">IF(INDIRECT("ZS(-1)",0)="","",VLOOKUP(INDIRECT("ZS(-1)",0),Tiernummer!$A$2:$B$999,2,FALSE))</f>
        <v/>
      </c>
      <c r="C2461" s="250"/>
      <c r="D2461" s="251"/>
      <c r="E2461" s="248"/>
      <c r="F2461" s="248"/>
      <c r="G2461" s="257" t="str">
        <f t="shared" ca="1" si="38"/>
        <v/>
      </c>
      <c r="H2461" s="248"/>
      <c r="I2461" s="240"/>
      <c r="J2461" s="240"/>
      <c r="K2461" s="240"/>
      <c r="L2461" s="240"/>
      <c r="M2461" s="240"/>
      <c r="N2461" s="240"/>
      <c r="O2461" s="240"/>
      <c r="P2461" s="240"/>
      <c r="Q2461" s="240"/>
      <c r="R2461" s="240"/>
      <c r="S2461" s="240"/>
      <c r="T2461" s="240"/>
      <c r="U2461" s="240"/>
      <c r="V2461" s="240"/>
      <c r="W2461" s="240"/>
      <c r="X2461" s="240"/>
      <c r="Y2461" s="240"/>
      <c r="Z2461" s="240"/>
      <c r="AA2461" s="240"/>
      <c r="AB2461" s="240"/>
      <c r="AC2461" s="240"/>
      <c r="AD2461" s="240"/>
      <c r="AE2461" s="240"/>
      <c r="AF2461" s="240"/>
      <c r="AG2461" s="240"/>
      <c r="AH2461" s="240"/>
      <c r="AI2461" s="240"/>
      <c r="AJ2461" s="240"/>
      <c r="AK2461" s="240"/>
      <c r="AL2461" s="240"/>
      <c r="AM2461" s="240"/>
      <c r="AN2461" s="240"/>
      <c r="AO2461" s="240"/>
      <c r="AP2461" s="240"/>
      <c r="AQ2461" s="240"/>
      <c r="AR2461" s="240"/>
      <c r="AS2461" s="240"/>
      <c r="AT2461" s="240"/>
      <c r="AU2461" s="240"/>
      <c r="AV2461" s="240"/>
      <c r="AW2461" s="240"/>
      <c r="AX2461" s="240"/>
      <c r="AY2461" s="240"/>
      <c r="AZ2461" s="240"/>
      <c r="BA2461" s="240"/>
      <c r="BB2461" s="240"/>
      <c r="BC2461" s="240"/>
      <c r="BD2461" s="240"/>
    </row>
    <row r="2462" spans="1:56" ht="15" customHeight="1">
      <c r="A2462" s="248"/>
      <c r="B2462" s="249" t="str">
        <f ca="1">IF(INDIRECT("ZS(-1)",0)="","",VLOOKUP(INDIRECT("ZS(-1)",0),Tiernummer!$A$2:$B$999,2,FALSE))</f>
        <v/>
      </c>
      <c r="C2462" s="250"/>
      <c r="D2462" s="251"/>
      <c r="E2462" s="248"/>
      <c r="F2462" s="248"/>
      <c r="G2462" s="257" t="str">
        <f t="shared" ca="1" si="38"/>
        <v/>
      </c>
      <c r="H2462" s="248"/>
      <c r="I2462" s="240"/>
      <c r="J2462" s="240"/>
      <c r="K2462" s="240"/>
      <c r="L2462" s="240"/>
      <c r="M2462" s="240"/>
      <c r="N2462" s="240"/>
      <c r="O2462" s="240"/>
      <c r="P2462" s="240"/>
      <c r="Q2462" s="240"/>
      <c r="R2462" s="240"/>
      <c r="S2462" s="240"/>
      <c r="T2462" s="240"/>
      <c r="U2462" s="240"/>
      <c r="V2462" s="240"/>
      <c r="W2462" s="240"/>
      <c r="X2462" s="240"/>
      <c r="Y2462" s="240"/>
      <c r="Z2462" s="240"/>
      <c r="AA2462" s="240"/>
      <c r="AB2462" s="240"/>
      <c r="AC2462" s="240"/>
      <c r="AD2462" s="240"/>
      <c r="AE2462" s="240"/>
      <c r="AF2462" s="240"/>
      <c r="AG2462" s="240"/>
      <c r="AH2462" s="240"/>
      <c r="AI2462" s="240"/>
      <c r="AJ2462" s="240"/>
      <c r="AK2462" s="240"/>
      <c r="AL2462" s="240"/>
      <c r="AM2462" s="240"/>
      <c r="AN2462" s="240"/>
      <c r="AO2462" s="240"/>
      <c r="AP2462" s="240"/>
      <c r="AQ2462" s="240"/>
      <c r="AR2462" s="240"/>
      <c r="AS2462" s="240"/>
      <c r="AT2462" s="240"/>
      <c r="AU2462" s="240"/>
      <c r="AV2462" s="240"/>
      <c r="AW2462" s="240"/>
      <c r="AX2462" s="240"/>
      <c r="AY2462" s="240"/>
      <c r="AZ2462" s="240"/>
      <c r="BA2462" s="240"/>
      <c r="BB2462" s="240"/>
      <c r="BC2462" s="240"/>
      <c r="BD2462" s="240"/>
    </row>
    <row r="2463" spans="1:56" ht="15" customHeight="1">
      <c r="A2463" s="248"/>
      <c r="B2463" s="249" t="str">
        <f ca="1">IF(INDIRECT("ZS(-1)",0)="","",VLOOKUP(INDIRECT("ZS(-1)",0),Tiernummer!$A$2:$B$999,2,FALSE))</f>
        <v/>
      </c>
      <c r="C2463" s="250"/>
      <c r="D2463" s="251"/>
      <c r="E2463" s="248"/>
      <c r="F2463" s="248"/>
      <c r="G2463" s="257" t="str">
        <f t="shared" ca="1" si="38"/>
        <v/>
      </c>
      <c r="H2463" s="248"/>
      <c r="I2463" s="240"/>
      <c r="J2463" s="240"/>
      <c r="K2463" s="240"/>
      <c r="L2463" s="240"/>
      <c r="M2463" s="240"/>
      <c r="N2463" s="240"/>
      <c r="O2463" s="240"/>
      <c r="P2463" s="240"/>
      <c r="Q2463" s="240"/>
      <c r="R2463" s="240"/>
      <c r="S2463" s="240"/>
      <c r="T2463" s="240"/>
      <c r="U2463" s="240"/>
      <c r="V2463" s="240"/>
      <c r="W2463" s="240"/>
      <c r="X2463" s="240"/>
      <c r="Y2463" s="240"/>
      <c r="Z2463" s="240"/>
      <c r="AA2463" s="240"/>
      <c r="AB2463" s="240"/>
      <c r="AC2463" s="240"/>
      <c r="AD2463" s="240"/>
      <c r="AE2463" s="240"/>
      <c r="AF2463" s="240"/>
      <c r="AG2463" s="240"/>
      <c r="AH2463" s="240"/>
      <c r="AI2463" s="240"/>
      <c r="AJ2463" s="240"/>
      <c r="AK2463" s="240"/>
      <c r="AL2463" s="240"/>
      <c r="AM2463" s="240"/>
      <c r="AN2463" s="240"/>
      <c r="AO2463" s="240"/>
      <c r="AP2463" s="240"/>
      <c r="AQ2463" s="240"/>
      <c r="AR2463" s="240"/>
      <c r="AS2463" s="240"/>
      <c r="AT2463" s="240"/>
      <c r="AU2463" s="240"/>
      <c r="AV2463" s="240"/>
      <c r="AW2463" s="240"/>
      <c r="AX2463" s="240"/>
      <c r="AY2463" s="240"/>
      <c r="AZ2463" s="240"/>
      <c r="BA2463" s="240"/>
      <c r="BB2463" s="240"/>
      <c r="BC2463" s="240"/>
      <c r="BD2463" s="240"/>
    </row>
    <row r="2464" spans="1:56" ht="15" customHeight="1">
      <c r="A2464" s="248"/>
      <c r="B2464" s="249" t="str">
        <f ca="1">IF(INDIRECT("ZS(-1)",0)="","",VLOOKUP(INDIRECT("ZS(-1)",0),Tiernummer!$A$2:$B$999,2,FALSE))</f>
        <v/>
      </c>
      <c r="C2464" s="250"/>
      <c r="D2464" s="251"/>
      <c r="E2464" s="248"/>
      <c r="F2464" s="248"/>
      <c r="G2464" s="257" t="str">
        <f t="shared" ca="1" si="38"/>
        <v/>
      </c>
      <c r="H2464" s="248"/>
      <c r="I2464" s="240"/>
      <c r="J2464" s="240"/>
      <c r="K2464" s="240"/>
      <c r="L2464" s="240"/>
      <c r="M2464" s="240"/>
      <c r="N2464" s="240"/>
      <c r="O2464" s="240"/>
      <c r="P2464" s="240"/>
      <c r="Q2464" s="240"/>
      <c r="R2464" s="240"/>
      <c r="S2464" s="240"/>
      <c r="T2464" s="240"/>
      <c r="U2464" s="240"/>
      <c r="V2464" s="240"/>
      <c r="W2464" s="240"/>
      <c r="X2464" s="240"/>
      <c r="Y2464" s="240"/>
      <c r="Z2464" s="240"/>
      <c r="AA2464" s="240"/>
      <c r="AB2464" s="240"/>
      <c r="AC2464" s="240"/>
      <c r="AD2464" s="240"/>
      <c r="AE2464" s="240"/>
      <c r="AF2464" s="240"/>
      <c r="AG2464" s="240"/>
      <c r="AH2464" s="240"/>
      <c r="AI2464" s="240"/>
      <c r="AJ2464" s="240"/>
      <c r="AK2464" s="240"/>
      <c r="AL2464" s="240"/>
      <c r="AM2464" s="240"/>
      <c r="AN2464" s="240"/>
      <c r="AO2464" s="240"/>
      <c r="AP2464" s="240"/>
      <c r="AQ2464" s="240"/>
      <c r="AR2464" s="240"/>
      <c r="AS2464" s="240"/>
      <c r="AT2464" s="240"/>
      <c r="AU2464" s="240"/>
      <c r="AV2464" s="240"/>
      <c r="AW2464" s="240"/>
      <c r="AX2464" s="240"/>
      <c r="AY2464" s="240"/>
      <c r="AZ2464" s="240"/>
      <c r="BA2464" s="240"/>
      <c r="BB2464" s="240"/>
      <c r="BC2464" s="240"/>
      <c r="BD2464" s="240"/>
    </row>
    <row r="2465" spans="1:56" ht="15" customHeight="1">
      <c r="A2465" s="248"/>
      <c r="B2465" s="249" t="str">
        <f ca="1">IF(INDIRECT("ZS(-1)",0)="","",VLOOKUP(INDIRECT("ZS(-1)",0),Tiernummer!$A$2:$B$999,2,FALSE))</f>
        <v/>
      </c>
      <c r="C2465" s="250"/>
      <c r="D2465" s="251"/>
      <c r="E2465" s="248"/>
      <c r="F2465" s="248"/>
      <c r="G2465" s="257" t="str">
        <f t="shared" ca="1" si="38"/>
        <v/>
      </c>
      <c r="H2465" s="248"/>
      <c r="I2465" s="240"/>
      <c r="J2465" s="240"/>
      <c r="K2465" s="240"/>
      <c r="L2465" s="240"/>
      <c r="M2465" s="240"/>
      <c r="N2465" s="240"/>
      <c r="O2465" s="240"/>
      <c r="P2465" s="240"/>
      <c r="Q2465" s="240"/>
      <c r="R2465" s="240"/>
      <c r="S2465" s="240"/>
      <c r="T2465" s="240"/>
      <c r="U2465" s="240"/>
      <c r="V2465" s="240"/>
      <c r="W2465" s="240"/>
      <c r="X2465" s="240"/>
      <c r="Y2465" s="240"/>
      <c r="Z2465" s="240"/>
      <c r="AA2465" s="240"/>
      <c r="AB2465" s="240"/>
      <c r="AC2465" s="240"/>
      <c r="AD2465" s="240"/>
      <c r="AE2465" s="240"/>
      <c r="AF2465" s="240"/>
      <c r="AG2465" s="240"/>
      <c r="AH2465" s="240"/>
      <c r="AI2465" s="240"/>
      <c r="AJ2465" s="240"/>
      <c r="AK2465" s="240"/>
      <c r="AL2465" s="240"/>
      <c r="AM2465" s="240"/>
      <c r="AN2465" s="240"/>
      <c r="AO2465" s="240"/>
      <c r="AP2465" s="240"/>
      <c r="AQ2465" s="240"/>
      <c r="AR2465" s="240"/>
      <c r="AS2465" s="240"/>
      <c r="AT2465" s="240"/>
      <c r="AU2465" s="240"/>
      <c r="AV2465" s="240"/>
      <c r="AW2465" s="240"/>
      <c r="AX2465" s="240"/>
      <c r="AY2465" s="240"/>
      <c r="AZ2465" s="240"/>
      <c r="BA2465" s="240"/>
      <c r="BB2465" s="240"/>
      <c r="BC2465" s="240"/>
      <c r="BD2465" s="240"/>
    </row>
    <row r="2466" spans="1:56" ht="15" customHeight="1">
      <c r="A2466" s="248"/>
      <c r="B2466" s="249" t="str">
        <f ca="1">IF(INDIRECT("ZS(-1)",0)="","",VLOOKUP(INDIRECT("ZS(-1)",0),Tiernummer!$A$2:$B$999,2,FALSE))</f>
        <v/>
      </c>
      <c r="C2466" s="250"/>
      <c r="D2466" s="251"/>
      <c r="E2466" s="248"/>
      <c r="F2466" s="248"/>
      <c r="G2466" s="257" t="str">
        <f t="shared" ca="1" si="38"/>
        <v/>
      </c>
      <c r="H2466" s="248"/>
      <c r="I2466" s="240"/>
      <c r="J2466" s="240"/>
      <c r="K2466" s="240"/>
      <c r="L2466" s="240"/>
      <c r="M2466" s="240"/>
      <c r="N2466" s="240"/>
      <c r="O2466" s="240"/>
      <c r="P2466" s="240"/>
      <c r="Q2466" s="240"/>
      <c r="R2466" s="240"/>
      <c r="S2466" s="240"/>
      <c r="T2466" s="240"/>
      <c r="U2466" s="240"/>
      <c r="V2466" s="240"/>
      <c r="W2466" s="240"/>
      <c r="X2466" s="240"/>
      <c r="Y2466" s="240"/>
      <c r="Z2466" s="240"/>
      <c r="AA2466" s="240"/>
      <c r="AB2466" s="240"/>
      <c r="AC2466" s="240"/>
      <c r="AD2466" s="240"/>
      <c r="AE2466" s="240"/>
      <c r="AF2466" s="240"/>
      <c r="AG2466" s="240"/>
      <c r="AH2466" s="240"/>
      <c r="AI2466" s="240"/>
      <c r="AJ2466" s="240"/>
      <c r="AK2466" s="240"/>
      <c r="AL2466" s="240"/>
      <c r="AM2466" s="240"/>
      <c r="AN2466" s="240"/>
      <c r="AO2466" s="240"/>
      <c r="AP2466" s="240"/>
      <c r="AQ2466" s="240"/>
      <c r="AR2466" s="240"/>
      <c r="AS2466" s="240"/>
      <c r="AT2466" s="240"/>
      <c r="AU2466" s="240"/>
      <c r="AV2466" s="240"/>
      <c r="AW2466" s="240"/>
      <c r="AX2466" s="240"/>
      <c r="AY2466" s="240"/>
      <c r="AZ2466" s="240"/>
      <c r="BA2466" s="240"/>
      <c r="BB2466" s="240"/>
      <c r="BC2466" s="240"/>
      <c r="BD2466" s="240"/>
    </row>
    <row r="2467" spans="1:56" ht="15" customHeight="1">
      <c r="A2467" s="248"/>
      <c r="B2467" s="249" t="str">
        <f ca="1">IF(INDIRECT("ZS(-1)",0)="","",VLOOKUP(INDIRECT("ZS(-1)",0),Tiernummer!$A$2:$B$999,2,FALSE))</f>
        <v/>
      </c>
      <c r="C2467" s="250"/>
      <c r="D2467" s="251"/>
      <c r="E2467" s="248"/>
      <c r="F2467" s="248"/>
      <c r="G2467" s="257" t="str">
        <f t="shared" ca="1" si="38"/>
        <v/>
      </c>
      <c r="H2467" s="248"/>
      <c r="I2467" s="240"/>
      <c r="J2467" s="240"/>
      <c r="K2467" s="240"/>
      <c r="L2467" s="240"/>
      <c r="M2467" s="240"/>
      <c r="N2467" s="240"/>
      <c r="O2467" s="240"/>
      <c r="P2467" s="240"/>
      <c r="Q2467" s="240"/>
      <c r="R2467" s="240"/>
      <c r="S2467" s="240"/>
      <c r="T2467" s="240"/>
      <c r="U2467" s="240"/>
      <c r="V2467" s="240"/>
      <c r="W2467" s="240"/>
      <c r="X2467" s="240"/>
      <c r="Y2467" s="240"/>
      <c r="Z2467" s="240"/>
      <c r="AA2467" s="240"/>
      <c r="AB2467" s="240"/>
      <c r="AC2467" s="240"/>
      <c r="AD2467" s="240"/>
      <c r="AE2467" s="240"/>
      <c r="AF2467" s="240"/>
      <c r="AG2467" s="240"/>
      <c r="AH2467" s="240"/>
      <c r="AI2467" s="240"/>
      <c r="AJ2467" s="240"/>
      <c r="AK2467" s="240"/>
      <c r="AL2467" s="240"/>
      <c r="AM2467" s="240"/>
      <c r="AN2467" s="240"/>
      <c r="AO2467" s="240"/>
      <c r="AP2467" s="240"/>
      <c r="AQ2467" s="240"/>
      <c r="AR2467" s="240"/>
      <c r="AS2467" s="240"/>
      <c r="AT2467" s="240"/>
      <c r="AU2467" s="240"/>
      <c r="AV2467" s="240"/>
      <c r="AW2467" s="240"/>
      <c r="AX2467" s="240"/>
      <c r="AY2467" s="240"/>
      <c r="AZ2467" s="240"/>
      <c r="BA2467" s="240"/>
      <c r="BB2467" s="240"/>
      <c r="BC2467" s="240"/>
      <c r="BD2467" s="240"/>
    </row>
    <row r="2468" spans="1:56" ht="15" customHeight="1">
      <c r="A2468" s="248"/>
      <c r="B2468" s="249" t="str">
        <f ca="1">IF(INDIRECT("ZS(-1)",0)="","",VLOOKUP(INDIRECT("ZS(-1)",0),Tiernummer!$A$2:$B$999,2,FALSE))</f>
        <v/>
      </c>
      <c r="C2468" s="250"/>
      <c r="D2468" s="251"/>
      <c r="E2468" s="248"/>
      <c r="F2468" s="248"/>
      <c r="G2468" s="257" t="str">
        <f t="shared" ca="1" si="38"/>
        <v/>
      </c>
      <c r="H2468" s="248"/>
      <c r="I2468" s="240"/>
      <c r="J2468" s="240"/>
      <c r="K2468" s="240"/>
      <c r="L2468" s="240"/>
      <c r="M2468" s="240"/>
      <c r="N2468" s="240"/>
      <c r="O2468" s="240"/>
      <c r="P2468" s="240"/>
      <c r="Q2468" s="240"/>
      <c r="R2468" s="240"/>
      <c r="S2468" s="240"/>
      <c r="T2468" s="240"/>
      <c r="U2468" s="240"/>
      <c r="V2468" s="240"/>
      <c r="W2468" s="240"/>
      <c r="X2468" s="240"/>
      <c r="Y2468" s="240"/>
      <c r="Z2468" s="240"/>
      <c r="AA2468" s="240"/>
      <c r="AB2468" s="240"/>
      <c r="AC2468" s="240"/>
      <c r="AD2468" s="240"/>
      <c r="AE2468" s="240"/>
      <c r="AF2468" s="240"/>
      <c r="AG2468" s="240"/>
      <c r="AH2468" s="240"/>
      <c r="AI2468" s="240"/>
      <c r="AJ2468" s="240"/>
      <c r="AK2468" s="240"/>
      <c r="AL2468" s="240"/>
      <c r="AM2468" s="240"/>
      <c r="AN2468" s="240"/>
      <c r="AO2468" s="240"/>
      <c r="AP2468" s="240"/>
      <c r="AQ2468" s="240"/>
      <c r="AR2468" s="240"/>
      <c r="AS2468" s="240"/>
      <c r="AT2468" s="240"/>
      <c r="AU2468" s="240"/>
      <c r="AV2468" s="240"/>
      <c r="AW2468" s="240"/>
      <c r="AX2468" s="240"/>
      <c r="AY2468" s="240"/>
      <c r="AZ2468" s="240"/>
      <c r="BA2468" s="240"/>
      <c r="BB2468" s="240"/>
      <c r="BC2468" s="240"/>
      <c r="BD2468" s="240"/>
    </row>
    <row r="2469" spans="1:56" ht="15" customHeight="1">
      <c r="A2469" s="248"/>
      <c r="B2469" s="249" t="str">
        <f ca="1">IF(INDIRECT("ZS(-1)",0)="","",VLOOKUP(INDIRECT("ZS(-1)",0),Tiernummer!$A$2:$B$999,2,FALSE))</f>
        <v/>
      </c>
      <c r="C2469" s="250"/>
      <c r="D2469" s="251"/>
      <c r="E2469" s="248"/>
      <c r="F2469" s="248"/>
      <c r="G2469" s="257" t="str">
        <f t="shared" ca="1" si="38"/>
        <v/>
      </c>
      <c r="H2469" s="248"/>
      <c r="I2469" s="240"/>
      <c r="J2469" s="240"/>
      <c r="K2469" s="240"/>
      <c r="L2469" s="240"/>
      <c r="M2469" s="240"/>
      <c r="N2469" s="240"/>
      <c r="O2469" s="240"/>
      <c r="P2469" s="240"/>
      <c r="Q2469" s="240"/>
      <c r="R2469" s="240"/>
      <c r="S2469" s="240"/>
      <c r="T2469" s="240"/>
      <c r="U2469" s="240"/>
      <c r="V2469" s="240"/>
      <c r="W2469" s="240"/>
      <c r="X2469" s="240"/>
      <c r="Y2469" s="240"/>
      <c r="Z2469" s="240"/>
      <c r="AA2469" s="240"/>
      <c r="AB2469" s="240"/>
      <c r="AC2469" s="240"/>
      <c r="AD2469" s="240"/>
      <c r="AE2469" s="240"/>
      <c r="AF2469" s="240"/>
      <c r="AG2469" s="240"/>
      <c r="AH2469" s="240"/>
      <c r="AI2469" s="240"/>
      <c r="AJ2469" s="240"/>
      <c r="AK2469" s="240"/>
      <c r="AL2469" s="240"/>
      <c r="AM2469" s="240"/>
      <c r="AN2469" s="240"/>
      <c r="AO2469" s="240"/>
      <c r="AP2469" s="240"/>
      <c r="AQ2469" s="240"/>
      <c r="AR2469" s="240"/>
      <c r="AS2469" s="240"/>
      <c r="AT2469" s="240"/>
      <c r="AU2469" s="240"/>
      <c r="AV2469" s="240"/>
      <c r="AW2469" s="240"/>
      <c r="AX2469" s="240"/>
      <c r="AY2469" s="240"/>
      <c r="AZ2469" s="240"/>
      <c r="BA2469" s="240"/>
      <c r="BB2469" s="240"/>
      <c r="BC2469" s="240"/>
      <c r="BD2469" s="240"/>
    </row>
    <row r="2470" spans="1:56" ht="15" customHeight="1">
      <c r="A2470" s="248"/>
      <c r="B2470" s="249" t="str">
        <f ca="1">IF(INDIRECT("ZS(-1)",0)="","",VLOOKUP(INDIRECT("ZS(-1)",0),Tiernummer!$A$2:$B$999,2,FALSE))</f>
        <v/>
      </c>
      <c r="C2470" s="250"/>
      <c r="D2470" s="251"/>
      <c r="E2470" s="248"/>
      <c r="F2470" s="248"/>
      <c r="G2470" s="257" t="str">
        <f t="shared" ca="1" si="38"/>
        <v/>
      </c>
      <c r="H2470" s="248"/>
      <c r="I2470" s="240"/>
      <c r="J2470" s="240"/>
      <c r="K2470" s="240"/>
      <c r="L2470" s="240"/>
      <c r="M2470" s="240"/>
      <c r="N2470" s="240"/>
      <c r="O2470" s="240"/>
      <c r="P2470" s="240"/>
      <c r="Q2470" s="240"/>
      <c r="R2470" s="240"/>
      <c r="S2470" s="240"/>
      <c r="T2470" s="240"/>
      <c r="U2470" s="240"/>
      <c r="V2470" s="240"/>
      <c r="W2470" s="240"/>
      <c r="X2470" s="240"/>
      <c r="Y2470" s="240"/>
      <c r="Z2470" s="240"/>
      <c r="AA2470" s="240"/>
      <c r="AB2470" s="240"/>
      <c r="AC2470" s="240"/>
      <c r="AD2470" s="240"/>
      <c r="AE2470" s="240"/>
      <c r="AF2470" s="240"/>
      <c r="AG2470" s="240"/>
      <c r="AH2470" s="240"/>
      <c r="AI2470" s="240"/>
      <c r="AJ2470" s="240"/>
      <c r="AK2470" s="240"/>
      <c r="AL2470" s="240"/>
      <c r="AM2470" s="240"/>
      <c r="AN2470" s="240"/>
      <c r="AO2470" s="240"/>
      <c r="AP2470" s="240"/>
      <c r="AQ2470" s="240"/>
      <c r="AR2470" s="240"/>
      <c r="AS2470" s="240"/>
      <c r="AT2470" s="240"/>
      <c r="AU2470" s="240"/>
      <c r="AV2470" s="240"/>
      <c r="AW2470" s="240"/>
      <c r="AX2470" s="240"/>
      <c r="AY2470" s="240"/>
      <c r="AZ2470" s="240"/>
      <c r="BA2470" s="240"/>
      <c r="BB2470" s="240"/>
      <c r="BC2470" s="240"/>
      <c r="BD2470" s="240"/>
    </row>
    <row r="2471" spans="1:56" ht="15" customHeight="1">
      <c r="A2471" s="248"/>
      <c r="B2471" s="249" t="str">
        <f ca="1">IF(INDIRECT("ZS(-1)",0)="","",VLOOKUP(INDIRECT("ZS(-1)",0),Tiernummer!$A$2:$B$999,2,FALSE))</f>
        <v/>
      </c>
      <c r="C2471" s="250"/>
      <c r="D2471" s="251"/>
      <c r="E2471" s="248"/>
      <c r="F2471" s="248"/>
      <c r="G2471" s="257" t="str">
        <f t="shared" ca="1" si="38"/>
        <v/>
      </c>
      <c r="H2471" s="248"/>
      <c r="I2471" s="240"/>
      <c r="J2471" s="240"/>
      <c r="K2471" s="240"/>
      <c r="L2471" s="240"/>
      <c r="M2471" s="240"/>
      <c r="N2471" s="240"/>
      <c r="O2471" s="240"/>
      <c r="P2471" s="240"/>
      <c r="Q2471" s="240"/>
      <c r="R2471" s="240"/>
      <c r="S2471" s="240"/>
      <c r="T2471" s="240"/>
      <c r="U2471" s="240"/>
      <c r="V2471" s="240"/>
      <c r="W2471" s="240"/>
      <c r="X2471" s="240"/>
      <c r="Y2471" s="240"/>
      <c r="Z2471" s="240"/>
      <c r="AA2471" s="240"/>
      <c r="AB2471" s="240"/>
      <c r="AC2471" s="240"/>
      <c r="AD2471" s="240"/>
      <c r="AE2471" s="240"/>
      <c r="AF2471" s="240"/>
      <c r="AG2471" s="240"/>
      <c r="AH2471" s="240"/>
      <c r="AI2471" s="240"/>
      <c r="AJ2471" s="240"/>
      <c r="AK2471" s="240"/>
      <c r="AL2471" s="240"/>
      <c r="AM2471" s="240"/>
      <c r="AN2471" s="240"/>
      <c r="AO2471" s="240"/>
      <c r="AP2471" s="240"/>
      <c r="AQ2471" s="240"/>
      <c r="AR2471" s="240"/>
      <c r="AS2471" s="240"/>
      <c r="AT2471" s="240"/>
      <c r="AU2471" s="240"/>
      <c r="AV2471" s="240"/>
      <c r="AW2471" s="240"/>
      <c r="AX2471" s="240"/>
      <c r="AY2471" s="240"/>
      <c r="AZ2471" s="240"/>
      <c r="BA2471" s="240"/>
      <c r="BB2471" s="240"/>
      <c r="BC2471" s="240"/>
      <c r="BD2471" s="240"/>
    </row>
    <row r="2472" spans="1:56" ht="15" customHeight="1">
      <c r="A2472" s="248"/>
      <c r="B2472" s="249" t="str">
        <f ca="1">IF(INDIRECT("ZS(-1)",0)="","",VLOOKUP(INDIRECT("ZS(-1)",0),Tiernummer!$A$2:$B$999,2,FALSE))</f>
        <v/>
      </c>
      <c r="C2472" s="250"/>
      <c r="D2472" s="251"/>
      <c r="E2472" s="248"/>
      <c r="F2472" s="248"/>
      <c r="G2472" s="257" t="str">
        <f t="shared" ca="1" si="38"/>
        <v/>
      </c>
      <c r="H2472" s="248"/>
      <c r="I2472" s="240"/>
      <c r="J2472" s="240"/>
      <c r="K2472" s="240"/>
      <c r="L2472" s="240"/>
      <c r="M2472" s="240"/>
      <c r="N2472" s="240"/>
      <c r="O2472" s="240"/>
      <c r="P2472" s="240"/>
      <c r="Q2472" s="240"/>
      <c r="R2472" s="240"/>
      <c r="S2472" s="240"/>
      <c r="T2472" s="240"/>
      <c r="U2472" s="240"/>
      <c r="V2472" s="240"/>
      <c r="W2472" s="240"/>
      <c r="X2472" s="240"/>
      <c r="Y2472" s="240"/>
      <c r="Z2472" s="240"/>
      <c r="AA2472" s="240"/>
      <c r="AB2472" s="240"/>
      <c r="AC2472" s="240"/>
      <c r="AD2472" s="240"/>
      <c r="AE2472" s="240"/>
      <c r="AF2472" s="240"/>
      <c r="AG2472" s="240"/>
      <c r="AH2472" s="240"/>
      <c r="AI2472" s="240"/>
      <c r="AJ2472" s="240"/>
      <c r="AK2472" s="240"/>
      <c r="AL2472" s="240"/>
      <c r="AM2472" s="240"/>
      <c r="AN2472" s="240"/>
      <c r="AO2472" s="240"/>
      <c r="AP2472" s="240"/>
      <c r="AQ2472" s="240"/>
      <c r="AR2472" s="240"/>
      <c r="AS2472" s="240"/>
      <c r="AT2472" s="240"/>
      <c r="AU2472" s="240"/>
      <c r="AV2472" s="240"/>
      <c r="AW2472" s="240"/>
      <c r="AX2472" s="240"/>
      <c r="AY2472" s="240"/>
      <c r="AZ2472" s="240"/>
      <c r="BA2472" s="240"/>
      <c r="BB2472" s="240"/>
      <c r="BC2472" s="240"/>
      <c r="BD2472" s="240"/>
    </row>
    <row r="2473" spans="1:56" ht="15" customHeight="1">
      <c r="A2473" s="248"/>
      <c r="B2473" s="249" t="str">
        <f ca="1">IF(INDIRECT("ZS(-1)",0)="","",VLOOKUP(INDIRECT("ZS(-1)",0),Tiernummer!$A$2:$B$999,2,FALSE))</f>
        <v/>
      </c>
      <c r="C2473" s="250"/>
      <c r="D2473" s="251"/>
      <c r="E2473" s="248"/>
      <c r="F2473" s="248"/>
      <c r="G2473" s="257" t="str">
        <f t="shared" ca="1" si="38"/>
        <v/>
      </c>
      <c r="H2473" s="248"/>
      <c r="I2473" s="240"/>
      <c r="J2473" s="240"/>
      <c r="K2473" s="240"/>
      <c r="L2473" s="240"/>
      <c r="M2473" s="240"/>
      <c r="N2473" s="240"/>
      <c r="O2473" s="240"/>
      <c r="P2473" s="240"/>
      <c r="Q2473" s="240"/>
      <c r="R2473" s="240"/>
      <c r="S2473" s="240"/>
      <c r="T2473" s="240"/>
      <c r="U2473" s="240"/>
      <c r="V2473" s="240"/>
      <c r="W2473" s="240"/>
      <c r="X2473" s="240"/>
      <c r="Y2473" s="240"/>
      <c r="Z2473" s="240"/>
      <c r="AA2473" s="240"/>
      <c r="AB2473" s="240"/>
      <c r="AC2473" s="240"/>
      <c r="AD2473" s="240"/>
      <c r="AE2473" s="240"/>
      <c r="AF2473" s="240"/>
      <c r="AG2473" s="240"/>
      <c r="AH2473" s="240"/>
      <c r="AI2473" s="240"/>
      <c r="AJ2473" s="240"/>
      <c r="AK2473" s="240"/>
      <c r="AL2473" s="240"/>
      <c r="AM2473" s="240"/>
      <c r="AN2473" s="240"/>
      <c r="AO2473" s="240"/>
      <c r="AP2473" s="240"/>
      <c r="AQ2473" s="240"/>
      <c r="AR2473" s="240"/>
      <c r="AS2473" s="240"/>
      <c r="AT2473" s="240"/>
      <c r="AU2473" s="240"/>
      <c r="AV2473" s="240"/>
      <c r="AW2473" s="240"/>
      <c r="AX2473" s="240"/>
      <c r="AY2473" s="240"/>
      <c r="AZ2473" s="240"/>
      <c r="BA2473" s="240"/>
      <c r="BB2473" s="240"/>
      <c r="BC2473" s="240"/>
      <c r="BD2473" s="240"/>
    </row>
    <row r="2474" spans="1:56" ht="15" customHeight="1">
      <c r="A2474" s="248"/>
      <c r="B2474" s="249" t="str">
        <f ca="1">IF(INDIRECT("ZS(-1)",0)="","",VLOOKUP(INDIRECT("ZS(-1)",0),Tiernummer!$A$2:$B$999,2,FALSE))</f>
        <v/>
      </c>
      <c r="C2474" s="250"/>
      <c r="D2474" s="251"/>
      <c r="E2474" s="248"/>
      <c r="F2474" s="248"/>
      <c r="G2474" s="257" t="str">
        <f t="shared" ca="1" si="38"/>
        <v/>
      </c>
      <c r="H2474" s="248"/>
      <c r="I2474" s="240"/>
      <c r="J2474" s="240"/>
      <c r="K2474" s="240"/>
      <c r="L2474" s="240"/>
      <c r="M2474" s="240"/>
      <c r="N2474" s="240"/>
      <c r="O2474" s="240"/>
      <c r="P2474" s="240"/>
      <c r="Q2474" s="240"/>
      <c r="R2474" s="240"/>
      <c r="S2474" s="240"/>
      <c r="T2474" s="240"/>
      <c r="U2474" s="240"/>
      <c r="V2474" s="240"/>
      <c r="W2474" s="240"/>
      <c r="X2474" s="240"/>
      <c r="Y2474" s="240"/>
      <c r="Z2474" s="240"/>
      <c r="AA2474" s="240"/>
      <c r="AB2474" s="240"/>
      <c r="AC2474" s="240"/>
      <c r="AD2474" s="240"/>
      <c r="AE2474" s="240"/>
      <c r="AF2474" s="240"/>
      <c r="AG2474" s="240"/>
      <c r="AH2474" s="240"/>
      <c r="AI2474" s="240"/>
      <c r="AJ2474" s="240"/>
      <c r="AK2474" s="240"/>
      <c r="AL2474" s="240"/>
      <c r="AM2474" s="240"/>
      <c r="AN2474" s="240"/>
      <c r="AO2474" s="240"/>
      <c r="AP2474" s="240"/>
      <c r="AQ2474" s="240"/>
      <c r="AR2474" s="240"/>
      <c r="AS2474" s="240"/>
      <c r="AT2474" s="240"/>
      <c r="AU2474" s="240"/>
      <c r="AV2474" s="240"/>
      <c r="AW2474" s="240"/>
      <c r="AX2474" s="240"/>
      <c r="AY2474" s="240"/>
      <c r="AZ2474" s="240"/>
      <c r="BA2474" s="240"/>
      <c r="BB2474" s="240"/>
      <c r="BC2474" s="240"/>
      <c r="BD2474" s="240"/>
    </row>
    <row r="2475" spans="1:56" ht="15" customHeight="1">
      <c r="A2475" s="248"/>
      <c r="B2475" s="249" t="str">
        <f ca="1">IF(INDIRECT("ZS(-1)",0)="","",VLOOKUP(INDIRECT("ZS(-1)",0),Tiernummer!$A$2:$B$999,2,FALSE))</f>
        <v/>
      </c>
      <c r="C2475" s="250"/>
      <c r="D2475" s="251"/>
      <c r="E2475" s="248"/>
      <c r="F2475" s="248"/>
      <c r="G2475" s="257" t="str">
        <f t="shared" ca="1" si="38"/>
        <v/>
      </c>
      <c r="H2475" s="248"/>
      <c r="I2475" s="240"/>
      <c r="J2475" s="240"/>
      <c r="K2475" s="240"/>
      <c r="L2475" s="240"/>
      <c r="M2475" s="240"/>
      <c r="N2475" s="240"/>
      <c r="O2475" s="240"/>
      <c r="P2475" s="240"/>
      <c r="Q2475" s="240"/>
      <c r="R2475" s="240"/>
      <c r="S2475" s="240"/>
      <c r="T2475" s="240"/>
      <c r="U2475" s="240"/>
      <c r="V2475" s="240"/>
      <c r="W2475" s="240"/>
      <c r="X2475" s="240"/>
      <c r="Y2475" s="240"/>
      <c r="Z2475" s="240"/>
      <c r="AA2475" s="240"/>
      <c r="AB2475" s="240"/>
      <c r="AC2475" s="240"/>
      <c r="AD2475" s="240"/>
      <c r="AE2475" s="240"/>
      <c r="AF2475" s="240"/>
      <c r="AG2475" s="240"/>
      <c r="AH2475" s="240"/>
      <c r="AI2475" s="240"/>
      <c r="AJ2475" s="240"/>
      <c r="AK2475" s="240"/>
      <c r="AL2475" s="240"/>
      <c r="AM2475" s="240"/>
      <c r="AN2475" s="240"/>
      <c r="AO2475" s="240"/>
      <c r="AP2475" s="240"/>
      <c r="AQ2475" s="240"/>
      <c r="AR2475" s="240"/>
      <c r="AS2475" s="240"/>
      <c r="AT2475" s="240"/>
      <c r="AU2475" s="240"/>
      <c r="AV2475" s="240"/>
      <c r="AW2475" s="240"/>
      <c r="AX2475" s="240"/>
      <c r="AY2475" s="240"/>
      <c r="AZ2475" s="240"/>
      <c r="BA2475" s="240"/>
      <c r="BB2475" s="240"/>
      <c r="BC2475" s="240"/>
      <c r="BD2475" s="240"/>
    </row>
    <row r="2476" spans="1:56" ht="15" customHeight="1">
      <c r="A2476" s="248"/>
      <c r="B2476" s="249" t="str">
        <f ca="1">IF(INDIRECT("ZS(-1)",0)="","",VLOOKUP(INDIRECT("ZS(-1)",0),Tiernummer!$A$2:$B$999,2,FALSE))</f>
        <v/>
      </c>
      <c r="C2476" s="250"/>
      <c r="D2476" s="251"/>
      <c r="E2476" s="248"/>
      <c r="F2476" s="248"/>
      <c r="G2476" s="257" t="str">
        <f t="shared" ca="1" si="38"/>
        <v/>
      </c>
      <c r="H2476" s="248"/>
      <c r="I2476" s="240"/>
      <c r="J2476" s="240"/>
      <c r="K2476" s="240"/>
      <c r="L2476" s="240"/>
      <c r="M2476" s="240"/>
      <c r="N2476" s="240"/>
      <c r="O2476" s="240"/>
      <c r="P2476" s="240"/>
      <c r="Q2476" s="240"/>
      <c r="R2476" s="240"/>
      <c r="S2476" s="240"/>
      <c r="T2476" s="240"/>
      <c r="U2476" s="240"/>
      <c r="V2476" s="240"/>
      <c r="W2476" s="240"/>
      <c r="X2476" s="240"/>
      <c r="Y2476" s="240"/>
      <c r="Z2476" s="240"/>
      <c r="AA2476" s="240"/>
      <c r="AB2476" s="240"/>
      <c r="AC2476" s="240"/>
      <c r="AD2476" s="240"/>
      <c r="AE2476" s="240"/>
      <c r="AF2476" s="240"/>
      <c r="AG2476" s="240"/>
      <c r="AH2476" s="240"/>
      <c r="AI2476" s="240"/>
      <c r="AJ2476" s="240"/>
      <c r="AK2476" s="240"/>
      <c r="AL2476" s="240"/>
      <c r="AM2476" s="240"/>
      <c r="AN2476" s="240"/>
      <c r="AO2476" s="240"/>
      <c r="AP2476" s="240"/>
      <c r="AQ2476" s="240"/>
      <c r="AR2476" s="240"/>
      <c r="AS2476" s="240"/>
      <c r="AT2476" s="240"/>
      <c r="AU2476" s="240"/>
      <c r="AV2476" s="240"/>
      <c r="AW2476" s="240"/>
      <c r="AX2476" s="240"/>
      <c r="AY2476" s="240"/>
      <c r="AZ2476" s="240"/>
      <c r="BA2476" s="240"/>
      <c r="BB2476" s="240"/>
      <c r="BC2476" s="240"/>
      <c r="BD2476" s="240"/>
    </row>
    <row r="2477" spans="1:56" ht="15" customHeight="1">
      <c r="A2477" s="248"/>
      <c r="B2477" s="249" t="str">
        <f ca="1">IF(INDIRECT("ZS(-1)",0)="","",VLOOKUP(INDIRECT("ZS(-1)",0),Tiernummer!$A$2:$B$999,2,FALSE))</f>
        <v/>
      </c>
      <c r="C2477" s="250"/>
      <c r="D2477" s="251"/>
      <c r="E2477" s="248"/>
      <c r="F2477" s="248"/>
      <c r="G2477" s="257" t="str">
        <f t="shared" ca="1" si="38"/>
        <v/>
      </c>
      <c r="H2477" s="248"/>
      <c r="I2477" s="240"/>
      <c r="J2477" s="240"/>
      <c r="K2477" s="240"/>
      <c r="L2477" s="240"/>
      <c r="M2477" s="240"/>
      <c r="N2477" s="240"/>
      <c r="O2477" s="240"/>
      <c r="P2477" s="240"/>
      <c r="Q2477" s="240"/>
      <c r="R2477" s="240"/>
      <c r="S2477" s="240"/>
      <c r="T2477" s="240"/>
      <c r="U2477" s="240"/>
      <c r="V2477" s="240"/>
      <c r="W2477" s="240"/>
      <c r="X2477" s="240"/>
      <c r="Y2477" s="240"/>
      <c r="Z2477" s="240"/>
      <c r="AA2477" s="240"/>
      <c r="AB2477" s="240"/>
      <c r="AC2477" s="240"/>
      <c r="AD2477" s="240"/>
      <c r="AE2477" s="240"/>
      <c r="AF2477" s="240"/>
      <c r="AG2477" s="240"/>
      <c r="AH2477" s="240"/>
      <c r="AI2477" s="240"/>
      <c r="AJ2477" s="240"/>
      <c r="AK2477" s="240"/>
      <c r="AL2477" s="240"/>
      <c r="AM2477" s="240"/>
      <c r="AN2477" s="240"/>
      <c r="AO2477" s="240"/>
      <c r="AP2477" s="240"/>
      <c r="AQ2477" s="240"/>
      <c r="AR2477" s="240"/>
      <c r="AS2477" s="240"/>
      <c r="AT2477" s="240"/>
      <c r="AU2477" s="240"/>
      <c r="AV2477" s="240"/>
      <c r="AW2477" s="240"/>
      <c r="AX2477" s="240"/>
      <c r="AY2477" s="240"/>
      <c r="AZ2477" s="240"/>
      <c r="BA2477" s="240"/>
      <c r="BB2477" s="240"/>
      <c r="BC2477" s="240"/>
      <c r="BD2477" s="240"/>
    </row>
    <row r="2478" spans="1:56" ht="15" customHeight="1">
      <c r="A2478" s="248"/>
      <c r="B2478" s="249" t="str">
        <f ca="1">IF(INDIRECT("ZS(-1)",0)="","",VLOOKUP(INDIRECT("ZS(-1)",0),Tiernummer!$A$2:$B$999,2,FALSE))</f>
        <v/>
      </c>
      <c r="C2478" s="250"/>
      <c r="D2478" s="251"/>
      <c r="E2478" s="248"/>
      <c r="F2478" s="248"/>
      <c r="G2478" s="257" t="str">
        <f t="shared" ca="1" si="38"/>
        <v/>
      </c>
      <c r="H2478" s="248"/>
      <c r="I2478" s="240"/>
      <c r="J2478" s="240"/>
      <c r="K2478" s="240"/>
      <c r="L2478" s="240"/>
      <c r="M2478" s="240"/>
      <c r="N2478" s="240"/>
      <c r="O2478" s="240"/>
      <c r="P2478" s="240"/>
      <c r="Q2478" s="240"/>
      <c r="R2478" s="240"/>
      <c r="S2478" s="240"/>
      <c r="T2478" s="240"/>
      <c r="U2478" s="240"/>
      <c r="V2478" s="240"/>
      <c r="W2478" s="240"/>
      <c r="X2478" s="240"/>
      <c r="Y2478" s="240"/>
      <c r="Z2478" s="240"/>
      <c r="AA2478" s="240"/>
      <c r="AB2478" s="240"/>
      <c r="AC2478" s="240"/>
      <c r="AD2478" s="240"/>
      <c r="AE2478" s="240"/>
      <c r="AF2478" s="240"/>
      <c r="AG2478" s="240"/>
      <c r="AH2478" s="240"/>
      <c r="AI2478" s="240"/>
      <c r="AJ2478" s="240"/>
      <c r="AK2478" s="240"/>
      <c r="AL2478" s="240"/>
      <c r="AM2478" s="240"/>
      <c r="AN2478" s="240"/>
      <c r="AO2478" s="240"/>
      <c r="AP2478" s="240"/>
      <c r="AQ2478" s="240"/>
      <c r="AR2478" s="240"/>
      <c r="AS2478" s="240"/>
      <c r="AT2478" s="240"/>
      <c r="AU2478" s="240"/>
      <c r="AV2478" s="240"/>
      <c r="AW2478" s="240"/>
      <c r="AX2478" s="240"/>
      <c r="AY2478" s="240"/>
      <c r="AZ2478" s="240"/>
      <c r="BA2478" s="240"/>
      <c r="BB2478" s="240"/>
      <c r="BC2478" s="240"/>
      <c r="BD2478" s="240"/>
    </row>
    <row r="2479" spans="1:56" ht="15" customHeight="1">
      <c r="A2479" s="248"/>
      <c r="B2479" s="249" t="str">
        <f ca="1">IF(INDIRECT("ZS(-1)",0)="","",VLOOKUP(INDIRECT("ZS(-1)",0),Tiernummer!$A$2:$B$999,2,FALSE))</f>
        <v/>
      </c>
      <c r="C2479" s="250"/>
      <c r="D2479" s="251"/>
      <c r="E2479" s="248"/>
      <c r="F2479" s="248"/>
      <c r="G2479" s="257" t="str">
        <f t="shared" ca="1" si="38"/>
        <v/>
      </c>
      <c r="H2479" s="248"/>
      <c r="I2479" s="240"/>
      <c r="J2479" s="240"/>
      <c r="K2479" s="240"/>
      <c r="L2479" s="240"/>
      <c r="M2479" s="240"/>
      <c r="N2479" s="240"/>
      <c r="O2479" s="240"/>
      <c r="P2479" s="240"/>
      <c r="Q2479" s="240"/>
      <c r="R2479" s="240"/>
      <c r="S2479" s="240"/>
      <c r="T2479" s="240"/>
      <c r="U2479" s="240"/>
      <c r="V2479" s="240"/>
      <c r="W2479" s="240"/>
      <c r="X2479" s="240"/>
      <c r="Y2479" s="240"/>
      <c r="Z2479" s="240"/>
      <c r="AA2479" s="240"/>
      <c r="AB2479" s="240"/>
      <c r="AC2479" s="240"/>
      <c r="AD2479" s="240"/>
      <c r="AE2479" s="240"/>
      <c r="AF2479" s="240"/>
      <c r="AG2479" s="240"/>
      <c r="AH2479" s="240"/>
      <c r="AI2479" s="240"/>
      <c r="AJ2479" s="240"/>
      <c r="AK2479" s="240"/>
      <c r="AL2479" s="240"/>
      <c r="AM2479" s="240"/>
      <c r="AN2479" s="240"/>
      <c r="AO2479" s="240"/>
      <c r="AP2479" s="240"/>
      <c r="AQ2479" s="240"/>
      <c r="AR2479" s="240"/>
      <c r="AS2479" s="240"/>
      <c r="AT2479" s="240"/>
      <c r="AU2479" s="240"/>
      <c r="AV2479" s="240"/>
      <c r="AW2479" s="240"/>
      <c r="AX2479" s="240"/>
      <c r="AY2479" s="240"/>
      <c r="AZ2479" s="240"/>
      <c r="BA2479" s="240"/>
      <c r="BB2479" s="240"/>
      <c r="BC2479" s="240"/>
      <c r="BD2479" s="240"/>
    </row>
    <row r="2480" spans="1:56" ht="15" customHeight="1">
      <c r="A2480" s="248"/>
      <c r="B2480" s="249" t="str">
        <f ca="1">IF(INDIRECT("ZS(-1)",0)="","",VLOOKUP(INDIRECT("ZS(-1)",0),Tiernummer!$A$2:$B$999,2,FALSE))</f>
        <v/>
      </c>
      <c r="C2480" s="250"/>
      <c r="D2480" s="251"/>
      <c r="E2480" s="248"/>
      <c r="F2480" s="248"/>
      <c r="G2480" s="257" t="str">
        <f t="shared" ca="1" si="38"/>
        <v/>
      </c>
      <c r="H2480" s="248"/>
      <c r="I2480" s="240"/>
      <c r="J2480" s="240"/>
      <c r="K2480" s="240"/>
      <c r="L2480" s="240"/>
      <c r="M2480" s="240"/>
      <c r="N2480" s="240"/>
      <c r="O2480" s="240"/>
      <c r="P2480" s="240"/>
      <c r="Q2480" s="240"/>
      <c r="R2480" s="240"/>
      <c r="S2480" s="240"/>
      <c r="T2480" s="240"/>
      <c r="U2480" s="240"/>
      <c r="V2480" s="240"/>
      <c r="W2480" s="240"/>
      <c r="X2480" s="240"/>
      <c r="Y2480" s="240"/>
      <c r="Z2480" s="240"/>
      <c r="AA2480" s="240"/>
      <c r="AB2480" s="240"/>
      <c r="AC2480" s="240"/>
      <c r="AD2480" s="240"/>
      <c r="AE2480" s="240"/>
      <c r="AF2480" s="240"/>
      <c r="AG2480" s="240"/>
      <c r="AH2480" s="240"/>
      <c r="AI2480" s="240"/>
      <c r="AJ2480" s="240"/>
      <c r="AK2480" s="240"/>
      <c r="AL2480" s="240"/>
      <c r="AM2480" s="240"/>
      <c r="AN2480" s="240"/>
      <c r="AO2480" s="240"/>
      <c r="AP2480" s="240"/>
      <c r="AQ2480" s="240"/>
      <c r="AR2480" s="240"/>
      <c r="AS2480" s="240"/>
      <c r="AT2480" s="240"/>
      <c r="AU2480" s="240"/>
      <c r="AV2480" s="240"/>
      <c r="AW2480" s="240"/>
      <c r="AX2480" s="240"/>
      <c r="AY2480" s="240"/>
      <c r="AZ2480" s="240"/>
      <c r="BA2480" s="240"/>
      <c r="BB2480" s="240"/>
      <c r="BC2480" s="240"/>
      <c r="BD2480" s="240"/>
    </row>
    <row r="2481" spans="1:56" ht="15" customHeight="1">
      <c r="A2481" s="248"/>
      <c r="B2481" s="249" t="str">
        <f ca="1">IF(INDIRECT("ZS(-1)",0)="","",VLOOKUP(INDIRECT("ZS(-1)",0),Tiernummer!$A$2:$B$999,2,FALSE))</f>
        <v/>
      </c>
      <c r="C2481" s="250"/>
      <c r="D2481" s="251"/>
      <c r="E2481" s="248"/>
      <c r="F2481" s="248"/>
      <c r="G2481" s="257" t="str">
        <f t="shared" ca="1" si="38"/>
        <v/>
      </c>
      <c r="H2481" s="248"/>
      <c r="I2481" s="240"/>
      <c r="J2481" s="240"/>
      <c r="K2481" s="240"/>
      <c r="L2481" s="240"/>
      <c r="M2481" s="240"/>
      <c r="N2481" s="240"/>
      <c r="O2481" s="240"/>
      <c r="P2481" s="240"/>
      <c r="Q2481" s="240"/>
      <c r="R2481" s="240"/>
      <c r="S2481" s="240"/>
      <c r="T2481" s="240"/>
      <c r="U2481" s="240"/>
      <c r="V2481" s="240"/>
      <c r="W2481" s="240"/>
      <c r="X2481" s="240"/>
      <c r="Y2481" s="240"/>
      <c r="Z2481" s="240"/>
      <c r="AA2481" s="240"/>
      <c r="AB2481" s="240"/>
      <c r="AC2481" s="240"/>
      <c r="AD2481" s="240"/>
      <c r="AE2481" s="240"/>
      <c r="AF2481" s="240"/>
      <c r="AG2481" s="240"/>
      <c r="AH2481" s="240"/>
      <c r="AI2481" s="240"/>
      <c r="AJ2481" s="240"/>
      <c r="AK2481" s="240"/>
      <c r="AL2481" s="240"/>
      <c r="AM2481" s="240"/>
      <c r="AN2481" s="240"/>
      <c r="AO2481" s="240"/>
      <c r="AP2481" s="240"/>
      <c r="AQ2481" s="240"/>
      <c r="AR2481" s="240"/>
      <c r="AS2481" s="240"/>
      <c r="AT2481" s="240"/>
      <c r="AU2481" s="240"/>
      <c r="AV2481" s="240"/>
      <c r="AW2481" s="240"/>
      <c r="AX2481" s="240"/>
      <c r="AY2481" s="240"/>
      <c r="AZ2481" s="240"/>
      <c r="BA2481" s="240"/>
      <c r="BB2481" s="240"/>
      <c r="BC2481" s="240"/>
      <c r="BD2481" s="240"/>
    </row>
    <row r="2482" spans="1:56" ht="15" customHeight="1">
      <c r="A2482" s="248"/>
      <c r="B2482" s="249" t="str">
        <f ca="1">IF(INDIRECT("ZS(-1)",0)="","",VLOOKUP(INDIRECT("ZS(-1)",0),Tiernummer!$A$2:$B$999,2,FALSE))</f>
        <v/>
      </c>
      <c r="C2482" s="250"/>
      <c r="D2482" s="251"/>
      <c r="E2482" s="248"/>
      <c r="F2482" s="248"/>
      <c r="G2482" s="257" t="str">
        <f t="shared" ca="1" si="38"/>
        <v/>
      </c>
      <c r="H2482" s="248"/>
      <c r="I2482" s="240"/>
      <c r="J2482" s="240"/>
      <c r="K2482" s="240"/>
      <c r="L2482" s="240"/>
      <c r="M2482" s="240"/>
      <c r="N2482" s="240"/>
      <c r="O2482" s="240"/>
      <c r="P2482" s="240"/>
      <c r="Q2482" s="240"/>
      <c r="R2482" s="240"/>
      <c r="S2482" s="240"/>
      <c r="T2482" s="240"/>
      <c r="U2482" s="240"/>
      <c r="V2482" s="240"/>
      <c r="W2482" s="240"/>
      <c r="X2482" s="240"/>
      <c r="Y2482" s="240"/>
      <c r="Z2482" s="240"/>
      <c r="AA2482" s="240"/>
      <c r="AB2482" s="240"/>
      <c r="AC2482" s="240"/>
      <c r="AD2482" s="240"/>
      <c r="AE2482" s="240"/>
      <c r="AF2482" s="240"/>
      <c r="AG2482" s="240"/>
      <c r="AH2482" s="240"/>
      <c r="AI2482" s="240"/>
      <c r="AJ2482" s="240"/>
      <c r="AK2482" s="240"/>
      <c r="AL2482" s="240"/>
      <c r="AM2482" s="240"/>
      <c r="AN2482" s="240"/>
      <c r="AO2482" s="240"/>
      <c r="AP2482" s="240"/>
      <c r="AQ2482" s="240"/>
      <c r="AR2482" s="240"/>
      <c r="AS2482" s="240"/>
      <c r="AT2482" s="240"/>
      <c r="AU2482" s="240"/>
      <c r="AV2482" s="240"/>
      <c r="AW2482" s="240"/>
      <c r="AX2482" s="240"/>
      <c r="AY2482" s="240"/>
      <c r="AZ2482" s="240"/>
      <c r="BA2482" s="240"/>
      <c r="BB2482" s="240"/>
      <c r="BC2482" s="240"/>
      <c r="BD2482" s="240"/>
    </row>
    <row r="2483" spans="1:56" ht="15" customHeight="1">
      <c r="A2483" s="248"/>
      <c r="B2483" s="249" t="str">
        <f ca="1">IF(INDIRECT("ZS(-1)",0)="","",VLOOKUP(INDIRECT("ZS(-1)",0),Tiernummer!$A$2:$B$999,2,FALSE))</f>
        <v/>
      </c>
      <c r="C2483" s="250"/>
      <c r="D2483" s="251"/>
      <c r="E2483" s="248"/>
      <c r="F2483" s="248"/>
      <c r="G2483" s="257" t="str">
        <f t="shared" ca="1" si="38"/>
        <v/>
      </c>
      <c r="H2483" s="248"/>
      <c r="I2483" s="240"/>
      <c r="J2483" s="240"/>
      <c r="K2483" s="240"/>
      <c r="L2483" s="240"/>
      <c r="M2483" s="240"/>
      <c r="N2483" s="240"/>
      <c r="O2483" s="240"/>
      <c r="P2483" s="240"/>
      <c r="Q2483" s="240"/>
      <c r="R2483" s="240"/>
      <c r="S2483" s="240"/>
      <c r="T2483" s="240"/>
      <c r="U2483" s="240"/>
      <c r="V2483" s="240"/>
      <c r="W2483" s="240"/>
      <c r="X2483" s="240"/>
      <c r="Y2483" s="240"/>
      <c r="Z2483" s="240"/>
      <c r="AA2483" s="240"/>
      <c r="AB2483" s="240"/>
      <c r="AC2483" s="240"/>
      <c r="AD2483" s="240"/>
      <c r="AE2483" s="240"/>
      <c r="AF2483" s="240"/>
      <c r="AG2483" s="240"/>
      <c r="AH2483" s="240"/>
      <c r="AI2483" s="240"/>
      <c r="AJ2483" s="240"/>
      <c r="AK2483" s="240"/>
      <c r="AL2483" s="240"/>
      <c r="AM2483" s="240"/>
      <c r="AN2483" s="240"/>
      <c r="AO2483" s="240"/>
      <c r="AP2483" s="240"/>
      <c r="AQ2483" s="240"/>
      <c r="AR2483" s="240"/>
      <c r="AS2483" s="240"/>
      <c r="AT2483" s="240"/>
      <c r="AU2483" s="240"/>
      <c r="AV2483" s="240"/>
      <c r="AW2483" s="240"/>
      <c r="AX2483" s="240"/>
      <c r="AY2483" s="240"/>
      <c r="AZ2483" s="240"/>
      <c r="BA2483" s="240"/>
      <c r="BB2483" s="240"/>
      <c r="BC2483" s="240"/>
      <c r="BD2483" s="240"/>
    </row>
    <row r="2484" spans="1:56" ht="15" customHeight="1">
      <c r="A2484" s="248"/>
      <c r="B2484" s="249" t="str">
        <f ca="1">IF(INDIRECT("ZS(-1)",0)="","",VLOOKUP(INDIRECT("ZS(-1)",0),Tiernummer!$A$2:$B$999,2,FALSE))</f>
        <v/>
      </c>
      <c r="C2484" s="250"/>
      <c r="D2484" s="251"/>
      <c r="E2484" s="248"/>
      <c r="F2484" s="248"/>
      <c r="G2484" s="257" t="str">
        <f t="shared" ca="1" si="38"/>
        <v/>
      </c>
      <c r="H2484" s="248"/>
      <c r="I2484" s="240"/>
      <c r="J2484" s="240"/>
      <c r="K2484" s="240"/>
      <c r="L2484" s="240"/>
      <c r="M2484" s="240"/>
      <c r="N2484" s="240"/>
      <c r="O2484" s="240"/>
      <c r="P2484" s="240"/>
      <c r="Q2484" s="240"/>
      <c r="R2484" s="240"/>
      <c r="S2484" s="240"/>
      <c r="T2484" s="240"/>
      <c r="U2484" s="240"/>
      <c r="V2484" s="240"/>
      <c r="W2484" s="240"/>
      <c r="X2484" s="240"/>
      <c r="Y2484" s="240"/>
      <c r="Z2484" s="240"/>
      <c r="AA2484" s="240"/>
      <c r="AB2484" s="240"/>
      <c r="AC2484" s="240"/>
      <c r="AD2484" s="240"/>
      <c r="AE2484" s="240"/>
      <c r="AF2484" s="240"/>
      <c r="AG2484" s="240"/>
      <c r="AH2484" s="240"/>
      <c r="AI2484" s="240"/>
      <c r="AJ2484" s="240"/>
      <c r="AK2484" s="240"/>
      <c r="AL2484" s="240"/>
      <c r="AM2484" s="240"/>
      <c r="AN2484" s="240"/>
      <c r="AO2484" s="240"/>
      <c r="AP2484" s="240"/>
      <c r="AQ2484" s="240"/>
      <c r="AR2484" s="240"/>
      <c r="AS2484" s="240"/>
      <c r="AT2484" s="240"/>
      <c r="AU2484" s="240"/>
      <c r="AV2484" s="240"/>
      <c r="AW2484" s="240"/>
      <c r="AX2484" s="240"/>
      <c r="AY2484" s="240"/>
      <c r="AZ2484" s="240"/>
      <c r="BA2484" s="240"/>
      <c r="BB2484" s="240"/>
      <c r="BC2484" s="240"/>
      <c r="BD2484" s="240"/>
    </row>
    <row r="2485" spans="1:56" ht="15" customHeight="1">
      <c r="A2485" s="248"/>
      <c r="B2485" s="249" t="str">
        <f ca="1">IF(INDIRECT("ZS(-1)",0)="","",VLOOKUP(INDIRECT("ZS(-1)",0),Tiernummer!$A$2:$B$999,2,FALSE))</f>
        <v/>
      </c>
      <c r="C2485" s="250"/>
      <c r="D2485" s="251"/>
      <c r="E2485" s="248"/>
      <c r="F2485" s="248"/>
      <c r="G2485" s="257" t="str">
        <f t="shared" ca="1" si="38"/>
        <v/>
      </c>
      <c r="H2485" s="248"/>
      <c r="I2485" s="240"/>
      <c r="J2485" s="240"/>
      <c r="K2485" s="240"/>
      <c r="L2485" s="240"/>
      <c r="M2485" s="240"/>
      <c r="N2485" s="240"/>
      <c r="O2485" s="240"/>
      <c r="P2485" s="240"/>
      <c r="Q2485" s="240"/>
      <c r="R2485" s="240"/>
      <c r="S2485" s="240"/>
      <c r="T2485" s="240"/>
      <c r="U2485" s="240"/>
      <c r="V2485" s="240"/>
      <c r="W2485" s="240"/>
      <c r="X2485" s="240"/>
      <c r="Y2485" s="240"/>
      <c r="Z2485" s="240"/>
      <c r="AA2485" s="240"/>
      <c r="AB2485" s="240"/>
      <c r="AC2485" s="240"/>
      <c r="AD2485" s="240"/>
      <c r="AE2485" s="240"/>
      <c r="AF2485" s="240"/>
      <c r="AG2485" s="240"/>
      <c r="AH2485" s="240"/>
      <c r="AI2485" s="240"/>
      <c r="AJ2485" s="240"/>
      <c r="AK2485" s="240"/>
      <c r="AL2485" s="240"/>
      <c r="AM2485" s="240"/>
      <c r="AN2485" s="240"/>
      <c r="AO2485" s="240"/>
      <c r="AP2485" s="240"/>
      <c r="AQ2485" s="240"/>
      <c r="AR2485" s="240"/>
      <c r="AS2485" s="240"/>
      <c r="AT2485" s="240"/>
      <c r="AU2485" s="240"/>
      <c r="AV2485" s="240"/>
      <c r="AW2485" s="240"/>
      <c r="AX2485" s="240"/>
      <c r="AY2485" s="240"/>
      <c r="AZ2485" s="240"/>
      <c r="BA2485" s="240"/>
      <c r="BB2485" s="240"/>
      <c r="BC2485" s="240"/>
      <c r="BD2485" s="240"/>
    </row>
    <row r="2486" spans="1:56" ht="15" customHeight="1">
      <c r="A2486" s="248"/>
      <c r="B2486" s="249" t="str">
        <f ca="1">IF(INDIRECT("ZS(-1)",0)="","",VLOOKUP(INDIRECT("ZS(-1)",0),Tiernummer!$A$2:$B$999,2,FALSE))</f>
        <v/>
      </c>
      <c r="C2486" s="250"/>
      <c r="D2486" s="251"/>
      <c r="E2486" s="248"/>
      <c r="F2486" s="248"/>
      <c r="G2486" s="257" t="str">
        <f t="shared" ca="1" si="38"/>
        <v/>
      </c>
      <c r="H2486" s="248"/>
      <c r="I2486" s="240"/>
      <c r="J2486" s="240"/>
      <c r="K2486" s="240"/>
      <c r="L2486" s="240"/>
      <c r="M2486" s="240"/>
      <c r="N2486" s="240"/>
      <c r="O2486" s="240"/>
      <c r="P2486" s="240"/>
      <c r="Q2486" s="240"/>
      <c r="R2486" s="240"/>
      <c r="S2486" s="240"/>
      <c r="T2486" s="240"/>
      <c r="U2486" s="240"/>
      <c r="V2486" s="240"/>
      <c r="W2486" s="240"/>
      <c r="X2486" s="240"/>
      <c r="Y2486" s="240"/>
      <c r="Z2486" s="240"/>
      <c r="AA2486" s="240"/>
      <c r="AB2486" s="240"/>
      <c r="AC2486" s="240"/>
      <c r="AD2486" s="240"/>
      <c r="AE2486" s="240"/>
      <c r="AF2486" s="240"/>
      <c r="AG2486" s="240"/>
      <c r="AH2486" s="240"/>
      <c r="AI2486" s="240"/>
      <c r="AJ2486" s="240"/>
      <c r="AK2486" s="240"/>
      <c r="AL2486" s="240"/>
      <c r="AM2486" s="240"/>
      <c r="AN2486" s="240"/>
      <c r="AO2486" s="240"/>
      <c r="AP2486" s="240"/>
      <c r="AQ2486" s="240"/>
      <c r="AR2486" s="240"/>
      <c r="AS2486" s="240"/>
      <c r="AT2486" s="240"/>
      <c r="AU2486" s="240"/>
      <c r="AV2486" s="240"/>
      <c r="AW2486" s="240"/>
      <c r="AX2486" s="240"/>
      <c r="AY2486" s="240"/>
      <c r="AZ2486" s="240"/>
      <c r="BA2486" s="240"/>
      <c r="BB2486" s="240"/>
      <c r="BC2486" s="240"/>
      <c r="BD2486" s="240"/>
    </row>
    <row r="2487" spans="1:56" ht="15" customHeight="1">
      <c r="A2487" s="248"/>
      <c r="B2487" s="249" t="str">
        <f ca="1">IF(INDIRECT("ZS(-1)",0)="","",VLOOKUP(INDIRECT("ZS(-1)",0),Tiernummer!$A$2:$B$999,2,FALSE))</f>
        <v/>
      </c>
      <c r="C2487" s="250"/>
      <c r="D2487" s="251"/>
      <c r="E2487" s="248"/>
      <c r="F2487" s="248"/>
      <c r="G2487" s="257" t="str">
        <f t="shared" ca="1" si="38"/>
        <v/>
      </c>
      <c r="H2487" s="248"/>
      <c r="I2487" s="240"/>
      <c r="J2487" s="240"/>
      <c r="K2487" s="240"/>
      <c r="L2487" s="240"/>
      <c r="M2487" s="240"/>
      <c r="N2487" s="240"/>
      <c r="O2487" s="240"/>
      <c r="P2487" s="240"/>
      <c r="Q2487" s="240"/>
      <c r="R2487" s="240"/>
      <c r="S2487" s="240"/>
      <c r="T2487" s="240"/>
      <c r="U2487" s="240"/>
      <c r="V2487" s="240"/>
      <c r="W2487" s="240"/>
      <c r="X2487" s="240"/>
      <c r="Y2487" s="240"/>
      <c r="Z2487" s="240"/>
      <c r="AA2487" s="240"/>
      <c r="AB2487" s="240"/>
      <c r="AC2487" s="240"/>
      <c r="AD2487" s="240"/>
      <c r="AE2487" s="240"/>
      <c r="AF2487" s="240"/>
      <c r="AG2487" s="240"/>
      <c r="AH2487" s="240"/>
      <c r="AI2487" s="240"/>
      <c r="AJ2487" s="240"/>
      <c r="AK2487" s="240"/>
      <c r="AL2487" s="240"/>
      <c r="AM2487" s="240"/>
      <c r="AN2487" s="240"/>
      <c r="AO2487" s="240"/>
      <c r="AP2487" s="240"/>
      <c r="AQ2487" s="240"/>
      <c r="AR2487" s="240"/>
      <c r="AS2487" s="240"/>
      <c r="AT2487" s="240"/>
      <c r="AU2487" s="240"/>
      <c r="AV2487" s="240"/>
      <c r="AW2487" s="240"/>
      <c r="AX2487" s="240"/>
      <c r="AY2487" s="240"/>
      <c r="AZ2487" s="240"/>
      <c r="BA2487" s="240"/>
      <c r="BB2487" s="240"/>
      <c r="BC2487" s="240"/>
      <c r="BD2487" s="240"/>
    </row>
    <row r="2488" spans="1:56" ht="15" customHeight="1">
      <c r="A2488" s="248"/>
      <c r="B2488" s="249" t="str">
        <f ca="1">IF(INDIRECT("ZS(-1)",0)="","",VLOOKUP(INDIRECT("ZS(-1)",0),Tiernummer!$A$2:$B$999,2,FALSE))</f>
        <v/>
      </c>
      <c r="C2488" s="250"/>
      <c r="D2488" s="251"/>
      <c r="E2488" s="248"/>
      <c r="F2488" s="248"/>
      <c r="G2488" s="257" t="str">
        <f t="shared" ca="1" si="38"/>
        <v/>
      </c>
      <c r="H2488" s="248"/>
      <c r="I2488" s="240"/>
      <c r="J2488" s="240"/>
      <c r="K2488" s="240"/>
      <c r="L2488" s="240"/>
      <c r="M2488" s="240"/>
      <c r="N2488" s="240"/>
      <c r="O2488" s="240"/>
      <c r="P2488" s="240"/>
      <c r="Q2488" s="240"/>
      <c r="R2488" s="240"/>
      <c r="S2488" s="240"/>
      <c r="T2488" s="240"/>
      <c r="U2488" s="240"/>
      <c r="V2488" s="240"/>
      <c r="W2488" s="240"/>
      <c r="X2488" s="240"/>
      <c r="Y2488" s="240"/>
      <c r="Z2488" s="240"/>
      <c r="AA2488" s="240"/>
      <c r="AB2488" s="240"/>
      <c r="AC2488" s="240"/>
      <c r="AD2488" s="240"/>
      <c r="AE2488" s="240"/>
      <c r="AF2488" s="240"/>
      <c r="AG2488" s="240"/>
      <c r="AH2488" s="240"/>
      <c r="AI2488" s="240"/>
      <c r="AJ2488" s="240"/>
      <c r="AK2488" s="240"/>
      <c r="AL2488" s="240"/>
      <c r="AM2488" s="240"/>
      <c r="AN2488" s="240"/>
      <c r="AO2488" s="240"/>
      <c r="AP2488" s="240"/>
      <c r="AQ2488" s="240"/>
      <c r="AR2488" s="240"/>
      <c r="AS2488" s="240"/>
      <c r="AT2488" s="240"/>
      <c r="AU2488" s="240"/>
      <c r="AV2488" s="240"/>
      <c r="AW2488" s="240"/>
      <c r="AX2488" s="240"/>
      <c r="AY2488" s="240"/>
      <c r="AZ2488" s="240"/>
      <c r="BA2488" s="240"/>
      <c r="BB2488" s="240"/>
      <c r="BC2488" s="240"/>
      <c r="BD2488" s="240"/>
    </row>
    <row r="2489" spans="1:56" ht="15" customHeight="1">
      <c r="A2489" s="248"/>
      <c r="B2489" s="249" t="str">
        <f ca="1">IF(INDIRECT("ZS(-1)",0)="","",VLOOKUP(INDIRECT("ZS(-1)",0),Tiernummer!$A$2:$B$999,2,FALSE))</f>
        <v/>
      </c>
      <c r="C2489" s="250"/>
      <c r="D2489" s="251"/>
      <c r="E2489" s="248"/>
      <c r="F2489" s="248"/>
      <c r="G2489" s="257" t="str">
        <f t="shared" ca="1" si="38"/>
        <v/>
      </c>
      <c r="H2489" s="248"/>
      <c r="I2489" s="240"/>
      <c r="J2489" s="240"/>
      <c r="K2489" s="240"/>
      <c r="L2489" s="240"/>
      <c r="M2489" s="240"/>
      <c r="N2489" s="240"/>
      <c r="O2489" s="240"/>
      <c r="P2489" s="240"/>
      <c r="Q2489" s="240"/>
      <c r="R2489" s="240"/>
      <c r="S2489" s="240"/>
      <c r="T2489" s="240"/>
      <c r="U2489" s="240"/>
      <c r="V2489" s="240"/>
      <c r="W2489" s="240"/>
      <c r="X2489" s="240"/>
      <c r="Y2489" s="240"/>
      <c r="Z2489" s="240"/>
      <c r="AA2489" s="240"/>
      <c r="AB2489" s="240"/>
      <c r="AC2489" s="240"/>
      <c r="AD2489" s="240"/>
      <c r="AE2489" s="240"/>
      <c r="AF2489" s="240"/>
      <c r="AG2489" s="240"/>
      <c r="AH2489" s="240"/>
      <c r="AI2489" s="240"/>
      <c r="AJ2489" s="240"/>
      <c r="AK2489" s="240"/>
      <c r="AL2489" s="240"/>
      <c r="AM2489" s="240"/>
      <c r="AN2489" s="240"/>
      <c r="AO2489" s="240"/>
      <c r="AP2489" s="240"/>
      <c r="AQ2489" s="240"/>
      <c r="AR2489" s="240"/>
      <c r="AS2489" s="240"/>
      <c r="AT2489" s="240"/>
      <c r="AU2489" s="240"/>
      <c r="AV2489" s="240"/>
      <c r="AW2489" s="240"/>
      <c r="AX2489" s="240"/>
      <c r="AY2489" s="240"/>
      <c r="AZ2489" s="240"/>
      <c r="BA2489" s="240"/>
      <c r="BB2489" s="240"/>
      <c r="BC2489" s="240"/>
      <c r="BD2489" s="240"/>
    </row>
    <row r="2490" spans="1:56" ht="15" customHeight="1">
      <c r="A2490" s="248"/>
      <c r="B2490" s="249" t="str">
        <f ca="1">IF(INDIRECT("ZS(-1)",0)="","",VLOOKUP(INDIRECT("ZS(-1)",0),Tiernummer!$A$2:$B$999,2,FALSE))</f>
        <v/>
      </c>
      <c r="C2490" s="250"/>
      <c r="D2490" s="251"/>
      <c r="E2490" s="248"/>
      <c r="F2490" s="248"/>
      <c r="G2490" s="257" t="str">
        <f t="shared" ca="1" si="38"/>
        <v/>
      </c>
      <c r="H2490" s="248"/>
      <c r="I2490" s="240"/>
      <c r="J2490" s="240"/>
      <c r="K2490" s="240"/>
      <c r="L2490" s="240"/>
      <c r="M2490" s="240"/>
      <c r="N2490" s="240"/>
      <c r="O2490" s="240"/>
      <c r="P2490" s="240"/>
      <c r="Q2490" s="240"/>
      <c r="R2490" s="240"/>
      <c r="S2490" s="240"/>
      <c r="T2490" s="240"/>
      <c r="U2490" s="240"/>
      <c r="V2490" s="240"/>
      <c r="W2490" s="240"/>
      <c r="X2490" s="240"/>
      <c r="Y2490" s="240"/>
      <c r="Z2490" s="240"/>
      <c r="AA2490" s="240"/>
      <c r="AB2490" s="240"/>
      <c r="AC2490" s="240"/>
      <c r="AD2490" s="240"/>
      <c r="AE2490" s="240"/>
      <c r="AF2490" s="240"/>
      <c r="AG2490" s="240"/>
      <c r="AH2490" s="240"/>
      <c r="AI2490" s="240"/>
      <c r="AJ2490" s="240"/>
      <c r="AK2490" s="240"/>
      <c r="AL2490" s="240"/>
      <c r="AM2490" s="240"/>
      <c r="AN2490" s="240"/>
      <c r="AO2490" s="240"/>
      <c r="AP2490" s="240"/>
      <c r="AQ2490" s="240"/>
      <c r="AR2490" s="240"/>
      <c r="AS2490" s="240"/>
      <c r="AT2490" s="240"/>
      <c r="AU2490" s="240"/>
      <c r="AV2490" s="240"/>
      <c r="AW2490" s="240"/>
      <c r="AX2490" s="240"/>
      <c r="AY2490" s="240"/>
      <c r="AZ2490" s="240"/>
      <c r="BA2490" s="240"/>
      <c r="BB2490" s="240"/>
      <c r="BC2490" s="240"/>
      <c r="BD2490" s="240"/>
    </row>
    <row r="2491" spans="1:56" ht="15" customHeight="1">
      <c r="A2491" s="248"/>
      <c r="B2491" s="249" t="str">
        <f ca="1">IF(INDIRECT("ZS(-1)",0)="","",VLOOKUP(INDIRECT("ZS(-1)",0),Tiernummer!$A$2:$B$999,2,FALSE))</f>
        <v/>
      </c>
      <c r="C2491" s="250"/>
      <c r="D2491" s="251"/>
      <c r="E2491" s="248"/>
      <c r="F2491" s="248"/>
      <c r="G2491" s="257" t="str">
        <f t="shared" ca="1" si="38"/>
        <v/>
      </c>
      <c r="H2491" s="248"/>
      <c r="I2491" s="240"/>
      <c r="J2491" s="240"/>
      <c r="K2491" s="240"/>
      <c r="L2491" s="240"/>
      <c r="M2491" s="240"/>
      <c r="N2491" s="240"/>
      <c r="O2491" s="240"/>
      <c r="P2491" s="240"/>
      <c r="Q2491" s="240"/>
      <c r="R2491" s="240"/>
      <c r="S2491" s="240"/>
      <c r="T2491" s="240"/>
      <c r="U2491" s="240"/>
      <c r="V2491" s="240"/>
      <c r="W2491" s="240"/>
      <c r="X2491" s="240"/>
      <c r="Y2491" s="240"/>
      <c r="Z2491" s="240"/>
      <c r="AA2491" s="240"/>
      <c r="AB2491" s="240"/>
      <c r="AC2491" s="240"/>
      <c r="AD2491" s="240"/>
      <c r="AE2491" s="240"/>
      <c r="AF2491" s="240"/>
      <c r="AG2491" s="240"/>
      <c r="AH2491" s="240"/>
      <c r="AI2491" s="240"/>
      <c r="AJ2491" s="240"/>
      <c r="AK2491" s="240"/>
      <c r="AL2491" s="240"/>
      <c r="AM2491" s="240"/>
      <c r="AN2491" s="240"/>
      <c r="AO2491" s="240"/>
      <c r="AP2491" s="240"/>
      <c r="AQ2491" s="240"/>
      <c r="AR2491" s="240"/>
      <c r="AS2491" s="240"/>
      <c r="AT2491" s="240"/>
      <c r="AU2491" s="240"/>
      <c r="AV2491" s="240"/>
      <c r="AW2491" s="240"/>
      <c r="AX2491" s="240"/>
      <c r="AY2491" s="240"/>
      <c r="AZ2491" s="240"/>
      <c r="BA2491" s="240"/>
      <c r="BB2491" s="240"/>
      <c r="BC2491" s="240"/>
      <c r="BD2491" s="240"/>
    </row>
    <row r="2492" spans="1:56" ht="15" customHeight="1">
      <c r="A2492" s="248"/>
      <c r="B2492" s="249" t="str">
        <f ca="1">IF(INDIRECT("ZS(-1)",0)="","",VLOOKUP(INDIRECT("ZS(-1)",0),Tiernummer!$A$2:$B$999,2,FALSE))</f>
        <v/>
      </c>
      <c r="C2492" s="250"/>
      <c r="D2492" s="251"/>
      <c r="E2492" s="248"/>
      <c r="F2492" s="248"/>
      <c r="G2492" s="257" t="str">
        <f t="shared" ca="1" si="38"/>
        <v/>
      </c>
      <c r="H2492" s="248"/>
      <c r="I2492" s="240"/>
      <c r="J2492" s="240"/>
      <c r="K2492" s="240"/>
      <c r="L2492" s="240"/>
      <c r="M2492" s="240"/>
      <c r="N2492" s="240"/>
      <c r="O2492" s="240"/>
      <c r="P2492" s="240"/>
      <c r="Q2492" s="240"/>
      <c r="R2492" s="240"/>
      <c r="S2492" s="240"/>
      <c r="T2492" s="240"/>
      <c r="U2492" s="240"/>
      <c r="V2492" s="240"/>
      <c r="W2492" s="240"/>
      <c r="X2492" s="240"/>
      <c r="Y2492" s="240"/>
      <c r="Z2492" s="240"/>
      <c r="AA2492" s="240"/>
      <c r="AB2492" s="240"/>
      <c r="AC2492" s="240"/>
      <c r="AD2492" s="240"/>
      <c r="AE2492" s="240"/>
      <c r="AF2492" s="240"/>
      <c r="AG2492" s="240"/>
      <c r="AH2492" s="240"/>
      <c r="AI2492" s="240"/>
      <c r="AJ2492" s="240"/>
      <c r="AK2492" s="240"/>
      <c r="AL2492" s="240"/>
      <c r="AM2492" s="240"/>
      <c r="AN2492" s="240"/>
      <c r="AO2492" s="240"/>
      <c r="AP2492" s="240"/>
      <c r="AQ2492" s="240"/>
      <c r="AR2492" s="240"/>
      <c r="AS2492" s="240"/>
      <c r="AT2492" s="240"/>
      <c r="AU2492" s="240"/>
      <c r="AV2492" s="240"/>
      <c r="AW2492" s="240"/>
      <c r="AX2492" s="240"/>
      <c r="AY2492" s="240"/>
      <c r="AZ2492" s="240"/>
      <c r="BA2492" s="240"/>
      <c r="BB2492" s="240"/>
      <c r="BC2492" s="240"/>
      <c r="BD2492" s="240"/>
    </row>
    <row r="2493" spans="1:56" ht="15" customHeight="1">
      <c r="A2493" s="248"/>
      <c r="B2493" s="249" t="str">
        <f ca="1">IF(INDIRECT("ZS(-1)",0)="","",VLOOKUP(INDIRECT("ZS(-1)",0),Tiernummer!$A$2:$B$999,2,FALSE))</f>
        <v/>
      </c>
      <c r="C2493" s="250"/>
      <c r="D2493" s="251"/>
      <c r="E2493" s="248"/>
      <c r="F2493" s="248"/>
      <c r="G2493" s="257" t="str">
        <f t="shared" ca="1" si="38"/>
        <v/>
      </c>
      <c r="H2493" s="248"/>
      <c r="I2493" s="240"/>
      <c r="J2493" s="240"/>
      <c r="K2493" s="240"/>
      <c r="L2493" s="240"/>
      <c r="M2493" s="240"/>
      <c r="N2493" s="240"/>
      <c r="O2493" s="240"/>
      <c r="P2493" s="240"/>
      <c r="Q2493" s="240"/>
      <c r="R2493" s="240"/>
      <c r="S2493" s="240"/>
      <c r="T2493" s="240"/>
      <c r="U2493" s="240"/>
      <c r="V2493" s="240"/>
      <c r="W2493" s="240"/>
      <c r="X2493" s="240"/>
      <c r="Y2493" s="240"/>
      <c r="Z2493" s="240"/>
      <c r="AA2493" s="240"/>
      <c r="AB2493" s="240"/>
      <c r="AC2493" s="240"/>
      <c r="AD2493" s="240"/>
      <c r="AE2493" s="240"/>
      <c r="AF2493" s="240"/>
      <c r="AG2493" s="240"/>
      <c r="AH2493" s="240"/>
      <c r="AI2493" s="240"/>
      <c r="AJ2493" s="240"/>
      <c r="AK2493" s="240"/>
      <c r="AL2493" s="240"/>
      <c r="AM2493" s="240"/>
      <c r="AN2493" s="240"/>
      <c r="AO2493" s="240"/>
      <c r="AP2493" s="240"/>
      <c r="AQ2493" s="240"/>
      <c r="AR2493" s="240"/>
      <c r="AS2493" s="240"/>
      <c r="AT2493" s="240"/>
      <c r="AU2493" s="240"/>
      <c r="AV2493" s="240"/>
      <c r="AW2493" s="240"/>
      <c r="AX2493" s="240"/>
      <c r="AY2493" s="240"/>
      <c r="AZ2493" s="240"/>
      <c r="BA2493" s="240"/>
      <c r="BB2493" s="240"/>
      <c r="BC2493" s="240"/>
      <c r="BD2493" s="240"/>
    </row>
    <row r="2494" spans="1:56" ht="15" customHeight="1">
      <c r="A2494" s="248"/>
      <c r="B2494" s="249" t="str">
        <f ca="1">IF(INDIRECT("ZS(-1)",0)="","",VLOOKUP(INDIRECT("ZS(-1)",0),Tiernummer!$A$2:$B$999,2,FALSE))</f>
        <v/>
      </c>
      <c r="C2494" s="250"/>
      <c r="D2494" s="251"/>
      <c r="E2494" s="248"/>
      <c r="F2494" s="248"/>
      <c r="G2494" s="257" t="str">
        <f t="shared" ca="1" si="38"/>
        <v/>
      </c>
      <c r="H2494" s="248"/>
      <c r="I2494" s="240"/>
      <c r="J2494" s="240"/>
      <c r="K2494" s="240"/>
      <c r="L2494" s="240"/>
      <c r="M2494" s="240"/>
      <c r="N2494" s="240"/>
      <c r="O2494" s="240"/>
      <c r="P2494" s="240"/>
      <c r="Q2494" s="240"/>
      <c r="R2494" s="240"/>
      <c r="S2494" s="240"/>
      <c r="T2494" s="240"/>
      <c r="U2494" s="240"/>
      <c r="V2494" s="240"/>
      <c r="W2494" s="240"/>
      <c r="X2494" s="240"/>
      <c r="Y2494" s="240"/>
      <c r="Z2494" s="240"/>
      <c r="AA2494" s="240"/>
      <c r="AB2494" s="240"/>
      <c r="AC2494" s="240"/>
      <c r="AD2494" s="240"/>
      <c r="AE2494" s="240"/>
      <c r="AF2494" s="240"/>
      <c r="AG2494" s="240"/>
      <c r="AH2494" s="240"/>
      <c r="AI2494" s="240"/>
      <c r="AJ2494" s="240"/>
      <c r="AK2494" s="240"/>
      <c r="AL2494" s="240"/>
      <c r="AM2494" s="240"/>
      <c r="AN2494" s="240"/>
      <c r="AO2494" s="240"/>
      <c r="AP2494" s="240"/>
      <c r="AQ2494" s="240"/>
      <c r="AR2494" s="240"/>
      <c r="AS2494" s="240"/>
      <c r="AT2494" s="240"/>
      <c r="AU2494" s="240"/>
      <c r="AV2494" s="240"/>
      <c r="AW2494" s="240"/>
      <c r="AX2494" s="240"/>
      <c r="AY2494" s="240"/>
      <c r="AZ2494" s="240"/>
      <c r="BA2494" s="240"/>
      <c r="BB2494" s="240"/>
      <c r="BC2494" s="240"/>
      <c r="BD2494" s="240"/>
    </row>
    <row r="2495" spans="1:56" ht="15" customHeight="1">
      <c r="A2495" s="248"/>
      <c r="B2495" s="249" t="str">
        <f ca="1">IF(INDIRECT("ZS(-1)",0)="","",VLOOKUP(INDIRECT("ZS(-1)",0),Tiernummer!$A$2:$B$999,2,FALSE))</f>
        <v/>
      </c>
      <c r="C2495" s="250"/>
      <c r="D2495" s="251"/>
      <c r="E2495" s="248"/>
      <c r="F2495" s="248"/>
      <c r="G2495" s="257" t="str">
        <f t="shared" ca="1" si="38"/>
        <v/>
      </c>
      <c r="H2495" s="248"/>
      <c r="I2495" s="240"/>
      <c r="J2495" s="240"/>
      <c r="K2495" s="240"/>
      <c r="L2495" s="240"/>
      <c r="M2495" s="240"/>
      <c r="N2495" s="240"/>
      <c r="O2495" s="240"/>
      <c r="P2495" s="240"/>
      <c r="Q2495" s="240"/>
      <c r="R2495" s="240"/>
      <c r="S2495" s="240"/>
      <c r="T2495" s="240"/>
      <c r="U2495" s="240"/>
      <c r="V2495" s="240"/>
      <c r="W2495" s="240"/>
      <c r="X2495" s="240"/>
      <c r="Y2495" s="240"/>
      <c r="Z2495" s="240"/>
      <c r="AA2495" s="240"/>
      <c r="AB2495" s="240"/>
      <c r="AC2495" s="240"/>
      <c r="AD2495" s="240"/>
      <c r="AE2495" s="240"/>
      <c r="AF2495" s="240"/>
      <c r="AG2495" s="240"/>
      <c r="AH2495" s="240"/>
      <c r="AI2495" s="240"/>
      <c r="AJ2495" s="240"/>
      <c r="AK2495" s="240"/>
      <c r="AL2495" s="240"/>
      <c r="AM2495" s="240"/>
      <c r="AN2495" s="240"/>
      <c r="AO2495" s="240"/>
      <c r="AP2495" s="240"/>
      <c r="AQ2495" s="240"/>
      <c r="AR2495" s="240"/>
      <c r="AS2495" s="240"/>
      <c r="AT2495" s="240"/>
      <c r="AU2495" s="240"/>
      <c r="AV2495" s="240"/>
      <c r="AW2495" s="240"/>
      <c r="AX2495" s="240"/>
      <c r="AY2495" s="240"/>
      <c r="AZ2495" s="240"/>
      <c r="BA2495" s="240"/>
      <c r="BB2495" s="240"/>
      <c r="BC2495" s="240"/>
      <c r="BD2495" s="240"/>
    </row>
    <row r="2496" spans="1:56" ht="15" customHeight="1">
      <c r="A2496" s="248"/>
      <c r="B2496" s="249" t="str">
        <f ca="1">IF(INDIRECT("ZS(-1)",0)="","",VLOOKUP(INDIRECT("ZS(-1)",0),Tiernummer!$A$2:$B$999,2,FALSE))</f>
        <v/>
      </c>
      <c r="C2496" s="250"/>
      <c r="D2496" s="251"/>
      <c r="E2496" s="248"/>
      <c r="F2496" s="248"/>
      <c r="G2496" s="257" t="str">
        <f t="shared" ca="1" si="38"/>
        <v/>
      </c>
      <c r="H2496" s="248"/>
      <c r="I2496" s="240"/>
      <c r="J2496" s="240"/>
      <c r="K2496" s="240"/>
      <c r="L2496" s="240"/>
      <c r="M2496" s="240"/>
      <c r="N2496" s="240"/>
      <c r="O2496" s="240"/>
      <c r="P2496" s="240"/>
      <c r="Q2496" s="240"/>
      <c r="R2496" s="240"/>
      <c r="S2496" s="240"/>
      <c r="T2496" s="240"/>
      <c r="U2496" s="240"/>
      <c r="V2496" s="240"/>
      <c r="W2496" s="240"/>
      <c r="X2496" s="240"/>
      <c r="Y2496" s="240"/>
      <c r="Z2496" s="240"/>
      <c r="AA2496" s="240"/>
      <c r="AB2496" s="240"/>
      <c r="AC2496" s="240"/>
      <c r="AD2496" s="240"/>
      <c r="AE2496" s="240"/>
      <c r="AF2496" s="240"/>
      <c r="AG2496" s="240"/>
      <c r="AH2496" s="240"/>
      <c r="AI2496" s="240"/>
      <c r="AJ2496" s="240"/>
      <c r="AK2496" s="240"/>
      <c r="AL2496" s="240"/>
      <c r="AM2496" s="240"/>
      <c r="AN2496" s="240"/>
      <c r="AO2496" s="240"/>
      <c r="AP2496" s="240"/>
      <c r="AQ2496" s="240"/>
      <c r="AR2496" s="240"/>
      <c r="AS2496" s="240"/>
      <c r="AT2496" s="240"/>
      <c r="AU2496" s="240"/>
      <c r="AV2496" s="240"/>
      <c r="AW2496" s="240"/>
      <c r="AX2496" s="240"/>
      <c r="AY2496" s="240"/>
      <c r="AZ2496" s="240"/>
      <c r="BA2496" s="240"/>
      <c r="BB2496" s="240"/>
      <c r="BC2496" s="240"/>
      <c r="BD2496" s="240"/>
    </row>
    <row r="2497" spans="1:56" ht="15" customHeight="1">
      <c r="A2497" s="248"/>
      <c r="B2497" s="249" t="str">
        <f ca="1">IF(INDIRECT("ZS(-1)",0)="","",VLOOKUP(INDIRECT("ZS(-1)",0),Tiernummer!$A$2:$B$999,2,FALSE))</f>
        <v/>
      </c>
      <c r="C2497" s="250"/>
      <c r="D2497" s="251"/>
      <c r="E2497" s="248"/>
      <c r="F2497" s="248"/>
      <c r="G2497" s="257" t="str">
        <f t="shared" ca="1" si="38"/>
        <v/>
      </c>
      <c r="H2497" s="248"/>
      <c r="I2497" s="240"/>
      <c r="J2497" s="240"/>
      <c r="K2497" s="240"/>
      <c r="L2497" s="240"/>
      <c r="M2497" s="240"/>
      <c r="N2497" s="240"/>
      <c r="O2497" s="240"/>
      <c r="P2497" s="240"/>
      <c r="Q2497" s="240"/>
      <c r="R2497" s="240"/>
      <c r="S2497" s="240"/>
      <c r="T2497" s="240"/>
      <c r="U2497" s="240"/>
      <c r="V2497" s="240"/>
      <c r="W2497" s="240"/>
      <c r="X2497" s="240"/>
      <c r="Y2497" s="240"/>
      <c r="Z2497" s="240"/>
      <c r="AA2497" s="240"/>
      <c r="AB2497" s="240"/>
      <c r="AC2497" s="240"/>
      <c r="AD2497" s="240"/>
      <c r="AE2497" s="240"/>
      <c r="AF2497" s="240"/>
      <c r="AG2497" s="240"/>
      <c r="AH2497" s="240"/>
      <c r="AI2497" s="240"/>
      <c r="AJ2497" s="240"/>
      <c r="AK2497" s="240"/>
      <c r="AL2497" s="240"/>
      <c r="AM2497" s="240"/>
      <c r="AN2497" s="240"/>
      <c r="AO2497" s="240"/>
      <c r="AP2497" s="240"/>
      <c r="AQ2497" s="240"/>
      <c r="AR2497" s="240"/>
      <c r="AS2497" s="240"/>
      <c r="AT2497" s="240"/>
      <c r="AU2497" s="240"/>
      <c r="AV2497" s="240"/>
      <c r="AW2497" s="240"/>
      <c r="AX2497" s="240"/>
      <c r="AY2497" s="240"/>
      <c r="AZ2497" s="240"/>
      <c r="BA2497" s="240"/>
      <c r="BB2497" s="240"/>
      <c r="BC2497" s="240"/>
      <c r="BD2497" s="240"/>
    </row>
    <row r="2498" spans="1:56" ht="15" customHeight="1">
      <c r="A2498" s="248"/>
      <c r="B2498" s="249" t="str">
        <f ca="1">IF(INDIRECT("ZS(-1)",0)="","",VLOOKUP(INDIRECT("ZS(-1)",0),Tiernummer!$A$2:$B$999,2,FALSE))</f>
        <v/>
      </c>
      <c r="C2498" s="250"/>
      <c r="D2498" s="251"/>
      <c r="E2498" s="248"/>
      <c r="F2498" s="248"/>
      <c r="G2498" s="257" t="str">
        <f t="shared" ca="1" si="38"/>
        <v/>
      </c>
      <c r="H2498" s="248"/>
      <c r="I2498" s="240"/>
      <c r="J2498" s="240"/>
      <c r="K2498" s="240"/>
      <c r="L2498" s="240"/>
      <c r="M2498" s="240"/>
      <c r="N2498" s="240"/>
      <c r="O2498" s="240"/>
      <c r="P2498" s="240"/>
      <c r="Q2498" s="240"/>
      <c r="R2498" s="240"/>
      <c r="S2498" s="240"/>
      <c r="T2498" s="240"/>
      <c r="U2498" s="240"/>
      <c r="V2498" s="240"/>
      <c r="W2498" s="240"/>
      <c r="X2498" s="240"/>
      <c r="Y2498" s="240"/>
      <c r="Z2498" s="240"/>
      <c r="AA2498" s="240"/>
      <c r="AB2498" s="240"/>
      <c r="AC2498" s="240"/>
      <c r="AD2498" s="240"/>
      <c r="AE2498" s="240"/>
      <c r="AF2498" s="240"/>
      <c r="AG2498" s="240"/>
      <c r="AH2498" s="240"/>
      <c r="AI2498" s="240"/>
      <c r="AJ2498" s="240"/>
      <c r="AK2498" s="240"/>
      <c r="AL2498" s="240"/>
      <c r="AM2498" s="240"/>
      <c r="AN2498" s="240"/>
      <c r="AO2498" s="240"/>
      <c r="AP2498" s="240"/>
      <c r="AQ2498" s="240"/>
      <c r="AR2498" s="240"/>
      <c r="AS2498" s="240"/>
      <c r="AT2498" s="240"/>
      <c r="AU2498" s="240"/>
      <c r="AV2498" s="240"/>
      <c r="AW2498" s="240"/>
      <c r="AX2498" s="240"/>
      <c r="AY2498" s="240"/>
      <c r="AZ2498" s="240"/>
      <c r="BA2498" s="240"/>
      <c r="BB2498" s="240"/>
      <c r="BC2498" s="240"/>
      <c r="BD2498" s="240"/>
    </row>
    <row r="2499" spans="1:56" ht="15" customHeight="1">
      <c r="A2499" s="248"/>
      <c r="B2499" s="249" t="str">
        <f ca="1">IF(INDIRECT("ZS(-1)",0)="","",VLOOKUP(INDIRECT("ZS(-1)",0),Tiernummer!$A$2:$B$999,2,FALSE))</f>
        <v/>
      </c>
      <c r="C2499" s="250"/>
      <c r="D2499" s="251"/>
      <c r="E2499" s="248"/>
      <c r="F2499" s="248"/>
      <c r="G2499" s="257" t="str">
        <f t="shared" ca="1" si="38"/>
        <v/>
      </c>
      <c r="H2499" s="248"/>
      <c r="I2499" s="240"/>
      <c r="J2499" s="240"/>
      <c r="K2499" s="240"/>
      <c r="L2499" s="240"/>
      <c r="M2499" s="240"/>
      <c r="N2499" s="240"/>
      <c r="O2499" s="240"/>
      <c r="P2499" s="240"/>
      <c r="Q2499" s="240"/>
      <c r="R2499" s="240"/>
      <c r="S2499" s="240"/>
      <c r="T2499" s="240"/>
      <c r="U2499" s="240"/>
      <c r="V2499" s="240"/>
      <c r="W2499" s="240"/>
      <c r="X2499" s="240"/>
      <c r="Y2499" s="240"/>
      <c r="Z2499" s="240"/>
      <c r="AA2499" s="240"/>
      <c r="AB2499" s="240"/>
      <c r="AC2499" s="240"/>
      <c r="AD2499" s="240"/>
      <c r="AE2499" s="240"/>
      <c r="AF2499" s="240"/>
      <c r="AG2499" s="240"/>
      <c r="AH2499" s="240"/>
      <c r="AI2499" s="240"/>
      <c r="AJ2499" s="240"/>
      <c r="AK2499" s="240"/>
      <c r="AL2499" s="240"/>
      <c r="AM2499" s="240"/>
      <c r="AN2499" s="240"/>
      <c r="AO2499" s="240"/>
      <c r="AP2499" s="240"/>
      <c r="AQ2499" s="240"/>
      <c r="AR2499" s="240"/>
      <c r="AS2499" s="240"/>
      <c r="AT2499" s="240"/>
      <c r="AU2499" s="240"/>
      <c r="AV2499" s="240"/>
      <c r="AW2499" s="240"/>
      <c r="AX2499" s="240"/>
      <c r="AY2499" s="240"/>
      <c r="AZ2499" s="240"/>
      <c r="BA2499" s="240"/>
      <c r="BB2499" s="240"/>
      <c r="BC2499" s="240"/>
      <c r="BD2499" s="240"/>
    </row>
    <row r="2500" spans="1:56" ht="15" customHeight="1">
      <c r="A2500" s="248"/>
      <c r="B2500" s="249" t="str">
        <f ca="1">IF(INDIRECT("ZS(-1)",0)="","",VLOOKUP(INDIRECT("ZS(-1)",0),Tiernummer!$A$2:$B$999,2,FALSE))</f>
        <v/>
      </c>
      <c r="C2500" s="250"/>
      <c r="D2500" s="251"/>
      <c r="E2500" s="248"/>
      <c r="F2500" s="248"/>
      <c r="G2500" s="257" t="str">
        <f t="shared" ca="1" si="38"/>
        <v/>
      </c>
      <c r="H2500" s="248"/>
      <c r="I2500" s="240"/>
      <c r="J2500" s="240"/>
      <c r="K2500" s="240"/>
      <c r="L2500" s="240"/>
      <c r="M2500" s="240"/>
      <c r="N2500" s="240"/>
      <c r="O2500" s="240"/>
      <c r="P2500" s="240"/>
      <c r="Q2500" s="240"/>
      <c r="R2500" s="240"/>
      <c r="S2500" s="240"/>
      <c r="T2500" s="240"/>
      <c r="U2500" s="240"/>
      <c r="V2500" s="240"/>
      <c r="W2500" s="240"/>
      <c r="X2500" s="240"/>
      <c r="Y2500" s="240"/>
      <c r="Z2500" s="240"/>
      <c r="AA2500" s="240"/>
      <c r="AB2500" s="240"/>
      <c r="AC2500" s="240"/>
      <c r="AD2500" s="240"/>
      <c r="AE2500" s="240"/>
      <c r="AF2500" s="240"/>
      <c r="AG2500" s="240"/>
      <c r="AH2500" s="240"/>
      <c r="AI2500" s="240"/>
      <c r="AJ2500" s="240"/>
      <c r="AK2500" s="240"/>
      <c r="AL2500" s="240"/>
      <c r="AM2500" s="240"/>
      <c r="AN2500" s="240"/>
      <c r="AO2500" s="240"/>
      <c r="AP2500" s="240"/>
      <c r="AQ2500" s="240"/>
      <c r="AR2500" s="240"/>
      <c r="AS2500" s="240"/>
      <c r="AT2500" s="240"/>
      <c r="AU2500" s="240"/>
      <c r="AV2500" s="240"/>
      <c r="AW2500" s="240"/>
      <c r="AX2500" s="240"/>
      <c r="AY2500" s="240"/>
      <c r="AZ2500" s="240"/>
      <c r="BA2500" s="240"/>
      <c r="BB2500" s="240"/>
      <c r="BC2500" s="240"/>
      <c r="BD2500" s="240"/>
    </row>
    <row r="2501" spans="1:56" ht="15" customHeight="1">
      <c r="A2501" s="248"/>
      <c r="B2501" s="249" t="str">
        <f ca="1">IF(INDIRECT("ZS(-1)",0)="","",VLOOKUP(INDIRECT("ZS(-1)",0),Tiernummer!$A$2:$B$999,2,FALSE))</f>
        <v/>
      </c>
      <c r="C2501" s="250"/>
      <c r="D2501" s="251"/>
      <c r="E2501" s="248"/>
      <c r="F2501" s="248"/>
      <c r="G2501" s="257" t="str">
        <f t="shared" ca="1" si="38"/>
        <v/>
      </c>
      <c r="H2501" s="248"/>
      <c r="I2501" s="240"/>
      <c r="J2501" s="240"/>
      <c r="K2501" s="240"/>
      <c r="L2501" s="240"/>
      <c r="M2501" s="240"/>
      <c r="N2501" s="240"/>
      <c r="O2501" s="240"/>
      <c r="P2501" s="240"/>
      <c r="Q2501" s="240"/>
      <c r="R2501" s="240"/>
      <c r="S2501" s="240"/>
      <c r="T2501" s="240"/>
      <c r="U2501" s="240"/>
      <c r="V2501" s="240"/>
      <c r="W2501" s="240"/>
      <c r="X2501" s="240"/>
      <c r="Y2501" s="240"/>
      <c r="Z2501" s="240"/>
      <c r="AA2501" s="240"/>
      <c r="AB2501" s="240"/>
      <c r="AC2501" s="240"/>
      <c r="AD2501" s="240"/>
      <c r="AE2501" s="240"/>
      <c r="AF2501" s="240"/>
      <c r="AG2501" s="240"/>
      <c r="AH2501" s="240"/>
      <c r="AI2501" s="240"/>
      <c r="AJ2501" s="240"/>
      <c r="AK2501" s="240"/>
      <c r="AL2501" s="240"/>
      <c r="AM2501" s="240"/>
      <c r="AN2501" s="240"/>
      <c r="AO2501" s="240"/>
      <c r="AP2501" s="240"/>
      <c r="AQ2501" s="240"/>
      <c r="AR2501" s="240"/>
      <c r="AS2501" s="240"/>
      <c r="AT2501" s="240"/>
      <c r="AU2501" s="240"/>
      <c r="AV2501" s="240"/>
      <c r="AW2501" s="240"/>
      <c r="AX2501" s="240"/>
      <c r="AY2501" s="240"/>
      <c r="AZ2501" s="240"/>
      <c r="BA2501" s="240"/>
      <c r="BB2501" s="240"/>
      <c r="BC2501" s="240"/>
      <c r="BD2501" s="240"/>
    </row>
    <row r="2502" spans="1:56" ht="15" customHeight="1">
      <c r="A2502" s="248"/>
      <c r="B2502" s="249" t="str">
        <f ca="1">IF(INDIRECT("ZS(-1)",0)="","",VLOOKUP(INDIRECT("ZS(-1)",0),Tiernummer!$A$2:$B$999,2,FALSE))</f>
        <v/>
      </c>
      <c r="C2502" s="250"/>
      <c r="D2502" s="251"/>
      <c r="E2502" s="248"/>
      <c r="F2502" s="248"/>
      <c r="G2502" s="257" t="str">
        <f t="shared" ca="1" si="38"/>
        <v/>
      </c>
      <c r="H2502" s="248"/>
      <c r="I2502" s="240"/>
      <c r="J2502" s="240"/>
      <c r="K2502" s="240"/>
      <c r="L2502" s="240"/>
      <c r="M2502" s="240"/>
      <c r="N2502" s="240"/>
      <c r="O2502" s="240"/>
      <c r="P2502" s="240"/>
      <c r="Q2502" s="240"/>
      <c r="R2502" s="240"/>
      <c r="S2502" s="240"/>
      <c r="T2502" s="240"/>
      <c r="U2502" s="240"/>
      <c r="V2502" s="240"/>
      <c r="W2502" s="240"/>
      <c r="X2502" s="240"/>
      <c r="Y2502" s="240"/>
      <c r="Z2502" s="240"/>
      <c r="AA2502" s="240"/>
      <c r="AB2502" s="240"/>
      <c r="AC2502" s="240"/>
      <c r="AD2502" s="240"/>
      <c r="AE2502" s="240"/>
      <c r="AF2502" s="240"/>
      <c r="AG2502" s="240"/>
      <c r="AH2502" s="240"/>
      <c r="AI2502" s="240"/>
      <c r="AJ2502" s="240"/>
      <c r="AK2502" s="240"/>
      <c r="AL2502" s="240"/>
      <c r="AM2502" s="240"/>
      <c r="AN2502" s="240"/>
      <c r="AO2502" s="240"/>
      <c r="AP2502" s="240"/>
      <c r="AQ2502" s="240"/>
      <c r="AR2502" s="240"/>
      <c r="AS2502" s="240"/>
      <c r="AT2502" s="240"/>
      <c r="AU2502" s="240"/>
      <c r="AV2502" s="240"/>
      <c r="AW2502" s="240"/>
      <c r="AX2502" s="240"/>
      <c r="AY2502" s="240"/>
      <c r="AZ2502" s="240"/>
      <c r="BA2502" s="240"/>
      <c r="BB2502" s="240"/>
      <c r="BC2502" s="240"/>
      <c r="BD2502" s="240"/>
    </row>
    <row r="2503" spans="1:56" ht="15" customHeight="1">
      <c r="A2503" s="248"/>
      <c r="B2503" s="249" t="str">
        <f ca="1">IF(INDIRECT("ZS(-1)",0)="","",VLOOKUP(INDIRECT("ZS(-1)",0),Tiernummer!$A$2:$B$999,2,FALSE))</f>
        <v/>
      </c>
      <c r="C2503" s="250"/>
      <c r="D2503" s="251"/>
      <c r="E2503" s="248"/>
      <c r="F2503" s="248"/>
      <c r="G2503" s="257" t="str">
        <f t="shared" ref="G2503:G2505" ca="1" si="39">INDIRECT("'Hintergrunddaten'!EA"&amp;ROW())</f>
        <v/>
      </c>
      <c r="H2503" s="248"/>
      <c r="I2503" s="240"/>
      <c r="J2503" s="240"/>
      <c r="K2503" s="240"/>
      <c r="L2503" s="240"/>
      <c r="M2503" s="240"/>
      <c r="N2503" s="240"/>
      <c r="O2503" s="240"/>
      <c r="P2503" s="240"/>
      <c r="Q2503" s="240"/>
      <c r="R2503" s="240"/>
      <c r="S2503" s="240"/>
      <c r="T2503" s="240"/>
      <c r="U2503" s="240"/>
      <c r="V2503" s="240"/>
      <c r="W2503" s="240"/>
      <c r="X2503" s="240"/>
      <c r="Y2503" s="240"/>
      <c r="Z2503" s="240"/>
      <c r="AA2503" s="240"/>
      <c r="AB2503" s="240"/>
      <c r="AC2503" s="240"/>
      <c r="AD2503" s="240"/>
      <c r="AE2503" s="240"/>
      <c r="AF2503" s="240"/>
      <c r="AG2503" s="240"/>
      <c r="AH2503" s="240"/>
      <c r="AI2503" s="240"/>
      <c r="AJ2503" s="240"/>
      <c r="AK2503" s="240"/>
      <c r="AL2503" s="240"/>
      <c r="AM2503" s="240"/>
      <c r="AN2503" s="240"/>
      <c r="AO2503" s="240"/>
      <c r="AP2503" s="240"/>
      <c r="AQ2503" s="240"/>
      <c r="AR2503" s="240"/>
      <c r="AS2503" s="240"/>
      <c r="AT2503" s="240"/>
      <c r="AU2503" s="240"/>
      <c r="AV2503" s="240"/>
      <c r="AW2503" s="240"/>
      <c r="AX2503" s="240"/>
      <c r="AY2503" s="240"/>
      <c r="AZ2503" s="240"/>
      <c r="BA2503" s="240"/>
      <c r="BB2503" s="240"/>
      <c r="BC2503" s="240"/>
      <c r="BD2503" s="240"/>
    </row>
    <row r="2504" spans="1:56" ht="15" customHeight="1">
      <c r="A2504" s="248"/>
      <c r="B2504" s="249" t="str">
        <f ca="1">IF(INDIRECT("ZS(-1)",0)="","",VLOOKUP(INDIRECT("ZS(-1)",0),Tiernummer!$A$2:$B$999,2,FALSE))</f>
        <v/>
      </c>
      <c r="C2504" s="250"/>
      <c r="D2504" s="251"/>
      <c r="E2504" s="248"/>
      <c r="F2504" s="248"/>
      <c r="G2504" s="257" t="str">
        <f t="shared" ca="1" si="39"/>
        <v/>
      </c>
      <c r="H2504" s="248"/>
      <c r="I2504" s="240"/>
      <c r="J2504" s="240"/>
      <c r="K2504" s="240"/>
      <c r="L2504" s="240"/>
      <c r="M2504" s="240"/>
      <c r="N2504" s="240"/>
      <c r="O2504" s="240"/>
      <c r="P2504" s="240"/>
      <c r="Q2504" s="240"/>
      <c r="R2504" s="240"/>
      <c r="S2504" s="240"/>
      <c r="T2504" s="240"/>
      <c r="U2504" s="240"/>
      <c r="V2504" s="240"/>
      <c r="W2504" s="240"/>
      <c r="X2504" s="240"/>
      <c r="Y2504" s="240"/>
      <c r="Z2504" s="240"/>
      <c r="AA2504" s="240"/>
      <c r="AB2504" s="240"/>
      <c r="AC2504" s="240"/>
      <c r="AD2504" s="240"/>
      <c r="AE2504" s="240"/>
      <c r="AF2504" s="240"/>
      <c r="AG2504" s="240"/>
      <c r="AH2504" s="240"/>
      <c r="AI2504" s="240"/>
      <c r="AJ2504" s="240"/>
      <c r="AK2504" s="240"/>
      <c r="AL2504" s="240"/>
      <c r="AM2504" s="240"/>
      <c r="AN2504" s="240"/>
      <c r="AO2504" s="240"/>
      <c r="AP2504" s="240"/>
      <c r="AQ2504" s="240"/>
      <c r="AR2504" s="240"/>
      <c r="AS2504" s="240"/>
      <c r="AT2504" s="240"/>
      <c r="AU2504" s="240"/>
      <c r="AV2504" s="240"/>
      <c r="AW2504" s="240"/>
      <c r="AX2504" s="240"/>
      <c r="AY2504" s="240"/>
      <c r="AZ2504" s="240"/>
      <c r="BA2504" s="240"/>
      <c r="BB2504" s="240"/>
      <c r="BC2504" s="240"/>
      <c r="BD2504" s="240"/>
    </row>
    <row r="2505" spans="1:56" ht="15" customHeight="1">
      <c r="A2505" s="248"/>
      <c r="B2505" s="249" t="str">
        <f ca="1">IF(INDIRECT("ZS(-1)",0)="","",VLOOKUP(INDIRECT("ZS(-1)",0),Tiernummer!$A$2:$B$999,2,FALSE))</f>
        <v/>
      </c>
      <c r="C2505" s="250"/>
      <c r="D2505" s="251"/>
      <c r="E2505" s="248"/>
      <c r="F2505" s="248"/>
      <c r="G2505" s="257" t="str">
        <f t="shared" ca="1" si="39"/>
        <v/>
      </c>
      <c r="H2505" s="248"/>
      <c r="I2505" s="240"/>
      <c r="J2505" s="240"/>
      <c r="K2505" s="240"/>
      <c r="L2505" s="240"/>
      <c r="M2505" s="240"/>
      <c r="N2505" s="240"/>
      <c r="O2505" s="240"/>
      <c r="P2505" s="240"/>
      <c r="Q2505" s="240"/>
      <c r="R2505" s="240"/>
      <c r="S2505" s="240"/>
      <c r="T2505" s="240"/>
      <c r="U2505" s="240"/>
      <c r="V2505" s="240"/>
      <c r="W2505" s="240"/>
      <c r="X2505" s="240"/>
      <c r="Y2505" s="240"/>
      <c r="Z2505" s="240"/>
      <c r="AA2505" s="240"/>
      <c r="AB2505" s="240"/>
      <c r="AC2505" s="240"/>
      <c r="AD2505" s="240"/>
      <c r="AE2505" s="240"/>
      <c r="AF2505" s="240"/>
      <c r="AG2505" s="240"/>
      <c r="AH2505" s="240"/>
      <c r="AI2505" s="240"/>
      <c r="AJ2505" s="240"/>
      <c r="AK2505" s="240"/>
      <c r="AL2505" s="240"/>
      <c r="AM2505" s="240"/>
      <c r="AN2505" s="240"/>
      <c r="AO2505" s="240"/>
      <c r="AP2505" s="240"/>
      <c r="AQ2505" s="240"/>
      <c r="AR2505" s="240"/>
      <c r="AS2505" s="240"/>
      <c r="AT2505" s="240"/>
      <c r="AU2505" s="240"/>
      <c r="AV2505" s="240"/>
      <c r="AW2505" s="240"/>
      <c r="AX2505" s="240"/>
      <c r="AY2505" s="240"/>
      <c r="AZ2505" s="240"/>
      <c r="BA2505" s="240"/>
      <c r="BB2505" s="240"/>
      <c r="BC2505" s="240"/>
      <c r="BD2505" s="240"/>
    </row>
  </sheetData>
  <sheetProtection selectLockedCells="1"/>
  <dataValidations count="2">
    <dataValidation type="date" allowBlank="1" showInputMessage="1" showErrorMessage="1" sqref="C6:C2505">
      <formula1>1</formula1>
      <formula2>182623</formula2>
    </dataValidation>
    <dataValidation type="list" errorStyle="warning" allowBlank="1" showInputMessage="1" showErrorMessage="1" errorTitle="Tiername nicht hinterlegt" error="Tiername nicht hinterlegt, bitte nochmals korrigieren, neu im Tiernummerverzeichnis anlegen, oder mit &quot;Ja&quot; fortfahren" sqref="A1726:A2505">
      <formula1>INDIRECT($A$1)</formula1>
    </dataValidation>
  </dataValidations>
  <pageMargins left="0.70866141732283472" right="0.70866141732283472" top="0.78740157480314965" bottom="0.78740157480314965" header="0.31496062992125984" footer="0.31496062992125984"/>
  <pageSetup paperSize="9" orientation="landscape" horizontalDpi="90" verticalDpi="90"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INDIRECT(Hintergrunddaten!$G$52)</xm:f>
          </x14:formula1>
          <xm:sqref>D6:D2505</xm:sqref>
        </x14:dataValidation>
        <x14:dataValidation type="list" errorStyle="warning" allowBlank="1" showInputMessage="1" showErrorMessage="1" errorTitle="Tiername nicht hinterlegt" error="Tiername nicht hinterlegt, bitte nochmals korrigieren, neu im Tiernummerverzeichnis anlegen, oder mit &quot;Ja&quot; fortfahren">
          <x14:formula1>
            <xm:f>INDIRECT(Tiernummer!$A$1)</xm:f>
          </x14:formula1>
          <xm:sqref>A6:A1725</xm:sqref>
        </x14:dataValidation>
        <x14:dataValidation type="list" allowBlank="1" showInputMessage="1" showErrorMessage="1">
          <x14:formula1>
            <xm:f>INDIRECT(Hintergrunddaten!DY6&amp;"[Untergruppe]")</xm:f>
          </x14:formula1>
          <xm:sqref>F6:F420</xm:sqref>
        </x14:dataValidation>
        <x14:dataValidation type="list" allowBlank="1" showInputMessage="1" showErrorMessage="1">
          <x14:formula1>
            <xm:f>INDIRECT(Hintergrunddaten!DY422&amp;"[Untergruppe]")</xm:f>
          </x14:formula1>
          <xm:sqref>F421:F2505</xm:sqref>
        </x14:dataValidation>
        <x14:dataValidation type="list" allowBlank="1" showInputMessage="1" showErrorMessage="1">
          <x14:formula1>
            <xm:f>INDIRECT(Hintergrunddaten!EC6)</xm:f>
          </x14:formula1>
          <xm:sqref>E6:E420</xm:sqref>
        </x14:dataValidation>
        <x14:dataValidation type="list" allowBlank="1" showInputMessage="1" showErrorMessage="1">
          <x14:formula1>
            <xm:f>INDIRECT(Hintergrunddaten!EC422)</xm:f>
          </x14:formula1>
          <xm:sqref>E421:E2505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J195"/>
  <sheetViews>
    <sheetView workbookViewId="0"/>
  </sheetViews>
  <sheetFormatPr baseColWidth="10" defaultRowHeight="14.25"/>
  <cols>
    <col min="1" max="1" width="23.625" customWidth="1"/>
    <col min="2" max="2" width="25.375" bestFit="1" customWidth="1"/>
    <col min="3" max="3" width="21.625" style="111" bestFit="1" customWidth="1"/>
    <col min="6" max="6" width="11.25" bestFit="1" customWidth="1"/>
    <col min="7" max="7" width="49.5" customWidth="1"/>
  </cols>
  <sheetData>
    <row r="1" spans="1:10">
      <c r="A1" t="s">
        <v>718</v>
      </c>
      <c r="B1" s="111" t="s">
        <v>752</v>
      </c>
    </row>
    <row r="2" spans="1:10">
      <c r="A2" s="263"/>
      <c r="C2" s="263"/>
      <c r="D2" s="263"/>
      <c r="E2" s="121"/>
      <c r="F2" s="263"/>
    </row>
    <row r="3" spans="1:10">
      <c r="A3" s="263"/>
      <c r="C3" s="263"/>
      <c r="D3" s="263"/>
      <c r="E3" s="121"/>
      <c r="F3" s="263"/>
      <c r="J3" s="276"/>
    </row>
    <row r="4" spans="1:10">
      <c r="A4" s="263"/>
      <c r="C4" s="263"/>
      <c r="D4" s="263"/>
      <c r="E4" s="121"/>
      <c r="F4" s="263"/>
      <c r="J4" s="276"/>
    </row>
    <row r="5" spans="1:10">
      <c r="C5" s="263"/>
      <c r="D5" s="263"/>
      <c r="E5" s="121"/>
      <c r="F5" s="263"/>
      <c r="J5" s="276"/>
    </row>
    <row r="6" spans="1:10">
      <c r="C6" s="263"/>
      <c r="D6" s="263"/>
      <c r="E6" s="121"/>
      <c r="F6" s="263"/>
      <c r="J6" s="276"/>
    </row>
    <row r="7" spans="1:10">
      <c r="C7" s="263"/>
      <c r="D7" s="263"/>
      <c r="E7" s="121"/>
      <c r="F7" s="263"/>
      <c r="J7" s="276"/>
    </row>
    <row r="8" spans="1:10">
      <c r="A8" t="str">
        <f t="array" ref="A8">IFERROR(INDEX(Eintragungen!$A$6:$A$2505,LARGE((Eintragungen!$A$6:$A$2505=$J$1)*(ROW(Eintragungen!$A$6:$A$2505)-5),COUNTIF(Eintragungen!$A$6:$A$2505,$J$1)+5-ROW(Eintragungen!A6))),"")</f>
        <v/>
      </c>
      <c r="C8" s="263"/>
      <c r="D8" s="263"/>
      <c r="E8" s="121"/>
      <c r="F8" s="263"/>
      <c r="J8" s="276"/>
    </row>
    <row r="9" spans="1:10">
      <c r="A9" t="str">
        <f t="array" ref="A9">IFERROR(INDEX(Eintragungen!$A$6:$A$2505,LARGE((Eintragungen!$A$6:$A$2505=$J$1)*(ROW(Eintragungen!$A$6:$A$2505)-5),COUNTIF(Eintragungen!$A$6:$A$2505,$J$1)+5-ROW(Eintragungen!A7))),"")</f>
        <v/>
      </c>
      <c r="C9" s="263"/>
      <c r="D9" s="263"/>
      <c r="E9" s="121"/>
      <c r="F9" s="263"/>
      <c r="J9" s="276"/>
    </row>
    <row r="10" spans="1:10">
      <c r="A10" t="str">
        <f t="array" ref="A10">IFERROR(INDEX(Eintragungen!$A$6:$A$2505,LARGE((Eintragungen!$A$6:$A$2505=$J$1)*(ROW(Eintragungen!$A$6:$A$2505)-5),COUNTIF(Eintragungen!$A$6:$A$2505,$J$1)+5-ROW(Eintragungen!A8))),"")</f>
        <v/>
      </c>
      <c r="C10" s="263"/>
      <c r="D10" s="263"/>
      <c r="E10" s="121"/>
      <c r="F10" s="263"/>
      <c r="J10" s="276"/>
    </row>
    <row r="11" spans="1:10">
      <c r="A11" t="str">
        <f t="array" ref="A11">IFERROR(INDEX(Eintragungen!$A$6:$A$2505,LARGE((Eintragungen!$A$6:$A$2505=$J$1)*(ROW(Eintragungen!$A$6:$A$2505)-5),COUNTIF(Eintragungen!$A$6:$A$2505,$J$1)+5-ROW(Eintragungen!A9))),"")</f>
        <v/>
      </c>
      <c r="C11" s="263"/>
      <c r="D11" s="263"/>
      <c r="E11" s="121"/>
      <c r="F11" s="263"/>
      <c r="J11" s="276"/>
    </row>
    <row r="12" spans="1:10">
      <c r="A12" t="str">
        <f t="array" ref="A12">IFERROR(INDEX(Eintragungen!$A$6:$A$2505,LARGE((Eintragungen!$A$6:$A$2505=$J$1)*(ROW(Eintragungen!$A$6:$A$2505)-5),COUNTIF(Eintragungen!$A$6:$A$2505,$J$1)+5-ROW(Eintragungen!A10))),"")</f>
        <v/>
      </c>
      <c r="C12" s="263"/>
      <c r="D12" s="263"/>
      <c r="E12" s="121"/>
      <c r="F12" s="263"/>
      <c r="J12" s="276"/>
    </row>
    <row r="13" spans="1:10">
      <c r="C13" s="263"/>
      <c r="D13" s="263"/>
      <c r="E13" s="121"/>
      <c r="F13" s="263"/>
      <c r="J13" s="276"/>
    </row>
    <row r="14" spans="1:10">
      <c r="C14" s="263"/>
      <c r="D14" s="263"/>
      <c r="E14" s="121"/>
      <c r="F14" s="263"/>
      <c r="J14" s="276"/>
    </row>
    <row r="15" spans="1:10">
      <c r="C15" s="263"/>
      <c r="D15" s="263"/>
      <c r="E15" s="121"/>
      <c r="F15" s="263"/>
      <c r="J15" s="276"/>
    </row>
    <row r="16" spans="1:10">
      <c r="C16" s="263"/>
      <c r="D16" s="263"/>
      <c r="E16" s="121"/>
      <c r="F16" s="263"/>
      <c r="J16" s="276"/>
    </row>
    <row r="17" spans="3:10">
      <c r="C17" s="263"/>
      <c r="D17" s="263"/>
      <c r="E17" s="121"/>
      <c r="F17" s="263"/>
      <c r="J17" s="276"/>
    </row>
    <row r="18" spans="3:10">
      <c r="C18" s="263"/>
      <c r="D18" s="263"/>
      <c r="E18" s="121"/>
      <c r="F18" s="263"/>
      <c r="J18" s="276"/>
    </row>
    <row r="19" spans="3:10">
      <c r="C19" s="263"/>
      <c r="D19" s="263"/>
      <c r="E19" s="121"/>
      <c r="F19" s="263"/>
      <c r="J19" s="276"/>
    </row>
    <row r="20" spans="3:10">
      <c r="C20" s="263"/>
      <c r="D20" s="263"/>
      <c r="E20" s="121"/>
      <c r="F20" s="263"/>
      <c r="J20" s="276"/>
    </row>
    <row r="21" spans="3:10">
      <c r="C21" s="263"/>
      <c r="D21" s="263"/>
      <c r="E21" s="121"/>
      <c r="F21" s="263"/>
      <c r="J21" s="276"/>
    </row>
    <row r="22" spans="3:10">
      <c r="C22" s="263"/>
      <c r="D22" s="263"/>
      <c r="E22" s="121"/>
      <c r="F22" s="263"/>
      <c r="J22" s="276"/>
    </row>
    <row r="23" spans="3:10">
      <c r="C23" s="263"/>
      <c r="D23" s="263"/>
      <c r="E23" s="121"/>
      <c r="F23" s="263"/>
      <c r="J23" s="276"/>
    </row>
    <row r="24" spans="3:10">
      <c r="C24" s="263"/>
      <c r="D24" s="263"/>
      <c r="E24" s="121"/>
      <c r="F24" s="263"/>
      <c r="J24" s="276"/>
    </row>
    <row r="25" spans="3:10">
      <c r="C25" s="263"/>
      <c r="D25" s="263"/>
      <c r="E25" s="121"/>
      <c r="F25" s="263"/>
      <c r="J25" s="276"/>
    </row>
    <row r="26" spans="3:10">
      <c r="C26" s="263"/>
      <c r="D26" s="263"/>
      <c r="E26" s="121"/>
      <c r="F26" s="263"/>
      <c r="J26" s="276"/>
    </row>
    <row r="27" spans="3:10">
      <c r="C27" s="263"/>
      <c r="D27" s="263"/>
      <c r="E27" s="121"/>
      <c r="F27" s="263"/>
      <c r="J27" s="276"/>
    </row>
    <row r="28" spans="3:10">
      <c r="C28" s="263"/>
      <c r="D28" s="263"/>
      <c r="E28" s="121"/>
      <c r="F28" s="263"/>
      <c r="J28" s="276"/>
    </row>
    <row r="29" spans="3:10">
      <c r="C29" s="263"/>
      <c r="D29" s="263"/>
      <c r="E29" s="121"/>
      <c r="F29" s="263"/>
      <c r="J29" s="276"/>
    </row>
    <row r="30" spans="3:10">
      <c r="C30" s="263"/>
      <c r="D30" s="263"/>
      <c r="E30" s="121"/>
      <c r="F30" s="263"/>
      <c r="J30" s="276"/>
    </row>
    <row r="31" spans="3:10">
      <c r="C31" s="263"/>
      <c r="D31" s="263"/>
      <c r="E31" s="121"/>
      <c r="F31" s="263"/>
      <c r="J31" s="276"/>
    </row>
    <row r="32" spans="3:10">
      <c r="C32" s="263"/>
      <c r="D32" s="263"/>
      <c r="E32" s="121"/>
      <c r="F32" s="263"/>
      <c r="J32" s="276"/>
    </row>
    <row r="33" spans="3:10">
      <c r="C33" s="263"/>
      <c r="D33" s="263"/>
      <c r="E33" s="121"/>
      <c r="F33" s="263"/>
      <c r="J33" s="276"/>
    </row>
    <row r="34" spans="3:10">
      <c r="C34" s="263"/>
      <c r="D34" s="263"/>
      <c r="E34" s="121"/>
      <c r="F34" s="263"/>
      <c r="J34" s="276"/>
    </row>
    <row r="35" spans="3:10">
      <c r="C35" s="263"/>
      <c r="D35" s="263"/>
      <c r="E35" s="121"/>
      <c r="F35" s="263"/>
      <c r="J35" s="276"/>
    </row>
    <row r="36" spans="3:10">
      <c r="C36" s="263"/>
      <c r="D36" s="263"/>
      <c r="E36" s="121"/>
      <c r="F36" s="263"/>
      <c r="J36" s="276"/>
    </row>
    <row r="37" spans="3:10">
      <c r="C37" s="263"/>
      <c r="D37" s="263"/>
      <c r="E37" s="121"/>
      <c r="F37" s="263"/>
      <c r="J37" s="276"/>
    </row>
    <row r="38" spans="3:10">
      <c r="C38" s="263"/>
      <c r="D38" s="263"/>
      <c r="E38" s="121"/>
      <c r="F38" s="263"/>
      <c r="J38" s="276"/>
    </row>
    <row r="39" spans="3:10">
      <c r="C39" s="263"/>
      <c r="D39" s="263"/>
      <c r="E39" s="121"/>
      <c r="F39" s="263"/>
      <c r="J39" s="276"/>
    </row>
    <row r="40" spans="3:10">
      <c r="C40" s="263"/>
      <c r="D40" s="263"/>
      <c r="E40" s="121"/>
      <c r="F40" s="263"/>
      <c r="J40" s="276"/>
    </row>
    <row r="41" spans="3:10">
      <c r="C41" s="263"/>
      <c r="D41" s="263"/>
      <c r="E41" s="121"/>
      <c r="F41" s="263"/>
      <c r="J41" s="276"/>
    </row>
    <row r="42" spans="3:10">
      <c r="C42" s="263"/>
      <c r="D42" s="263"/>
      <c r="E42" s="121"/>
      <c r="F42" s="263"/>
      <c r="J42" s="276"/>
    </row>
    <row r="43" spans="3:10">
      <c r="C43" s="263"/>
      <c r="D43" s="263"/>
      <c r="E43" s="121"/>
      <c r="F43" s="263"/>
      <c r="J43" s="276"/>
    </row>
    <row r="44" spans="3:10">
      <c r="C44" s="263"/>
      <c r="D44" s="263"/>
      <c r="E44" s="121"/>
      <c r="F44" s="263"/>
      <c r="J44" s="276"/>
    </row>
    <row r="45" spans="3:10">
      <c r="C45" s="263"/>
      <c r="D45" s="263"/>
      <c r="E45" s="121"/>
      <c r="F45" s="263"/>
      <c r="J45" s="276"/>
    </row>
    <row r="46" spans="3:10">
      <c r="C46" s="263"/>
      <c r="D46" s="263"/>
      <c r="E46" s="121"/>
      <c r="F46" s="263"/>
      <c r="J46" s="276"/>
    </row>
    <row r="47" spans="3:10">
      <c r="C47" s="263"/>
      <c r="D47" s="263"/>
      <c r="E47" s="121"/>
      <c r="F47" s="263"/>
      <c r="J47" s="276"/>
    </row>
    <row r="48" spans="3:10">
      <c r="C48" s="263"/>
      <c r="D48" s="263"/>
      <c r="E48" s="121"/>
      <c r="F48" s="263"/>
      <c r="J48" s="276"/>
    </row>
    <row r="49" spans="3:10">
      <c r="C49" s="263"/>
      <c r="D49" s="263"/>
      <c r="E49" s="121"/>
      <c r="F49" s="263"/>
      <c r="J49" s="276"/>
    </row>
    <row r="50" spans="3:10">
      <c r="C50" s="263"/>
      <c r="D50" s="263"/>
      <c r="E50" s="121"/>
      <c r="F50" s="263"/>
      <c r="J50" s="276"/>
    </row>
    <row r="51" spans="3:10">
      <c r="C51" s="263"/>
      <c r="D51" s="263"/>
      <c r="E51" s="121"/>
      <c r="F51" s="263"/>
      <c r="J51" s="276"/>
    </row>
    <row r="52" spans="3:10">
      <c r="C52" s="263"/>
      <c r="D52" s="263"/>
      <c r="E52" s="121"/>
      <c r="F52" s="263"/>
    </row>
    <row r="53" spans="3:10">
      <c r="C53" s="263"/>
      <c r="D53" s="263"/>
      <c r="E53" s="121"/>
      <c r="F53" s="263"/>
    </row>
    <row r="54" spans="3:10">
      <c r="C54" s="263"/>
      <c r="D54" s="263"/>
      <c r="E54" s="121"/>
      <c r="F54" s="263"/>
    </row>
    <row r="55" spans="3:10">
      <c r="C55" s="263"/>
      <c r="D55" s="263"/>
      <c r="E55" s="121"/>
      <c r="F55" s="263"/>
    </row>
    <row r="56" spans="3:10">
      <c r="C56" s="263"/>
      <c r="D56" s="263"/>
      <c r="E56" s="121"/>
      <c r="F56" s="263"/>
    </row>
    <row r="57" spans="3:10">
      <c r="C57" s="263"/>
      <c r="D57" s="263"/>
      <c r="E57" s="121"/>
      <c r="F57" s="263"/>
    </row>
    <row r="58" spans="3:10">
      <c r="C58" s="263"/>
      <c r="D58" s="263"/>
      <c r="E58" s="121"/>
      <c r="F58" s="263"/>
    </row>
    <row r="59" spans="3:10">
      <c r="C59" s="263"/>
      <c r="D59" s="263"/>
      <c r="E59" s="121"/>
      <c r="F59" s="263"/>
    </row>
    <row r="60" spans="3:10">
      <c r="C60" s="263"/>
      <c r="D60" s="263"/>
      <c r="E60" s="121"/>
      <c r="F60" s="263"/>
    </row>
    <row r="61" spans="3:10">
      <c r="C61" s="263"/>
      <c r="D61" s="263"/>
      <c r="E61" s="121"/>
      <c r="F61" s="263"/>
    </row>
    <row r="62" spans="3:10">
      <c r="C62" s="263"/>
      <c r="D62" s="263"/>
      <c r="E62" s="121"/>
      <c r="F62" s="263"/>
    </row>
    <row r="63" spans="3:10">
      <c r="C63" s="263"/>
      <c r="D63" s="263"/>
      <c r="E63" s="121"/>
      <c r="F63" s="263"/>
    </row>
    <row r="64" spans="3:10">
      <c r="C64" s="263"/>
      <c r="D64" s="263"/>
      <c r="E64" s="121"/>
      <c r="F64" s="263"/>
    </row>
    <row r="65" spans="3:6">
      <c r="C65" s="263"/>
      <c r="D65" s="263"/>
      <c r="E65" s="121"/>
      <c r="F65" s="263"/>
    </row>
    <row r="66" spans="3:6">
      <c r="C66" s="263"/>
      <c r="D66" s="263"/>
      <c r="E66" s="121"/>
      <c r="F66" s="263"/>
    </row>
    <row r="67" spans="3:6">
      <c r="C67" s="263"/>
      <c r="D67" s="263"/>
      <c r="E67" s="121"/>
      <c r="F67" s="263"/>
    </row>
    <row r="68" spans="3:6">
      <c r="C68" s="263"/>
      <c r="D68" s="263"/>
      <c r="E68" s="121"/>
      <c r="F68" s="263"/>
    </row>
    <row r="69" spans="3:6">
      <c r="C69" s="263"/>
      <c r="D69" s="263"/>
      <c r="E69" s="121"/>
      <c r="F69" s="263"/>
    </row>
    <row r="70" spans="3:6">
      <c r="C70" s="263"/>
      <c r="D70" s="263"/>
      <c r="E70" s="121"/>
      <c r="F70" s="263"/>
    </row>
    <row r="71" spans="3:6">
      <c r="C71" s="263"/>
      <c r="D71" s="263"/>
      <c r="E71" s="121"/>
      <c r="F71" s="263"/>
    </row>
    <row r="72" spans="3:6">
      <c r="C72" s="263"/>
      <c r="D72" s="263"/>
      <c r="E72" s="121"/>
      <c r="F72" s="263"/>
    </row>
    <row r="73" spans="3:6">
      <c r="C73" s="263"/>
      <c r="D73" s="263"/>
      <c r="E73" s="121"/>
      <c r="F73" s="263"/>
    </row>
    <row r="74" spans="3:6">
      <c r="C74" s="263"/>
      <c r="D74" s="263"/>
      <c r="E74" s="121"/>
      <c r="F74" s="263"/>
    </row>
    <row r="75" spans="3:6">
      <c r="C75" s="263"/>
      <c r="D75" s="263"/>
      <c r="E75" s="121"/>
      <c r="F75" s="263"/>
    </row>
    <row r="76" spans="3:6">
      <c r="C76" s="263"/>
      <c r="D76" s="263"/>
      <c r="E76" s="121"/>
      <c r="F76" s="263"/>
    </row>
    <row r="77" spans="3:6">
      <c r="C77" s="263"/>
      <c r="D77" s="263"/>
      <c r="E77" s="121"/>
      <c r="F77" s="263"/>
    </row>
    <row r="78" spans="3:6">
      <c r="C78" s="263"/>
      <c r="D78" s="263"/>
      <c r="E78" s="121"/>
      <c r="F78" s="263"/>
    </row>
    <row r="79" spans="3:6">
      <c r="C79" s="263"/>
      <c r="D79" s="263"/>
      <c r="E79" s="121"/>
      <c r="F79" s="263"/>
    </row>
    <row r="80" spans="3:6">
      <c r="C80" s="263"/>
      <c r="D80" s="263"/>
      <c r="E80" s="121"/>
      <c r="F80" s="263"/>
    </row>
    <row r="81" spans="3:6">
      <c r="C81" s="263"/>
      <c r="D81" s="263"/>
      <c r="E81" s="121"/>
      <c r="F81" s="263"/>
    </row>
    <row r="82" spans="3:6">
      <c r="C82" s="263"/>
      <c r="D82" s="263"/>
      <c r="E82" s="121"/>
      <c r="F82" s="263"/>
    </row>
    <row r="83" spans="3:6">
      <c r="C83" s="263"/>
      <c r="D83" s="263"/>
      <c r="E83" s="121"/>
      <c r="F83" s="263"/>
    </row>
    <row r="84" spans="3:6">
      <c r="C84" s="263"/>
      <c r="D84" s="263"/>
      <c r="E84" s="121"/>
      <c r="F84" s="263"/>
    </row>
    <row r="85" spans="3:6">
      <c r="C85" s="263"/>
      <c r="D85" s="263"/>
      <c r="E85" s="121"/>
      <c r="F85" s="263"/>
    </row>
    <row r="86" spans="3:6">
      <c r="C86" s="263"/>
      <c r="D86" s="263"/>
      <c r="E86" s="121"/>
      <c r="F86" s="263"/>
    </row>
    <row r="87" spans="3:6">
      <c r="C87" s="263"/>
      <c r="D87" s="263"/>
      <c r="E87" s="121"/>
      <c r="F87" s="263"/>
    </row>
    <row r="88" spans="3:6">
      <c r="C88" s="263"/>
      <c r="D88" s="263"/>
      <c r="E88" s="121"/>
      <c r="F88" s="263"/>
    </row>
    <row r="89" spans="3:6">
      <c r="C89" s="263"/>
      <c r="D89" s="263"/>
      <c r="E89" s="121"/>
      <c r="F89" s="263"/>
    </row>
    <row r="90" spans="3:6">
      <c r="C90" s="263"/>
      <c r="D90" s="263"/>
      <c r="E90" s="121"/>
      <c r="F90" s="263"/>
    </row>
    <row r="91" spans="3:6">
      <c r="C91" s="263"/>
      <c r="D91" s="263"/>
      <c r="E91" s="121"/>
      <c r="F91" s="263"/>
    </row>
    <row r="92" spans="3:6">
      <c r="C92" s="263"/>
      <c r="D92" s="263"/>
      <c r="E92" s="121"/>
      <c r="F92" s="263"/>
    </row>
    <row r="93" spans="3:6">
      <c r="C93" s="263"/>
      <c r="D93" s="263"/>
      <c r="E93" s="121"/>
      <c r="F93" s="263"/>
    </row>
    <row r="94" spans="3:6">
      <c r="C94" s="263"/>
      <c r="D94" s="263"/>
      <c r="E94" s="121"/>
      <c r="F94" s="263"/>
    </row>
    <row r="95" spans="3:6">
      <c r="C95" s="263"/>
      <c r="D95" s="263"/>
      <c r="E95" s="121"/>
      <c r="F95" s="263"/>
    </row>
    <row r="96" spans="3:6">
      <c r="C96" s="263"/>
      <c r="D96" s="263"/>
      <c r="E96" s="121"/>
      <c r="F96" s="263"/>
    </row>
    <row r="97" spans="3:6">
      <c r="C97" s="263"/>
      <c r="D97" s="263"/>
      <c r="E97" s="121"/>
      <c r="F97" s="263"/>
    </row>
    <row r="98" spans="3:6">
      <c r="C98" s="263"/>
      <c r="D98" s="263"/>
      <c r="E98" s="121"/>
      <c r="F98" s="263"/>
    </row>
    <row r="99" spans="3:6">
      <c r="C99" s="263"/>
      <c r="D99" s="263"/>
      <c r="E99" s="121"/>
      <c r="F99" s="263"/>
    </row>
    <row r="100" spans="3:6">
      <c r="C100" s="263"/>
      <c r="D100" s="263"/>
      <c r="E100" s="121"/>
      <c r="F100" s="263"/>
    </row>
    <row r="101" spans="3:6">
      <c r="C101" s="263"/>
      <c r="D101" s="263"/>
      <c r="E101" s="121"/>
      <c r="F101" s="263"/>
    </row>
    <row r="102" spans="3:6">
      <c r="C102" s="263"/>
      <c r="D102" s="263"/>
      <c r="E102" s="121"/>
      <c r="F102" s="263"/>
    </row>
    <row r="103" spans="3:6">
      <c r="C103" s="263"/>
      <c r="D103" s="263"/>
      <c r="E103" s="121"/>
      <c r="F103" s="263"/>
    </row>
    <row r="104" spans="3:6">
      <c r="C104" s="263"/>
      <c r="D104" s="263"/>
      <c r="E104" s="121"/>
      <c r="F104" s="263"/>
    </row>
    <row r="105" spans="3:6">
      <c r="C105" s="263"/>
      <c r="D105" s="263"/>
      <c r="E105" s="121"/>
      <c r="F105" s="263"/>
    </row>
    <row r="106" spans="3:6">
      <c r="C106" s="263"/>
      <c r="D106" s="263"/>
      <c r="E106" s="121"/>
      <c r="F106" s="263"/>
    </row>
    <row r="107" spans="3:6">
      <c r="C107" s="263"/>
      <c r="D107" s="263"/>
      <c r="E107" s="121"/>
      <c r="F107" s="263"/>
    </row>
    <row r="108" spans="3:6">
      <c r="C108" s="263"/>
      <c r="D108" s="263"/>
      <c r="E108" s="121"/>
      <c r="F108" s="263"/>
    </row>
    <row r="109" spans="3:6">
      <c r="C109" s="263"/>
      <c r="D109" s="263"/>
      <c r="E109" s="121"/>
      <c r="F109" s="263"/>
    </row>
    <row r="110" spans="3:6">
      <c r="C110" s="263"/>
      <c r="D110" s="263"/>
      <c r="E110" s="121"/>
      <c r="F110" s="263"/>
    </row>
    <row r="111" spans="3:6">
      <c r="C111" s="263"/>
      <c r="D111" s="263"/>
      <c r="E111" s="121"/>
      <c r="F111" s="263"/>
    </row>
    <row r="112" spans="3:6">
      <c r="C112" s="263"/>
      <c r="D112" s="263"/>
      <c r="E112" s="121"/>
      <c r="F112" s="263"/>
    </row>
    <row r="113" spans="3:6">
      <c r="C113" s="263"/>
      <c r="D113" s="263"/>
      <c r="E113" s="121"/>
      <c r="F113" s="263"/>
    </row>
    <row r="114" spans="3:6">
      <c r="C114" s="263"/>
      <c r="D114" s="263"/>
      <c r="E114" s="121"/>
      <c r="F114" s="263"/>
    </row>
    <row r="115" spans="3:6">
      <c r="C115" s="263"/>
      <c r="D115" s="263"/>
      <c r="E115" s="121"/>
      <c r="F115" s="263"/>
    </row>
    <row r="116" spans="3:6">
      <c r="C116" s="263"/>
      <c r="D116" s="263"/>
      <c r="E116" s="121"/>
      <c r="F116" s="263"/>
    </row>
    <row r="117" spans="3:6">
      <c r="C117" s="263"/>
      <c r="D117" s="263"/>
      <c r="E117" s="121"/>
      <c r="F117" s="263"/>
    </row>
    <row r="118" spans="3:6">
      <c r="C118" s="263"/>
      <c r="D118" s="263"/>
      <c r="E118" s="121"/>
      <c r="F118" s="263"/>
    </row>
    <row r="119" spans="3:6">
      <c r="C119" s="263"/>
      <c r="D119" s="263"/>
      <c r="E119" s="121"/>
      <c r="F119" s="263"/>
    </row>
    <row r="120" spans="3:6">
      <c r="C120" s="263"/>
      <c r="D120" s="263"/>
      <c r="E120" s="121"/>
      <c r="F120" s="263"/>
    </row>
    <row r="121" spans="3:6">
      <c r="C121" s="263"/>
      <c r="D121" s="263"/>
      <c r="E121" s="121"/>
      <c r="F121" s="263"/>
    </row>
    <row r="122" spans="3:6">
      <c r="C122" s="263"/>
      <c r="D122" s="263"/>
      <c r="E122" s="121"/>
      <c r="F122" s="263"/>
    </row>
    <row r="123" spans="3:6">
      <c r="C123" s="263"/>
      <c r="D123" s="263"/>
      <c r="E123" s="121"/>
      <c r="F123" s="263"/>
    </row>
    <row r="124" spans="3:6">
      <c r="C124" s="263"/>
      <c r="D124" s="263"/>
      <c r="E124" s="121"/>
      <c r="F124" s="263"/>
    </row>
    <row r="125" spans="3:6">
      <c r="C125" s="263"/>
      <c r="D125" s="263"/>
      <c r="E125" s="121"/>
      <c r="F125" s="263"/>
    </row>
    <row r="126" spans="3:6">
      <c r="C126" s="263"/>
      <c r="D126" s="263"/>
      <c r="E126" s="121"/>
      <c r="F126" s="263"/>
    </row>
    <row r="127" spans="3:6">
      <c r="C127" s="263"/>
      <c r="D127" s="263"/>
      <c r="E127" s="121"/>
      <c r="F127" s="263"/>
    </row>
    <row r="128" spans="3:6">
      <c r="C128" s="263"/>
      <c r="D128" s="263"/>
      <c r="E128" s="121"/>
      <c r="F128" s="263"/>
    </row>
    <row r="129" spans="3:6">
      <c r="C129" s="263"/>
      <c r="D129" s="263"/>
      <c r="E129" s="121"/>
      <c r="F129" s="263"/>
    </row>
    <row r="130" spans="3:6">
      <c r="C130" s="263"/>
      <c r="D130" s="263"/>
      <c r="E130" s="121"/>
      <c r="F130" s="263"/>
    </row>
    <row r="131" spans="3:6">
      <c r="C131" s="263"/>
      <c r="D131" s="263"/>
      <c r="E131" s="121"/>
      <c r="F131" s="263"/>
    </row>
    <row r="132" spans="3:6">
      <c r="C132" s="263"/>
      <c r="D132" s="263"/>
      <c r="E132" s="121"/>
      <c r="F132" s="263"/>
    </row>
    <row r="133" spans="3:6">
      <c r="C133" s="263"/>
      <c r="D133" s="263"/>
      <c r="E133" s="121"/>
      <c r="F133" s="263"/>
    </row>
    <row r="134" spans="3:6">
      <c r="C134" s="263"/>
      <c r="D134" s="263"/>
      <c r="E134" s="121"/>
      <c r="F134" s="263"/>
    </row>
    <row r="135" spans="3:6">
      <c r="C135" s="263"/>
      <c r="D135" s="263"/>
      <c r="E135" s="121"/>
      <c r="F135" s="263"/>
    </row>
    <row r="136" spans="3:6">
      <c r="C136" s="263"/>
      <c r="D136" s="263"/>
      <c r="E136" s="121"/>
      <c r="F136" s="263"/>
    </row>
    <row r="137" spans="3:6">
      <c r="C137" s="263"/>
      <c r="D137" s="263"/>
      <c r="E137" s="121"/>
      <c r="F137" s="263"/>
    </row>
    <row r="138" spans="3:6">
      <c r="C138" s="263"/>
      <c r="D138" s="263"/>
      <c r="E138" s="121"/>
      <c r="F138" s="263"/>
    </row>
    <row r="139" spans="3:6">
      <c r="C139" s="263"/>
      <c r="D139" s="263"/>
      <c r="E139" s="121"/>
      <c r="F139" s="263"/>
    </row>
    <row r="140" spans="3:6">
      <c r="C140" s="263"/>
      <c r="D140" s="263"/>
      <c r="E140" s="121"/>
      <c r="F140" s="263"/>
    </row>
    <row r="141" spans="3:6">
      <c r="C141" s="263"/>
      <c r="D141" s="263"/>
      <c r="E141" s="121"/>
      <c r="F141" s="263"/>
    </row>
    <row r="142" spans="3:6">
      <c r="C142" s="263"/>
      <c r="D142" s="263"/>
      <c r="E142" s="121"/>
      <c r="F142" s="263"/>
    </row>
    <row r="143" spans="3:6">
      <c r="C143" s="263"/>
      <c r="D143" s="263"/>
      <c r="E143" s="121"/>
      <c r="F143" s="263"/>
    </row>
    <row r="144" spans="3:6">
      <c r="C144" s="263"/>
      <c r="D144" s="263"/>
      <c r="E144" s="121"/>
      <c r="F144" s="263"/>
    </row>
    <row r="145" spans="3:6">
      <c r="C145" s="263"/>
      <c r="D145" s="263"/>
      <c r="E145" s="121"/>
      <c r="F145" s="263"/>
    </row>
    <row r="146" spans="3:6">
      <c r="C146" s="263"/>
      <c r="D146" s="263"/>
      <c r="E146" s="121"/>
      <c r="F146" s="263"/>
    </row>
    <row r="147" spans="3:6">
      <c r="C147" s="263"/>
      <c r="D147" s="263"/>
      <c r="E147" s="121"/>
      <c r="F147" s="263"/>
    </row>
    <row r="148" spans="3:6">
      <c r="C148" s="263"/>
      <c r="D148" s="263"/>
      <c r="E148" s="121"/>
      <c r="F148" s="263"/>
    </row>
    <row r="149" spans="3:6">
      <c r="C149" s="263"/>
      <c r="D149" s="263"/>
      <c r="E149" s="121"/>
      <c r="F149" s="263"/>
    </row>
    <row r="150" spans="3:6">
      <c r="C150" s="263"/>
      <c r="D150" s="263"/>
      <c r="E150" s="121"/>
      <c r="F150" s="263"/>
    </row>
    <row r="151" spans="3:6">
      <c r="C151" s="263"/>
      <c r="D151" s="263"/>
      <c r="E151" s="121"/>
      <c r="F151" s="263"/>
    </row>
    <row r="152" spans="3:6">
      <c r="C152" s="263"/>
      <c r="D152" s="263"/>
      <c r="E152" s="121"/>
      <c r="F152" s="263"/>
    </row>
    <row r="153" spans="3:6">
      <c r="C153" s="263"/>
      <c r="D153" s="263"/>
      <c r="E153" s="121"/>
      <c r="F153" s="263"/>
    </row>
    <row r="154" spans="3:6">
      <c r="C154" s="263"/>
      <c r="D154" s="263"/>
      <c r="E154" s="121"/>
      <c r="F154" s="263"/>
    </row>
    <row r="155" spans="3:6">
      <c r="C155" s="263"/>
      <c r="D155" s="263"/>
      <c r="E155" s="121"/>
      <c r="F155" s="263"/>
    </row>
    <row r="156" spans="3:6">
      <c r="C156" s="263"/>
      <c r="D156" s="263"/>
      <c r="E156" s="121"/>
      <c r="F156" s="263"/>
    </row>
    <row r="157" spans="3:6">
      <c r="C157" s="263"/>
      <c r="D157" s="263"/>
      <c r="E157" s="121"/>
      <c r="F157" s="263"/>
    </row>
    <row r="158" spans="3:6">
      <c r="C158" s="263"/>
      <c r="D158" s="263"/>
      <c r="E158" s="121"/>
      <c r="F158" s="263"/>
    </row>
    <row r="159" spans="3:6">
      <c r="C159" s="263"/>
      <c r="D159" s="263"/>
      <c r="E159" s="121"/>
      <c r="F159" s="263"/>
    </row>
    <row r="160" spans="3:6">
      <c r="C160" s="263"/>
      <c r="D160" s="263"/>
      <c r="E160" s="121"/>
      <c r="F160" s="263"/>
    </row>
    <row r="161" spans="3:6">
      <c r="C161" s="263"/>
      <c r="D161" s="263"/>
      <c r="E161" s="121"/>
      <c r="F161" s="263"/>
    </row>
    <row r="162" spans="3:6">
      <c r="C162" s="263"/>
      <c r="D162" s="263"/>
      <c r="E162" s="121"/>
      <c r="F162" s="263"/>
    </row>
    <row r="163" spans="3:6">
      <c r="C163" s="263"/>
      <c r="D163" s="263"/>
      <c r="E163" s="121"/>
      <c r="F163" s="263"/>
    </row>
    <row r="164" spans="3:6">
      <c r="C164" s="263"/>
      <c r="D164" s="263"/>
      <c r="E164" s="121"/>
      <c r="F164" s="263"/>
    </row>
    <row r="165" spans="3:6">
      <c r="C165" s="263"/>
      <c r="D165" s="263"/>
      <c r="E165" s="121"/>
      <c r="F165" s="263"/>
    </row>
    <row r="166" spans="3:6">
      <c r="C166" s="263"/>
      <c r="D166" s="263"/>
      <c r="E166" s="121"/>
      <c r="F166" s="263"/>
    </row>
    <row r="167" spans="3:6">
      <c r="C167" s="263"/>
      <c r="D167" s="263"/>
      <c r="E167" s="121"/>
      <c r="F167" s="263"/>
    </row>
    <row r="168" spans="3:6">
      <c r="C168" s="263"/>
      <c r="D168" s="263"/>
      <c r="E168" s="121"/>
      <c r="F168" s="263"/>
    </row>
    <row r="169" spans="3:6">
      <c r="C169" s="263"/>
      <c r="D169" s="263"/>
      <c r="E169" s="121"/>
      <c r="F169" s="263"/>
    </row>
    <row r="170" spans="3:6">
      <c r="C170" s="263"/>
      <c r="D170" s="263"/>
      <c r="E170" s="121"/>
      <c r="F170" s="263"/>
    </row>
    <row r="171" spans="3:6">
      <c r="C171" s="263"/>
      <c r="D171" s="263"/>
      <c r="E171" s="121"/>
      <c r="F171" s="263"/>
    </row>
    <row r="172" spans="3:6">
      <c r="C172" s="263"/>
      <c r="D172" s="263"/>
      <c r="E172" s="121"/>
      <c r="F172" s="263"/>
    </row>
    <row r="173" spans="3:6">
      <c r="C173" s="263"/>
      <c r="D173" s="263"/>
      <c r="E173" s="121"/>
      <c r="F173" s="263"/>
    </row>
    <row r="174" spans="3:6">
      <c r="C174" s="263"/>
      <c r="D174" s="263"/>
      <c r="E174" s="121"/>
      <c r="F174" s="263"/>
    </row>
    <row r="175" spans="3:6">
      <c r="C175" s="263"/>
      <c r="D175" s="263"/>
      <c r="E175" s="121"/>
      <c r="F175" s="263"/>
    </row>
    <row r="176" spans="3:6">
      <c r="C176" s="263"/>
      <c r="D176" s="263"/>
      <c r="E176" s="121"/>
      <c r="F176" s="263"/>
    </row>
    <row r="177" spans="4:6">
      <c r="D177" s="263"/>
      <c r="E177" s="121"/>
      <c r="F177" s="263"/>
    </row>
    <row r="178" spans="4:6">
      <c r="D178" s="263"/>
      <c r="E178" s="121"/>
      <c r="F178" s="263"/>
    </row>
    <row r="179" spans="4:6">
      <c r="D179" s="263"/>
      <c r="E179" s="121"/>
      <c r="F179" s="263"/>
    </row>
    <row r="180" spans="4:6">
      <c r="D180" s="263"/>
      <c r="E180" s="121"/>
      <c r="F180" s="263"/>
    </row>
    <row r="181" spans="4:6">
      <c r="D181" s="263"/>
      <c r="E181" s="121"/>
      <c r="F181" s="263"/>
    </row>
    <row r="182" spans="4:6">
      <c r="D182" s="263"/>
      <c r="E182" s="121"/>
      <c r="F182" s="263"/>
    </row>
    <row r="183" spans="4:6">
      <c r="D183" s="263"/>
      <c r="E183" s="121"/>
      <c r="F183" s="263"/>
    </row>
    <row r="184" spans="4:6">
      <c r="D184" s="263"/>
      <c r="E184" s="121"/>
      <c r="F184" s="263"/>
    </row>
    <row r="185" spans="4:6">
      <c r="D185" s="263"/>
      <c r="E185" s="121"/>
      <c r="F185" s="263"/>
    </row>
    <row r="186" spans="4:6">
      <c r="D186" s="263"/>
      <c r="E186" s="121"/>
      <c r="F186" s="263"/>
    </row>
    <row r="187" spans="4:6">
      <c r="D187" s="263"/>
      <c r="E187" s="121"/>
      <c r="F187" s="263"/>
    </row>
    <row r="188" spans="4:6">
      <c r="D188" s="263"/>
      <c r="E188" s="121"/>
      <c r="F188" s="263"/>
    </row>
    <row r="189" spans="4:6">
      <c r="D189" s="263"/>
      <c r="E189" s="121"/>
      <c r="F189" s="263"/>
    </row>
    <row r="190" spans="4:6">
      <c r="D190" s="263"/>
      <c r="E190" s="121"/>
      <c r="F190" s="263"/>
    </row>
    <row r="191" spans="4:6">
      <c r="D191" s="263"/>
      <c r="E191" s="121"/>
      <c r="F191" s="263"/>
    </row>
    <row r="192" spans="4:6">
      <c r="D192" s="263"/>
      <c r="E192" s="121"/>
      <c r="F192" s="263"/>
    </row>
    <row r="193" spans="4:6">
      <c r="D193" s="263"/>
      <c r="E193" s="121"/>
      <c r="F193" s="263"/>
    </row>
    <row r="194" spans="4:6">
      <c r="D194" s="263"/>
      <c r="E194" s="121"/>
      <c r="F194" s="263"/>
    </row>
    <row r="195" spans="4:6">
      <c r="D195" s="263"/>
      <c r="E195" s="121"/>
      <c r="F195" s="263"/>
    </row>
  </sheetData>
  <sortState ref="D2:F176">
    <sortCondition ref="D2:D176"/>
  </sortState>
  <pageMargins left="0.7" right="0.7" top="0.78740157499999996" bottom="0.78740157499999996" header="0.3" footer="0.3"/>
  <pageSetup paperSize="9" orientation="portrait" horizontalDpi="90" verticalDpi="9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66"/>
  <sheetViews>
    <sheetView showFormulas="1" tabSelected="1" workbookViewId="0">
      <selection activeCell="A10" sqref="A10"/>
    </sheetView>
  </sheetViews>
  <sheetFormatPr baseColWidth="10" defaultRowHeight="14.25"/>
  <cols>
    <col min="1" max="1" width="209.75" bestFit="1" customWidth="1"/>
    <col min="2" max="2" width="11" customWidth="1"/>
  </cols>
  <sheetData>
    <row r="2" spans="1:2" ht="20.25">
      <c r="A2" s="269" t="s">
        <v>777</v>
      </c>
      <c r="B2" s="235"/>
    </row>
    <row r="4" spans="1:2">
      <c r="A4" t="s">
        <v>803</v>
      </c>
    </row>
    <row r="5" spans="1:2">
      <c r="A5" t="s">
        <v>759</v>
      </c>
    </row>
    <row r="6" spans="1:2" ht="18">
      <c r="A6" t="s">
        <v>802</v>
      </c>
    </row>
    <row r="7" spans="1:2">
      <c r="A7" t="s">
        <v>776</v>
      </c>
    </row>
    <row r="10" spans="1:2" ht="20.25">
      <c r="A10" s="269" t="s">
        <v>760</v>
      </c>
    </row>
    <row r="14" spans="1:2" ht="18">
      <c r="A14" t="s">
        <v>762</v>
      </c>
    </row>
    <row r="15" spans="1:2">
      <c r="A15" t="s">
        <v>761</v>
      </c>
    </row>
    <row r="17" spans="1:1" ht="18">
      <c r="A17" t="s">
        <v>763</v>
      </c>
    </row>
    <row r="19" spans="1:1" ht="18">
      <c r="A19" t="s">
        <v>764</v>
      </c>
    </row>
    <row r="21" spans="1:1" ht="18">
      <c r="A21" t="s">
        <v>765</v>
      </c>
    </row>
    <row r="23" spans="1:1" ht="18">
      <c r="A23" t="s">
        <v>766</v>
      </c>
    </row>
    <row r="25" spans="1:1" ht="18">
      <c r="A25" t="s">
        <v>768</v>
      </c>
    </row>
    <row r="27" spans="1:1" ht="18">
      <c r="A27" t="s">
        <v>769</v>
      </c>
    </row>
    <row r="29" spans="1:1" ht="18">
      <c r="A29" t="s">
        <v>770</v>
      </c>
    </row>
    <row r="32" spans="1:1" ht="18">
      <c r="A32" s="235" t="s">
        <v>771</v>
      </c>
    </row>
    <row r="33" spans="1:1" ht="18">
      <c r="A33" s="235" t="s">
        <v>778</v>
      </c>
    </row>
    <row r="36" spans="1:1" ht="18">
      <c r="A36" t="s">
        <v>773</v>
      </c>
    </row>
    <row r="39" spans="1:1" ht="20.25">
      <c r="A39" s="269" t="s">
        <v>781</v>
      </c>
    </row>
    <row r="40" spans="1:1">
      <c r="A40" t="s">
        <v>785</v>
      </c>
    </row>
    <row r="41" spans="1:1" ht="20.25">
      <c r="A41" t="s">
        <v>791</v>
      </c>
    </row>
    <row r="42" spans="1:1">
      <c r="A42" t="s">
        <v>783</v>
      </c>
    </row>
    <row r="43" spans="1:1">
      <c r="A43" t="s">
        <v>782</v>
      </c>
    </row>
    <row r="44" spans="1:1">
      <c r="A44" t="s">
        <v>784</v>
      </c>
    </row>
    <row r="48" spans="1:1" ht="20.25">
      <c r="A48" s="269" t="s">
        <v>787</v>
      </c>
    </row>
    <row r="50" spans="1:1" ht="18">
      <c r="A50" t="s">
        <v>788</v>
      </c>
    </row>
    <row r="51" spans="1:1">
      <c r="A51" t="s">
        <v>789</v>
      </c>
    </row>
    <row r="52" spans="1:1">
      <c r="A52" t="s">
        <v>793</v>
      </c>
    </row>
    <row r="53" spans="1:1">
      <c r="A53" t="s">
        <v>794</v>
      </c>
    </row>
    <row r="54" spans="1:1">
      <c r="A54" t="s">
        <v>790</v>
      </c>
    </row>
    <row r="58" spans="1:1">
      <c r="A58" s="256" t="s">
        <v>772</v>
      </c>
    </row>
    <row r="61" spans="1:1">
      <c r="A61" t="s">
        <v>780</v>
      </c>
    </row>
    <row r="64" spans="1:1">
      <c r="A64" t="s">
        <v>779</v>
      </c>
    </row>
    <row r="65" spans="1:1" ht="16.5">
      <c r="A65" s="254" t="s">
        <v>774</v>
      </c>
    </row>
    <row r="66" spans="1:1">
      <c r="A66" s="255" t="s">
        <v>775</v>
      </c>
    </row>
  </sheetData>
  <pageMargins left="0.7" right="0.7" top="0.78740157499999996" bottom="0.78740157499999996"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dimension ref="A1:KS402"/>
  <sheetViews>
    <sheetView workbookViewId="0">
      <selection activeCell="D372" sqref="D372"/>
    </sheetView>
  </sheetViews>
  <sheetFormatPr baseColWidth="10" defaultColWidth="11.25" defaultRowHeight="15.75"/>
  <cols>
    <col min="1" max="1" width="6.875" style="1" bestFit="1" customWidth="1"/>
    <col min="2" max="2" width="10.375" style="1" bestFit="1" customWidth="1"/>
    <col min="3" max="3" width="6.25" style="2" bestFit="1" customWidth="1"/>
    <col min="4" max="4" width="43.625" style="1" bestFit="1" customWidth="1"/>
    <col min="5" max="5" width="11.25" style="1" customWidth="1"/>
    <col min="6" max="6" width="21.625" style="1" customWidth="1"/>
    <col min="7" max="7" width="11.25" style="1"/>
    <col min="8" max="8" width="10.375" style="1" bestFit="1" customWidth="1"/>
    <col min="9" max="9" width="6.875" style="1" bestFit="1" customWidth="1"/>
    <col min="10" max="10" width="45.125" style="1" bestFit="1" customWidth="1"/>
    <col min="11" max="16384" width="11.25" style="1"/>
  </cols>
  <sheetData>
    <row r="1" spans="1:8" ht="16.5" thickBot="1"/>
    <row r="2" spans="1:8" ht="19.5" thickBot="1">
      <c r="A2" s="284" t="s">
        <v>645</v>
      </c>
      <c r="B2" s="285"/>
      <c r="C2" s="285"/>
      <c r="D2" s="285"/>
      <c r="E2" s="285"/>
      <c r="F2" s="285"/>
      <c r="G2" s="286"/>
      <c r="H2" s="71"/>
    </row>
    <row r="3" spans="1:8" ht="16.5" thickBot="1"/>
    <row r="4" spans="1:8" ht="21.75" thickBot="1">
      <c r="B4" s="278" t="s">
        <v>652</v>
      </c>
      <c r="C4" s="279"/>
      <c r="D4" s="280"/>
    </row>
    <row r="5" spans="1:8">
      <c r="B5" s="3" t="s">
        <v>649</v>
      </c>
      <c r="C5" s="4">
        <v>1</v>
      </c>
      <c r="D5" s="5" t="s">
        <v>246</v>
      </c>
    </row>
    <row r="6" spans="1:8" s="9" customFormat="1">
      <c r="B6" s="6" t="s">
        <v>650</v>
      </c>
      <c r="C6" s="7" t="s">
        <v>338</v>
      </c>
      <c r="D6" s="8" t="s">
        <v>0</v>
      </c>
    </row>
    <row r="7" spans="1:8" s="9" customFormat="1">
      <c r="B7" s="6" t="s">
        <v>650</v>
      </c>
      <c r="C7" s="7" t="s">
        <v>339</v>
      </c>
      <c r="D7" s="8" t="s">
        <v>170</v>
      </c>
    </row>
    <row r="8" spans="1:8" s="9" customFormat="1">
      <c r="B8" s="6" t="s">
        <v>650</v>
      </c>
      <c r="C8" s="7" t="s">
        <v>340</v>
      </c>
      <c r="D8" s="8" t="s">
        <v>1</v>
      </c>
    </row>
    <row r="9" spans="1:8" s="9" customFormat="1">
      <c r="B9" s="6" t="s">
        <v>650</v>
      </c>
      <c r="C9" s="7" t="s">
        <v>341</v>
      </c>
      <c r="D9" s="8" t="s">
        <v>171</v>
      </c>
    </row>
    <row r="10" spans="1:8" s="9" customFormat="1">
      <c r="B10" s="6" t="s">
        <v>650</v>
      </c>
      <c r="C10" s="7" t="s">
        <v>342</v>
      </c>
      <c r="D10" s="8" t="s">
        <v>2</v>
      </c>
    </row>
    <row r="11" spans="1:8" s="9" customFormat="1">
      <c r="B11" s="6" t="s">
        <v>650</v>
      </c>
      <c r="C11" s="7" t="s">
        <v>343</v>
      </c>
      <c r="D11" s="8" t="s">
        <v>3</v>
      </c>
    </row>
    <row r="12" spans="1:8" s="9" customFormat="1">
      <c r="B12" s="6" t="s">
        <v>650</v>
      </c>
      <c r="C12" s="7" t="s">
        <v>344</v>
      </c>
      <c r="D12" s="8" t="s">
        <v>4</v>
      </c>
    </row>
    <row r="13" spans="1:8" s="9" customFormat="1">
      <c r="B13" s="6" t="s">
        <v>650</v>
      </c>
      <c r="C13" s="7" t="s">
        <v>345</v>
      </c>
      <c r="D13" s="8" t="s">
        <v>5</v>
      </c>
    </row>
    <row r="14" spans="1:8" s="9" customFormat="1">
      <c r="B14" s="6" t="s">
        <v>650</v>
      </c>
      <c r="C14" s="7" t="s">
        <v>346</v>
      </c>
      <c r="D14" s="10" t="s">
        <v>183</v>
      </c>
    </row>
    <row r="15" spans="1:8" s="9" customFormat="1">
      <c r="B15" s="6" t="s">
        <v>650</v>
      </c>
      <c r="C15" s="7" t="s">
        <v>347</v>
      </c>
      <c r="D15" s="10" t="s">
        <v>184</v>
      </c>
    </row>
    <row r="16" spans="1:8" s="9" customFormat="1">
      <c r="B16" s="6" t="s">
        <v>650</v>
      </c>
      <c r="C16" s="7" t="s">
        <v>315</v>
      </c>
      <c r="D16" s="10" t="s">
        <v>289</v>
      </c>
    </row>
    <row r="17" spans="2:4" s="9" customFormat="1">
      <c r="B17" s="6" t="s">
        <v>650</v>
      </c>
      <c r="C17" s="7" t="s">
        <v>348</v>
      </c>
      <c r="D17" s="10" t="s">
        <v>223</v>
      </c>
    </row>
    <row r="18" spans="2:4" s="9" customFormat="1">
      <c r="B18" s="6" t="s">
        <v>650</v>
      </c>
      <c r="C18" s="7" t="s">
        <v>349</v>
      </c>
      <c r="D18" s="10" t="s">
        <v>225</v>
      </c>
    </row>
    <row r="19" spans="2:4" s="9" customFormat="1">
      <c r="B19" s="6" t="s">
        <v>650</v>
      </c>
      <c r="C19" s="7" t="s">
        <v>350</v>
      </c>
      <c r="D19" s="10" t="s">
        <v>226</v>
      </c>
    </row>
    <row r="20" spans="2:4" s="9" customFormat="1">
      <c r="B20" s="6" t="s">
        <v>650</v>
      </c>
      <c r="C20" s="7" t="s">
        <v>351</v>
      </c>
      <c r="D20" s="10" t="s">
        <v>227</v>
      </c>
    </row>
    <row r="21" spans="2:4" s="9" customFormat="1">
      <c r="B21" s="6" t="s">
        <v>650</v>
      </c>
      <c r="C21" s="7" t="s">
        <v>352</v>
      </c>
      <c r="D21" s="10" t="s">
        <v>228</v>
      </c>
    </row>
    <row r="22" spans="2:4" s="9" customFormat="1">
      <c r="B22" s="6" t="s">
        <v>650</v>
      </c>
      <c r="C22" s="7" t="s">
        <v>353</v>
      </c>
      <c r="D22" s="10" t="s">
        <v>185</v>
      </c>
    </row>
    <row r="23" spans="2:4" s="9" customFormat="1" ht="16.5" thickBot="1">
      <c r="B23" s="11" t="s">
        <v>650</v>
      </c>
      <c r="C23" s="277">
        <v>36161</v>
      </c>
      <c r="D23" s="13" t="s">
        <v>6</v>
      </c>
    </row>
    <row r="24" spans="2:4" s="14" customFormat="1" ht="16.5" thickBot="1"/>
    <row r="25" spans="2:4" s="9" customFormat="1">
      <c r="B25" s="3" t="s">
        <v>649</v>
      </c>
      <c r="C25" s="15">
        <v>2</v>
      </c>
      <c r="D25" s="5" t="s">
        <v>236</v>
      </c>
    </row>
    <row r="26" spans="2:4" s="9" customFormat="1">
      <c r="B26" s="6" t="s">
        <v>650</v>
      </c>
      <c r="C26" s="16" t="s">
        <v>334</v>
      </c>
      <c r="D26" s="17" t="s">
        <v>313</v>
      </c>
    </row>
    <row r="27" spans="2:4" s="9" customFormat="1">
      <c r="B27" s="6" t="s">
        <v>650</v>
      </c>
      <c r="C27" s="16" t="s">
        <v>335</v>
      </c>
      <c r="D27" s="17" t="s">
        <v>288</v>
      </c>
    </row>
    <row r="28" spans="2:4">
      <c r="B28" s="6" t="s">
        <v>650</v>
      </c>
      <c r="C28" s="16" t="s">
        <v>336</v>
      </c>
      <c r="D28" s="17" t="s">
        <v>292</v>
      </c>
    </row>
    <row r="29" spans="2:4" ht="16.5" thickBot="1">
      <c r="B29" s="11" t="s">
        <v>650</v>
      </c>
      <c r="C29" s="18" t="s">
        <v>337</v>
      </c>
      <c r="D29" s="19" t="s">
        <v>293</v>
      </c>
    </row>
    <row r="30" spans="2:4" s="9" customFormat="1" ht="16.5" thickBot="1">
      <c r="C30" s="14"/>
      <c r="D30" s="14" t="s">
        <v>159</v>
      </c>
    </row>
    <row r="31" spans="2:4" s="9" customFormat="1">
      <c r="B31" s="3" t="s">
        <v>649</v>
      </c>
      <c r="C31" s="15" t="s">
        <v>161</v>
      </c>
      <c r="D31" s="5" t="s">
        <v>261</v>
      </c>
    </row>
    <row r="32" spans="2:4" s="9" customFormat="1">
      <c r="B32" s="6" t="s">
        <v>650</v>
      </c>
      <c r="C32" s="20" t="s">
        <v>320</v>
      </c>
      <c r="D32" s="10" t="s">
        <v>7</v>
      </c>
    </row>
    <row r="33" spans="2:4" s="9" customFormat="1">
      <c r="B33" s="6" t="s">
        <v>650</v>
      </c>
      <c r="C33" s="20" t="s">
        <v>321</v>
      </c>
      <c r="D33" s="10" t="s">
        <v>8</v>
      </c>
    </row>
    <row r="34" spans="2:4" s="9" customFormat="1">
      <c r="B34" s="6" t="s">
        <v>650</v>
      </c>
      <c r="C34" s="20" t="s">
        <v>322</v>
      </c>
      <c r="D34" s="10" t="s">
        <v>9</v>
      </c>
    </row>
    <row r="35" spans="2:4">
      <c r="B35" s="6" t="s">
        <v>650</v>
      </c>
      <c r="C35" s="20" t="s">
        <v>323</v>
      </c>
      <c r="D35" s="10" t="s">
        <v>10</v>
      </c>
    </row>
    <row r="36" spans="2:4">
      <c r="B36" s="6" t="s">
        <v>650</v>
      </c>
      <c r="C36" s="20" t="s">
        <v>324</v>
      </c>
      <c r="D36" s="10" t="s">
        <v>182</v>
      </c>
    </row>
    <row r="37" spans="2:4" s="9" customFormat="1">
      <c r="B37" s="6" t="s">
        <v>650</v>
      </c>
      <c r="C37" s="20" t="s">
        <v>325</v>
      </c>
      <c r="D37" s="8" t="s">
        <v>11</v>
      </c>
    </row>
    <row r="38" spans="2:4" s="9" customFormat="1">
      <c r="B38" s="6" t="s">
        <v>650</v>
      </c>
      <c r="C38" s="20" t="s">
        <v>326</v>
      </c>
      <c r="D38" s="8" t="s">
        <v>12</v>
      </c>
    </row>
    <row r="39" spans="2:4" s="9" customFormat="1">
      <c r="B39" s="6" t="s">
        <v>650</v>
      </c>
      <c r="C39" s="20" t="s">
        <v>327</v>
      </c>
      <c r="D39" s="8" t="s">
        <v>13</v>
      </c>
    </row>
    <row r="40" spans="2:4" s="9" customFormat="1">
      <c r="B40" s="6" t="s">
        <v>650</v>
      </c>
      <c r="C40" s="20" t="s">
        <v>328</v>
      </c>
      <c r="D40" s="8" t="s">
        <v>14</v>
      </c>
    </row>
    <row r="41" spans="2:4" s="9" customFormat="1">
      <c r="B41" s="6" t="s">
        <v>650</v>
      </c>
      <c r="C41" s="20" t="s">
        <v>329</v>
      </c>
      <c r="D41" s="8" t="s">
        <v>15</v>
      </c>
    </row>
    <row r="42" spans="2:4" s="9" customFormat="1">
      <c r="B42" s="6" t="s">
        <v>650</v>
      </c>
      <c r="C42" s="20" t="s">
        <v>330</v>
      </c>
      <c r="D42" s="8" t="s">
        <v>16</v>
      </c>
    </row>
    <row r="43" spans="2:4" s="9" customFormat="1">
      <c r="B43" s="6" t="s">
        <v>650</v>
      </c>
      <c r="C43" s="20" t="s">
        <v>331</v>
      </c>
      <c r="D43" s="21" t="s">
        <v>21</v>
      </c>
    </row>
    <row r="44" spans="2:4" s="9" customFormat="1">
      <c r="B44" s="6" t="s">
        <v>650</v>
      </c>
      <c r="C44" s="20" t="s">
        <v>332</v>
      </c>
      <c r="D44" s="8" t="s">
        <v>22</v>
      </c>
    </row>
    <row r="45" spans="2:4" s="9" customFormat="1">
      <c r="B45" s="6" t="s">
        <v>650</v>
      </c>
      <c r="C45" s="20" t="s">
        <v>333</v>
      </c>
      <c r="D45" s="21" t="s">
        <v>23</v>
      </c>
    </row>
    <row r="46" spans="2:4" s="9" customFormat="1">
      <c r="B46" s="6" t="s">
        <v>650</v>
      </c>
      <c r="C46" s="20" t="s">
        <v>316</v>
      </c>
      <c r="D46" s="8" t="s">
        <v>24</v>
      </c>
    </row>
    <row r="47" spans="2:4" s="9" customFormat="1">
      <c r="B47" s="6" t="s">
        <v>650</v>
      </c>
      <c r="C47" s="20" t="s">
        <v>318</v>
      </c>
      <c r="D47" s="8" t="s">
        <v>25</v>
      </c>
    </row>
    <row r="48" spans="2:4" s="9" customFormat="1">
      <c r="B48" s="6" t="s">
        <v>650</v>
      </c>
      <c r="C48" s="20" t="s">
        <v>317</v>
      </c>
      <c r="D48" s="8" t="s">
        <v>26</v>
      </c>
    </row>
    <row r="49" spans="2:4" s="9" customFormat="1" ht="14.45" customHeight="1">
      <c r="B49" s="6" t="s">
        <v>650</v>
      </c>
      <c r="C49" s="20" t="s">
        <v>319</v>
      </c>
      <c r="D49" s="8" t="s">
        <v>27</v>
      </c>
    </row>
    <row r="50" spans="2:4" s="9" customFormat="1" ht="14.45" customHeight="1" thickBot="1">
      <c r="B50" s="11" t="s">
        <v>650</v>
      </c>
      <c r="C50" s="22" t="s">
        <v>354</v>
      </c>
      <c r="D50" s="23" t="s">
        <v>28</v>
      </c>
    </row>
    <row r="51" spans="2:4" s="9" customFormat="1" ht="14.45" customHeight="1" thickBot="1">
      <c r="C51" s="24"/>
      <c r="D51" s="25"/>
    </row>
    <row r="52" spans="2:4" s="9" customFormat="1" ht="14.45" customHeight="1">
      <c r="B52" s="3" t="s">
        <v>649</v>
      </c>
      <c r="C52" s="26" t="s">
        <v>237</v>
      </c>
      <c r="D52" s="5" t="s">
        <v>260</v>
      </c>
    </row>
    <row r="53" spans="2:4" s="9" customFormat="1">
      <c r="B53" s="6" t="s">
        <v>650</v>
      </c>
      <c r="C53" s="20" t="s">
        <v>355</v>
      </c>
      <c r="D53" s="8" t="s">
        <v>17</v>
      </c>
    </row>
    <row r="54" spans="2:4" s="9" customFormat="1">
      <c r="B54" s="6" t="s">
        <v>650</v>
      </c>
      <c r="C54" s="20" t="s">
        <v>356</v>
      </c>
      <c r="D54" s="8" t="s">
        <v>18</v>
      </c>
    </row>
    <row r="55" spans="2:4" s="9" customFormat="1">
      <c r="B55" s="6" t="s">
        <v>650</v>
      </c>
      <c r="C55" s="20" t="s">
        <v>357</v>
      </c>
      <c r="D55" s="8" t="s">
        <v>19</v>
      </c>
    </row>
    <row r="56" spans="2:4" s="9" customFormat="1">
      <c r="B56" s="6" t="s">
        <v>650</v>
      </c>
      <c r="C56" s="20" t="s">
        <v>358</v>
      </c>
      <c r="D56" s="8" t="s">
        <v>20</v>
      </c>
    </row>
    <row r="57" spans="2:4" s="9" customFormat="1">
      <c r="B57" s="6" t="s">
        <v>650</v>
      </c>
      <c r="C57" s="20" t="s">
        <v>359</v>
      </c>
      <c r="D57" s="8" t="s">
        <v>110</v>
      </c>
    </row>
    <row r="58" spans="2:4" s="9" customFormat="1">
      <c r="B58" s="6" t="s">
        <v>650</v>
      </c>
      <c r="C58" s="20" t="s">
        <v>360</v>
      </c>
      <c r="D58" s="21" t="s">
        <v>244</v>
      </c>
    </row>
    <row r="59" spans="2:4" s="9" customFormat="1">
      <c r="B59" s="6" t="s">
        <v>650</v>
      </c>
      <c r="C59" s="20" t="s">
        <v>361</v>
      </c>
      <c r="D59" s="21" t="s">
        <v>245</v>
      </c>
    </row>
    <row r="60" spans="2:4" ht="16.5" thickBot="1">
      <c r="B60" s="11" t="s">
        <v>650</v>
      </c>
      <c r="C60" s="27" t="s">
        <v>362</v>
      </c>
      <c r="D60" s="28" t="s">
        <v>287</v>
      </c>
    </row>
    <row r="61" spans="2:4" s="9" customFormat="1" ht="16.5" thickBot="1">
      <c r="C61" s="29"/>
      <c r="D61" s="30"/>
    </row>
    <row r="62" spans="2:4" s="9" customFormat="1">
      <c r="B62" s="3" t="s">
        <v>649</v>
      </c>
      <c r="C62" s="4" t="s">
        <v>238</v>
      </c>
      <c r="D62" s="5" t="s">
        <v>29</v>
      </c>
    </row>
    <row r="63" spans="2:4" s="9" customFormat="1">
      <c r="B63" s="6" t="s">
        <v>650</v>
      </c>
      <c r="C63" s="7" t="s">
        <v>363</v>
      </c>
      <c r="D63" s="8" t="s">
        <v>30</v>
      </c>
    </row>
    <row r="64" spans="2:4" s="9" customFormat="1">
      <c r="B64" s="6" t="s">
        <v>650</v>
      </c>
      <c r="C64" s="7" t="s">
        <v>364</v>
      </c>
      <c r="D64" s="8" t="s">
        <v>31</v>
      </c>
    </row>
    <row r="65" spans="2:4" s="9" customFormat="1">
      <c r="B65" s="6" t="s">
        <v>650</v>
      </c>
      <c r="C65" s="7" t="s">
        <v>365</v>
      </c>
      <c r="D65" s="8" t="s">
        <v>32</v>
      </c>
    </row>
    <row r="66" spans="2:4" s="9" customFormat="1">
      <c r="B66" s="6" t="s">
        <v>650</v>
      </c>
      <c r="C66" s="7" t="s">
        <v>366</v>
      </c>
      <c r="D66" s="8" t="s">
        <v>33</v>
      </c>
    </row>
    <row r="67" spans="2:4" s="9" customFormat="1">
      <c r="B67" s="6" t="s">
        <v>650</v>
      </c>
      <c r="C67" s="7" t="s">
        <v>367</v>
      </c>
      <c r="D67" s="8" t="s">
        <v>34</v>
      </c>
    </row>
    <row r="68" spans="2:4" s="9" customFormat="1">
      <c r="B68" s="6" t="s">
        <v>650</v>
      </c>
      <c r="C68" s="7" t="s">
        <v>368</v>
      </c>
      <c r="D68" s="8" t="s">
        <v>35</v>
      </c>
    </row>
    <row r="69" spans="2:4" s="9" customFormat="1">
      <c r="B69" s="6" t="s">
        <v>650</v>
      </c>
      <c r="C69" s="7" t="s">
        <v>369</v>
      </c>
      <c r="D69" s="8" t="s">
        <v>36</v>
      </c>
    </row>
    <row r="70" spans="2:4" s="9" customFormat="1">
      <c r="B70" s="6" t="s">
        <v>650</v>
      </c>
      <c r="C70" s="7" t="s">
        <v>370</v>
      </c>
      <c r="D70" s="8" t="s">
        <v>37</v>
      </c>
    </row>
    <row r="71" spans="2:4" s="9" customFormat="1">
      <c r="B71" s="6" t="s">
        <v>650</v>
      </c>
      <c r="C71" s="7" t="s">
        <v>371</v>
      </c>
      <c r="D71" s="8" t="s">
        <v>38</v>
      </c>
    </row>
    <row r="72" spans="2:4" s="9" customFormat="1">
      <c r="B72" s="6" t="s">
        <v>650</v>
      </c>
      <c r="C72" s="7" t="s">
        <v>372</v>
      </c>
      <c r="D72" s="8" t="s">
        <v>39</v>
      </c>
    </row>
    <row r="73" spans="2:4" s="9" customFormat="1">
      <c r="B73" s="6" t="s">
        <v>650</v>
      </c>
      <c r="C73" s="7" t="s">
        <v>373</v>
      </c>
      <c r="D73" s="8" t="s">
        <v>40</v>
      </c>
    </row>
    <row r="74" spans="2:4" s="9" customFormat="1">
      <c r="B74" s="6" t="s">
        <v>650</v>
      </c>
      <c r="C74" s="7" t="s">
        <v>374</v>
      </c>
      <c r="D74" s="8" t="s">
        <v>41</v>
      </c>
    </row>
    <row r="75" spans="2:4" ht="16.5" thickBot="1">
      <c r="B75" s="11" t="s">
        <v>650</v>
      </c>
      <c r="C75" s="31" t="s">
        <v>375</v>
      </c>
      <c r="D75" s="23" t="s">
        <v>42</v>
      </c>
    </row>
    <row r="76" spans="2:4" ht="16.5" thickBot="1">
      <c r="C76" s="32"/>
      <c r="D76" s="30" t="s">
        <v>159</v>
      </c>
    </row>
    <row r="77" spans="2:4" s="9" customFormat="1">
      <c r="B77" s="3" t="s">
        <v>649</v>
      </c>
      <c r="C77" s="4" t="s">
        <v>239</v>
      </c>
      <c r="D77" s="5" t="s">
        <v>258</v>
      </c>
    </row>
    <row r="78" spans="2:4" s="9" customFormat="1">
      <c r="B78" s="6" t="s">
        <v>650</v>
      </c>
      <c r="C78" s="20" t="s">
        <v>376</v>
      </c>
      <c r="D78" s="21" t="s">
        <v>43</v>
      </c>
    </row>
    <row r="79" spans="2:4" s="9" customFormat="1">
      <c r="B79" s="6" t="s">
        <v>650</v>
      </c>
      <c r="C79" s="20" t="s">
        <v>377</v>
      </c>
      <c r="D79" s="8" t="s">
        <v>44</v>
      </c>
    </row>
    <row r="80" spans="2:4" s="9" customFormat="1">
      <c r="B80" s="6" t="s">
        <v>650</v>
      </c>
      <c r="C80" s="20" t="s">
        <v>378</v>
      </c>
      <c r="D80" s="8" t="s">
        <v>45</v>
      </c>
    </row>
    <row r="81" spans="2:4" s="9" customFormat="1">
      <c r="B81" s="6" t="s">
        <v>650</v>
      </c>
      <c r="C81" s="20" t="s">
        <v>379</v>
      </c>
      <c r="D81" s="8" t="s">
        <v>46</v>
      </c>
    </row>
    <row r="82" spans="2:4" s="9" customFormat="1">
      <c r="B82" s="6" t="s">
        <v>650</v>
      </c>
      <c r="C82" s="20" t="s">
        <v>380</v>
      </c>
      <c r="D82" s="8" t="s">
        <v>47</v>
      </c>
    </row>
    <row r="83" spans="2:4" s="9" customFormat="1">
      <c r="B83" s="6" t="s">
        <v>650</v>
      </c>
      <c r="C83" s="20" t="s">
        <v>381</v>
      </c>
      <c r="D83" s="8" t="s">
        <v>48</v>
      </c>
    </row>
    <row r="84" spans="2:4" s="9" customFormat="1">
      <c r="B84" s="6" t="s">
        <v>650</v>
      </c>
      <c r="C84" s="20" t="s">
        <v>382</v>
      </c>
      <c r="D84" s="8" t="s">
        <v>49</v>
      </c>
    </row>
    <row r="85" spans="2:4" s="9" customFormat="1">
      <c r="B85" s="6" t="s">
        <v>650</v>
      </c>
      <c r="C85" s="20" t="s">
        <v>383</v>
      </c>
      <c r="D85" s="8" t="s">
        <v>50</v>
      </c>
    </row>
    <row r="86" spans="2:4" s="9" customFormat="1" ht="16.5" thickBot="1">
      <c r="B86" s="11" t="s">
        <v>650</v>
      </c>
      <c r="C86" s="22" t="s">
        <v>384</v>
      </c>
      <c r="D86" s="33" t="s">
        <v>259</v>
      </c>
    </row>
    <row r="87" spans="2:4" s="9" customFormat="1" ht="16.5" thickBot="1">
      <c r="C87" s="29"/>
      <c r="D87" s="30"/>
    </row>
    <row r="88" spans="2:4" s="9" customFormat="1">
      <c r="B88" s="3" t="s">
        <v>649</v>
      </c>
      <c r="C88" s="4" t="s">
        <v>231</v>
      </c>
      <c r="D88" s="5" t="s">
        <v>257</v>
      </c>
    </row>
    <row r="89" spans="2:4" s="9" customFormat="1">
      <c r="B89" s="6" t="s">
        <v>650</v>
      </c>
      <c r="C89" s="7" t="s">
        <v>385</v>
      </c>
      <c r="D89" s="8" t="s">
        <v>51</v>
      </c>
    </row>
    <row r="90" spans="2:4">
      <c r="B90" s="6" t="s">
        <v>650</v>
      </c>
      <c r="C90" s="7" t="s">
        <v>386</v>
      </c>
      <c r="D90" s="8" t="s">
        <v>52</v>
      </c>
    </row>
    <row r="91" spans="2:4">
      <c r="B91" s="6" t="s">
        <v>650</v>
      </c>
      <c r="C91" s="7" t="s">
        <v>387</v>
      </c>
      <c r="D91" s="8" t="s">
        <v>53</v>
      </c>
    </row>
    <row r="92" spans="2:4" s="9" customFormat="1">
      <c r="B92" s="6" t="s">
        <v>650</v>
      </c>
      <c r="C92" s="7" t="s">
        <v>388</v>
      </c>
      <c r="D92" s="8" t="s">
        <v>54</v>
      </c>
    </row>
    <row r="93" spans="2:4" s="9" customFormat="1">
      <c r="B93" s="6" t="s">
        <v>650</v>
      </c>
      <c r="C93" s="7" t="s">
        <v>389</v>
      </c>
      <c r="D93" s="8" t="s">
        <v>55</v>
      </c>
    </row>
    <row r="94" spans="2:4" s="9" customFormat="1">
      <c r="B94" s="6" t="s">
        <v>650</v>
      </c>
      <c r="C94" s="7" t="s">
        <v>390</v>
      </c>
      <c r="D94" s="8" t="s">
        <v>56</v>
      </c>
    </row>
    <row r="95" spans="2:4" s="9" customFormat="1">
      <c r="B95" s="6" t="s">
        <v>650</v>
      </c>
      <c r="C95" s="7" t="s">
        <v>391</v>
      </c>
      <c r="D95" s="8" t="s">
        <v>57</v>
      </c>
    </row>
    <row r="96" spans="2:4" s="9" customFormat="1">
      <c r="B96" s="6" t="s">
        <v>650</v>
      </c>
      <c r="C96" s="7" t="s">
        <v>392</v>
      </c>
      <c r="D96" s="8" t="s">
        <v>58</v>
      </c>
    </row>
    <row r="97" spans="2:4" s="9" customFormat="1">
      <c r="B97" s="6" t="s">
        <v>650</v>
      </c>
      <c r="C97" s="7" t="s">
        <v>393</v>
      </c>
      <c r="D97" s="8" t="s">
        <v>59</v>
      </c>
    </row>
    <row r="98" spans="2:4" s="9" customFormat="1">
      <c r="B98" s="6" t="s">
        <v>650</v>
      </c>
      <c r="C98" s="7" t="s">
        <v>394</v>
      </c>
      <c r="D98" s="8" t="s">
        <v>60</v>
      </c>
    </row>
    <row r="99" spans="2:4" s="9" customFormat="1" ht="16.5" thickBot="1">
      <c r="B99" s="11" t="s">
        <v>650</v>
      </c>
      <c r="C99" s="31" t="s">
        <v>395</v>
      </c>
      <c r="D99" s="23" t="s">
        <v>61</v>
      </c>
    </row>
    <row r="100" spans="2:4" s="9" customFormat="1" ht="16.5" thickBot="1">
      <c r="C100" s="34"/>
      <c r="D100" s="25"/>
    </row>
    <row r="101" spans="2:4" s="9" customFormat="1">
      <c r="B101" s="3" t="s">
        <v>649</v>
      </c>
      <c r="C101" s="15">
        <v>8</v>
      </c>
      <c r="D101" s="5" t="s">
        <v>309</v>
      </c>
    </row>
    <row r="102" spans="2:4" s="9" customFormat="1">
      <c r="B102" s="6" t="s">
        <v>650</v>
      </c>
      <c r="C102" s="16" t="s">
        <v>396</v>
      </c>
      <c r="D102" s="35" t="s">
        <v>277</v>
      </c>
    </row>
    <row r="103" spans="2:4" s="9" customFormat="1">
      <c r="B103" s="6" t="s">
        <v>650</v>
      </c>
      <c r="C103" s="16" t="s">
        <v>397</v>
      </c>
      <c r="D103" s="35" t="s">
        <v>278</v>
      </c>
    </row>
    <row r="104" spans="2:4" s="9" customFormat="1">
      <c r="B104" s="6" t="s">
        <v>650</v>
      </c>
      <c r="C104" s="16" t="s">
        <v>398</v>
      </c>
      <c r="D104" s="35" t="s">
        <v>279</v>
      </c>
    </row>
    <row r="105" spans="2:4" s="9" customFormat="1">
      <c r="B105" s="6" t="s">
        <v>650</v>
      </c>
      <c r="C105" s="16" t="s">
        <v>399</v>
      </c>
      <c r="D105" s="35" t="s">
        <v>280</v>
      </c>
    </row>
    <row r="106" spans="2:4" s="9" customFormat="1" ht="16.5" thickBot="1">
      <c r="B106" s="11" t="s">
        <v>650</v>
      </c>
      <c r="C106" s="18" t="s">
        <v>400</v>
      </c>
      <c r="D106" s="36" t="s">
        <v>310</v>
      </c>
    </row>
    <row r="107" spans="2:4" s="9" customFormat="1" ht="16.5" thickBot="1">
      <c r="C107" s="34"/>
      <c r="D107" s="25"/>
    </row>
    <row r="108" spans="2:4">
      <c r="B108" s="3" t="s">
        <v>649</v>
      </c>
      <c r="C108" s="4" t="s">
        <v>232</v>
      </c>
      <c r="D108" s="5" t="s">
        <v>256</v>
      </c>
    </row>
    <row r="109" spans="2:4">
      <c r="B109" s="6" t="s">
        <v>650</v>
      </c>
      <c r="C109" s="20" t="s">
        <v>401</v>
      </c>
      <c r="D109" s="8" t="s">
        <v>62</v>
      </c>
    </row>
    <row r="110" spans="2:4" s="9" customFormat="1">
      <c r="B110" s="6" t="s">
        <v>650</v>
      </c>
      <c r="C110" s="20" t="s">
        <v>402</v>
      </c>
      <c r="D110" s="8" t="s">
        <v>63</v>
      </c>
    </row>
    <row r="111" spans="2:4" s="9" customFormat="1">
      <c r="B111" s="6" t="s">
        <v>650</v>
      </c>
      <c r="C111" s="20" t="s">
        <v>403</v>
      </c>
      <c r="D111" s="8" t="s">
        <v>64</v>
      </c>
    </row>
    <row r="112" spans="2:4" s="9" customFormat="1">
      <c r="B112" s="6" t="s">
        <v>650</v>
      </c>
      <c r="C112" s="20" t="s">
        <v>404</v>
      </c>
      <c r="D112" s="8" t="s">
        <v>65</v>
      </c>
    </row>
    <row r="113" spans="2:4" s="9" customFormat="1">
      <c r="B113" s="6" t="s">
        <v>650</v>
      </c>
      <c r="C113" s="20" t="s">
        <v>405</v>
      </c>
      <c r="D113" s="8" t="s">
        <v>66</v>
      </c>
    </row>
    <row r="114" spans="2:4" s="9" customFormat="1">
      <c r="B114" s="6" t="s">
        <v>650</v>
      </c>
      <c r="C114" s="20" t="s">
        <v>406</v>
      </c>
      <c r="D114" s="8" t="s">
        <v>67</v>
      </c>
    </row>
    <row r="115" spans="2:4" s="9" customFormat="1">
      <c r="B115" s="6" t="s">
        <v>650</v>
      </c>
      <c r="C115" s="20" t="s">
        <v>407</v>
      </c>
      <c r="D115" s="8" t="s">
        <v>68</v>
      </c>
    </row>
    <row r="116" spans="2:4" s="9" customFormat="1">
      <c r="B116" s="6" t="s">
        <v>650</v>
      </c>
      <c r="C116" s="20" t="s">
        <v>408</v>
      </c>
      <c r="D116" s="8" t="s">
        <v>69</v>
      </c>
    </row>
    <row r="117" spans="2:4" s="9" customFormat="1">
      <c r="B117" s="6" t="s">
        <v>650</v>
      </c>
      <c r="C117" s="20" t="s">
        <v>409</v>
      </c>
      <c r="D117" s="8" t="s">
        <v>70</v>
      </c>
    </row>
    <row r="118" spans="2:4" s="9" customFormat="1">
      <c r="B118" s="6" t="s">
        <v>650</v>
      </c>
      <c r="C118" s="20" t="s">
        <v>410</v>
      </c>
      <c r="D118" s="8" t="s">
        <v>71</v>
      </c>
    </row>
    <row r="119" spans="2:4" s="9" customFormat="1">
      <c r="B119" s="6" t="s">
        <v>650</v>
      </c>
      <c r="C119" s="20" t="s">
        <v>411</v>
      </c>
      <c r="D119" s="8" t="s">
        <v>72</v>
      </c>
    </row>
    <row r="120" spans="2:4" s="9" customFormat="1">
      <c r="B120" s="6" t="s">
        <v>650</v>
      </c>
      <c r="C120" s="20" t="s">
        <v>412</v>
      </c>
      <c r="D120" s="8" t="s">
        <v>73</v>
      </c>
    </row>
    <row r="121" spans="2:4">
      <c r="B121" s="6" t="s">
        <v>650</v>
      </c>
      <c r="C121" s="20" t="s">
        <v>413</v>
      </c>
      <c r="D121" s="8" t="s">
        <v>74</v>
      </c>
    </row>
    <row r="122" spans="2:4">
      <c r="B122" s="6" t="s">
        <v>650</v>
      </c>
      <c r="C122" s="20" t="s">
        <v>414</v>
      </c>
      <c r="D122" s="8" t="s">
        <v>75</v>
      </c>
    </row>
    <row r="123" spans="2:4" s="9" customFormat="1">
      <c r="B123" s="6" t="s">
        <v>650</v>
      </c>
      <c r="C123" s="20" t="s">
        <v>415</v>
      </c>
      <c r="D123" s="8" t="s">
        <v>76</v>
      </c>
    </row>
    <row r="124" spans="2:4" s="9" customFormat="1" ht="16.5" thickBot="1">
      <c r="B124" s="11" t="s">
        <v>650</v>
      </c>
      <c r="C124" s="22" t="s">
        <v>416</v>
      </c>
      <c r="D124" s="23" t="s">
        <v>77</v>
      </c>
    </row>
    <row r="125" spans="2:4" s="9" customFormat="1" ht="16.5" thickBot="1">
      <c r="C125" s="29"/>
      <c r="D125" s="30"/>
    </row>
    <row r="126" spans="2:4" s="9" customFormat="1">
      <c r="B126" s="3" t="s">
        <v>649</v>
      </c>
      <c r="C126" s="4" t="s">
        <v>233</v>
      </c>
      <c r="D126" s="5" t="s">
        <v>255</v>
      </c>
    </row>
    <row r="127" spans="2:4" s="9" customFormat="1">
      <c r="B127" s="6" t="s">
        <v>650</v>
      </c>
      <c r="C127" s="7" t="s">
        <v>417</v>
      </c>
      <c r="D127" s="8" t="s">
        <v>78</v>
      </c>
    </row>
    <row r="128" spans="2:4">
      <c r="B128" s="6" t="s">
        <v>650</v>
      </c>
      <c r="C128" s="7" t="s">
        <v>418</v>
      </c>
      <c r="D128" s="8" t="s">
        <v>79</v>
      </c>
    </row>
    <row r="129" spans="2:4">
      <c r="B129" s="6" t="s">
        <v>650</v>
      </c>
      <c r="C129" s="7" t="s">
        <v>419</v>
      </c>
      <c r="D129" s="8" t="s">
        <v>80</v>
      </c>
    </row>
    <row r="130" spans="2:4" s="9" customFormat="1">
      <c r="B130" s="6" t="s">
        <v>650</v>
      </c>
      <c r="C130" s="7" t="s">
        <v>420</v>
      </c>
      <c r="D130" s="8" t="s">
        <v>81</v>
      </c>
    </row>
    <row r="131" spans="2:4" s="9" customFormat="1">
      <c r="B131" s="6" t="s">
        <v>650</v>
      </c>
      <c r="C131" s="7" t="s">
        <v>421</v>
      </c>
      <c r="D131" s="8" t="s">
        <v>82</v>
      </c>
    </row>
    <row r="132" spans="2:4" s="9" customFormat="1">
      <c r="B132" s="6" t="s">
        <v>650</v>
      </c>
      <c r="C132" s="7" t="s">
        <v>422</v>
      </c>
      <c r="D132" s="8" t="s">
        <v>83</v>
      </c>
    </row>
    <row r="133" spans="2:4" s="9" customFormat="1">
      <c r="B133" s="6" t="s">
        <v>650</v>
      </c>
      <c r="C133" s="7" t="s">
        <v>423</v>
      </c>
      <c r="D133" s="8" t="s">
        <v>84</v>
      </c>
    </row>
    <row r="134" spans="2:4" s="9" customFormat="1">
      <c r="B134" s="6" t="s">
        <v>650</v>
      </c>
      <c r="C134" s="7" t="s">
        <v>424</v>
      </c>
      <c r="D134" s="8" t="s">
        <v>85</v>
      </c>
    </row>
    <row r="135" spans="2:4" s="9" customFormat="1" ht="16.5" thickBot="1">
      <c r="B135" s="11" t="s">
        <v>650</v>
      </c>
      <c r="C135" s="31" t="s">
        <v>425</v>
      </c>
      <c r="D135" s="23" t="s">
        <v>86</v>
      </c>
    </row>
    <row r="136" spans="2:4" s="9" customFormat="1" ht="16.5" thickBot="1">
      <c r="C136" s="14"/>
      <c r="D136" s="14"/>
    </row>
    <row r="137" spans="2:4" s="9" customFormat="1">
      <c r="B137" s="3" t="s">
        <v>649</v>
      </c>
      <c r="C137" s="26" t="s">
        <v>240</v>
      </c>
      <c r="D137" s="5" t="s">
        <v>254</v>
      </c>
    </row>
    <row r="138" spans="2:4">
      <c r="B138" s="6" t="s">
        <v>650</v>
      </c>
      <c r="C138" s="20" t="s">
        <v>426</v>
      </c>
      <c r="D138" s="8" t="s">
        <v>290</v>
      </c>
    </row>
    <row r="139" spans="2:4">
      <c r="B139" s="6" t="s">
        <v>650</v>
      </c>
      <c r="C139" s="20" t="s">
        <v>427</v>
      </c>
      <c r="D139" s="8" t="s">
        <v>87</v>
      </c>
    </row>
    <row r="140" spans="2:4" s="9" customFormat="1">
      <c r="B140" s="6" t="s">
        <v>650</v>
      </c>
      <c r="C140" s="20" t="s">
        <v>428</v>
      </c>
      <c r="D140" s="8" t="s">
        <v>88</v>
      </c>
    </row>
    <row r="141" spans="2:4" s="9" customFormat="1">
      <c r="B141" s="6" t="s">
        <v>650</v>
      </c>
      <c r="C141" s="20" t="s">
        <v>429</v>
      </c>
      <c r="D141" s="8" t="s">
        <v>89</v>
      </c>
    </row>
    <row r="142" spans="2:4" s="9" customFormat="1">
      <c r="B142" s="6" t="s">
        <v>650</v>
      </c>
      <c r="C142" s="20" t="s">
        <v>430</v>
      </c>
      <c r="D142" s="8" t="s">
        <v>212</v>
      </c>
    </row>
    <row r="143" spans="2:4" s="9" customFormat="1">
      <c r="B143" s="6" t="s">
        <v>650</v>
      </c>
      <c r="C143" s="20" t="s">
        <v>431</v>
      </c>
      <c r="D143" s="8" t="s">
        <v>90</v>
      </c>
    </row>
    <row r="144" spans="2:4" s="9" customFormat="1">
      <c r="B144" s="6" t="s">
        <v>650</v>
      </c>
      <c r="C144" s="20" t="s">
        <v>432</v>
      </c>
      <c r="D144" s="8" t="s">
        <v>91</v>
      </c>
    </row>
    <row r="145" spans="2:4" s="9" customFormat="1">
      <c r="B145" s="6" t="s">
        <v>650</v>
      </c>
      <c r="C145" s="20" t="s">
        <v>433</v>
      </c>
      <c r="D145" s="8" t="s">
        <v>92</v>
      </c>
    </row>
    <row r="146" spans="2:4" s="9" customFormat="1">
      <c r="B146" s="6" t="s">
        <v>650</v>
      </c>
      <c r="C146" s="20" t="s">
        <v>434</v>
      </c>
      <c r="D146" s="8" t="s">
        <v>93</v>
      </c>
    </row>
    <row r="147" spans="2:4" s="9" customFormat="1" ht="16.5" thickBot="1">
      <c r="B147" s="11" t="s">
        <v>650</v>
      </c>
      <c r="C147" s="22" t="s">
        <v>435</v>
      </c>
      <c r="D147" s="23" t="s">
        <v>94</v>
      </c>
    </row>
    <row r="148" spans="2:4" s="9" customFormat="1" ht="16.5" thickBot="1">
      <c r="C148" s="24"/>
      <c r="D148" s="25"/>
    </row>
    <row r="149" spans="2:4">
      <c r="B149" s="3" t="s">
        <v>649</v>
      </c>
      <c r="C149" s="26" t="s">
        <v>276</v>
      </c>
      <c r="D149" s="5" t="s">
        <v>314</v>
      </c>
    </row>
    <row r="150" spans="2:4">
      <c r="B150" s="6" t="s">
        <v>650</v>
      </c>
      <c r="C150" s="20" t="s">
        <v>436</v>
      </c>
      <c r="D150" s="21" t="s">
        <v>291</v>
      </c>
    </row>
    <row r="151" spans="2:4" s="9" customFormat="1">
      <c r="B151" s="6" t="s">
        <v>650</v>
      </c>
      <c r="C151" s="20" t="s">
        <v>437</v>
      </c>
      <c r="D151" s="8" t="s">
        <v>95</v>
      </c>
    </row>
    <row r="152" spans="2:4" s="9" customFormat="1">
      <c r="B152" s="6" t="s">
        <v>650</v>
      </c>
      <c r="C152" s="20" t="s">
        <v>438</v>
      </c>
      <c r="D152" s="8" t="s">
        <v>98</v>
      </c>
    </row>
    <row r="153" spans="2:4" s="9" customFormat="1">
      <c r="B153" s="6" t="s">
        <v>650</v>
      </c>
      <c r="C153" s="20" t="s">
        <v>439</v>
      </c>
      <c r="D153" s="8" t="s">
        <v>99</v>
      </c>
    </row>
    <row r="154" spans="2:4" s="9" customFormat="1">
      <c r="B154" s="6" t="s">
        <v>650</v>
      </c>
      <c r="C154" s="20" t="s">
        <v>440</v>
      </c>
      <c r="D154" s="21" t="s">
        <v>275</v>
      </c>
    </row>
    <row r="155" spans="2:4" s="9" customFormat="1">
      <c r="B155" s="6" t="s">
        <v>650</v>
      </c>
      <c r="C155" s="20" t="s">
        <v>441</v>
      </c>
      <c r="D155" s="21" t="s">
        <v>100</v>
      </c>
    </row>
    <row r="156" spans="2:4" s="9" customFormat="1">
      <c r="B156" s="6" t="s">
        <v>650</v>
      </c>
      <c r="C156" s="20" t="s">
        <v>442</v>
      </c>
      <c r="D156" s="8" t="s">
        <v>101</v>
      </c>
    </row>
    <row r="157" spans="2:4" s="9" customFormat="1" ht="16.5" thickBot="1">
      <c r="B157" s="11" t="s">
        <v>650</v>
      </c>
      <c r="C157" s="22" t="s">
        <v>443</v>
      </c>
      <c r="D157" s="23" t="s">
        <v>234</v>
      </c>
    </row>
    <row r="158" spans="2:4" s="9" customFormat="1" ht="16.5" thickBot="1">
      <c r="C158" s="29"/>
      <c r="D158" s="30"/>
    </row>
    <row r="159" spans="2:4" s="9" customFormat="1">
      <c r="B159" s="3" t="s">
        <v>649</v>
      </c>
      <c r="C159" s="26" t="s">
        <v>444</v>
      </c>
      <c r="D159" s="5" t="s">
        <v>253</v>
      </c>
    </row>
    <row r="160" spans="2:4" s="9" customFormat="1">
      <c r="B160" s="6" t="s">
        <v>650</v>
      </c>
      <c r="C160" s="20" t="s">
        <v>445</v>
      </c>
      <c r="D160" s="8" t="s">
        <v>235</v>
      </c>
    </row>
    <row r="161" spans="2:4" s="9" customFormat="1">
      <c r="B161" s="6" t="s">
        <v>650</v>
      </c>
      <c r="C161" s="20" t="s">
        <v>446</v>
      </c>
      <c r="D161" s="37" t="s">
        <v>102</v>
      </c>
    </row>
    <row r="162" spans="2:4">
      <c r="B162" s="6" t="s">
        <v>650</v>
      </c>
      <c r="C162" s="20" t="s">
        <v>447</v>
      </c>
      <c r="D162" s="8" t="s">
        <v>103</v>
      </c>
    </row>
    <row r="163" spans="2:4">
      <c r="B163" s="6" t="s">
        <v>650</v>
      </c>
      <c r="C163" s="20" t="s">
        <v>448</v>
      </c>
      <c r="D163" s="8" t="s">
        <v>104</v>
      </c>
    </row>
    <row r="164" spans="2:4" ht="16.5" thickBot="1">
      <c r="B164" s="6" t="s">
        <v>650</v>
      </c>
      <c r="C164" s="22" t="s">
        <v>449</v>
      </c>
      <c r="D164" s="23" t="s">
        <v>105</v>
      </c>
    </row>
    <row r="165" spans="2:4" ht="16.5" thickBot="1">
      <c r="C165" s="24"/>
      <c r="D165" s="25"/>
    </row>
    <row r="166" spans="2:4">
      <c r="B166" s="3" t="s">
        <v>649</v>
      </c>
      <c r="C166" s="26" t="s">
        <v>450</v>
      </c>
      <c r="D166" s="38" t="s">
        <v>271</v>
      </c>
    </row>
    <row r="167" spans="2:4">
      <c r="B167" s="6" t="s">
        <v>650</v>
      </c>
      <c r="C167" s="20" t="s">
        <v>451</v>
      </c>
      <c r="D167" s="39" t="s">
        <v>176</v>
      </c>
    </row>
    <row r="168" spans="2:4">
      <c r="B168" s="6" t="s">
        <v>650</v>
      </c>
      <c r="C168" s="20" t="s">
        <v>452</v>
      </c>
      <c r="D168" s="39" t="s">
        <v>294</v>
      </c>
    </row>
    <row r="169" spans="2:4" s="9" customFormat="1">
      <c r="B169" s="6" t="s">
        <v>650</v>
      </c>
      <c r="C169" s="20" t="s">
        <v>453</v>
      </c>
      <c r="D169" s="39" t="s">
        <v>295</v>
      </c>
    </row>
    <row r="170" spans="2:4" s="9" customFormat="1">
      <c r="B170" s="6" t="s">
        <v>650</v>
      </c>
      <c r="C170" s="20" t="s">
        <v>454</v>
      </c>
      <c r="D170" s="39" t="s">
        <v>296</v>
      </c>
    </row>
    <row r="171" spans="2:4" s="9" customFormat="1">
      <c r="B171" s="6" t="s">
        <v>650</v>
      </c>
      <c r="C171" s="20" t="s">
        <v>455</v>
      </c>
      <c r="D171" s="39" t="s">
        <v>297</v>
      </c>
    </row>
    <row r="172" spans="2:4" s="9" customFormat="1">
      <c r="B172" s="6" t="s">
        <v>650</v>
      </c>
      <c r="C172" s="20" t="s">
        <v>456</v>
      </c>
      <c r="D172" s="39" t="s">
        <v>298</v>
      </c>
    </row>
    <row r="173" spans="2:4" s="9" customFormat="1">
      <c r="B173" s="6" t="s">
        <v>650</v>
      </c>
      <c r="C173" s="20" t="s">
        <v>457</v>
      </c>
      <c r="D173" s="39" t="s">
        <v>299</v>
      </c>
    </row>
    <row r="174" spans="2:4" s="9" customFormat="1">
      <c r="B174" s="6" t="s">
        <v>650</v>
      </c>
      <c r="C174" s="20" t="s">
        <v>458</v>
      </c>
      <c r="D174" s="39" t="s">
        <v>300</v>
      </c>
    </row>
    <row r="175" spans="2:4" s="9" customFormat="1">
      <c r="B175" s="6" t="s">
        <v>650</v>
      </c>
      <c r="C175" s="20" t="s">
        <v>459</v>
      </c>
      <c r="D175" s="39" t="s">
        <v>301</v>
      </c>
    </row>
    <row r="176" spans="2:4" s="9" customFormat="1">
      <c r="B176" s="6" t="s">
        <v>650</v>
      </c>
      <c r="C176" s="20" t="s">
        <v>460</v>
      </c>
      <c r="D176" s="39" t="s">
        <v>302</v>
      </c>
    </row>
    <row r="177" spans="2:4" s="9" customFormat="1">
      <c r="B177" s="6" t="s">
        <v>650</v>
      </c>
      <c r="C177" s="20" t="s">
        <v>461</v>
      </c>
      <c r="D177" s="39" t="s">
        <v>303</v>
      </c>
    </row>
    <row r="178" spans="2:4" s="9" customFormat="1">
      <c r="B178" s="6" t="s">
        <v>650</v>
      </c>
      <c r="C178" s="20" t="s">
        <v>462</v>
      </c>
      <c r="D178" s="39" t="s">
        <v>304</v>
      </c>
    </row>
    <row r="179" spans="2:4">
      <c r="B179" s="6" t="s">
        <v>650</v>
      </c>
      <c r="C179" s="20" t="s">
        <v>463</v>
      </c>
      <c r="D179" s="39" t="s">
        <v>305</v>
      </c>
    </row>
    <row r="180" spans="2:4">
      <c r="B180" s="6" t="s">
        <v>650</v>
      </c>
      <c r="C180" s="20" t="s">
        <v>464</v>
      </c>
      <c r="D180" s="39" t="s">
        <v>306</v>
      </c>
    </row>
    <row r="181" spans="2:4" s="9" customFormat="1">
      <c r="B181" s="6" t="s">
        <v>650</v>
      </c>
      <c r="C181" s="20" t="s">
        <v>465</v>
      </c>
      <c r="D181" s="39" t="s">
        <v>307</v>
      </c>
    </row>
    <row r="182" spans="2:4" s="9" customFormat="1">
      <c r="B182" s="6" t="s">
        <v>650</v>
      </c>
      <c r="C182" s="20" t="s">
        <v>466</v>
      </c>
      <c r="D182" s="39" t="s">
        <v>308</v>
      </c>
    </row>
    <row r="183" spans="2:4" s="9" customFormat="1" ht="16.5" thickBot="1">
      <c r="B183" s="6" t="s">
        <v>650</v>
      </c>
      <c r="C183" s="22" t="s">
        <v>467</v>
      </c>
      <c r="D183" s="40" t="s">
        <v>272</v>
      </c>
    </row>
    <row r="184" spans="2:4" s="41" customFormat="1" ht="16.5" thickBot="1">
      <c r="C184" s="24"/>
      <c r="D184" s="42"/>
    </row>
    <row r="185" spans="2:4" s="9" customFormat="1">
      <c r="B185" s="3" t="s">
        <v>649</v>
      </c>
      <c r="C185" s="26" t="s">
        <v>468</v>
      </c>
      <c r="D185" s="5" t="s">
        <v>252</v>
      </c>
    </row>
    <row r="186" spans="2:4" s="9" customFormat="1">
      <c r="B186" s="6" t="s">
        <v>650</v>
      </c>
      <c r="C186" s="20" t="s">
        <v>469</v>
      </c>
      <c r="D186" s="8" t="s">
        <v>106</v>
      </c>
    </row>
    <row r="187" spans="2:4" s="9" customFormat="1">
      <c r="B187" s="6" t="s">
        <v>650</v>
      </c>
      <c r="C187" s="20" t="s">
        <v>470</v>
      </c>
      <c r="D187" s="8" t="s">
        <v>107</v>
      </c>
    </row>
    <row r="188" spans="2:4" s="9" customFormat="1">
      <c r="B188" s="6" t="s">
        <v>650</v>
      </c>
      <c r="C188" s="20" t="s">
        <v>471</v>
      </c>
      <c r="D188" s="8" t="s">
        <v>108</v>
      </c>
    </row>
    <row r="189" spans="2:4" s="9" customFormat="1">
      <c r="B189" s="6" t="s">
        <v>650</v>
      </c>
      <c r="C189" s="20" t="s">
        <v>472</v>
      </c>
      <c r="D189" s="8" t="s">
        <v>109</v>
      </c>
    </row>
    <row r="190" spans="2:4" s="9" customFormat="1">
      <c r="B190" s="6" t="s">
        <v>650</v>
      </c>
      <c r="C190" s="20" t="s">
        <v>473</v>
      </c>
      <c r="D190" s="8" t="s">
        <v>163</v>
      </c>
    </row>
    <row r="191" spans="2:4" s="9" customFormat="1">
      <c r="B191" s="6" t="s">
        <v>650</v>
      </c>
      <c r="C191" s="20" t="s">
        <v>474</v>
      </c>
      <c r="D191" s="8" t="s">
        <v>96</v>
      </c>
    </row>
    <row r="192" spans="2:4" s="9" customFormat="1">
      <c r="B192" s="6" t="s">
        <v>650</v>
      </c>
      <c r="C192" s="20" t="s">
        <v>475</v>
      </c>
      <c r="D192" s="8" t="s">
        <v>97</v>
      </c>
    </row>
    <row r="193" spans="2:4" s="9" customFormat="1">
      <c r="B193" s="6" t="s">
        <v>650</v>
      </c>
      <c r="C193" s="20" t="s">
        <v>476</v>
      </c>
      <c r="D193" s="8" t="s">
        <v>269</v>
      </c>
    </row>
    <row r="194" spans="2:4" s="9" customFormat="1">
      <c r="B194" s="6" t="s">
        <v>650</v>
      </c>
      <c r="C194" s="20" t="s">
        <v>477</v>
      </c>
      <c r="D194" s="8" t="s">
        <v>268</v>
      </c>
    </row>
    <row r="195" spans="2:4" s="9" customFormat="1">
      <c r="B195" s="6" t="s">
        <v>650</v>
      </c>
      <c r="C195" s="20" t="s">
        <v>478</v>
      </c>
      <c r="D195" s="10" t="s">
        <v>172</v>
      </c>
    </row>
    <row r="196" spans="2:4">
      <c r="B196" s="6" t="s">
        <v>650</v>
      </c>
      <c r="C196" s="20" t="s">
        <v>479</v>
      </c>
      <c r="D196" s="10" t="s">
        <v>173</v>
      </c>
    </row>
    <row r="197" spans="2:4" s="9" customFormat="1" ht="16.5" thickBot="1">
      <c r="B197" s="11" t="s">
        <v>650</v>
      </c>
      <c r="C197" s="22" t="s">
        <v>480</v>
      </c>
      <c r="D197" s="28" t="s">
        <v>162</v>
      </c>
    </row>
    <row r="198" spans="2:4" s="9" customFormat="1" ht="16.5" thickBot="1">
      <c r="C198" s="43"/>
      <c r="D198" s="41"/>
    </row>
    <row r="199" spans="2:4" s="9" customFormat="1">
      <c r="B199" s="3" t="s">
        <v>649</v>
      </c>
      <c r="C199" s="44" t="s">
        <v>481</v>
      </c>
      <c r="D199" s="45" t="s">
        <v>251</v>
      </c>
    </row>
    <row r="200" spans="2:4" s="9" customFormat="1">
      <c r="B200" s="6" t="s">
        <v>650</v>
      </c>
      <c r="C200" s="46" t="s">
        <v>482</v>
      </c>
      <c r="D200" s="35" t="s">
        <v>282</v>
      </c>
    </row>
    <row r="201" spans="2:4" s="9" customFormat="1">
      <c r="B201" s="6" t="s">
        <v>650</v>
      </c>
      <c r="C201" s="46" t="s">
        <v>483</v>
      </c>
      <c r="D201" s="35" t="s">
        <v>283</v>
      </c>
    </row>
    <row r="202" spans="2:4" s="9" customFormat="1">
      <c r="B202" s="6" t="s">
        <v>650</v>
      </c>
      <c r="C202" s="46" t="s">
        <v>484</v>
      </c>
      <c r="D202" s="35" t="s">
        <v>284</v>
      </c>
    </row>
    <row r="203" spans="2:4" s="9" customFormat="1">
      <c r="B203" s="6" t="s">
        <v>650</v>
      </c>
      <c r="C203" s="46" t="s">
        <v>485</v>
      </c>
      <c r="D203" s="35" t="s">
        <v>281</v>
      </c>
    </row>
    <row r="204" spans="2:4" s="9" customFormat="1">
      <c r="B204" s="6" t="s">
        <v>650</v>
      </c>
      <c r="C204" s="46" t="s">
        <v>486</v>
      </c>
      <c r="D204" s="35" t="s">
        <v>285</v>
      </c>
    </row>
    <row r="205" spans="2:4" s="9" customFormat="1">
      <c r="B205" s="6" t="s">
        <v>650</v>
      </c>
      <c r="C205" s="46" t="s">
        <v>487</v>
      </c>
      <c r="D205" s="35" t="s">
        <v>286</v>
      </c>
    </row>
    <row r="206" spans="2:4" s="9" customFormat="1">
      <c r="B206" s="6" t="s">
        <v>650</v>
      </c>
      <c r="C206" s="46" t="s">
        <v>488</v>
      </c>
      <c r="D206" s="21" t="s">
        <v>206</v>
      </c>
    </row>
    <row r="207" spans="2:4" s="9" customFormat="1">
      <c r="B207" s="6" t="s">
        <v>650</v>
      </c>
      <c r="C207" s="46" t="s">
        <v>489</v>
      </c>
      <c r="D207" s="21" t="s">
        <v>200</v>
      </c>
    </row>
    <row r="208" spans="2:4" s="9" customFormat="1">
      <c r="B208" s="6" t="s">
        <v>650</v>
      </c>
      <c r="C208" s="46" t="s">
        <v>490</v>
      </c>
      <c r="D208" s="21" t="s">
        <v>69</v>
      </c>
    </row>
    <row r="209" spans="1:305" s="9" customFormat="1">
      <c r="B209" s="6" t="s">
        <v>650</v>
      </c>
      <c r="C209" s="46" t="s">
        <v>491</v>
      </c>
      <c r="D209" s="21" t="s">
        <v>75</v>
      </c>
    </row>
    <row r="210" spans="1:305" s="9" customFormat="1">
      <c r="B210" s="6" t="s">
        <v>650</v>
      </c>
      <c r="C210" s="46" t="s">
        <v>492</v>
      </c>
      <c r="D210" s="21" t="s">
        <v>202</v>
      </c>
    </row>
    <row r="211" spans="1:305" s="9" customFormat="1">
      <c r="B211" s="6" t="s">
        <v>650</v>
      </c>
      <c r="C211" s="46" t="s">
        <v>493</v>
      </c>
      <c r="D211" s="21" t="s">
        <v>68</v>
      </c>
    </row>
    <row r="212" spans="1:305" s="9" customFormat="1">
      <c r="B212" s="6" t="s">
        <v>650</v>
      </c>
      <c r="C212" s="46" t="s">
        <v>494</v>
      </c>
      <c r="D212" s="21" t="s">
        <v>203</v>
      </c>
    </row>
    <row r="213" spans="1:305" s="14" customFormat="1">
      <c r="B213" s="6" t="s">
        <v>650</v>
      </c>
      <c r="C213" s="46" t="s">
        <v>495</v>
      </c>
      <c r="D213" s="21" t="s">
        <v>204</v>
      </c>
    </row>
    <row r="214" spans="1:305" s="9" customFormat="1" ht="16.5" thickBot="1">
      <c r="B214" s="11" t="s">
        <v>650</v>
      </c>
      <c r="C214" s="27" t="s">
        <v>496</v>
      </c>
      <c r="D214" s="28" t="s">
        <v>209</v>
      </c>
    </row>
    <row r="215" spans="1:305" s="9" customFormat="1" ht="16.5" thickBot="1">
      <c r="C215" s="14"/>
      <c r="D215" s="14"/>
    </row>
    <row r="216" spans="1:305" s="9" customFormat="1">
      <c r="B216" s="3" t="s">
        <v>649</v>
      </c>
      <c r="C216" s="44" t="s">
        <v>497</v>
      </c>
      <c r="D216" s="45" t="s">
        <v>249</v>
      </c>
    </row>
    <row r="217" spans="1:305" s="9" customFormat="1">
      <c r="B217" s="6" t="s">
        <v>650</v>
      </c>
      <c r="C217" s="46" t="s">
        <v>498</v>
      </c>
      <c r="D217" s="47" t="s">
        <v>270</v>
      </c>
    </row>
    <row r="218" spans="1:305" s="9" customFormat="1">
      <c r="A218" s="14"/>
      <c r="B218" s="6" t="s">
        <v>650</v>
      </c>
      <c r="C218" s="46" t="s">
        <v>499</v>
      </c>
      <c r="D218" s="47" t="s">
        <v>178</v>
      </c>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c r="CG218" s="14"/>
      <c r="CH218" s="14"/>
      <c r="CI218" s="14"/>
      <c r="CJ218" s="14"/>
      <c r="CK218" s="14"/>
      <c r="CL218" s="14"/>
      <c r="CM218" s="14"/>
      <c r="CN218" s="14"/>
      <c r="CO218" s="14"/>
      <c r="CP218" s="14"/>
      <c r="CQ218" s="14"/>
      <c r="CR218" s="14"/>
      <c r="CS218" s="14"/>
      <c r="CT218" s="14"/>
      <c r="CU218" s="14"/>
      <c r="CV218" s="14"/>
      <c r="CW218" s="14"/>
      <c r="CX218" s="14"/>
      <c r="CY218" s="14"/>
      <c r="CZ218" s="14"/>
      <c r="DA218" s="14"/>
      <c r="DB218" s="14"/>
      <c r="DC218" s="14"/>
      <c r="DD218" s="14"/>
      <c r="DE218" s="14"/>
      <c r="DF218" s="14"/>
      <c r="DG218" s="14"/>
      <c r="DH218" s="14"/>
      <c r="DI218" s="14"/>
      <c r="DJ218" s="14"/>
      <c r="DK218" s="14"/>
      <c r="DL218" s="14"/>
      <c r="DM218" s="14"/>
      <c r="DN218" s="14"/>
      <c r="DO218" s="14"/>
      <c r="DP218" s="14"/>
      <c r="DQ218" s="14"/>
      <c r="DR218" s="14"/>
      <c r="DS218" s="14"/>
      <c r="DT218" s="14"/>
      <c r="DU218" s="14"/>
      <c r="DV218" s="14"/>
      <c r="DW218" s="14"/>
      <c r="DX218" s="14"/>
      <c r="DY218" s="14"/>
      <c r="DZ218" s="14"/>
      <c r="EA218" s="14"/>
      <c r="EB218" s="14"/>
      <c r="EC218" s="14"/>
      <c r="ED218" s="14"/>
      <c r="EE218" s="14"/>
      <c r="EF218" s="14"/>
      <c r="EG218" s="14"/>
      <c r="EH218" s="14"/>
      <c r="EI218" s="14"/>
      <c r="EJ218" s="14"/>
      <c r="EK218" s="14"/>
      <c r="EL218" s="14"/>
      <c r="EM218" s="14"/>
      <c r="EN218" s="14"/>
      <c r="EO218" s="14"/>
      <c r="EP218" s="14"/>
      <c r="EQ218" s="14"/>
      <c r="ER218" s="14"/>
      <c r="ES218" s="14"/>
      <c r="ET218" s="14"/>
      <c r="EU218" s="14"/>
      <c r="EV218" s="14"/>
      <c r="EW218" s="14"/>
      <c r="EX218" s="14"/>
      <c r="EY218" s="14"/>
      <c r="EZ218" s="14"/>
      <c r="FA218" s="14"/>
      <c r="FB218" s="14"/>
      <c r="FC218" s="14"/>
      <c r="FD218" s="14"/>
      <c r="FE218" s="14"/>
      <c r="FF218" s="14"/>
      <c r="FG218" s="14"/>
      <c r="FH218" s="14"/>
      <c r="FI218" s="14"/>
      <c r="FJ218" s="14"/>
      <c r="FK218" s="14"/>
      <c r="FL218" s="14"/>
      <c r="FM218" s="14"/>
      <c r="FN218" s="14"/>
      <c r="FO218" s="14"/>
      <c r="FP218" s="14"/>
      <c r="FQ218" s="14"/>
      <c r="FR218" s="14"/>
      <c r="FS218" s="14"/>
      <c r="FT218" s="14"/>
      <c r="FU218" s="14"/>
      <c r="FV218" s="14"/>
      <c r="FW218" s="14"/>
      <c r="FX218" s="14"/>
      <c r="FY218" s="14"/>
      <c r="FZ218" s="14"/>
      <c r="GA218" s="14"/>
      <c r="GB218" s="14"/>
      <c r="GC218" s="14"/>
      <c r="GD218" s="14"/>
      <c r="GE218" s="14"/>
      <c r="GF218" s="14"/>
      <c r="GG218" s="14"/>
      <c r="GH218" s="14"/>
      <c r="GI218" s="14"/>
      <c r="GJ218" s="14"/>
      <c r="GK218" s="14"/>
      <c r="GL218" s="14"/>
      <c r="GM218" s="14"/>
      <c r="GN218" s="14"/>
      <c r="GO218" s="14"/>
      <c r="GP218" s="14"/>
      <c r="GQ218" s="14"/>
      <c r="GR218" s="14"/>
      <c r="GS218" s="14"/>
      <c r="GT218" s="14"/>
      <c r="GU218" s="14"/>
      <c r="GV218" s="14"/>
      <c r="GW218" s="14"/>
      <c r="GX218" s="14"/>
      <c r="GY218" s="14"/>
      <c r="GZ218" s="14"/>
      <c r="HA218" s="14"/>
      <c r="HB218" s="14"/>
      <c r="HC218" s="14"/>
      <c r="HD218" s="14"/>
      <c r="HE218" s="14"/>
      <c r="HF218" s="14"/>
      <c r="HG218" s="14"/>
      <c r="HH218" s="14"/>
      <c r="HI218" s="14"/>
      <c r="HJ218" s="14"/>
      <c r="HK218" s="14"/>
      <c r="HL218" s="14"/>
      <c r="HM218" s="14"/>
      <c r="HN218" s="14"/>
      <c r="HO218" s="14"/>
      <c r="HP218" s="14"/>
      <c r="HQ218" s="14"/>
      <c r="HR218" s="14"/>
      <c r="HS218" s="14"/>
      <c r="HT218" s="14"/>
      <c r="HU218" s="14"/>
      <c r="HV218" s="14"/>
      <c r="HW218" s="14"/>
      <c r="HX218" s="14"/>
      <c r="HY218" s="14"/>
      <c r="HZ218" s="14"/>
      <c r="IA218" s="14"/>
      <c r="IB218" s="14"/>
      <c r="IC218" s="14"/>
      <c r="ID218" s="14"/>
      <c r="IE218" s="14"/>
      <c r="IF218" s="14"/>
      <c r="IG218" s="14"/>
      <c r="IH218" s="14"/>
      <c r="II218" s="14"/>
      <c r="IJ218" s="14"/>
      <c r="IK218" s="14"/>
      <c r="IL218" s="14"/>
      <c r="IM218" s="14"/>
      <c r="IN218" s="14"/>
      <c r="IO218" s="14"/>
      <c r="IP218" s="14"/>
      <c r="IQ218" s="14"/>
      <c r="IR218" s="14"/>
      <c r="IS218" s="14"/>
      <c r="IT218" s="14"/>
      <c r="IU218" s="14"/>
      <c r="IV218" s="14"/>
      <c r="IW218" s="14"/>
      <c r="IX218" s="14"/>
      <c r="IY218" s="14"/>
      <c r="IZ218" s="14"/>
      <c r="JA218" s="14"/>
      <c r="JB218" s="14"/>
      <c r="JC218" s="14"/>
      <c r="JD218" s="14"/>
      <c r="JE218" s="14"/>
      <c r="JF218" s="14"/>
      <c r="JG218" s="14"/>
      <c r="JH218" s="14"/>
      <c r="JI218" s="14"/>
      <c r="JJ218" s="14"/>
      <c r="JK218" s="14"/>
      <c r="JL218" s="14"/>
      <c r="JM218" s="14"/>
      <c r="JN218" s="14"/>
      <c r="JO218" s="14"/>
      <c r="JP218" s="14"/>
      <c r="JQ218" s="14"/>
      <c r="JR218" s="14"/>
      <c r="JS218" s="14"/>
      <c r="JT218" s="14"/>
      <c r="JU218" s="14"/>
      <c r="JV218" s="14"/>
      <c r="JW218" s="14"/>
      <c r="JX218" s="14"/>
      <c r="JY218" s="14"/>
      <c r="JZ218" s="14"/>
      <c r="KA218" s="14"/>
      <c r="KB218" s="14"/>
      <c r="KC218" s="14"/>
      <c r="KD218" s="14"/>
      <c r="KE218" s="14"/>
      <c r="KF218" s="14"/>
      <c r="KG218" s="14"/>
      <c r="KH218" s="14"/>
      <c r="KI218" s="14"/>
      <c r="KJ218" s="14"/>
      <c r="KK218" s="14"/>
      <c r="KL218" s="14"/>
      <c r="KM218" s="14"/>
      <c r="KN218" s="14"/>
      <c r="KO218" s="14"/>
      <c r="KP218" s="14"/>
      <c r="KQ218" s="14"/>
      <c r="KR218" s="14"/>
      <c r="KS218" s="14"/>
    </row>
    <row r="219" spans="1:305" s="9" customFormat="1">
      <c r="A219" s="14"/>
      <c r="B219" s="6" t="s">
        <v>650</v>
      </c>
      <c r="C219" s="46" t="s">
        <v>500</v>
      </c>
      <c r="D219" s="47" t="s">
        <v>179</v>
      </c>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c r="CG219" s="14"/>
      <c r="CH219" s="14"/>
      <c r="CI219" s="14"/>
      <c r="CJ219" s="14"/>
      <c r="CK219" s="14"/>
      <c r="CL219" s="14"/>
      <c r="CM219" s="14"/>
      <c r="CN219" s="14"/>
      <c r="CO219" s="14"/>
      <c r="CP219" s="14"/>
      <c r="CQ219" s="14"/>
      <c r="CR219" s="14"/>
      <c r="CS219" s="14"/>
      <c r="CT219" s="14"/>
      <c r="CU219" s="14"/>
      <c r="CV219" s="14"/>
      <c r="CW219" s="14"/>
      <c r="CX219" s="14"/>
      <c r="CY219" s="14"/>
      <c r="CZ219" s="14"/>
      <c r="DA219" s="14"/>
      <c r="DB219" s="14"/>
      <c r="DC219" s="14"/>
      <c r="DD219" s="14"/>
      <c r="DE219" s="14"/>
      <c r="DF219" s="14"/>
      <c r="DG219" s="14"/>
      <c r="DH219" s="14"/>
      <c r="DI219" s="14"/>
      <c r="DJ219" s="14"/>
      <c r="DK219" s="14"/>
      <c r="DL219" s="14"/>
      <c r="DM219" s="14"/>
      <c r="DN219" s="14"/>
      <c r="DO219" s="14"/>
      <c r="DP219" s="14"/>
      <c r="DQ219" s="14"/>
      <c r="DR219" s="14"/>
      <c r="DS219" s="14"/>
      <c r="DT219" s="14"/>
      <c r="DU219" s="14"/>
      <c r="DV219" s="14"/>
      <c r="DW219" s="14"/>
      <c r="DX219" s="14"/>
      <c r="DY219" s="14"/>
      <c r="DZ219" s="14"/>
      <c r="EA219" s="14"/>
      <c r="EB219" s="14"/>
      <c r="EC219" s="14"/>
      <c r="ED219" s="14"/>
      <c r="EE219" s="14"/>
      <c r="EF219" s="14"/>
      <c r="EG219" s="14"/>
      <c r="EH219" s="14"/>
      <c r="EI219" s="14"/>
      <c r="EJ219" s="14"/>
      <c r="EK219" s="14"/>
      <c r="EL219" s="14"/>
      <c r="EM219" s="14"/>
      <c r="EN219" s="14"/>
      <c r="EO219" s="14"/>
      <c r="EP219" s="14"/>
      <c r="EQ219" s="14"/>
      <c r="ER219" s="14"/>
      <c r="ES219" s="14"/>
      <c r="ET219" s="14"/>
      <c r="EU219" s="14"/>
      <c r="EV219" s="14"/>
      <c r="EW219" s="14"/>
      <c r="EX219" s="14"/>
      <c r="EY219" s="14"/>
      <c r="EZ219" s="14"/>
      <c r="FA219" s="14"/>
      <c r="FB219" s="14"/>
      <c r="FC219" s="14"/>
      <c r="FD219" s="14"/>
      <c r="FE219" s="14"/>
      <c r="FF219" s="14"/>
      <c r="FG219" s="14"/>
      <c r="FH219" s="14"/>
      <c r="FI219" s="14"/>
      <c r="FJ219" s="14"/>
      <c r="FK219" s="14"/>
      <c r="FL219" s="14"/>
      <c r="FM219" s="14"/>
      <c r="FN219" s="14"/>
      <c r="FO219" s="14"/>
      <c r="FP219" s="14"/>
      <c r="FQ219" s="14"/>
      <c r="FR219" s="14"/>
      <c r="FS219" s="14"/>
      <c r="FT219" s="14"/>
      <c r="FU219" s="14"/>
      <c r="FV219" s="14"/>
      <c r="FW219" s="14"/>
      <c r="FX219" s="14"/>
      <c r="FY219" s="14"/>
      <c r="FZ219" s="14"/>
      <c r="GA219" s="14"/>
      <c r="GB219" s="14"/>
      <c r="GC219" s="14"/>
      <c r="GD219" s="14"/>
      <c r="GE219" s="14"/>
      <c r="GF219" s="14"/>
      <c r="GG219" s="14"/>
      <c r="GH219" s="14"/>
      <c r="GI219" s="14"/>
      <c r="GJ219" s="14"/>
      <c r="GK219" s="14"/>
      <c r="GL219" s="14"/>
      <c r="GM219" s="14"/>
      <c r="GN219" s="14"/>
      <c r="GO219" s="14"/>
      <c r="GP219" s="14"/>
      <c r="GQ219" s="14"/>
      <c r="GR219" s="14"/>
      <c r="GS219" s="14"/>
      <c r="GT219" s="14"/>
      <c r="GU219" s="14"/>
      <c r="GV219" s="14"/>
      <c r="GW219" s="14"/>
      <c r="GX219" s="14"/>
      <c r="GY219" s="14"/>
      <c r="GZ219" s="14"/>
      <c r="HA219" s="14"/>
      <c r="HB219" s="14"/>
      <c r="HC219" s="14"/>
      <c r="HD219" s="14"/>
      <c r="HE219" s="14"/>
      <c r="HF219" s="14"/>
      <c r="HG219" s="14"/>
      <c r="HH219" s="14"/>
      <c r="HI219" s="14"/>
      <c r="HJ219" s="14"/>
      <c r="HK219" s="14"/>
      <c r="HL219" s="14"/>
      <c r="HM219" s="14"/>
      <c r="HN219" s="14"/>
      <c r="HO219" s="14"/>
      <c r="HP219" s="14"/>
      <c r="HQ219" s="14"/>
      <c r="HR219" s="14"/>
      <c r="HS219" s="14"/>
      <c r="HT219" s="14"/>
      <c r="HU219" s="14"/>
      <c r="HV219" s="14"/>
      <c r="HW219" s="14"/>
      <c r="HX219" s="14"/>
      <c r="HY219" s="14"/>
      <c r="HZ219" s="14"/>
      <c r="IA219" s="14"/>
      <c r="IB219" s="14"/>
      <c r="IC219" s="14"/>
      <c r="ID219" s="14"/>
      <c r="IE219" s="14"/>
      <c r="IF219" s="14"/>
      <c r="IG219" s="14"/>
      <c r="IH219" s="14"/>
      <c r="II219" s="14"/>
      <c r="IJ219" s="14"/>
      <c r="IK219" s="14"/>
      <c r="IL219" s="14"/>
      <c r="IM219" s="14"/>
      <c r="IN219" s="14"/>
      <c r="IO219" s="14"/>
      <c r="IP219" s="14"/>
      <c r="IQ219" s="14"/>
      <c r="IR219" s="14"/>
      <c r="IS219" s="14"/>
      <c r="IT219" s="14"/>
      <c r="IU219" s="14"/>
      <c r="IV219" s="14"/>
      <c r="IW219" s="14"/>
      <c r="IX219" s="14"/>
      <c r="IY219" s="14"/>
      <c r="IZ219" s="14"/>
      <c r="JA219" s="14"/>
      <c r="JB219" s="14"/>
      <c r="JC219" s="14"/>
      <c r="JD219" s="14"/>
      <c r="JE219" s="14"/>
      <c r="JF219" s="14"/>
      <c r="JG219" s="14"/>
      <c r="JH219" s="14"/>
      <c r="JI219" s="14"/>
      <c r="JJ219" s="14"/>
      <c r="JK219" s="14"/>
      <c r="JL219" s="14"/>
      <c r="JM219" s="14"/>
      <c r="JN219" s="14"/>
      <c r="JO219" s="14"/>
      <c r="JP219" s="14"/>
      <c r="JQ219" s="14"/>
      <c r="JR219" s="14"/>
      <c r="JS219" s="14"/>
      <c r="JT219" s="14"/>
      <c r="JU219" s="14"/>
      <c r="JV219" s="14"/>
      <c r="JW219" s="14"/>
      <c r="JX219" s="14"/>
      <c r="JY219" s="14"/>
      <c r="JZ219" s="14"/>
      <c r="KA219" s="14"/>
      <c r="KB219" s="14"/>
      <c r="KC219" s="14"/>
      <c r="KD219" s="14"/>
      <c r="KE219" s="14"/>
      <c r="KF219" s="14"/>
      <c r="KG219" s="14"/>
      <c r="KH219" s="14"/>
      <c r="KI219" s="14"/>
      <c r="KJ219" s="14"/>
      <c r="KK219" s="14"/>
      <c r="KL219" s="14"/>
      <c r="KM219" s="14"/>
      <c r="KN219" s="14"/>
      <c r="KO219" s="14"/>
      <c r="KP219" s="14"/>
      <c r="KQ219" s="14"/>
      <c r="KR219" s="14"/>
      <c r="KS219" s="14"/>
    </row>
    <row r="220" spans="1:305" s="9" customFormat="1">
      <c r="A220" s="14"/>
      <c r="B220" s="6" t="s">
        <v>650</v>
      </c>
      <c r="C220" s="46" t="s">
        <v>501</v>
      </c>
      <c r="D220" s="47" t="s">
        <v>180</v>
      </c>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c r="CG220" s="14"/>
      <c r="CH220" s="14"/>
      <c r="CI220" s="14"/>
      <c r="CJ220" s="14"/>
      <c r="CK220" s="14"/>
      <c r="CL220" s="14"/>
      <c r="CM220" s="14"/>
      <c r="CN220" s="14"/>
      <c r="CO220" s="14"/>
      <c r="CP220" s="14"/>
      <c r="CQ220" s="14"/>
      <c r="CR220" s="14"/>
      <c r="CS220" s="14"/>
      <c r="CT220" s="14"/>
      <c r="CU220" s="14"/>
      <c r="CV220" s="14"/>
      <c r="CW220" s="14"/>
      <c r="CX220" s="14"/>
      <c r="CY220" s="14"/>
      <c r="CZ220" s="14"/>
      <c r="DA220" s="14"/>
      <c r="DB220" s="14"/>
      <c r="DC220" s="14"/>
      <c r="DD220" s="14"/>
      <c r="DE220" s="14"/>
      <c r="DF220" s="14"/>
      <c r="DG220" s="14"/>
      <c r="DH220" s="14"/>
      <c r="DI220" s="14"/>
      <c r="DJ220" s="14"/>
      <c r="DK220" s="14"/>
      <c r="DL220" s="14"/>
      <c r="DM220" s="14"/>
      <c r="DN220" s="14"/>
      <c r="DO220" s="14"/>
      <c r="DP220" s="14"/>
      <c r="DQ220" s="14"/>
      <c r="DR220" s="14"/>
      <c r="DS220" s="14"/>
      <c r="DT220" s="14"/>
      <c r="DU220" s="14"/>
      <c r="DV220" s="14"/>
      <c r="DW220" s="14"/>
      <c r="DX220" s="14"/>
      <c r="DY220" s="14"/>
      <c r="DZ220" s="14"/>
      <c r="EA220" s="14"/>
      <c r="EB220" s="14"/>
      <c r="EC220" s="14"/>
      <c r="ED220" s="14"/>
      <c r="EE220" s="14"/>
      <c r="EF220" s="14"/>
      <c r="EG220" s="14"/>
      <c r="EH220" s="14"/>
      <c r="EI220" s="14"/>
      <c r="EJ220" s="14"/>
      <c r="EK220" s="14"/>
      <c r="EL220" s="14"/>
      <c r="EM220" s="14"/>
      <c r="EN220" s="14"/>
      <c r="EO220" s="14"/>
      <c r="EP220" s="14"/>
      <c r="EQ220" s="14"/>
      <c r="ER220" s="14"/>
      <c r="ES220" s="14"/>
      <c r="ET220" s="14"/>
      <c r="EU220" s="14"/>
      <c r="EV220" s="14"/>
      <c r="EW220" s="14"/>
      <c r="EX220" s="14"/>
      <c r="EY220" s="14"/>
      <c r="EZ220" s="14"/>
      <c r="FA220" s="14"/>
      <c r="FB220" s="14"/>
      <c r="FC220" s="14"/>
      <c r="FD220" s="14"/>
      <c r="FE220" s="14"/>
      <c r="FF220" s="14"/>
      <c r="FG220" s="14"/>
      <c r="FH220" s="14"/>
      <c r="FI220" s="14"/>
      <c r="FJ220" s="14"/>
      <c r="FK220" s="14"/>
      <c r="FL220" s="14"/>
      <c r="FM220" s="14"/>
      <c r="FN220" s="14"/>
      <c r="FO220" s="14"/>
      <c r="FP220" s="14"/>
      <c r="FQ220" s="14"/>
      <c r="FR220" s="14"/>
      <c r="FS220" s="14"/>
      <c r="FT220" s="14"/>
      <c r="FU220" s="14"/>
      <c r="FV220" s="14"/>
      <c r="FW220" s="14"/>
      <c r="FX220" s="14"/>
      <c r="FY220" s="14"/>
      <c r="FZ220" s="14"/>
      <c r="GA220" s="14"/>
      <c r="GB220" s="14"/>
      <c r="GC220" s="14"/>
      <c r="GD220" s="14"/>
      <c r="GE220" s="14"/>
      <c r="GF220" s="14"/>
      <c r="GG220" s="14"/>
      <c r="GH220" s="14"/>
      <c r="GI220" s="14"/>
      <c r="GJ220" s="14"/>
      <c r="GK220" s="14"/>
      <c r="GL220" s="14"/>
      <c r="GM220" s="14"/>
      <c r="GN220" s="14"/>
      <c r="GO220" s="14"/>
      <c r="GP220" s="14"/>
      <c r="GQ220" s="14"/>
      <c r="GR220" s="14"/>
      <c r="GS220" s="14"/>
      <c r="GT220" s="14"/>
      <c r="GU220" s="14"/>
      <c r="GV220" s="14"/>
      <c r="GW220" s="14"/>
      <c r="GX220" s="14"/>
      <c r="GY220" s="14"/>
      <c r="GZ220" s="14"/>
      <c r="HA220" s="14"/>
      <c r="HB220" s="14"/>
      <c r="HC220" s="14"/>
      <c r="HD220" s="14"/>
      <c r="HE220" s="14"/>
      <c r="HF220" s="14"/>
      <c r="HG220" s="14"/>
      <c r="HH220" s="14"/>
      <c r="HI220" s="14"/>
      <c r="HJ220" s="14"/>
      <c r="HK220" s="14"/>
      <c r="HL220" s="14"/>
      <c r="HM220" s="14"/>
      <c r="HN220" s="14"/>
      <c r="HO220" s="14"/>
      <c r="HP220" s="14"/>
      <c r="HQ220" s="14"/>
      <c r="HR220" s="14"/>
      <c r="HS220" s="14"/>
      <c r="HT220" s="14"/>
      <c r="HU220" s="14"/>
      <c r="HV220" s="14"/>
      <c r="HW220" s="14"/>
      <c r="HX220" s="14"/>
      <c r="HY220" s="14"/>
      <c r="HZ220" s="14"/>
      <c r="IA220" s="14"/>
      <c r="IB220" s="14"/>
      <c r="IC220" s="14"/>
      <c r="ID220" s="14"/>
      <c r="IE220" s="14"/>
      <c r="IF220" s="14"/>
      <c r="IG220" s="14"/>
      <c r="IH220" s="14"/>
      <c r="II220" s="14"/>
      <c r="IJ220" s="14"/>
      <c r="IK220" s="14"/>
      <c r="IL220" s="14"/>
      <c r="IM220" s="14"/>
      <c r="IN220" s="14"/>
      <c r="IO220" s="14"/>
      <c r="IP220" s="14"/>
      <c r="IQ220" s="14"/>
      <c r="IR220" s="14"/>
      <c r="IS220" s="14"/>
      <c r="IT220" s="14"/>
      <c r="IU220" s="14"/>
      <c r="IV220" s="14"/>
      <c r="IW220" s="14"/>
      <c r="IX220" s="14"/>
      <c r="IY220" s="14"/>
      <c r="IZ220" s="14"/>
      <c r="JA220" s="14"/>
      <c r="JB220" s="14"/>
      <c r="JC220" s="14"/>
      <c r="JD220" s="14"/>
      <c r="JE220" s="14"/>
      <c r="JF220" s="14"/>
      <c r="JG220" s="14"/>
      <c r="JH220" s="14"/>
      <c r="JI220" s="14"/>
      <c r="JJ220" s="14"/>
      <c r="JK220" s="14"/>
      <c r="JL220" s="14"/>
      <c r="JM220" s="14"/>
      <c r="JN220" s="14"/>
      <c r="JO220" s="14"/>
      <c r="JP220" s="14"/>
      <c r="JQ220" s="14"/>
      <c r="JR220" s="14"/>
      <c r="JS220" s="14"/>
      <c r="JT220" s="14"/>
      <c r="JU220" s="14"/>
      <c r="JV220" s="14"/>
      <c r="JW220" s="14"/>
      <c r="JX220" s="14"/>
      <c r="JY220" s="14"/>
      <c r="JZ220" s="14"/>
      <c r="KA220" s="14"/>
      <c r="KB220" s="14"/>
      <c r="KC220" s="14"/>
      <c r="KD220" s="14"/>
      <c r="KE220" s="14"/>
      <c r="KF220" s="14"/>
      <c r="KG220" s="14"/>
      <c r="KH220" s="14"/>
      <c r="KI220" s="14"/>
      <c r="KJ220" s="14"/>
      <c r="KK220" s="14"/>
      <c r="KL220" s="14"/>
      <c r="KM220" s="14"/>
      <c r="KN220" s="14"/>
      <c r="KO220" s="14"/>
      <c r="KP220" s="14"/>
      <c r="KQ220" s="14"/>
      <c r="KR220" s="14"/>
      <c r="KS220" s="14"/>
    </row>
    <row r="221" spans="1:305" s="9" customFormat="1">
      <c r="A221" s="14"/>
      <c r="B221" s="6" t="s">
        <v>650</v>
      </c>
      <c r="C221" s="46" t="s">
        <v>502</v>
      </c>
      <c r="D221" s="47" t="s">
        <v>181</v>
      </c>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c r="CB221" s="14"/>
      <c r="CC221" s="14"/>
      <c r="CD221" s="14"/>
      <c r="CE221" s="14"/>
      <c r="CF221" s="14"/>
      <c r="CG221" s="14"/>
      <c r="CH221" s="14"/>
      <c r="CI221" s="14"/>
      <c r="CJ221" s="14"/>
      <c r="CK221" s="14"/>
      <c r="CL221" s="14"/>
      <c r="CM221" s="14"/>
      <c r="CN221" s="14"/>
      <c r="CO221" s="14"/>
      <c r="CP221" s="14"/>
      <c r="CQ221" s="14"/>
      <c r="CR221" s="14"/>
      <c r="CS221" s="14"/>
      <c r="CT221" s="14"/>
      <c r="CU221" s="14"/>
      <c r="CV221" s="14"/>
      <c r="CW221" s="14"/>
      <c r="CX221" s="14"/>
      <c r="CY221" s="14"/>
      <c r="CZ221" s="14"/>
      <c r="DA221" s="14"/>
      <c r="DB221" s="14"/>
      <c r="DC221" s="14"/>
      <c r="DD221" s="14"/>
      <c r="DE221" s="14"/>
      <c r="DF221" s="14"/>
      <c r="DG221" s="14"/>
      <c r="DH221" s="14"/>
      <c r="DI221" s="14"/>
      <c r="DJ221" s="14"/>
      <c r="DK221" s="14"/>
      <c r="DL221" s="14"/>
      <c r="DM221" s="14"/>
      <c r="DN221" s="14"/>
      <c r="DO221" s="14"/>
      <c r="DP221" s="14"/>
      <c r="DQ221" s="14"/>
      <c r="DR221" s="14"/>
      <c r="DS221" s="14"/>
      <c r="DT221" s="14"/>
      <c r="DU221" s="14"/>
      <c r="DV221" s="14"/>
      <c r="DW221" s="14"/>
      <c r="DX221" s="14"/>
      <c r="DY221" s="14"/>
      <c r="DZ221" s="14"/>
      <c r="EA221" s="14"/>
      <c r="EB221" s="14"/>
      <c r="EC221" s="14"/>
      <c r="ED221" s="14"/>
      <c r="EE221" s="14"/>
      <c r="EF221" s="14"/>
      <c r="EG221" s="14"/>
      <c r="EH221" s="14"/>
      <c r="EI221" s="14"/>
      <c r="EJ221" s="14"/>
      <c r="EK221" s="14"/>
      <c r="EL221" s="14"/>
      <c r="EM221" s="14"/>
      <c r="EN221" s="14"/>
      <c r="EO221" s="14"/>
      <c r="EP221" s="14"/>
      <c r="EQ221" s="14"/>
      <c r="ER221" s="14"/>
      <c r="ES221" s="14"/>
      <c r="ET221" s="14"/>
      <c r="EU221" s="14"/>
      <c r="EV221" s="14"/>
      <c r="EW221" s="14"/>
      <c r="EX221" s="14"/>
      <c r="EY221" s="14"/>
      <c r="EZ221" s="14"/>
      <c r="FA221" s="14"/>
      <c r="FB221" s="14"/>
      <c r="FC221" s="14"/>
      <c r="FD221" s="14"/>
      <c r="FE221" s="14"/>
      <c r="FF221" s="14"/>
      <c r="FG221" s="14"/>
      <c r="FH221" s="14"/>
      <c r="FI221" s="14"/>
      <c r="FJ221" s="14"/>
      <c r="FK221" s="14"/>
      <c r="FL221" s="14"/>
      <c r="FM221" s="14"/>
      <c r="FN221" s="14"/>
      <c r="FO221" s="14"/>
      <c r="FP221" s="14"/>
      <c r="FQ221" s="14"/>
      <c r="FR221" s="14"/>
      <c r="FS221" s="14"/>
      <c r="FT221" s="14"/>
      <c r="FU221" s="14"/>
      <c r="FV221" s="14"/>
      <c r="FW221" s="14"/>
      <c r="FX221" s="14"/>
      <c r="FY221" s="14"/>
      <c r="FZ221" s="14"/>
      <c r="GA221" s="14"/>
      <c r="GB221" s="14"/>
      <c r="GC221" s="14"/>
      <c r="GD221" s="14"/>
      <c r="GE221" s="14"/>
      <c r="GF221" s="14"/>
      <c r="GG221" s="14"/>
      <c r="GH221" s="14"/>
      <c r="GI221" s="14"/>
      <c r="GJ221" s="14"/>
      <c r="GK221" s="14"/>
      <c r="GL221" s="14"/>
      <c r="GM221" s="14"/>
      <c r="GN221" s="14"/>
      <c r="GO221" s="14"/>
      <c r="GP221" s="14"/>
      <c r="GQ221" s="14"/>
      <c r="GR221" s="14"/>
      <c r="GS221" s="14"/>
      <c r="GT221" s="14"/>
      <c r="GU221" s="14"/>
      <c r="GV221" s="14"/>
      <c r="GW221" s="14"/>
      <c r="GX221" s="14"/>
      <c r="GY221" s="14"/>
      <c r="GZ221" s="14"/>
      <c r="HA221" s="14"/>
      <c r="HB221" s="14"/>
      <c r="HC221" s="14"/>
      <c r="HD221" s="14"/>
      <c r="HE221" s="14"/>
      <c r="HF221" s="14"/>
      <c r="HG221" s="14"/>
      <c r="HH221" s="14"/>
      <c r="HI221" s="14"/>
      <c r="HJ221" s="14"/>
      <c r="HK221" s="14"/>
      <c r="HL221" s="14"/>
      <c r="HM221" s="14"/>
      <c r="HN221" s="14"/>
      <c r="HO221" s="14"/>
      <c r="HP221" s="14"/>
      <c r="HQ221" s="14"/>
      <c r="HR221" s="14"/>
      <c r="HS221" s="14"/>
      <c r="HT221" s="14"/>
      <c r="HU221" s="14"/>
      <c r="HV221" s="14"/>
      <c r="HW221" s="14"/>
      <c r="HX221" s="14"/>
      <c r="HY221" s="14"/>
      <c r="HZ221" s="14"/>
      <c r="IA221" s="14"/>
      <c r="IB221" s="14"/>
      <c r="IC221" s="14"/>
      <c r="ID221" s="14"/>
      <c r="IE221" s="14"/>
      <c r="IF221" s="14"/>
      <c r="IG221" s="14"/>
      <c r="IH221" s="14"/>
      <c r="II221" s="14"/>
      <c r="IJ221" s="14"/>
      <c r="IK221" s="14"/>
      <c r="IL221" s="14"/>
      <c r="IM221" s="14"/>
      <c r="IN221" s="14"/>
      <c r="IO221" s="14"/>
      <c r="IP221" s="14"/>
      <c r="IQ221" s="14"/>
      <c r="IR221" s="14"/>
      <c r="IS221" s="14"/>
      <c r="IT221" s="14"/>
      <c r="IU221" s="14"/>
      <c r="IV221" s="14"/>
      <c r="IW221" s="14"/>
      <c r="IX221" s="14"/>
      <c r="IY221" s="14"/>
      <c r="IZ221" s="14"/>
      <c r="JA221" s="14"/>
      <c r="JB221" s="14"/>
      <c r="JC221" s="14"/>
      <c r="JD221" s="14"/>
      <c r="JE221" s="14"/>
      <c r="JF221" s="14"/>
      <c r="JG221" s="14"/>
      <c r="JH221" s="14"/>
      <c r="JI221" s="14"/>
      <c r="JJ221" s="14"/>
      <c r="JK221" s="14"/>
      <c r="JL221" s="14"/>
      <c r="JM221" s="14"/>
      <c r="JN221" s="14"/>
      <c r="JO221" s="14"/>
      <c r="JP221" s="14"/>
      <c r="JQ221" s="14"/>
      <c r="JR221" s="14"/>
      <c r="JS221" s="14"/>
      <c r="JT221" s="14"/>
      <c r="JU221" s="14"/>
      <c r="JV221" s="14"/>
      <c r="JW221" s="14"/>
      <c r="JX221" s="14"/>
      <c r="JY221" s="14"/>
      <c r="JZ221" s="14"/>
      <c r="KA221" s="14"/>
      <c r="KB221" s="14"/>
      <c r="KC221" s="14"/>
      <c r="KD221" s="14"/>
      <c r="KE221" s="14"/>
      <c r="KF221" s="14"/>
      <c r="KG221" s="14"/>
      <c r="KH221" s="14"/>
      <c r="KI221" s="14"/>
      <c r="KJ221" s="14"/>
      <c r="KK221" s="14"/>
      <c r="KL221" s="14"/>
      <c r="KM221" s="14"/>
      <c r="KN221" s="14"/>
      <c r="KO221" s="14"/>
      <c r="KP221" s="14"/>
      <c r="KQ221" s="14"/>
      <c r="KR221" s="14"/>
      <c r="KS221" s="14"/>
    </row>
    <row r="222" spans="1:305" s="9" customFormat="1">
      <c r="A222" s="14"/>
      <c r="B222" s="6" t="s">
        <v>650</v>
      </c>
      <c r="C222" s="46" t="s">
        <v>503</v>
      </c>
      <c r="D222" s="10" t="s">
        <v>187</v>
      </c>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c r="CB222" s="14"/>
      <c r="CC222" s="14"/>
      <c r="CD222" s="14"/>
      <c r="CE222" s="14"/>
      <c r="CF222" s="14"/>
      <c r="CG222" s="14"/>
      <c r="CH222" s="14"/>
      <c r="CI222" s="14"/>
      <c r="CJ222" s="14"/>
      <c r="CK222" s="14"/>
      <c r="CL222" s="14"/>
      <c r="CM222" s="14"/>
      <c r="CN222" s="14"/>
      <c r="CO222" s="14"/>
      <c r="CP222" s="14"/>
      <c r="CQ222" s="14"/>
      <c r="CR222" s="14"/>
      <c r="CS222" s="14"/>
      <c r="CT222" s="14"/>
      <c r="CU222" s="14"/>
      <c r="CV222" s="14"/>
      <c r="CW222" s="14"/>
      <c r="CX222" s="14"/>
      <c r="CY222" s="14"/>
      <c r="CZ222" s="14"/>
      <c r="DA222" s="14"/>
      <c r="DB222" s="14"/>
      <c r="DC222" s="14"/>
      <c r="DD222" s="14"/>
      <c r="DE222" s="14"/>
      <c r="DF222" s="14"/>
      <c r="DG222" s="14"/>
      <c r="DH222" s="14"/>
      <c r="DI222" s="14"/>
      <c r="DJ222" s="14"/>
      <c r="DK222" s="14"/>
      <c r="DL222" s="14"/>
      <c r="DM222" s="14"/>
      <c r="DN222" s="14"/>
      <c r="DO222" s="14"/>
      <c r="DP222" s="14"/>
      <c r="DQ222" s="14"/>
      <c r="DR222" s="14"/>
      <c r="DS222" s="14"/>
      <c r="DT222" s="14"/>
      <c r="DU222" s="14"/>
      <c r="DV222" s="14"/>
      <c r="DW222" s="14"/>
      <c r="DX222" s="14"/>
      <c r="DY222" s="14"/>
      <c r="DZ222" s="14"/>
      <c r="EA222" s="14"/>
      <c r="EB222" s="14"/>
      <c r="EC222" s="14"/>
      <c r="ED222" s="14"/>
      <c r="EE222" s="14"/>
      <c r="EF222" s="14"/>
      <c r="EG222" s="14"/>
      <c r="EH222" s="14"/>
      <c r="EI222" s="14"/>
      <c r="EJ222" s="14"/>
      <c r="EK222" s="14"/>
      <c r="EL222" s="14"/>
      <c r="EM222" s="14"/>
      <c r="EN222" s="14"/>
      <c r="EO222" s="14"/>
      <c r="EP222" s="14"/>
      <c r="EQ222" s="14"/>
      <c r="ER222" s="14"/>
      <c r="ES222" s="14"/>
      <c r="ET222" s="14"/>
      <c r="EU222" s="14"/>
      <c r="EV222" s="14"/>
      <c r="EW222" s="14"/>
      <c r="EX222" s="14"/>
      <c r="EY222" s="14"/>
      <c r="EZ222" s="14"/>
      <c r="FA222" s="14"/>
      <c r="FB222" s="14"/>
      <c r="FC222" s="14"/>
      <c r="FD222" s="14"/>
      <c r="FE222" s="14"/>
      <c r="FF222" s="14"/>
      <c r="FG222" s="14"/>
      <c r="FH222" s="14"/>
      <c r="FI222" s="14"/>
      <c r="FJ222" s="14"/>
      <c r="FK222" s="14"/>
      <c r="FL222" s="14"/>
      <c r="FM222" s="14"/>
      <c r="FN222" s="14"/>
      <c r="FO222" s="14"/>
      <c r="FP222" s="14"/>
      <c r="FQ222" s="14"/>
      <c r="FR222" s="14"/>
      <c r="FS222" s="14"/>
      <c r="FT222" s="14"/>
      <c r="FU222" s="14"/>
      <c r="FV222" s="14"/>
      <c r="FW222" s="14"/>
      <c r="FX222" s="14"/>
      <c r="FY222" s="14"/>
      <c r="FZ222" s="14"/>
      <c r="GA222" s="14"/>
      <c r="GB222" s="14"/>
      <c r="GC222" s="14"/>
      <c r="GD222" s="14"/>
      <c r="GE222" s="14"/>
      <c r="GF222" s="14"/>
      <c r="GG222" s="14"/>
      <c r="GH222" s="14"/>
      <c r="GI222" s="14"/>
      <c r="GJ222" s="14"/>
      <c r="GK222" s="14"/>
      <c r="GL222" s="14"/>
      <c r="GM222" s="14"/>
      <c r="GN222" s="14"/>
      <c r="GO222" s="14"/>
      <c r="GP222" s="14"/>
      <c r="GQ222" s="14"/>
      <c r="GR222" s="14"/>
      <c r="GS222" s="14"/>
      <c r="GT222" s="14"/>
      <c r="GU222" s="14"/>
      <c r="GV222" s="14"/>
      <c r="GW222" s="14"/>
      <c r="GX222" s="14"/>
      <c r="GY222" s="14"/>
      <c r="GZ222" s="14"/>
      <c r="HA222" s="14"/>
      <c r="HB222" s="14"/>
      <c r="HC222" s="14"/>
      <c r="HD222" s="14"/>
      <c r="HE222" s="14"/>
      <c r="HF222" s="14"/>
      <c r="HG222" s="14"/>
      <c r="HH222" s="14"/>
      <c r="HI222" s="14"/>
      <c r="HJ222" s="14"/>
      <c r="HK222" s="14"/>
      <c r="HL222" s="14"/>
      <c r="HM222" s="14"/>
      <c r="HN222" s="14"/>
      <c r="HO222" s="14"/>
      <c r="HP222" s="14"/>
      <c r="HQ222" s="14"/>
      <c r="HR222" s="14"/>
      <c r="HS222" s="14"/>
      <c r="HT222" s="14"/>
      <c r="HU222" s="14"/>
      <c r="HV222" s="14"/>
      <c r="HW222" s="14"/>
      <c r="HX222" s="14"/>
      <c r="HY222" s="14"/>
      <c r="HZ222" s="14"/>
      <c r="IA222" s="14"/>
      <c r="IB222" s="14"/>
      <c r="IC222" s="14"/>
      <c r="ID222" s="14"/>
      <c r="IE222" s="14"/>
      <c r="IF222" s="14"/>
      <c r="IG222" s="14"/>
      <c r="IH222" s="14"/>
      <c r="II222" s="14"/>
      <c r="IJ222" s="14"/>
      <c r="IK222" s="14"/>
      <c r="IL222" s="14"/>
      <c r="IM222" s="14"/>
      <c r="IN222" s="14"/>
      <c r="IO222" s="14"/>
      <c r="IP222" s="14"/>
      <c r="IQ222" s="14"/>
      <c r="IR222" s="14"/>
      <c r="IS222" s="14"/>
      <c r="IT222" s="14"/>
      <c r="IU222" s="14"/>
      <c r="IV222" s="14"/>
      <c r="IW222" s="14"/>
      <c r="IX222" s="14"/>
      <c r="IY222" s="14"/>
      <c r="IZ222" s="14"/>
      <c r="JA222" s="14"/>
      <c r="JB222" s="14"/>
      <c r="JC222" s="14"/>
      <c r="JD222" s="14"/>
      <c r="JE222" s="14"/>
      <c r="JF222" s="14"/>
      <c r="JG222" s="14"/>
      <c r="JH222" s="14"/>
      <c r="JI222" s="14"/>
      <c r="JJ222" s="14"/>
      <c r="JK222" s="14"/>
      <c r="JL222" s="14"/>
      <c r="JM222" s="14"/>
      <c r="JN222" s="14"/>
      <c r="JO222" s="14"/>
      <c r="JP222" s="14"/>
      <c r="JQ222" s="14"/>
      <c r="JR222" s="14"/>
      <c r="JS222" s="14"/>
      <c r="JT222" s="14"/>
      <c r="JU222" s="14"/>
      <c r="JV222" s="14"/>
      <c r="JW222" s="14"/>
      <c r="JX222" s="14"/>
      <c r="JY222" s="14"/>
      <c r="JZ222" s="14"/>
      <c r="KA222" s="14"/>
      <c r="KB222" s="14"/>
      <c r="KC222" s="14"/>
      <c r="KD222" s="14"/>
      <c r="KE222" s="14"/>
      <c r="KF222" s="14"/>
      <c r="KG222" s="14"/>
      <c r="KH222" s="14"/>
      <c r="KI222" s="14"/>
      <c r="KJ222" s="14"/>
      <c r="KK222" s="14"/>
      <c r="KL222" s="14"/>
      <c r="KM222" s="14"/>
      <c r="KN222" s="14"/>
      <c r="KO222" s="14"/>
      <c r="KP222" s="14"/>
      <c r="KQ222" s="14"/>
      <c r="KR222" s="14"/>
      <c r="KS222" s="14"/>
    </row>
    <row r="223" spans="1:305" s="9" customFormat="1">
      <c r="A223" s="14"/>
      <c r="B223" s="6" t="s">
        <v>650</v>
      </c>
      <c r="C223" s="46" t="s">
        <v>504</v>
      </c>
      <c r="D223" s="10" t="s">
        <v>189</v>
      </c>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c r="CB223" s="14"/>
      <c r="CC223" s="14"/>
      <c r="CD223" s="14"/>
      <c r="CE223" s="14"/>
      <c r="CF223" s="14"/>
      <c r="CG223" s="14"/>
      <c r="CH223" s="14"/>
      <c r="CI223" s="14"/>
      <c r="CJ223" s="14"/>
      <c r="CK223" s="14"/>
      <c r="CL223" s="14"/>
      <c r="CM223" s="14"/>
      <c r="CN223" s="14"/>
      <c r="CO223" s="14"/>
      <c r="CP223" s="14"/>
      <c r="CQ223" s="14"/>
      <c r="CR223" s="14"/>
      <c r="CS223" s="14"/>
      <c r="CT223" s="14"/>
      <c r="CU223" s="14"/>
      <c r="CV223" s="14"/>
      <c r="CW223" s="14"/>
      <c r="CX223" s="14"/>
      <c r="CY223" s="14"/>
      <c r="CZ223" s="14"/>
      <c r="DA223" s="14"/>
      <c r="DB223" s="14"/>
      <c r="DC223" s="14"/>
      <c r="DD223" s="14"/>
      <c r="DE223" s="14"/>
      <c r="DF223" s="14"/>
      <c r="DG223" s="14"/>
      <c r="DH223" s="14"/>
      <c r="DI223" s="14"/>
      <c r="DJ223" s="14"/>
      <c r="DK223" s="14"/>
      <c r="DL223" s="14"/>
      <c r="DM223" s="14"/>
      <c r="DN223" s="14"/>
      <c r="DO223" s="14"/>
      <c r="DP223" s="14"/>
      <c r="DQ223" s="14"/>
      <c r="DR223" s="14"/>
      <c r="DS223" s="14"/>
      <c r="DT223" s="14"/>
      <c r="DU223" s="14"/>
      <c r="DV223" s="14"/>
      <c r="DW223" s="14"/>
      <c r="DX223" s="14"/>
      <c r="DY223" s="14"/>
      <c r="DZ223" s="14"/>
      <c r="EA223" s="14"/>
      <c r="EB223" s="14"/>
      <c r="EC223" s="14"/>
      <c r="ED223" s="14"/>
      <c r="EE223" s="14"/>
      <c r="EF223" s="14"/>
      <c r="EG223" s="14"/>
      <c r="EH223" s="14"/>
      <c r="EI223" s="14"/>
      <c r="EJ223" s="14"/>
      <c r="EK223" s="14"/>
      <c r="EL223" s="14"/>
      <c r="EM223" s="14"/>
      <c r="EN223" s="14"/>
      <c r="EO223" s="14"/>
      <c r="EP223" s="14"/>
      <c r="EQ223" s="14"/>
      <c r="ER223" s="14"/>
      <c r="ES223" s="14"/>
      <c r="ET223" s="14"/>
      <c r="EU223" s="14"/>
      <c r="EV223" s="14"/>
      <c r="EW223" s="14"/>
      <c r="EX223" s="14"/>
      <c r="EY223" s="14"/>
      <c r="EZ223" s="14"/>
      <c r="FA223" s="14"/>
      <c r="FB223" s="14"/>
      <c r="FC223" s="14"/>
      <c r="FD223" s="14"/>
      <c r="FE223" s="14"/>
      <c r="FF223" s="14"/>
      <c r="FG223" s="14"/>
      <c r="FH223" s="14"/>
      <c r="FI223" s="14"/>
      <c r="FJ223" s="14"/>
      <c r="FK223" s="14"/>
      <c r="FL223" s="14"/>
      <c r="FM223" s="14"/>
      <c r="FN223" s="14"/>
      <c r="FO223" s="14"/>
      <c r="FP223" s="14"/>
      <c r="FQ223" s="14"/>
      <c r="FR223" s="14"/>
      <c r="FS223" s="14"/>
      <c r="FT223" s="14"/>
      <c r="FU223" s="14"/>
      <c r="FV223" s="14"/>
      <c r="FW223" s="14"/>
      <c r="FX223" s="14"/>
      <c r="FY223" s="14"/>
      <c r="FZ223" s="14"/>
      <c r="GA223" s="14"/>
      <c r="GB223" s="14"/>
      <c r="GC223" s="14"/>
      <c r="GD223" s="14"/>
      <c r="GE223" s="14"/>
      <c r="GF223" s="14"/>
      <c r="GG223" s="14"/>
      <c r="GH223" s="14"/>
      <c r="GI223" s="14"/>
      <c r="GJ223" s="14"/>
      <c r="GK223" s="14"/>
      <c r="GL223" s="14"/>
      <c r="GM223" s="14"/>
      <c r="GN223" s="14"/>
      <c r="GO223" s="14"/>
      <c r="GP223" s="14"/>
      <c r="GQ223" s="14"/>
      <c r="GR223" s="14"/>
      <c r="GS223" s="14"/>
      <c r="GT223" s="14"/>
      <c r="GU223" s="14"/>
      <c r="GV223" s="14"/>
      <c r="GW223" s="14"/>
      <c r="GX223" s="14"/>
      <c r="GY223" s="14"/>
      <c r="GZ223" s="14"/>
      <c r="HA223" s="14"/>
      <c r="HB223" s="14"/>
      <c r="HC223" s="14"/>
      <c r="HD223" s="14"/>
      <c r="HE223" s="14"/>
      <c r="HF223" s="14"/>
      <c r="HG223" s="14"/>
      <c r="HH223" s="14"/>
      <c r="HI223" s="14"/>
      <c r="HJ223" s="14"/>
      <c r="HK223" s="14"/>
      <c r="HL223" s="14"/>
      <c r="HM223" s="14"/>
      <c r="HN223" s="14"/>
      <c r="HO223" s="14"/>
      <c r="HP223" s="14"/>
      <c r="HQ223" s="14"/>
      <c r="HR223" s="14"/>
      <c r="HS223" s="14"/>
      <c r="HT223" s="14"/>
      <c r="HU223" s="14"/>
      <c r="HV223" s="14"/>
      <c r="HW223" s="14"/>
      <c r="HX223" s="14"/>
      <c r="HY223" s="14"/>
      <c r="HZ223" s="14"/>
      <c r="IA223" s="14"/>
      <c r="IB223" s="14"/>
      <c r="IC223" s="14"/>
      <c r="ID223" s="14"/>
      <c r="IE223" s="14"/>
      <c r="IF223" s="14"/>
      <c r="IG223" s="14"/>
      <c r="IH223" s="14"/>
      <c r="II223" s="14"/>
      <c r="IJ223" s="14"/>
      <c r="IK223" s="14"/>
      <c r="IL223" s="14"/>
      <c r="IM223" s="14"/>
      <c r="IN223" s="14"/>
      <c r="IO223" s="14"/>
      <c r="IP223" s="14"/>
      <c r="IQ223" s="14"/>
      <c r="IR223" s="14"/>
      <c r="IS223" s="14"/>
      <c r="IT223" s="14"/>
      <c r="IU223" s="14"/>
      <c r="IV223" s="14"/>
      <c r="IW223" s="14"/>
      <c r="IX223" s="14"/>
      <c r="IY223" s="14"/>
      <c r="IZ223" s="14"/>
      <c r="JA223" s="14"/>
      <c r="JB223" s="14"/>
      <c r="JC223" s="14"/>
      <c r="JD223" s="14"/>
      <c r="JE223" s="14"/>
      <c r="JF223" s="14"/>
      <c r="JG223" s="14"/>
      <c r="JH223" s="14"/>
      <c r="JI223" s="14"/>
      <c r="JJ223" s="14"/>
      <c r="JK223" s="14"/>
      <c r="JL223" s="14"/>
      <c r="JM223" s="14"/>
      <c r="JN223" s="14"/>
      <c r="JO223" s="14"/>
      <c r="JP223" s="14"/>
      <c r="JQ223" s="14"/>
      <c r="JR223" s="14"/>
      <c r="JS223" s="14"/>
      <c r="JT223" s="14"/>
      <c r="JU223" s="14"/>
      <c r="JV223" s="14"/>
      <c r="JW223" s="14"/>
      <c r="JX223" s="14"/>
      <c r="JY223" s="14"/>
      <c r="JZ223" s="14"/>
      <c r="KA223" s="14"/>
      <c r="KB223" s="14"/>
      <c r="KC223" s="14"/>
      <c r="KD223" s="14"/>
      <c r="KE223" s="14"/>
      <c r="KF223" s="14"/>
      <c r="KG223" s="14"/>
      <c r="KH223" s="14"/>
      <c r="KI223" s="14"/>
      <c r="KJ223" s="14"/>
      <c r="KK223" s="14"/>
      <c r="KL223" s="14"/>
      <c r="KM223" s="14"/>
      <c r="KN223" s="14"/>
      <c r="KO223" s="14"/>
      <c r="KP223" s="14"/>
      <c r="KQ223" s="14"/>
      <c r="KR223" s="14"/>
      <c r="KS223" s="14"/>
    </row>
    <row r="224" spans="1:305" s="48" customFormat="1">
      <c r="A224" s="14"/>
      <c r="B224" s="6" t="s">
        <v>650</v>
      </c>
      <c r="C224" s="46" t="s">
        <v>505</v>
      </c>
      <c r="D224" s="10" t="s">
        <v>191</v>
      </c>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c r="CB224" s="14"/>
      <c r="CC224" s="14"/>
      <c r="CD224" s="14"/>
      <c r="CE224" s="14"/>
      <c r="CF224" s="14"/>
      <c r="CG224" s="14"/>
      <c r="CH224" s="14"/>
      <c r="CI224" s="14"/>
      <c r="CJ224" s="14"/>
      <c r="CK224" s="14"/>
      <c r="CL224" s="14"/>
      <c r="CM224" s="14"/>
      <c r="CN224" s="14"/>
      <c r="CO224" s="14"/>
      <c r="CP224" s="14"/>
      <c r="CQ224" s="14"/>
      <c r="CR224" s="14"/>
      <c r="CS224" s="14"/>
      <c r="CT224" s="14"/>
      <c r="CU224" s="14"/>
      <c r="CV224" s="14"/>
      <c r="CW224" s="14"/>
      <c r="CX224" s="14"/>
      <c r="CY224" s="14"/>
      <c r="CZ224" s="14"/>
      <c r="DA224" s="14"/>
      <c r="DB224" s="14"/>
      <c r="DC224" s="14"/>
      <c r="DD224" s="14"/>
      <c r="DE224" s="14"/>
      <c r="DF224" s="14"/>
      <c r="DG224" s="14"/>
      <c r="DH224" s="14"/>
      <c r="DI224" s="14"/>
      <c r="DJ224" s="14"/>
      <c r="DK224" s="14"/>
      <c r="DL224" s="14"/>
      <c r="DM224" s="14"/>
      <c r="DN224" s="14"/>
      <c r="DO224" s="14"/>
      <c r="DP224" s="14"/>
      <c r="DQ224" s="14"/>
      <c r="DR224" s="14"/>
      <c r="DS224" s="14"/>
      <c r="DT224" s="14"/>
      <c r="DU224" s="14"/>
      <c r="DV224" s="14"/>
      <c r="DW224" s="14"/>
      <c r="DX224" s="14"/>
      <c r="DY224" s="14"/>
      <c r="DZ224" s="14"/>
      <c r="EA224" s="14"/>
      <c r="EB224" s="14"/>
      <c r="EC224" s="14"/>
      <c r="ED224" s="14"/>
      <c r="EE224" s="14"/>
      <c r="EF224" s="14"/>
      <c r="EG224" s="14"/>
      <c r="EH224" s="14"/>
      <c r="EI224" s="14"/>
      <c r="EJ224" s="14"/>
      <c r="EK224" s="14"/>
      <c r="EL224" s="14"/>
      <c r="EM224" s="14"/>
      <c r="EN224" s="14"/>
      <c r="EO224" s="14"/>
      <c r="EP224" s="14"/>
      <c r="EQ224" s="14"/>
      <c r="ER224" s="14"/>
      <c r="ES224" s="14"/>
      <c r="ET224" s="14"/>
      <c r="EU224" s="14"/>
      <c r="EV224" s="14"/>
      <c r="EW224" s="14"/>
      <c r="EX224" s="14"/>
      <c r="EY224" s="14"/>
      <c r="EZ224" s="14"/>
      <c r="FA224" s="14"/>
      <c r="FB224" s="14"/>
      <c r="FC224" s="14"/>
      <c r="FD224" s="14"/>
      <c r="FE224" s="14"/>
      <c r="FF224" s="14"/>
      <c r="FG224" s="14"/>
      <c r="FH224" s="14"/>
      <c r="FI224" s="14"/>
      <c r="FJ224" s="14"/>
      <c r="FK224" s="14"/>
      <c r="FL224" s="14"/>
      <c r="FM224" s="14"/>
      <c r="FN224" s="14"/>
      <c r="FO224" s="14"/>
      <c r="FP224" s="14"/>
      <c r="FQ224" s="14"/>
      <c r="FR224" s="14"/>
      <c r="FS224" s="14"/>
      <c r="FT224" s="14"/>
      <c r="FU224" s="14"/>
      <c r="FV224" s="14"/>
      <c r="FW224" s="14"/>
      <c r="FX224" s="14"/>
      <c r="FY224" s="14"/>
      <c r="FZ224" s="14"/>
      <c r="GA224" s="14"/>
      <c r="GB224" s="14"/>
      <c r="GC224" s="14"/>
      <c r="GD224" s="14"/>
      <c r="GE224" s="14"/>
      <c r="GF224" s="14"/>
      <c r="GG224" s="14"/>
      <c r="GH224" s="14"/>
      <c r="GI224" s="14"/>
      <c r="GJ224" s="14"/>
      <c r="GK224" s="14"/>
      <c r="GL224" s="14"/>
      <c r="GM224" s="14"/>
      <c r="GN224" s="14"/>
      <c r="GO224" s="14"/>
      <c r="GP224" s="14"/>
      <c r="GQ224" s="14"/>
      <c r="GR224" s="14"/>
      <c r="GS224" s="14"/>
      <c r="GT224" s="14"/>
      <c r="GU224" s="14"/>
      <c r="GV224" s="14"/>
      <c r="GW224" s="14"/>
      <c r="GX224" s="14"/>
      <c r="GY224" s="14"/>
      <c r="GZ224" s="14"/>
      <c r="HA224" s="14"/>
      <c r="HB224" s="14"/>
      <c r="HC224" s="14"/>
      <c r="HD224" s="14"/>
      <c r="HE224" s="14"/>
      <c r="HF224" s="14"/>
      <c r="HG224" s="14"/>
      <c r="HH224" s="14"/>
      <c r="HI224" s="14"/>
      <c r="HJ224" s="14"/>
      <c r="HK224" s="14"/>
      <c r="HL224" s="14"/>
      <c r="HM224" s="14"/>
      <c r="HN224" s="14"/>
      <c r="HO224" s="14"/>
      <c r="HP224" s="14"/>
      <c r="HQ224" s="14"/>
      <c r="HR224" s="14"/>
      <c r="HS224" s="14"/>
      <c r="HT224" s="14"/>
      <c r="HU224" s="14"/>
      <c r="HV224" s="14"/>
      <c r="HW224" s="14"/>
      <c r="HX224" s="14"/>
      <c r="HY224" s="14"/>
      <c r="HZ224" s="14"/>
      <c r="IA224" s="14"/>
      <c r="IB224" s="14"/>
      <c r="IC224" s="14"/>
      <c r="ID224" s="14"/>
      <c r="IE224" s="14"/>
      <c r="IF224" s="14"/>
      <c r="IG224" s="14"/>
      <c r="IH224" s="14"/>
      <c r="II224" s="14"/>
      <c r="IJ224" s="14"/>
      <c r="IK224" s="14"/>
      <c r="IL224" s="14"/>
      <c r="IM224" s="14"/>
      <c r="IN224" s="14"/>
      <c r="IO224" s="14"/>
      <c r="IP224" s="14"/>
      <c r="IQ224" s="14"/>
      <c r="IR224" s="14"/>
      <c r="IS224" s="14"/>
      <c r="IT224" s="14"/>
      <c r="IU224" s="14"/>
      <c r="IV224" s="14"/>
      <c r="IW224" s="14"/>
      <c r="IX224" s="14"/>
      <c r="IY224" s="14"/>
      <c r="IZ224" s="14"/>
      <c r="JA224" s="14"/>
      <c r="JB224" s="14"/>
      <c r="JC224" s="14"/>
      <c r="JD224" s="14"/>
      <c r="JE224" s="14"/>
      <c r="JF224" s="14"/>
      <c r="JG224" s="14"/>
      <c r="JH224" s="14"/>
      <c r="JI224" s="14"/>
      <c r="JJ224" s="14"/>
      <c r="JK224" s="14"/>
      <c r="JL224" s="14"/>
      <c r="JM224" s="14"/>
      <c r="JN224" s="14"/>
      <c r="JO224" s="14"/>
      <c r="JP224" s="14"/>
      <c r="JQ224" s="14"/>
      <c r="JR224" s="14"/>
      <c r="JS224" s="14"/>
      <c r="JT224" s="14"/>
      <c r="JU224" s="14"/>
      <c r="JV224" s="14"/>
      <c r="JW224" s="14"/>
      <c r="JX224" s="14"/>
      <c r="JY224" s="14"/>
      <c r="JZ224" s="14"/>
      <c r="KA224" s="14"/>
      <c r="KB224" s="14"/>
      <c r="KC224" s="14"/>
      <c r="KD224" s="14"/>
      <c r="KE224" s="14"/>
      <c r="KF224" s="14"/>
      <c r="KG224" s="14"/>
      <c r="KH224" s="14"/>
      <c r="KI224" s="14"/>
      <c r="KJ224" s="14"/>
      <c r="KK224" s="14"/>
      <c r="KL224" s="14"/>
      <c r="KM224" s="14"/>
      <c r="KN224" s="14"/>
      <c r="KO224" s="14"/>
      <c r="KP224" s="14"/>
      <c r="KQ224" s="14"/>
      <c r="KR224" s="14"/>
      <c r="KS224" s="14"/>
    </row>
    <row r="225" spans="1:305" s="48" customFormat="1" ht="16.5" thickBot="1">
      <c r="A225" s="14"/>
      <c r="B225" s="6" t="s">
        <v>650</v>
      </c>
      <c r="C225" s="27" t="s">
        <v>506</v>
      </c>
      <c r="D225" s="13" t="s">
        <v>222</v>
      </c>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c r="CB225" s="14"/>
      <c r="CC225" s="14"/>
      <c r="CD225" s="14"/>
      <c r="CE225" s="14"/>
      <c r="CF225" s="14"/>
      <c r="CG225" s="14"/>
      <c r="CH225" s="14"/>
      <c r="CI225" s="14"/>
      <c r="CJ225" s="14"/>
      <c r="CK225" s="14"/>
      <c r="CL225" s="14"/>
      <c r="CM225" s="14"/>
      <c r="CN225" s="14"/>
      <c r="CO225" s="14"/>
      <c r="CP225" s="14"/>
      <c r="CQ225" s="14"/>
      <c r="CR225" s="14"/>
      <c r="CS225" s="14"/>
      <c r="CT225" s="14"/>
      <c r="CU225" s="14"/>
      <c r="CV225" s="14"/>
      <c r="CW225" s="14"/>
      <c r="CX225" s="14"/>
      <c r="CY225" s="14"/>
      <c r="CZ225" s="14"/>
      <c r="DA225" s="14"/>
      <c r="DB225" s="14"/>
      <c r="DC225" s="14"/>
      <c r="DD225" s="14"/>
      <c r="DE225" s="14"/>
      <c r="DF225" s="14"/>
      <c r="DG225" s="14"/>
      <c r="DH225" s="14"/>
      <c r="DI225" s="14"/>
      <c r="DJ225" s="14"/>
      <c r="DK225" s="14"/>
      <c r="DL225" s="14"/>
      <c r="DM225" s="14"/>
      <c r="DN225" s="14"/>
      <c r="DO225" s="14"/>
      <c r="DP225" s="14"/>
      <c r="DQ225" s="14"/>
      <c r="DR225" s="14"/>
      <c r="DS225" s="14"/>
      <c r="DT225" s="14"/>
      <c r="DU225" s="14"/>
      <c r="DV225" s="14"/>
      <c r="DW225" s="14"/>
      <c r="DX225" s="14"/>
      <c r="DY225" s="14"/>
      <c r="DZ225" s="14"/>
      <c r="EA225" s="14"/>
      <c r="EB225" s="14"/>
      <c r="EC225" s="14"/>
      <c r="ED225" s="14"/>
      <c r="EE225" s="14"/>
      <c r="EF225" s="14"/>
      <c r="EG225" s="14"/>
      <c r="EH225" s="14"/>
      <c r="EI225" s="14"/>
      <c r="EJ225" s="14"/>
      <c r="EK225" s="14"/>
      <c r="EL225" s="14"/>
      <c r="EM225" s="14"/>
      <c r="EN225" s="14"/>
      <c r="EO225" s="14"/>
      <c r="EP225" s="14"/>
      <c r="EQ225" s="14"/>
      <c r="ER225" s="14"/>
      <c r="ES225" s="14"/>
      <c r="ET225" s="14"/>
      <c r="EU225" s="14"/>
      <c r="EV225" s="14"/>
      <c r="EW225" s="14"/>
      <c r="EX225" s="14"/>
      <c r="EY225" s="14"/>
      <c r="EZ225" s="14"/>
      <c r="FA225" s="14"/>
      <c r="FB225" s="14"/>
      <c r="FC225" s="14"/>
      <c r="FD225" s="14"/>
      <c r="FE225" s="14"/>
      <c r="FF225" s="14"/>
      <c r="FG225" s="14"/>
      <c r="FH225" s="14"/>
      <c r="FI225" s="14"/>
      <c r="FJ225" s="14"/>
      <c r="FK225" s="14"/>
      <c r="FL225" s="14"/>
      <c r="FM225" s="14"/>
      <c r="FN225" s="14"/>
      <c r="FO225" s="14"/>
      <c r="FP225" s="14"/>
      <c r="FQ225" s="14"/>
      <c r="FR225" s="14"/>
      <c r="FS225" s="14"/>
      <c r="FT225" s="14"/>
      <c r="FU225" s="14"/>
      <c r="FV225" s="14"/>
      <c r="FW225" s="14"/>
      <c r="FX225" s="14"/>
      <c r="FY225" s="14"/>
      <c r="FZ225" s="14"/>
      <c r="GA225" s="14"/>
      <c r="GB225" s="14"/>
      <c r="GC225" s="14"/>
      <c r="GD225" s="14"/>
      <c r="GE225" s="14"/>
      <c r="GF225" s="14"/>
      <c r="GG225" s="14"/>
      <c r="GH225" s="14"/>
      <c r="GI225" s="14"/>
      <c r="GJ225" s="14"/>
      <c r="GK225" s="14"/>
      <c r="GL225" s="14"/>
      <c r="GM225" s="14"/>
      <c r="GN225" s="14"/>
      <c r="GO225" s="14"/>
      <c r="GP225" s="14"/>
      <c r="GQ225" s="14"/>
      <c r="GR225" s="14"/>
      <c r="GS225" s="14"/>
      <c r="GT225" s="14"/>
      <c r="GU225" s="14"/>
      <c r="GV225" s="14"/>
      <c r="GW225" s="14"/>
      <c r="GX225" s="14"/>
      <c r="GY225" s="14"/>
      <c r="GZ225" s="14"/>
      <c r="HA225" s="14"/>
      <c r="HB225" s="14"/>
      <c r="HC225" s="14"/>
      <c r="HD225" s="14"/>
      <c r="HE225" s="14"/>
      <c r="HF225" s="14"/>
      <c r="HG225" s="14"/>
      <c r="HH225" s="14"/>
      <c r="HI225" s="14"/>
      <c r="HJ225" s="14"/>
      <c r="HK225" s="14"/>
      <c r="HL225" s="14"/>
      <c r="HM225" s="14"/>
      <c r="HN225" s="14"/>
      <c r="HO225" s="14"/>
      <c r="HP225" s="14"/>
      <c r="HQ225" s="14"/>
      <c r="HR225" s="14"/>
      <c r="HS225" s="14"/>
      <c r="HT225" s="14"/>
      <c r="HU225" s="14"/>
      <c r="HV225" s="14"/>
      <c r="HW225" s="14"/>
      <c r="HX225" s="14"/>
      <c r="HY225" s="14"/>
      <c r="HZ225" s="14"/>
      <c r="IA225" s="14"/>
      <c r="IB225" s="14"/>
      <c r="IC225" s="14"/>
      <c r="ID225" s="14"/>
      <c r="IE225" s="14"/>
      <c r="IF225" s="14"/>
      <c r="IG225" s="14"/>
      <c r="IH225" s="14"/>
      <c r="II225" s="14"/>
      <c r="IJ225" s="14"/>
      <c r="IK225" s="14"/>
      <c r="IL225" s="14"/>
      <c r="IM225" s="14"/>
      <c r="IN225" s="14"/>
      <c r="IO225" s="14"/>
      <c r="IP225" s="14"/>
      <c r="IQ225" s="14"/>
      <c r="IR225" s="14"/>
      <c r="IS225" s="14"/>
      <c r="IT225" s="14"/>
      <c r="IU225" s="14"/>
      <c r="IV225" s="14"/>
      <c r="IW225" s="14"/>
      <c r="IX225" s="14"/>
      <c r="IY225" s="14"/>
      <c r="IZ225" s="14"/>
      <c r="JA225" s="14"/>
      <c r="JB225" s="14"/>
      <c r="JC225" s="14"/>
      <c r="JD225" s="14"/>
      <c r="JE225" s="14"/>
      <c r="JF225" s="14"/>
      <c r="JG225" s="14"/>
      <c r="JH225" s="14"/>
      <c r="JI225" s="14"/>
      <c r="JJ225" s="14"/>
      <c r="JK225" s="14"/>
      <c r="JL225" s="14"/>
      <c r="JM225" s="14"/>
      <c r="JN225" s="14"/>
      <c r="JO225" s="14"/>
      <c r="JP225" s="14"/>
      <c r="JQ225" s="14"/>
      <c r="JR225" s="14"/>
      <c r="JS225" s="14"/>
      <c r="JT225" s="14"/>
      <c r="JU225" s="14"/>
      <c r="JV225" s="14"/>
      <c r="JW225" s="14"/>
      <c r="JX225" s="14"/>
      <c r="JY225" s="14"/>
      <c r="JZ225" s="14"/>
      <c r="KA225" s="14"/>
      <c r="KB225" s="14"/>
      <c r="KC225" s="14"/>
      <c r="KD225" s="14"/>
      <c r="KE225" s="14"/>
      <c r="KF225" s="14"/>
      <c r="KG225" s="14"/>
      <c r="KH225" s="14"/>
      <c r="KI225" s="14"/>
      <c r="KJ225" s="14"/>
      <c r="KK225" s="14"/>
      <c r="KL225" s="14"/>
      <c r="KM225" s="14"/>
      <c r="KN225" s="14"/>
      <c r="KO225" s="14"/>
      <c r="KP225" s="14"/>
      <c r="KQ225" s="14"/>
      <c r="KR225" s="14"/>
      <c r="KS225" s="14"/>
    </row>
    <row r="226" spans="1:305" s="48" customFormat="1" ht="16.5" thickBot="1">
      <c r="A226" s="14"/>
      <c r="B226" s="49"/>
      <c r="C226" s="9"/>
      <c r="D226" s="9"/>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c r="BX226" s="14"/>
      <c r="BY226" s="14"/>
      <c r="BZ226" s="14"/>
      <c r="CA226" s="14"/>
      <c r="CB226" s="14"/>
      <c r="CC226" s="14"/>
      <c r="CD226" s="14"/>
      <c r="CE226" s="14"/>
      <c r="CF226" s="14"/>
      <c r="CG226" s="14"/>
      <c r="CH226" s="14"/>
      <c r="CI226" s="14"/>
      <c r="CJ226" s="14"/>
      <c r="CK226" s="14"/>
      <c r="CL226" s="14"/>
      <c r="CM226" s="14"/>
      <c r="CN226" s="14"/>
      <c r="CO226" s="14"/>
      <c r="CP226" s="14"/>
      <c r="CQ226" s="14"/>
      <c r="CR226" s="14"/>
      <c r="CS226" s="14"/>
      <c r="CT226" s="14"/>
      <c r="CU226" s="14"/>
      <c r="CV226" s="14"/>
      <c r="CW226" s="14"/>
      <c r="CX226" s="14"/>
      <c r="CY226" s="14"/>
      <c r="CZ226" s="14"/>
      <c r="DA226" s="14"/>
      <c r="DB226" s="14"/>
      <c r="DC226" s="14"/>
      <c r="DD226" s="14"/>
      <c r="DE226" s="14"/>
      <c r="DF226" s="14"/>
      <c r="DG226" s="14"/>
      <c r="DH226" s="14"/>
      <c r="DI226" s="14"/>
      <c r="DJ226" s="14"/>
      <c r="DK226" s="14"/>
      <c r="DL226" s="14"/>
      <c r="DM226" s="14"/>
      <c r="DN226" s="14"/>
      <c r="DO226" s="14"/>
      <c r="DP226" s="14"/>
      <c r="DQ226" s="14"/>
      <c r="DR226" s="14"/>
      <c r="DS226" s="14"/>
      <c r="DT226" s="14"/>
      <c r="DU226" s="14"/>
      <c r="DV226" s="14"/>
      <c r="DW226" s="14"/>
      <c r="DX226" s="14"/>
      <c r="DY226" s="14"/>
      <c r="DZ226" s="14"/>
      <c r="EA226" s="14"/>
      <c r="EB226" s="14"/>
      <c r="EC226" s="14"/>
      <c r="ED226" s="14"/>
      <c r="EE226" s="14"/>
      <c r="EF226" s="14"/>
      <c r="EG226" s="14"/>
      <c r="EH226" s="14"/>
      <c r="EI226" s="14"/>
      <c r="EJ226" s="14"/>
      <c r="EK226" s="14"/>
      <c r="EL226" s="14"/>
      <c r="EM226" s="14"/>
      <c r="EN226" s="14"/>
      <c r="EO226" s="14"/>
      <c r="EP226" s="14"/>
      <c r="EQ226" s="14"/>
      <c r="ER226" s="14"/>
      <c r="ES226" s="14"/>
      <c r="ET226" s="14"/>
      <c r="EU226" s="14"/>
      <c r="EV226" s="14"/>
      <c r="EW226" s="14"/>
      <c r="EX226" s="14"/>
      <c r="EY226" s="14"/>
      <c r="EZ226" s="14"/>
      <c r="FA226" s="14"/>
      <c r="FB226" s="14"/>
      <c r="FC226" s="14"/>
      <c r="FD226" s="14"/>
      <c r="FE226" s="14"/>
      <c r="FF226" s="14"/>
      <c r="FG226" s="14"/>
      <c r="FH226" s="14"/>
      <c r="FI226" s="14"/>
      <c r="FJ226" s="14"/>
      <c r="FK226" s="14"/>
      <c r="FL226" s="14"/>
      <c r="FM226" s="14"/>
      <c r="FN226" s="14"/>
      <c r="FO226" s="14"/>
      <c r="FP226" s="14"/>
      <c r="FQ226" s="14"/>
      <c r="FR226" s="14"/>
      <c r="FS226" s="14"/>
      <c r="FT226" s="14"/>
      <c r="FU226" s="14"/>
      <c r="FV226" s="14"/>
      <c r="FW226" s="14"/>
      <c r="FX226" s="14"/>
      <c r="FY226" s="14"/>
      <c r="FZ226" s="14"/>
      <c r="GA226" s="14"/>
      <c r="GB226" s="14"/>
      <c r="GC226" s="14"/>
      <c r="GD226" s="14"/>
      <c r="GE226" s="14"/>
      <c r="GF226" s="14"/>
      <c r="GG226" s="14"/>
      <c r="GH226" s="14"/>
      <c r="GI226" s="14"/>
      <c r="GJ226" s="14"/>
      <c r="GK226" s="14"/>
      <c r="GL226" s="14"/>
      <c r="GM226" s="14"/>
      <c r="GN226" s="14"/>
      <c r="GO226" s="14"/>
      <c r="GP226" s="14"/>
      <c r="GQ226" s="14"/>
      <c r="GR226" s="14"/>
      <c r="GS226" s="14"/>
      <c r="GT226" s="14"/>
      <c r="GU226" s="14"/>
      <c r="GV226" s="14"/>
      <c r="GW226" s="14"/>
      <c r="GX226" s="14"/>
      <c r="GY226" s="14"/>
      <c r="GZ226" s="14"/>
      <c r="HA226" s="14"/>
      <c r="HB226" s="14"/>
      <c r="HC226" s="14"/>
      <c r="HD226" s="14"/>
      <c r="HE226" s="14"/>
      <c r="HF226" s="14"/>
      <c r="HG226" s="14"/>
      <c r="HH226" s="14"/>
      <c r="HI226" s="14"/>
      <c r="HJ226" s="14"/>
      <c r="HK226" s="14"/>
      <c r="HL226" s="14"/>
      <c r="HM226" s="14"/>
      <c r="HN226" s="14"/>
      <c r="HO226" s="14"/>
      <c r="HP226" s="14"/>
      <c r="HQ226" s="14"/>
      <c r="HR226" s="14"/>
      <c r="HS226" s="14"/>
      <c r="HT226" s="14"/>
      <c r="HU226" s="14"/>
      <c r="HV226" s="14"/>
      <c r="HW226" s="14"/>
      <c r="HX226" s="14"/>
      <c r="HY226" s="14"/>
      <c r="HZ226" s="14"/>
      <c r="IA226" s="14"/>
      <c r="IB226" s="14"/>
      <c r="IC226" s="14"/>
      <c r="ID226" s="14"/>
      <c r="IE226" s="14"/>
      <c r="IF226" s="14"/>
      <c r="IG226" s="14"/>
      <c r="IH226" s="14"/>
      <c r="II226" s="14"/>
      <c r="IJ226" s="14"/>
      <c r="IK226" s="14"/>
      <c r="IL226" s="14"/>
      <c r="IM226" s="14"/>
      <c r="IN226" s="14"/>
      <c r="IO226" s="14"/>
      <c r="IP226" s="14"/>
      <c r="IQ226" s="14"/>
      <c r="IR226" s="14"/>
      <c r="IS226" s="14"/>
      <c r="IT226" s="14"/>
      <c r="IU226" s="14"/>
      <c r="IV226" s="14"/>
      <c r="IW226" s="14"/>
      <c r="IX226" s="14"/>
      <c r="IY226" s="14"/>
      <c r="IZ226" s="14"/>
      <c r="JA226" s="14"/>
      <c r="JB226" s="14"/>
      <c r="JC226" s="14"/>
      <c r="JD226" s="14"/>
      <c r="JE226" s="14"/>
      <c r="JF226" s="14"/>
      <c r="JG226" s="14"/>
      <c r="JH226" s="14"/>
      <c r="JI226" s="14"/>
      <c r="JJ226" s="14"/>
      <c r="JK226" s="14"/>
      <c r="JL226" s="14"/>
      <c r="JM226" s="14"/>
      <c r="JN226" s="14"/>
      <c r="JO226" s="14"/>
      <c r="JP226" s="14"/>
      <c r="JQ226" s="14"/>
      <c r="JR226" s="14"/>
      <c r="JS226" s="14"/>
      <c r="JT226" s="14"/>
      <c r="JU226" s="14"/>
      <c r="JV226" s="14"/>
      <c r="JW226" s="14"/>
      <c r="JX226" s="14"/>
      <c r="JY226" s="14"/>
      <c r="JZ226" s="14"/>
      <c r="KA226" s="14"/>
      <c r="KB226" s="14"/>
      <c r="KC226" s="14"/>
      <c r="KD226" s="14"/>
      <c r="KE226" s="14"/>
      <c r="KF226" s="14"/>
      <c r="KG226" s="14"/>
      <c r="KH226" s="14"/>
      <c r="KI226" s="14"/>
      <c r="KJ226" s="14"/>
      <c r="KK226" s="14"/>
      <c r="KL226" s="14"/>
      <c r="KM226" s="14"/>
      <c r="KN226" s="14"/>
      <c r="KO226" s="14"/>
      <c r="KP226" s="14"/>
      <c r="KQ226" s="14"/>
      <c r="KR226" s="14"/>
      <c r="KS226" s="14"/>
    </row>
    <row r="227" spans="1:305" s="48" customFormat="1">
      <c r="A227" s="14"/>
      <c r="B227" s="3" t="s">
        <v>649</v>
      </c>
      <c r="C227" s="15">
        <v>18</v>
      </c>
      <c r="D227" s="5" t="s">
        <v>250</v>
      </c>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c r="CB227" s="14"/>
      <c r="CC227" s="14"/>
      <c r="CD227" s="14"/>
      <c r="CE227" s="14"/>
      <c r="CF227" s="14"/>
      <c r="CG227" s="14"/>
      <c r="CH227" s="14"/>
      <c r="CI227" s="14"/>
      <c r="CJ227" s="14"/>
      <c r="CK227" s="14"/>
      <c r="CL227" s="14"/>
      <c r="CM227" s="14"/>
      <c r="CN227" s="14"/>
      <c r="CO227" s="14"/>
      <c r="CP227" s="14"/>
      <c r="CQ227" s="14"/>
      <c r="CR227" s="14"/>
      <c r="CS227" s="14"/>
      <c r="CT227" s="14"/>
      <c r="CU227" s="14"/>
      <c r="CV227" s="14"/>
      <c r="CW227" s="14"/>
      <c r="CX227" s="14"/>
      <c r="CY227" s="14"/>
      <c r="CZ227" s="14"/>
      <c r="DA227" s="14"/>
      <c r="DB227" s="14"/>
      <c r="DC227" s="14"/>
      <c r="DD227" s="14"/>
      <c r="DE227" s="14"/>
      <c r="DF227" s="14"/>
      <c r="DG227" s="14"/>
      <c r="DH227" s="14"/>
      <c r="DI227" s="14"/>
      <c r="DJ227" s="14"/>
      <c r="DK227" s="14"/>
      <c r="DL227" s="14"/>
      <c r="DM227" s="14"/>
      <c r="DN227" s="14"/>
      <c r="DO227" s="14"/>
      <c r="DP227" s="14"/>
      <c r="DQ227" s="14"/>
      <c r="DR227" s="14"/>
      <c r="DS227" s="14"/>
      <c r="DT227" s="14"/>
      <c r="DU227" s="14"/>
      <c r="DV227" s="14"/>
      <c r="DW227" s="14"/>
      <c r="DX227" s="14"/>
      <c r="DY227" s="14"/>
      <c r="DZ227" s="14"/>
      <c r="EA227" s="14"/>
      <c r="EB227" s="14"/>
      <c r="EC227" s="14"/>
      <c r="ED227" s="14"/>
      <c r="EE227" s="14"/>
      <c r="EF227" s="14"/>
      <c r="EG227" s="14"/>
      <c r="EH227" s="14"/>
      <c r="EI227" s="14"/>
      <c r="EJ227" s="14"/>
      <c r="EK227" s="14"/>
      <c r="EL227" s="14"/>
      <c r="EM227" s="14"/>
      <c r="EN227" s="14"/>
      <c r="EO227" s="14"/>
      <c r="EP227" s="14"/>
      <c r="EQ227" s="14"/>
      <c r="ER227" s="14"/>
      <c r="ES227" s="14"/>
      <c r="ET227" s="14"/>
      <c r="EU227" s="14"/>
      <c r="EV227" s="14"/>
      <c r="EW227" s="14"/>
      <c r="EX227" s="14"/>
      <c r="EY227" s="14"/>
      <c r="EZ227" s="14"/>
      <c r="FA227" s="14"/>
      <c r="FB227" s="14"/>
      <c r="FC227" s="14"/>
      <c r="FD227" s="14"/>
      <c r="FE227" s="14"/>
      <c r="FF227" s="14"/>
      <c r="FG227" s="14"/>
      <c r="FH227" s="14"/>
      <c r="FI227" s="14"/>
      <c r="FJ227" s="14"/>
      <c r="FK227" s="14"/>
      <c r="FL227" s="14"/>
      <c r="FM227" s="14"/>
      <c r="FN227" s="14"/>
      <c r="FO227" s="14"/>
      <c r="FP227" s="14"/>
      <c r="FQ227" s="14"/>
      <c r="FR227" s="14"/>
      <c r="FS227" s="14"/>
      <c r="FT227" s="14"/>
      <c r="FU227" s="14"/>
      <c r="FV227" s="14"/>
      <c r="FW227" s="14"/>
      <c r="FX227" s="14"/>
      <c r="FY227" s="14"/>
      <c r="FZ227" s="14"/>
      <c r="GA227" s="14"/>
      <c r="GB227" s="14"/>
      <c r="GC227" s="14"/>
      <c r="GD227" s="14"/>
      <c r="GE227" s="14"/>
      <c r="GF227" s="14"/>
      <c r="GG227" s="14"/>
      <c r="GH227" s="14"/>
      <c r="GI227" s="14"/>
      <c r="GJ227" s="14"/>
      <c r="GK227" s="14"/>
      <c r="GL227" s="14"/>
      <c r="GM227" s="14"/>
      <c r="GN227" s="14"/>
      <c r="GO227" s="14"/>
      <c r="GP227" s="14"/>
      <c r="GQ227" s="14"/>
      <c r="GR227" s="14"/>
      <c r="GS227" s="14"/>
      <c r="GT227" s="14"/>
      <c r="GU227" s="14"/>
      <c r="GV227" s="14"/>
      <c r="GW227" s="14"/>
      <c r="GX227" s="14"/>
      <c r="GY227" s="14"/>
      <c r="GZ227" s="14"/>
      <c r="HA227" s="14"/>
      <c r="HB227" s="14"/>
      <c r="HC227" s="14"/>
      <c r="HD227" s="14"/>
      <c r="HE227" s="14"/>
      <c r="HF227" s="14"/>
      <c r="HG227" s="14"/>
      <c r="HH227" s="14"/>
      <c r="HI227" s="14"/>
      <c r="HJ227" s="14"/>
      <c r="HK227" s="14"/>
      <c r="HL227" s="14"/>
      <c r="HM227" s="14"/>
      <c r="HN227" s="14"/>
      <c r="HO227" s="14"/>
      <c r="HP227" s="14"/>
      <c r="HQ227" s="14"/>
      <c r="HR227" s="14"/>
      <c r="HS227" s="14"/>
      <c r="HT227" s="14"/>
      <c r="HU227" s="14"/>
      <c r="HV227" s="14"/>
      <c r="HW227" s="14"/>
      <c r="HX227" s="14"/>
      <c r="HY227" s="14"/>
      <c r="HZ227" s="14"/>
      <c r="IA227" s="14"/>
      <c r="IB227" s="14"/>
      <c r="IC227" s="14"/>
      <c r="ID227" s="14"/>
      <c r="IE227" s="14"/>
      <c r="IF227" s="14"/>
      <c r="IG227" s="14"/>
      <c r="IH227" s="14"/>
      <c r="II227" s="14"/>
      <c r="IJ227" s="14"/>
      <c r="IK227" s="14"/>
      <c r="IL227" s="14"/>
      <c r="IM227" s="14"/>
      <c r="IN227" s="14"/>
      <c r="IO227" s="14"/>
      <c r="IP227" s="14"/>
      <c r="IQ227" s="14"/>
      <c r="IR227" s="14"/>
      <c r="IS227" s="14"/>
      <c r="IT227" s="14"/>
      <c r="IU227" s="14"/>
      <c r="IV227" s="14"/>
      <c r="IW227" s="14"/>
      <c r="IX227" s="14"/>
      <c r="IY227" s="14"/>
      <c r="IZ227" s="14"/>
      <c r="JA227" s="14"/>
      <c r="JB227" s="14"/>
      <c r="JC227" s="14"/>
      <c r="JD227" s="14"/>
      <c r="JE227" s="14"/>
      <c r="JF227" s="14"/>
      <c r="JG227" s="14"/>
      <c r="JH227" s="14"/>
      <c r="JI227" s="14"/>
      <c r="JJ227" s="14"/>
      <c r="JK227" s="14"/>
      <c r="JL227" s="14"/>
      <c r="JM227" s="14"/>
      <c r="JN227" s="14"/>
      <c r="JO227" s="14"/>
      <c r="JP227" s="14"/>
      <c r="JQ227" s="14"/>
      <c r="JR227" s="14"/>
      <c r="JS227" s="14"/>
      <c r="JT227" s="14"/>
      <c r="JU227" s="14"/>
      <c r="JV227" s="14"/>
      <c r="JW227" s="14"/>
      <c r="JX227" s="14"/>
      <c r="JY227" s="14"/>
      <c r="JZ227" s="14"/>
      <c r="KA227" s="14"/>
      <c r="KB227" s="14"/>
      <c r="KC227" s="14"/>
      <c r="KD227" s="14"/>
      <c r="KE227" s="14"/>
      <c r="KF227" s="14"/>
      <c r="KG227" s="14"/>
      <c r="KH227" s="14"/>
      <c r="KI227" s="14"/>
      <c r="KJ227" s="14"/>
      <c r="KK227" s="14"/>
      <c r="KL227" s="14"/>
      <c r="KM227" s="14"/>
      <c r="KN227" s="14"/>
      <c r="KO227" s="14"/>
      <c r="KP227" s="14"/>
      <c r="KQ227" s="14"/>
      <c r="KR227" s="14"/>
      <c r="KS227" s="14"/>
    </row>
    <row r="228" spans="1:305" s="48" customFormat="1">
      <c r="A228" s="14"/>
      <c r="B228" s="6" t="s">
        <v>650</v>
      </c>
      <c r="C228" s="16" t="s">
        <v>507</v>
      </c>
      <c r="D228" s="10" t="s">
        <v>241</v>
      </c>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c r="CB228" s="14"/>
      <c r="CC228" s="14"/>
      <c r="CD228" s="14"/>
      <c r="CE228" s="14"/>
      <c r="CF228" s="14"/>
      <c r="CG228" s="14"/>
      <c r="CH228" s="14"/>
      <c r="CI228" s="14"/>
      <c r="CJ228" s="14"/>
      <c r="CK228" s="14"/>
      <c r="CL228" s="14"/>
      <c r="CM228" s="14"/>
      <c r="CN228" s="14"/>
      <c r="CO228" s="14"/>
      <c r="CP228" s="14"/>
      <c r="CQ228" s="14"/>
      <c r="CR228" s="14"/>
      <c r="CS228" s="14"/>
      <c r="CT228" s="14"/>
      <c r="CU228" s="14"/>
      <c r="CV228" s="14"/>
      <c r="CW228" s="14"/>
      <c r="CX228" s="14"/>
      <c r="CY228" s="14"/>
      <c r="CZ228" s="14"/>
      <c r="DA228" s="14"/>
      <c r="DB228" s="14"/>
      <c r="DC228" s="14"/>
      <c r="DD228" s="14"/>
      <c r="DE228" s="14"/>
      <c r="DF228" s="14"/>
      <c r="DG228" s="14"/>
      <c r="DH228" s="14"/>
      <c r="DI228" s="14"/>
      <c r="DJ228" s="14"/>
      <c r="DK228" s="14"/>
      <c r="DL228" s="14"/>
      <c r="DM228" s="14"/>
      <c r="DN228" s="14"/>
      <c r="DO228" s="14"/>
      <c r="DP228" s="14"/>
      <c r="DQ228" s="14"/>
      <c r="DR228" s="14"/>
      <c r="DS228" s="14"/>
      <c r="DT228" s="14"/>
      <c r="DU228" s="14"/>
      <c r="DV228" s="14"/>
      <c r="DW228" s="14"/>
      <c r="DX228" s="14"/>
      <c r="DY228" s="14"/>
      <c r="DZ228" s="14"/>
      <c r="EA228" s="14"/>
      <c r="EB228" s="14"/>
      <c r="EC228" s="14"/>
      <c r="ED228" s="14"/>
      <c r="EE228" s="14"/>
      <c r="EF228" s="14"/>
      <c r="EG228" s="14"/>
      <c r="EH228" s="14"/>
      <c r="EI228" s="14"/>
      <c r="EJ228" s="14"/>
      <c r="EK228" s="14"/>
      <c r="EL228" s="14"/>
      <c r="EM228" s="14"/>
      <c r="EN228" s="14"/>
      <c r="EO228" s="14"/>
      <c r="EP228" s="14"/>
      <c r="EQ228" s="14"/>
      <c r="ER228" s="14"/>
      <c r="ES228" s="14"/>
      <c r="ET228" s="14"/>
      <c r="EU228" s="14"/>
      <c r="EV228" s="14"/>
      <c r="EW228" s="14"/>
      <c r="EX228" s="14"/>
      <c r="EY228" s="14"/>
      <c r="EZ228" s="14"/>
      <c r="FA228" s="14"/>
      <c r="FB228" s="14"/>
      <c r="FC228" s="14"/>
      <c r="FD228" s="14"/>
      <c r="FE228" s="14"/>
      <c r="FF228" s="14"/>
      <c r="FG228" s="14"/>
      <c r="FH228" s="14"/>
      <c r="FI228" s="14"/>
      <c r="FJ228" s="14"/>
      <c r="FK228" s="14"/>
      <c r="FL228" s="14"/>
      <c r="FM228" s="14"/>
      <c r="FN228" s="14"/>
      <c r="FO228" s="14"/>
      <c r="FP228" s="14"/>
      <c r="FQ228" s="14"/>
      <c r="FR228" s="14"/>
      <c r="FS228" s="14"/>
      <c r="FT228" s="14"/>
      <c r="FU228" s="14"/>
      <c r="FV228" s="14"/>
      <c r="FW228" s="14"/>
      <c r="FX228" s="14"/>
      <c r="FY228" s="14"/>
      <c r="FZ228" s="14"/>
      <c r="GA228" s="14"/>
      <c r="GB228" s="14"/>
      <c r="GC228" s="14"/>
      <c r="GD228" s="14"/>
      <c r="GE228" s="14"/>
      <c r="GF228" s="14"/>
      <c r="GG228" s="14"/>
      <c r="GH228" s="14"/>
      <c r="GI228" s="14"/>
      <c r="GJ228" s="14"/>
      <c r="GK228" s="14"/>
      <c r="GL228" s="14"/>
      <c r="GM228" s="14"/>
      <c r="GN228" s="14"/>
      <c r="GO228" s="14"/>
      <c r="GP228" s="14"/>
      <c r="GQ228" s="14"/>
      <c r="GR228" s="14"/>
      <c r="GS228" s="14"/>
      <c r="GT228" s="14"/>
      <c r="GU228" s="14"/>
      <c r="GV228" s="14"/>
      <c r="GW228" s="14"/>
      <c r="GX228" s="14"/>
      <c r="GY228" s="14"/>
      <c r="GZ228" s="14"/>
      <c r="HA228" s="14"/>
      <c r="HB228" s="14"/>
      <c r="HC228" s="14"/>
      <c r="HD228" s="14"/>
      <c r="HE228" s="14"/>
      <c r="HF228" s="14"/>
      <c r="HG228" s="14"/>
      <c r="HH228" s="14"/>
      <c r="HI228" s="14"/>
      <c r="HJ228" s="14"/>
      <c r="HK228" s="14"/>
      <c r="HL228" s="14"/>
      <c r="HM228" s="14"/>
      <c r="HN228" s="14"/>
      <c r="HO228" s="14"/>
      <c r="HP228" s="14"/>
      <c r="HQ228" s="14"/>
      <c r="HR228" s="14"/>
      <c r="HS228" s="14"/>
      <c r="HT228" s="14"/>
      <c r="HU228" s="14"/>
      <c r="HV228" s="14"/>
      <c r="HW228" s="14"/>
      <c r="HX228" s="14"/>
      <c r="HY228" s="14"/>
      <c r="HZ228" s="14"/>
      <c r="IA228" s="14"/>
      <c r="IB228" s="14"/>
      <c r="IC228" s="14"/>
      <c r="ID228" s="14"/>
      <c r="IE228" s="14"/>
      <c r="IF228" s="14"/>
      <c r="IG228" s="14"/>
      <c r="IH228" s="14"/>
      <c r="II228" s="14"/>
      <c r="IJ228" s="14"/>
      <c r="IK228" s="14"/>
      <c r="IL228" s="14"/>
      <c r="IM228" s="14"/>
      <c r="IN228" s="14"/>
      <c r="IO228" s="14"/>
      <c r="IP228" s="14"/>
      <c r="IQ228" s="14"/>
      <c r="IR228" s="14"/>
      <c r="IS228" s="14"/>
      <c r="IT228" s="14"/>
      <c r="IU228" s="14"/>
      <c r="IV228" s="14"/>
      <c r="IW228" s="14"/>
      <c r="IX228" s="14"/>
      <c r="IY228" s="14"/>
      <c r="IZ228" s="14"/>
      <c r="JA228" s="14"/>
      <c r="JB228" s="14"/>
      <c r="JC228" s="14"/>
      <c r="JD228" s="14"/>
      <c r="JE228" s="14"/>
      <c r="JF228" s="14"/>
      <c r="JG228" s="14"/>
      <c r="JH228" s="14"/>
      <c r="JI228" s="14"/>
      <c r="JJ228" s="14"/>
      <c r="JK228" s="14"/>
      <c r="JL228" s="14"/>
      <c r="JM228" s="14"/>
      <c r="JN228" s="14"/>
      <c r="JO228" s="14"/>
      <c r="JP228" s="14"/>
      <c r="JQ228" s="14"/>
      <c r="JR228" s="14"/>
      <c r="JS228" s="14"/>
      <c r="JT228" s="14"/>
      <c r="JU228" s="14"/>
      <c r="JV228" s="14"/>
      <c r="JW228" s="14"/>
      <c r="JX228" s="14"/>
      <c r="JY228" s="14"/>
      <c r="JZ228" s="14"/>
      <c r="KA228" s="14"/>
      <c r="KB228" s="14"/>
      <c r="KC228" s="14"/>
      <c r="KD228" s="14"/>
      <c r="KE228" s="14"/>
      <c r="KF228" s="14"/>
      <c r="KG228" s="14"/>
      <c r="KH228" s="14"/>
      <c r="KI228" s="14"/>
      <c r="KJ228" s="14"/>
      <c r="KK228" s="14"/>
      <c r="KL228" s="14"/>
      <c r="KM228" s="14"/>
      <c r="KN228" s="14"/>
      <c r="KO228" s="14"/>
      <c r="KP228" s="14"/>
      <c r="KQ228" s="14"/>
      <c r="KR228" s="14"/>
      <c r="KS228" s="14"/>
    </row>
    <row r="229" spans="1:305" s="48" customFormat="1">
      <c r="A229" s="14"/>
      <c r="B229" s="6" t="s">
        <v>650</v>
      </c>
      <c r="C229" s="16" t="s">
        <v>508</v>
      </c>
      <c r="D229" s="10" t="s">
        <v>242</v>
      </c>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c r="BP229" s="14"/>
      <c r="BQ229" s="14"/>
      <c r="BR229" s="14"/>
      <c r="BS229" s="14"/>
      <c r="BT229" s="14"/>
      <c r="BU229" s="14"/>
      <c r="BV229" s="14"/>
      <c r="BW229" s="14"/>
      <c r="BX229" s="14"/>
      <c r="BY229" s="14"/>
      <c r="BZ229" s="14"/>
      <c r="CA229" s="14"/>
      <c r="CB229" s="14"/>
      <c r="CC229" s="14"/>
      <c r="CD229" s="14"/>
      <c r="CE229" s="14"/>
      <c r="CF229" s="14"/>
      <c r="CG229" s="14"/>
      <c r="CH229" s="14"/>
      <c r="CI229" s="14"/>
      <c r="CJ229" s="14"/>
      <c r="CK229" s="14"/>
      <c r="CL229" s="14"/>
      <c r="CM229" s="14"/>
      <c r="CN229" s="14"/>
      <c r="CO229" s="14"/>
      <c r="CP229" s="14"/>
      <c r="CQ229" s="14"/>
      <c r="CR229" s="14"/>
      <c r="CS229" s="14"/>
      <c r="CT229" s="14"/>
      <c r="CU229" s="14"/>
      <c r="CV229" s="14"/>
      <c r="CW229" s="14"/>
      <c r="CX229" s="14"/>
      <c r="CY229" s="14"/>
      <c r="CZ229" s="14"/>
      <c r="DA229" s="14"/>
      <c r="DB229" s="14"/>
      <c r="DC229" s="14"/>
      <c r="DD229" s="14"/>
      <c r="DE229" s="14"/>
      <c r="DF229" s="14"/>
      <c r="DG229" s="14"/>
      <c r="DH229" s="14"/>
      <c r="DI229" s="14"/>
      <c r="DJ229" s="14"/>
      <c r="DK229" s="14"/>
      <c r="DL229" s="14"/>
      <c r="DM229" s="14"/>
      <c r="DN229" s="14"/>
      <c r="DO229" s="14"/>
      <c r="DP229" s="14"/>
      <c r="DQ229" s="14"/>
      <c r="DR229" s="14"/>
      <c r="DS229" s="14"/>
      <c r="DT229" s="14"/>
      <c r="DU229" s="14"/>
      <c r="DV229" s="14"/>
      <c r="DW229" s="14"/>
      <c r="DX229" s="14"/>
      <c r="DY229" s="14"/>
      <c r="DZ229" s="14"/>
      <c r="EA229" s="14"/>
      <c r="EB229" s="14"/>
      <c r="EC229" s="14"/>
      <c r="ED229" s="14"/>
      <c r="EE229" s="14"/>
      <c r="EF229" s="14"/>
      <c r="EG229" s="14"/>
      <c r="EH229" s="14"/>
      <c r="EI229" s="14"/>
      <c r="EJ229" s="14"/>
      <c r="EK229" s="14"/>
      <c r="EL229" s="14"/>
      <c r="EM229" s="14"/>
      <c r="EN229" s="14"/>
      <c r="EO229" s="14"/>
      <c r="EP229" s="14"/>
      <c r="EQ229" s="14"/>
      <c r="ER229" s="14"/>
      <c r="ES229" s="14"/>
      <c r="ET229" s="14"/>
      <c r="EU229" s="14"/>
      <c r="EV229" s="14"/>
      <c r="EW229" s="14"/>
      <c r="EX229" s="14"/>
      <c r="EY229" s="14"/>
      <c r="EZ229" s="14"/>
      <c r="FA229" s="14"/>
      <c r="FB229" s="14"/>
      <c r="FC229" s="14"/>
      <c r="FD229" s="14"/>
      <c r="FE229" s="14"/>
      <c r="FF229" s="14"/>
      <c r="FG229" s="14"/>
      <c r="FH229" s="14"/>
      <c r="FI229" s="14"/>
      <c r="FJ229" s="14"/>
      <c r="FK229" s="14"/>
      <c r="FL229" s="14"/>
      <c r="FM229" s="14"/>
      <c r="FN229" s="14"/>
      <c r="FO229" s="14"/>
      <c r="FP229" s="14"/>
      <c r="FQ229" s="14"/>
      <c r="FR229" s="14"/>
      <c r="FS229" s="14"/>
      <c r="FT229" s="14"/>
      <c r="FU229" s="14"/>
      <c r="FV229" s="14"/>
      <c r="FW229" s="14"/>
      <c r="FX229" s="14"/>
      <c r="FY229" s="14"/>
      <c r="FZ229" s="14"/>
      <c r="GA229" s="14"/>
      <c r="GB229" s="14"/>
      <c r="GC229" s="14"/>
      <c r="GD229" s="14"/>
      <c r="GE229" s="14"/>
      <c r="GF229" s="14"/>
      <c r="GG229" s="14"/>
      <c r="GH229" s="14"/>
      <c r="GI229" s="14"/>
      <c r="GJ229" s="14"/>
      <c r="GK229" s="14"/>
      <c r="GL229" s="14"/>
      <c r="GM229" s="14"/>
      <c r="GN229" s="14"/>
      <c r="GO229" s="14"/>
      <c r="GP229" s="14"/>
      <c r="GQ229" s="14"/>
      <c r="GR229" s="14"/>
      <c r="GS229" s="14"/>
      <c r="GT229" s="14"/>
      <c r="GU229" s="14"/>
      <c r="GV229" s="14"/>
      <c r="GW229" s="14"/>
      <c r="GX229" s="14"/>
      <c r="GY229" s="14"/>
      <c r="GZ229" s="14"/>
      <c r="HA229" s="14"/>
      <c r="HB229" s="14"/>
      <c r="HC229" s="14"/>
      <c r="HD229" s="14"/>
      <c r="HE229" s="14"/>
      <c r="HF229" s="14"/>
      <c r="HG229" s="14"/>
      <c r="HH229" s="14"/>
      <c r="HI229" s="14"/>
      <c r="HJ229" s="14"/>
      <c r="HK229" s="14"/>
      <c r="HL229" s="14"/>
      <c r="HM229" s="14"/>
      <c r="HN229" s="14"/>
      <c r="HO229" s="14"/>
      <c r="HP229" s="14"/>
      <c r="HQ229" s="14"/>
      <c r="HR229" s="14"/>
      <c r="HS229" s="14"/>
      <c r="HT229" s="14"/>
      <c r="HU229" s="14"/>
      <c r="HV229" s="14"/>
      <c r="HW229" s="14"/>
      <c r="HX229" s="14"/>
      <c r="HY229" s="14"/>
      <c r="HZ229" s="14"/>
      <c r="IA229" s="14"/>
      <c r="IB229" s="14"/>
      <c r="IC229" s="14"/>
      <c r="ID229" s="14"/>
      <c r="IE229" s="14"/>
      <c r="IF229" s="14"/>
      <c r="IG229" s="14"/>
      <c r="IH229" s="14"/>
      <c r="II229" s="14"/>
      <c r="IJ229" s="14"/>
      <c r="IK229" s="14"/>
      <c r="IL229" s="14"/>
      <c r="IM229" s="14"/>
      <c r="IN229" s="14"/>
      <c r="IO229" s="14"/>
      <c r="IP229" s="14"/>
      <c r="IQ229" s="14"/>
      <c r="IR229" s="14"/>
      <c r="IS229" s="14"/>
      <c r="IT229" s="14"/>
      <c r="IU229" s="14"/>
      <c r="IV229" s="14"/>
      <c r="IW229" s="14"/>
      <c r="IX229" s="14"/>
      <c r="IY229" s="14"/>
      <c r="IZ229" s="14"/>
      <c r="JA229" s="14"/>
      <c r="JB229" s="14"/>
      <c r="JC229" s="14"/>
      <c r="JD229" s="14"/>
      <c r="JE229" s="14"/>
      <c r="JF229" s="14"/>
      <c r="JG229" s="14"/>
      <c r="JH229" s="14"/>
      <c r="JI229" s="14"/>
      <c r="JJ229" s="14"/>
      <c r="JK229" s="14"/>
      <c r="JL229" s="14"/>
      <c r="JM229" s="14"/>
      <c r="JN229" s="14"/>
      <c r="JO229" s="14"/>
      <c r="JP229" s="14"/>
      <c r="JQ229" s="14"/>
      <c r="JR229" s="14"/>
      <c r="JS229" s="14"/>
      <c r="JT229" s="14"/>
      <c r="JU229" s="14"/>
      <c r="JV229" s="14"/>
      <c r="JW229" s="14"/>
      <c r="JX229" s="14"/>
      <c r="JY229" s="14"/>
      <c r="JZ229" s="14"/>
      <c r="KA229" s="14"/>
      <c r="KB229" s="14"/>
      <c r="KC229" s="14"/>
      <c r="KD229" s="14"/>
      <c r="KE229" s="14"/>
      <c r="KF229" s="14"/>
      <c r="KG229" s="14"/>
      <c r="KH229" s="14"/>
      <c r="KI229" s="14"/>
      <c r="KJ229" s="14"/>
      <c r="KK229" s="14"/>
      <c r="KL229" s="14"/>
      <c r="KM229" s="14"/>
      <c r="KN229" s="14"/>
      <c r="KO229" s="14"/>
      <c r="KP229" s="14"/>
      <c r="KQ229" s="14"/>
      <c r="KR229" s="14"/>
      <c r="KS229" s="14"/>
    </row>
    <row r="230" spans="1:305" s="48" customFormat="1" ht="16.5" thickBot="1">
      <c r="A230" s="14"/>
      <c r="B230" s="11" t="s">
        <v>650</v>
      </c>
      <c r="C230" s="18" t="s">
        <v>509</v>
      </c>
      <c r="D230" s="13" t="s">
        <v>243</v>
      </c>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c r="BP230" s="14"/>
      <c r="BQ230" s="14"/>
      <c r="BR230" s="14"/>
      <c r="BS230" s="14"/>
      <c r="BT230" s="14"/>
      <c r="BU230" s="14"/>
      <c r="BV230" s="14"/>
      <c r="BW230" s="14"/>
      <c r="BX230" s="14"/>
      <c r="BY230" s="14"/>
      <c r="BZ230" s="14"/>
      <c r="CA230" s="14"/>
      <c r="CB230" s="14"/>
      <c r="CC230" s="14"/>
      <c r="CD230" s="14"/>
      <c r="CE230" s="14"/>
      <c r="CF230" s="14"/>
      <c r="CG230" s="14"/>
      <c r="CH230" s="14"/>
      <c r="CI230" s="14"/>
      <c r="CJ230" s="14"/>
      <c r="CK230" s="14"/>
      <c r="CL230" s="14"/>
      <c r="CM230" s="14"/>
      <c r="CN230" s="14"/>
      <c r="CO230" s="14"/>
      <c r="CP230" s="14"/>
      <c r="CQ230" s="14"/>
      <c r="CR230" s="14"/>
      <c r="CS230" s="14"/>
      <c r="CT230" s="14"/>
      <c r="CU230" s="14"/>
      <c r="CV230" s="14"/>
      <c r="CW230" s="14"/>
      <c r="CX230" s="14"/>
      <c r="CY230" s="14"/>
      <c r="CZ230" s="14"/>
      <c r="DA230" s="14"/>
      <c r="DB230" s="14"/>
      <c r="DC230" s="14"/>
      <c r="DD230" s="14"/>
      <c r="DE230" s="14"/>
      <c r="DF230" s="14"/>
      <c r="DG230" s="14"/>
      <c r="DH230" s="14"/>
      <c r="DI230" s="14"/>
      <c r="DJ230" s="14"/>
      <c r="DK230" s="14"/>
      <c r="DL230" s="14"/>
      <c r="DM230" s="14"/>
      <c r="DN230" s="14"/>
      <c r="DO230" s="14"/>
      <c r="DP230" s="14"/>
      <c r="DQ230" s="14"/>
      <c r="DR230" s="14"/>
      <c r="DS230" s="14"/>
      <c r="DT230" s="14"/>
      <c r="DU230" s="14"/>
      <c r="DV230" s="14"/>
      <c r="DW230" s="14"/>
      <c r="DX230" s="14"/>
      <c r="DY230" s="14"/>
      <c r="DZ230" s="14"/>
      <c r="EA230" s="14"/>
      <c r="EB230" s="14"/>
      <c r="EC230" s="14"/>
      <c r="ED230" s="14"/>
      <c r="EE230" s="14"/>
      <c r="EF230" s="14"/>
      <c r="EG230" s="14"/>
      <c r="EH230" s="14"/>
      <c r="EI230" s="14"/>
      <c r="EJ230" s="14"/>
      <c r="EK230" s="14"/>
      <c r="EL230" s="14"/>
      <c r="EM230" s="14"/>
      <c r="EN230" s="14"/>
      <c r="EO230" s="14"/>
      <c r="EP230" s="14"/>
      <c r="EQ230" s="14"/>
      <c r="ER230" s="14"/>
      <c r="ES230" s="14"/>
      <c r="ET230" s="14"/>
      <c r="EU230" s="14"/>
      <c r="EV230" s="14"/>
      <c r="EW230" s="14"/>
      <c r="EX230" s="14"/>
      <c r="EY230" s="14"/>
      <c r="EZ230" s="14"/>
      <c r="FA230" s="14"/>
      <c r="FB230" s="14"/>
      <c r="FC230" s="14"/>
      <c r="FD230" s="14"/>
      <c r="FE230" s="14"/>
      <c r="FF230" s="14"/>
      <c r="FG230" s="14"/>
      <c r="FH230" s="14"/>
      <c r="FI230" s="14"/>
      <c r="FJ230" s="14"/>
      <c r="FK230" s="14"/>
      <c r="FL230" s="14"/>
      <c r="FM230" s="14"/>
      <c r="FN230" s="14"/>
      <c r="FO230" s="14"/>
      <c r="FP230" s="14"/>
      <c r="FQ230" s="14"/>
      <c r="FR230" s="14"/>
      <c r="FS230" s="14"/>
      <c r="FT230" s="14"/>
      <c r="FU230" s="14"/>
      <c r="FV230" s="14"/>
      <c r="FW230" s="14"/>
      <c r="FX230" s="14"/>
      <c r="FY230" s="14"/>
      <c r="FZ230" s="14"/>
      <c r="GA230" s="14"/>
      <c r="GB230" s="14"/>
      <c r="GC230" s="14"/>
      <c r="GD230" s="14"/>
      <c r="GE230" s="14"/>
      <c r="GF230" s="14"/>
      <c r="GG230" s="14"/>
      <c r="GH230" s="14"/>
      <c r="GI230" s="14"/>
      <c r="GJ230" s="14"/>
      <c r="GK230" s="14"/>
      <c r="GL230" s="14"/>
      <c r="GM230" s="14"/>
      <c r="GN230" s="14"/>
      <c r="GO230" s="14"/>
      <c r="GP230" s="14"/>
      <c r="GQ230" s="14"/>
      <c r="GR230" s="14"/>
      <c r="GS230" s="14"/>
      <c r="GT230" s="14"/>
      <c r="GU230" s="14"/>
      <c r="GV230" s="14"/>
      <c r="GW230" s="14"/>
      <c r="GX230" s="14"/>
      <c r="GY230" s="14"/>
      <c r="GZ230" s="14"/>
      <c r="HA230" s="14"/>
      <c r="HB230" s="14"/>
      <c r="HC230" s="14"/>
      <c r="HD230" s="14"/>
      <c r="HE230" s="14"/>
      <c r="HF230" s="14"/>
      <c r="HG230" s="14"/>
      <c r="HH230" s="14"/>
      <c r="HI230" s="14"/>
      <c r="HJ230" s="14"/>
      <c r="HK230" s="14"/>
      <c r="HL230" s="14"/>
      <c r="HM230" s="14"/>
      <c r="HN230" s="14"/>
      <c r="HO230" s="14"/>
      <c r="HP230" s="14"/>
      <c r="HQ230" s="14"/>
      <c r="HR230" s="14"/>
      <c r="HS230" s="14"/>
      <c r="HT230" s="14"/>
      <c r="HU230" s="14"/>
      <c r="HV230" s="14"/>
      <c r="HW230" s="14"/>
      <c r="HX230" s="14"/>
      <c r="HY230" s="14"/>
      <c r="HZ230" s="14"/>
      <c r="IA230" s="14"/>
      <c r="IB230" s="14"/>
      <c r="IC230" s="14"/>
      <c r="ID230" s="14"/>
      <c r="IE230" s="14"/>
      <c r="IF230" s="14"/>
      <c r="IG230" s="14"/>
      <c r="IH230" s="14"/>
      <c r="II230" s="14"/>
      <c r="IJ230" s="14"/>
      <c r="IK230" s="14"/>
      <c r="IL230" s="14"/>
      <c r="IM230" s="14"/>
      <c r="IN230" s="14"/>
      <c r="IO230" s="14"/>
      <c r="IP230" s="14"/>
      <c r="IQ230" s="14"/>
      <c r="IR230" s="14"/>
      <c r="IS230" s="14"/>
      <c r="IT230" s="14"/>
      <c r="IU230" s="14"/>
      <c r="IV230" s="14"/>
      <c r="IW230" s="14"/>
      <c r="IX230" s="14"/>
      <c r="IY230" s="14"/>
      <c r="IZ230" s="14"/>
      <c r="JA230" s="14"/>
      <c r="JB230" s="14"/>
      <c r="JC230" s="14"/>
      <c r="JD230" s="14"/>
      <c r="JE230" s="14"/>
      <c r="JF230" s="14"/>
      <c r="JG230" s="14"/>
      <c r="JH230" s="14"/>
      <c r="JI230" s="14"/>
      <c r="JJ230" s="14"/>
      <c r="JK230" s="14"/>
      <c r="JL230" s="14"/>
      <c r="JM230" s="14"/>
      <c r="JN230" s="14"/>
      <c r="JO230" s="14"/>
      <c r="JP230" s="14"/>
      <c r="JQ230" s="14"/>
      <c r="JR230" s="14"/>
      <c r="JS230" s="14"/>
      <c r="JT230" s="14"/>
      <c r="JU230" s="14"/>
      <c r="JV230" s="14"/>
      <c r="JW230" s="14"/>
      <c r="JX230" s="14"/>
      <c r="JY230" s="14"/>
      <c r="JZ230" s="14"/>
      <c r="KA230" s="14"/>
      <c r="KB230" s="14"/>
      <c r="KC230" s="14"/>
      <c r="KD230" s="14"/>
      <c r="KE230" s="14"/>
      <c r="KF230" s="14"/>
      <c r="KG230" s="14"/>
      <c r="KH230" s="14"/>
      <c r="KI230" s="14"/>
      <c r="KJ230" s="14"/>
      <c r="KK230" s="14"/>
      <c r="KL230" s="14"/>
      <c r="KM230" s="14"/>
      <c r="KN230" s="14"/>
      <c r="KO230" s="14"/>
      <c r="KP230" s="14"/>
      <c r="KQ230" s="14"/>
      <c r="KR230" s="14"/>
      <c r="KS230" s="14"/>
    </row>
    <row r="231" spans="1:305" s="48" customFormat="1" ht="16.5" thickBot="1">
      <c r="A231" s="14"/>
      <c r="B231" s="49"/>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4"/>
      <c r="AY231" s="14"/>
      <c r="AZ231" s="14"/>
      <c r="BA231" s="14"/>
      <c r="BB231" s="14"/>
      <c r="BC231" s="14"/>
      <c r="BD231" s="14"/>
      <c r="BE231" s="14"/>
      <c r="BF231" s="14"/>
      <c r="BG231" s="14"/>
      <c r="BH231" s="14"/>
      <c r="BI231" s="14"/>
      <c r="BJ231" s="14"/>
      <c r="BK231" s="14"/>
      <c r="BL231" s="14"/>
      <c r="BM231" s="14"/>
      <c r="BN231" s="14"/>
      <c r="BO231" s="14"/>
      <c r="BP231" s="14"/>
      <c r="BQ231" s="14"/>
      <c r="BR231" s="14"/>
      <c r="BS231" s="14"/>
      <c r="BT231" s="14"/>
      <c r="BU231" s="14"/>
      <c r="BV231" s="14"/>
      <c r="BW231" s="14"/>
      <c r="BX231" s="14"/>
      <c r="BY231" s="14"/>
      <c r="BZ231" s="14"/>
      <c r="CA231" s="14"/>
      <c r="CB231" s="14"/>
      <c r="CC231" s="14"/>
      <c r="CD231" s="14"/>
      <c r="CE231" s="14"/>
      <c r="CF231" s="14"/>
      <c r="CG231" s="14"/>
      <c r="CH231" s="14"/>
      <c r="CI231" s="14"/>
      <c r="CJ231" s="14"/>
      <c r="CK231" s="14"/>
      <c r="CL231" s="14"/>
      <c r="CM231" s="14"/>
      <c r="CN231" s="14"/>
      <c r="CO231" s="14"/>
      <c r="CP231" s="14"/>
      <c r="CQ231" s="14"/>
      <c r="CR231" s="14"/>
      <c r="CS231" s="14"/>
      <c r="CT231" s="14"/>
      <c r="CU231" s="14"/>
      <c r="CV231" s="14"/>
      <c r="CW231" s="14"/>
      <c r="CX231" s="14"/>
      <c r="CY231" s="14"/>
      <c r="CZ231" s="14"/>
      <c r="DA231" s="14"/>
      <c r="DB231" s="14"/>
      <c r="DC231" s="14"/>
      <c r="DD231" s="14"/>
      <c r="DE231" s="14"/>
      <c r="DF231" s="14"/>
      <c r="DG231" s="14"/>
      <c r="DH231" s="14"/>
      <c r="DI231" s="14"/>
      <c r="DJ231" s="14"/>
      <c r="DK231" s="14"/>
      <c r="DL231" s="14"/>
      <c r="DM231" s="14"/>
      <c r="DN231" s="14"/>
      <c r="DO231" s="14"/>
      <c r="DP231" s="14"/>
      <c r="DQ231" s="14"/>
      <c r="DR231" s="14"/>
      <c r="DS231" s="14"/>
      <c r="DT231" s="14"/>
      <c r="DU231" s="14"/>
      <c r="DV231" s="14"/>
      <c r="DW231" s="14"/>
      <c r="DX231" s="14"/>
      <c r="DY231" s="14"/>
      <c r="DZ231" s="14"/>
      <c r="EA231" s="14"/>
      <c r="EB231" s="14"/>
      <c r="EC231" s="14"/>
      <c r="ED231" s="14"/>
      <c r="EE231" s="14"/>
      <c r="EF231" s="14"/>
      <c r="EG231" s="14"/>
      <c r="EH231" s="14"/>
      <c r="EI231" s="14"/>
      <c r="EJ231" s="14"/>
      <c r="EK231" s="14"/>
      <c r="EL231" s="14"/>
      <c r="EM231" s="14"/>
      <c r="EN231" s="14"/>
      <c r="EO231" s="14"/>
      <c r="EP231" s="14"/>
      <c r="EQ231" s="14"/>
      <c r="ER231" s="14"/>
      <c r="ES231" s="14"/>
      <c r="ET231" s="14"/>
      <c r="EU231" s="14"/>
      <c r="EV231" s="14"/>
      <c r="EW231" s="14"/>
      <c r="EX231" s="14"/>
      <c r="EY231" s="14"/>
      <c r="EZ231" s="14"/>
      <c r="FA231" s="14"/>
      <c r="FB231" s="14"/>
      <c r="FC231" s="14"/>
      <c r="FD231" s="14"/>
      <c r="FE231" s="14"/>
      <c r="FF231" s="14"/>
      <c r="FG231" s="14"/>
      <c r="FH231" s="14"/>
      <c r="FI231" s="14"/>
      <c r="FJ231" s="14"/>
      <c r="FK231" s="14"/>
      <c r="FL231" s="14"/>
      <c r="FM231" s="14"/>
      <c r="FN231" s="14"/>
      <c r="FO231" s="14"/>
      <c r="FP231" s="14"/>
      <c r="FQ231" s="14"/>
      <c r="FR231" s="14"/>
      <c r="FS231" s="14"/>
      <c r="FT231" s="14"/>
      <c r="FU231" s="14"/>
      <c r="FV231" s="14"/>
      <c r="FW231" s="14"/>
      <c r="FX231" s="14"/>
      <c r="FY231" s="14"/>
      <c r="FZ231" s="14"/>
      <c r="GA231" s="14"/>
      <c r="GB231" s="14"/>
      <c r="GC231" s="14"/>
      <c r="GD231" s="14"/>
      <c r="GE231" s="14"/>
      <c r="GF231" s="14"/>
      <c r="GG231" s="14"/>
      <c r="GH231" s="14"/>
      <c r="GI231" s="14"/>
      <c r="GJ231" s="14"/>
      <c r="GK231" s="14"/>
      <c r="GL231" s="14"/>
      <c r="GM231" s="14"/>
      <c r="GN231" s="14"/>
      <c r="GO231" s="14"/>
      <c r="GP231" s="14"/>
      <c r="GQ231" s="14"/>
      <c r="GR231" s="14"/>
      <c r="GS231" s="14"/>
      <c r="GT231" s="14"/>
      <c r="GU231" s="14"/>
      <c r="GV231" s="14"/>
      <c r="GW231" s="14"/>
      <c r="GX231" s="14"/>
      <c r="GY231" s="14"/>
      <c r="GZ231" s="14"/>
      <c r="HA231" s="14"/>
      <c r="HB231" s="14"/>
      <c r="HC231" s="14"/>
      <c r="HD231" s="14"/>
      <c r="HE231" s="14"/>
      <c r="HF231" s="14"/>
      <c r="HG231" s="14"/>
      <c r="HH231" s="14"/>
      <c r="HI231" s="14"/>
      <c r="HJ231" s="14"/>
      <c r="HK231" s="14"/>
      <c r="HL231" s="14"/>
      <c r="HM231" s="14"/>
      <c r="HN231" s="14"/>
      <c r="HO231" s="14"/>
      <c r="HP231" s="14"/>
      <c r="HQ231" s="14"/>
      <c r="HR231" s="14"/>
      <c r="HS231" s="14"/>
      <c r="HT231" s="14"/>
      <c r="HU231" s="14"/>
      <c r="HV231" s="14"/>
      <c r="HW231" s="14"/>
      <c r="HX231" s="14"/>
      <c r="HY231" s="14"/>
      <c r="HZ231" s="14"/>
      <c r="IA231" s="14"/>
      <c r="IB231" s="14"/>
      <c r="IC231" s="14"/>
      <c r="ID231" s="14"/>
      <c r="IE231" s="14"/>
      <c r="IF231" s="14"/>
      <c r="IG231" s="14"/>
      <c r="IH231" s="14"/>
      <c r="II231" s="14"/>
      <c r="IJ231" s="14"/>
      <c r="IK231" s="14"/>
      <c r="IL231" s="14"/>
      <c r="IM231" s="14"/>
      <c r="IN231" s="14"/>
      <c r="IO231" s="14"/>
      <c r="IP231" s="14"/>
      <c r="IQ231" s="14"/>
      <c r="IR231" s="14"/>
      <c r="IS231" s="14"/>
      <c r="IT231" s="14"/>
      <c r="IU231" s="14"/>
      <c r="IV231" s="14"/>
      <c r="IW231" s="14"/>
      <c r="IX231" s="14"/>
      <c r="IY231" s="14"/>
      <c r="IZ231" s="14"/>
      <c r="JA231" s="14"/>
      <c r="JB231" s="14"/>
      <c r="JC231" s="14"/>
      <c r="JD231" s="14"/>
      <c r="JE231" s="14"/>
      <c r="JF231" s="14"/>
      <c r="JG231" s="14"/>
      <c r="JH231" s="14"/>
      <c r="JI231" s="14"/>
      <c r="JJ231" s="14"/>
      <c r="JK231" s="14"/>
      <c r="JL231" s="14"/>
      <c r="JM231" s="14"/>
      <c r="JN231" s="14"/>
      <c r="JO231" s="14"/>
      <c r="JP231" s="14"/>
      <c r="JQ231" s="14"/>
      <c r="JR231" s="14"/>
      <c r="JS231" s="14"/>
      <c r="JT231" s="14"/>
      <c r="JU231" s="14"/>
      <c r="JV231" s="14"/>
      <c r="JW231" s="14"/>
      <c r="JX231" s="14"/>
      <c r="JY231" s="14"/>
      <c r="JZ231" s="14"/>
      <c r="KA231" s="14"/>
      <c r="KB231" s="14"/>
      <c r="KC231" s="14"/>
      <c r="KD231" s="14"/>
      <c r="KE231" s="14"/>
      <c r="KF231" s="14"/>
      <c r="KG231" s="14"/>
      <c r="KH231" s="14"/>
      <c r="KI231" s="14"/>
      <c r="KJ231" s="14"/>
      <c r="KK231" s="14"/>
      <c r="KL231" s="14"/>
      <c r="KM231" s="14"/>
      <c r="KN231" s="14"/>
      <c r="KO231" s="14"/>
      <c r="KP231" s="14"/>
      <c r="KQ231" s="14"/>
      <c r="KR231" s="14"/>
      <c r="KS231" s="14"/>
    </row>
    <row r="232" spans="1:305" s="48" customFormat="1">
      <c r="A232" s="14"/>
      <c r="B232" s="3" t="s">
        <v>649</v>
      </c>
      <c r="C232" s="44" t="s">
        <v>510</v>
      </c>
      <c r="D232" s="45" t="s">
        <v>248</v>
      </c>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c r="BP232" s="14"/>
      <c r="BQ232" s="14"/>
      <c r="BR232" s="14"/>
      <c r="BS232" s="14"/>
      <c r="BT232" s="14"/>
      <c r="BU232" s="14"/>
      <c r="BV232" s="14"/>
      <c r="BW232" s="14"/>
      <c r="BX232" s="14"/>
      <c r="BY232" s="14"/>
      <c r="BZ232" s="14"/>
      <c r="CA232" s="14"/>
      <c r="CB232" s="14"/>
      <c r="CC232" s="14"/>
      <c r="CD232" s="14"/>
      <c r="CE232" s="14"/>
      <c r="CF232" s="14"/>
      <c r="CG232" s="14"/>
      <c r="CH232" s="14"/>
      <c r="CI232" s="14"/>
      <c r="CJ232" s="14"/>
      <c r="CK232" s="14"/>
      <c r="CL232" s="14"/>
      <c r="CM232" s="14"/>
      <c r="CN232" s="14"/>
      <c r="CO232" s="14"/>
      <c r="CP232" s="14"/>
      <c r="CQ232" s="14"/>
      <c r="CR232" s="14"/>
      <c r="CS232" s="14"/>
      <c r="CT232" s="14"/>
      <c r="CU232" s="14"/>
      <c r="CV232" s="14"/>
      <c r="CW232" s="14"/>
      <c r="CX232" s="14"/>
      <c r="CY232" s="14"/>
      <c r="CZ232" s="14"/>
      <c r="DA232" s="14"/>
      <c r="DB232" s="14"/>
      <c r="DC232" s="14"/>
      <c r="DD232" s="14"/>
      <c r="DE232" s="14"/>
      <c r="DF232" s="14"/>
      <c r="DG232" s="14"/>
      <c r="DH232" s="14"/>
      <c r="DI232" s="14"/>
      <c r="DJ232" s="14"/>
      <c r="DK232" s="14"/>
      <c r="DL232" s="14"/>
      <c r="DM232" s="14"/>
      <c r="DN232" s="14"/>
      <c r="DO232" s="14"/>
      <c r="DP232" s="14"/>
      <c r="DQ232" s="14"/>
      <c r="DR232" s="14"/>
      <c r="DS232" s="14"/>
      <c r="DT232" s="14"/>
      <c r="DU232" s="14"/>
      <c r="DV232" s="14"/>
      <c r="DW232" s="14"/>
      <c r="DX232" s="14"/>
      <c r="DY232" s="14"/>
      <c r="DZ232" s="14"/>
      <c r="EA232" s="14"/>
      <c r="EB232" s="14"/>
      <c r="EC232" s="14"/>
      <c r="ED232" s="14"/>
      <c r="EE232" s="14"/>
      <c r="EF232" s="14"/>
      <c r="EG232" s="14"/>
      <c r="EH232" s="14"/>
      <c r="EI232" s="14"/>
      <c r="EJ232" s="14"/>
      <c r="EK232" s="14"/>
      <c r="EL232" s="14"/>
      <c r="EM232" s="14"/>
      <c r="EN232" s="14"/>
      <c r="EO232" s="14"/>
      <c r="EP232" s="14"/>
      <c r="EQ232" s="14"/>
      <c r="ER232" s="14"/>
      <c r="ES232" s="14"/>
      <c r="ET232" s="14"/>
      <c r="EU232" s="14"/>
      <c r="EV232" s="14"/>
      <c r="EW232" s="14"/>
      <c r="EX232" s="14"/>
      <c r="EY232" s="14"/>
      <c r="EZ232" s="14"/>
      <c r="FA232" s="14"/>
      <c r="FB232" s="14"/>
      <c r="FC232" s="14"/>
      <c r="FD232" s="14"/>
      <c r="FE232" s="14"/>
      <c r="FF232" s="14"/>
      <c r="FG232" s="14"/>
      <c r="FH232" s="14"/>
      <c r="FI232" s="14"/>
      <c r="FJ232" s="14"/>
      <c r="FK232" s="14"/>
      <c r="FL232" s="14"/>
      <c r="FM232" s="14"/>
      <c r="FN232" s="14"/>
      <c r="FO232" s="14"/>
      <c r="FP232" s="14"/>
      <c r="FQ232" s="14"/>
      <c r="FR232" s="14"/>
      <c r="FS232" s="14"/>
      <c r="FT232" s="14"/>
      <c r="FU232" s="14"/>
      <c r="FV232" s="14"/>
      <c r="FW232" s="14"/>
      <c r="FX232" s="14"/>
      <c r="FY232" s="14"/>
      <c r="FZ232" s="14"/>
      <c r="GA232" s="14"/>
      <c r="GB232" s="14"/>
      <c r="GC232" s="14"/>
      <c r="GD232" s="14"/>
      <c r="GE232" s="14"/>
      <c r="GF232" s="14"/>
      <c r="GG232" s="14"/>
      <c r="GH232" s="14"/>
      <c r="GI232" s="14"/>
      <c r="GJ232" s="14"/>
      <c r="GK232" s="14"/>
      <c r="GL232" s="14"/>
      <c r="GM232" s="14"/>
      <c r="GN232" s="14"/>
      <c r="GO232" s="14"/>
      <c r="GP232" s="14"/>
      <c r="GQ232" s="14"/>
      <c r="GR232" s="14"/>
      <c r="GS232" s="14"/>
      <c r="GT232" s="14"/>
      <c r="GU232" s="14"/>
      <c r="GV232" s="14"/>
      <c r="GW232" s="14"/>
      <c r="GX232" s="14"/>
      <c r="GY232" s="14"/>
      <c r="GZ232" s="14"/>
      <c r="HA232" s="14"/>
      <c r="HB232" s="14"/>
      <c r="HC232" s="14"/>
      <c r="HD232" s="14"/>
      <c r="HE232" s="14"/>
      <c r="HF232" s="14"/>
      <c r="HG232" s="14"/>
      <c r="HH232" s="14"/>
      <c r="HI232" s="14"/>
      <c r="HJ232" s="14"/>
      <c r="HK232" s="14"/>
      <c r="HL232" s="14"/>
      <c r="HM232" s="14"/>
      <c r="HN232" s="14"/>
      <c r="HO232" s="14"/>
      <c r="HP232" s="14"/>
      <c r="HQ232" s="14"/>
      <c r="HR232" s="14"/>
      <c r="HS232" s="14"/>
      <c r="HT232" s="14"/>
      <c r="HU232" s="14"/>
      <c r="HV232" s="14"/>
      <c r="HW232" s="14"/>
      <c r="HX232" s="14"/>
      <c r="HY232" s="14"/>
      <c r="HZ232" s="14"/>
      <c r="IA232" s="14"/>
      <c r="IB232" s="14"/>
      <c r="IC232" s="14"/>
      <c r="ID232" s="14"/>
      <c r="IE232" s="14"/>
      <c r="IF232" s="14"/>
      <c r="IG232" s="14"/>
      <c r="IH232" s="14"/>
      <c r="II232" s="14"/>
      <c r="IJ232" s="14"/>
      <c r="IK232" s="14"/>
      <c r="IL232" s="14"/>
      <c r="IM232" s="14"/>
      <c r="IN232" s="14"/>
      <c r="IO232" s="14"/>
      <c r="IP232" s="14"/>
      <c r="IQ232" s="14"/>
      <c r="IR232" s="14"/>
      <c r="IS232" s="14"/>
      <c r="IT232" s="14"/>
      <c r="IU232" s="14"/>
      <c r="IV232" s="14"/>
      <c r="IW232" s="14"/>
      <c r="IX232" s="14"/>
      <c r="IY232" s="14"/>
      <c r="IZ232" s="14"/>
      <c r="JA232" s="14"/>
      <c r="JB232" s="14"/>
      <c r="JC232" s="14"/>
      <c r="JD232" s="14"/>
      <c r="JE232" s="14"/>
      <c r="JF232" s="14"/>
      <c r="JG232" s="14"/>
      <c r="JH232" s="14"/>
      <c r="JI232" s="14"/>
      <c r="JJ232" s="14"/>
      <c r="JK232" s="14"/>
      <c r="JL232" s="14"/>
      <c r="JM232" s="14"/>
      <c r="JN232" s="14"/>
      <c r="JO232" s="14"/>
      <c r="JP232" s="14"/>
      <c r="JQ232" s="14"/>
      <c r="JR232" s="14"/>
      <c r="JS232" s="14"/>
      <c r="JT232" s="14"/>
      <c r="JU232" s="14"/>
      <c r="JV232" s="14"/>
      <c r="JW232" s="14"/>
      <c r="JX232" s="14"/>
      <c r="JY232" s="14"/>
      <c r="JZ232" s="14"/>
      <c r="KA232" s="14"/>
      <c r="KB232" s="14"/>
      <c r="KC232" s="14"/>
      <c r="KD232" s="14"/>
      <c r="KE232" s="14"/>
      <c r="KF232" s="14"/>
      <c r="KG232" s="14"/>
      <c r="KH232" s="14"/>
      <c r="KI232" s="14"/>
      <c r="KJ232" s="14"/>
      <c r="KK232" s="14"/>
      <c r="KL232" s="14"/>
      <c r="KM232" s="14"/>
      <c r="KN232" s="14"/>
      <c r="KO232" s="14"/>
      <c r="KP232" s="14"/>
      <c r="KQ232" s="14"/>
      <c r="KR232" s="14"/>
      <c r="KS232" s="14"/>
    </row>
    <row r="233" spans="1:305" s="48" customFormat="1">
      <c r="A233" s="14"/>
      <c r="B233" s="6" t="s">
        <v>650</v>
      </c>
      <c r="C233" s="16" t="s">
        <v>511</v>
      </c>
      <c r="D233" s="10" t="s">
        <v>199</v>
      </c>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c r="BD233" s="14"/>
      <c r="BE233" s="14"/>
      <c r="BF233" s="14"/>
      <c r="BG233" s="14"/>
      <c r="BH233" s="14"/>
      <c r="BI233" s="14"/>
      <c r="BJ233" s="14"/>
      <c r="BK233" s="14"/>
      <c r="BL233" s="14"/>
      <c r="BM233" s="14"/>
      <c r="BN233" s="14"/>
      <c r="BO233" s="14"/>
      <c r="BP233" s="14"/>
      <c r="BQ233" s="14"/>
      <c r="BR233" s="14"/>
      <c r="BS233" s="14"/>
      <c r="BT233" s="14"/>
      <c r="BU233" s="14"/>
      <c r="BV233" s="14"/>
      <c r="BW233" s="14"/>
      <c r="BX233" s="14"/>
      <c r="BY233" s="14"/>
      <c r="BZ233" s="14"/>
      <c r="CA233" s="14"/>
      <c r="CB233" s="14"/>
      <c r="CC233" s="14"/>
      <c r="CD233" s="14"/>
      <c r="CE233" s="14"/>
      <c r="CF233" s="14"/>
      <c r="CG233" s="14"/>
      <c r="CH233" s="14"/>
      <c r="CI233" s="14"/>
      <c r="CJ233" s="14"/>
      <c r="CK233" s="14"/>
      <c r="CL233" s="14"/>
      <c r="CM233" s="14"/>
      <c r="CN233" s="14"/>
      <c r="CO233" s="14"/>
      <c r="CP233" s="14"/>
      <c r="CQ233" s="14"/>
      <c r="CR233" s="14"/>
      <c r="CS233" s="14"/>
      <c r="CT233" s="14"/>
      <c r="CU233" s="14"/>
      <c r="CV233" s="14"/>
      <c r="CW233" s="14"/>
      <c r="CX233" s="14"/>
      <c r="CY233" s="14"/>
      <c r="CZ233" s="14"/>
      <c r="DA233" s="14"/>
      <c r="DB233" s="14"/>
      <c r="DC233" s="14"/>
      <c r="DD233" s="14"/>
      <c r="DE233" s="14"/>
      <c r="DF233" s="14"/>
      <c r="DG233" s="14"/>
      <c r="DH233" s="14"/>
      <c r="DI233" s="14"/>
      <c r="DJ233" s="14"/>
      <c r="DK233" s="14"/>
      <c r="DL233" s="14"/>
      <c r="DM233" s="14"/>
      <c r="DN233" s="14"/>
      <c r="DO233" s="14"/>
      <c r="DP233" s="14"/>
      <c r="DQ233" s="14"/>
      <c r="DR233" s="14"/>
      <c r="DS233" s="14"/>
      <c r="DT233" s="14"/>
      <c r="DU233" s="14"/>
      <c r="DV233" s="14"/>
      <c r="DW233" s="14"/>
      <c r="DX233" s="14"/>
      <c r="DY233" s="14"/>
      <c r="DZ233" s="14"/>
      <c r="EA233" s="14"/>
      <c r="EB233" s="14"/>
      <c r="EC233" s="14"/>
      <c r="ED233" s="14"/>
      <c r="EE233" s="14"/>
      <c r="EF233" s="14"/>
      <c r="EG233" s="14"/>
      <c r="EH233" s="14"/>
      <c r="EI233" s="14"/>
      <c r="EJ233" s="14"/>
      <c r="EK233" s="14"/>
      <c r="EL233" s="14"/>
      <c r="EM233" s="14"/>
      <c r="EN233" s="14"/>
      <c r="EO233" s="14"/>
      <c r="EP233" s="14"/>
      <c r="EQ233" s="14"/>
      <c r="ER233" s="14"/>
      <c r="ES233" s="14"/>
      <c r="ET233" s="14"/>
      <c r="EU233" s="14"/>
      <c r="EV233" s="14"/>
      <c r="EW233" s="14"/>
      <c r="EX233" s="14"/>
      <c r="EY233" s="14"/>
      <c r="EZ233" s="14"/>
      <c r="FA233" s="14"/>
      <c r="FB233" s="14"/>
      <c r="FC233" s="14"/>
      <c r="FD233" s="14"/>
      <c r="FE233" s="14"/>
      <c r="FF233" s="14"/>
      <c r="FG233" s="14"/>
      <c r="FH233" s="14"/>
      <c r="FI233" s="14"/>
      <c r="FJ233" s="14"/>
      <c r="FK233" s="14"/>
      <c r="FL233" s="14"/>
      <c r="FM233" s="14"/>
      <c r="FN233" s="14"/>
      <c r="FO233" s="14"/>
      <c r="FP233" s="14"/>
      <c r="FQ233" s="14"/>
      <c r="FR233" s="14"/>
      <c r="FS233" s="14"/>
      <c r="FT233" s="14"/>
      <c r="FU233" s="14"/>
      <c r="FV233" s="14"/>
      <c r="FW233" s="14"/>
      <c r="FX233" s="14"/>
      <c r="FY233" s="14"/>
      <c r="FZ233" s="14"/>
      <c r="GA233" s="14"/>
      <c r="GB233" s="14"/>
      <c r="GC233" s="14"/>
      <c r="GD233" s="14"/>
      <c r="GE233" s="14"/>
      <c r="GF233" s="14"/>
      <c r="GG233" s="14"/>
      <c r="GH233" s="14"/>
      <c r="GI233" s="14"/>
      <c r="GJ233" s="14"/>
      <c r="GK233" s="14"/>
      <c r="GL233" s="14"/>
      <c r="GM233" s="14"/>
      <c r="GN233" s="14"/>
      <c r="GO233" s="14"/>
      <c r="GP233" s="14"/>
      <c r="GQ233" s="14"/>
      <c r="GR233" s="14"/>
      <c r="GS233" s="14"/>
      <c r="GT233" s="14"/>
      <c r="GU233" s="14"/>
      <c r="GV233" s="14"/>
      <c r="GW233" s="14"/>
      <c r="GX233" s="14"/>
      <c r="GY233" s="14"/>
      <c r="GZ233" s="14"/>
      <c r="HA233" s="14"/>
      <c r="HB233" s="14"/>
      <c r="HC233" s="14"/>
      <c r="HD233" s="14"/>
      <c r="HE233" s="14"/>
      <c r="HF233" s="14"/>
      <c r="HG233" s="14"/>
      <c r="HH233" s="14"/>
      <c r="HI233" s="14"/>
      <c r="HJ233" s="14"/>
      <c r="HK233" s="14"/>
      <c r="HL233" s="14"/>
      <c r="HM233" s="14"/>
      <c r="HN233" s="14"/>
      <c r="HO233" s="14"/>
      <c r="HP233" s="14"/>
      <c r="HQ233" s="14"/>
      <c r="HR233" s="14"/>
      <c r="HS233" s="14"/>
      <c r="HT233" s="14"/>
      <c r="HU233" s="14"/>
      <c r="HV233" s="14"/>
      <c r="HW233" s="14"/>
      <c r="HX233" s="14"/>
      <c r="HY233" s="14"/>
      <c r="HZ233" s="14"/>
      <c r="IA233" s="14"/>
      <c r="IB233" s="14"/>
      <c r="IC233" s="14"/>
      <c r="ID233" s="14"/>
      <c r="IE233" s="14"/>
      <c r="IF233" s="14"/>
      <c r="IG233" s="14"/>
      <c r="IH233" s="14"/>
      <c r="II233" s="14"/>
      <c r="IJ233" s="14"/>
      <c r="IK233" s="14"/>
      <c r="IL233" s="14"/>
      <c r="IM233" s="14"/>
      <c r="IN233" s="14"/>
      <c r="IO233" s="14"/>
      <c r="IP233" s="14"/>
      <c r="IQ233" s="14"/>
      <c r="IR233" s="14"/>
      <c r="IS233" s="14"/>
      <c r="IT233" s="14"/>
      <c r="IU233" s="14"/>
      <c r="IV233" s="14"/>
      <c r="IW233" s="14"/>
      <c r="IX233" s="14"/>
      <c r="IY233" s="14"/>
      <c r="IZ233" s="14"/>
      <c r="JA233" s="14"/>
      <c r="JB233" s="14"/>
      <c r="JC233" s="14"/>
      <c r="JD233" s="14"/>
      <c r="JE233" s="14"/>
      <c r="JF233" s="14"/>
      <c r="JG233" s="14"/>
      <c r="JH233" s="14"/>
      <c r="JI233" s="14"/>
      <c r="JJ233" s="14"/>
      <c r="JK233" s="14"/>
      <c r="JL233" s="14"/>
      <c r="JM233" s="14"/>
      <c r="JN233" s="14"/>
      <c r="JO233" s="14"/>
      <c r="JP233" s="14"/>
      <c r="JQ233" s="14"/>
      <c r="JR233" s="14"/>
      <c r="JS233" s="14"/>
      <c r="JT233" s="14"/>
      <c r="JU233" s="14"/>
      <c r="JV233" s="14"/>
      <c r="JW233" s="14"/>
      <c r="JX233" s="14"/>
      <c r="JY233" s="14"/>
      <c r="JZ233" s="14"/>
      <c r="KA233" s="14"/>
      <c r="KB233" s="14"/>
      <c r="KC233" s="14"/>
      <c r="KD233" s="14"/>
      <c r="KE233" s="14"/>
      <c r="KF233" s="14"/>
      <c r="KG233" s="14"/>
      <c r="KH233" s="14"/>
      <c r="KI233" s="14"/>
      <c r="KJ233" s="14"/>
      <c r="KK233" s="14"/>
      <c r="KL233" s="14"/>
      <c r="KM233" s="14"/>
      <c r="KN233" s="14"/>
      <c r="KO233" s="14"/>
      <c r="KP233" s="14"/>
      <c r="KQ233" s="14"/>
      <c r="KR233" s="14"/>
      <c r="KS233" s="14"/>
    </row>
    <row r="234" spans="1:305" s="48" customFormat="1">
      <c r="A234" s="14"/>
      <c r="B234" s="6" t="s">
        <v>650</v>
      </c>
      <c r="C234" s="16" t="s">
        <v>512</v>
      </c>
      <c r="D234" s="10" t="s">
        <v>262</v>
      </c>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c r="BF234" s="14"/>
      <c r="BG234" s="14"/>
      <c r="BH234" s="14"/>
      <c r="BI234" s="14"/>
      <c r="BJ234" s="14"/>
      <c r="BK234" s="14"/>
      <c r="BL234" s="14"/>
      <c r="BM234" s="14"/>
      <c r="BN234" s="14"/>
      <c r="BO234" s="14"/>
      <c r="BP234" s="14"/>
      <c r="BQ234" s="14"/>
      <c r="BR234" s="14"/>
      <c r="BS234" s="14"/>
      <c r="BT234" s="14"/>
      <c r="BU234" s="14"/>
      <c r="BV234" s="14"/>
      <c r="BW234" s="14"/>
      <c r="BX234" s="14"/>
      <c r="BY234" s="14"/>
      <c r="BZ234" s="14"/>
      <c r="CA234" s="14"/>
      <c r="CB234" s="14"/>
      <c r="CC234" s="14"/>
      <c r="CD234" s="14"/>
      <c r="CE234" s="14"/>
      <c r="CF234" s="14"/>
      <c r="CG234" s="14"/>
      <c r="CH234" s="14"/>
      <c r="CI234" s="14"/>
      <c r="CJ234" s="14"/>
      <c r="CK234" s="14"/>
      <c r="CL234" s="14"/>
      <c r="CM234" s="14"/>
      <c r="CN234" s="14"/>
      <c r="CO234" s="14"/>
      <c r="CP234" s="14"/>
      <c r="CQ234" s="14"/>
      <c r="CR234" s="14"/>
      <c r="CS234" s="14"/>
      <c r="CT234" s="14"/>
      <c r="CU234" s="14"/>
      <c r="CV234" s="14"/>
      <c r="CW234" s="14"/>
      <c r="CX234" s="14"/>
      <c r="CY234" s="14"/>
      <c r="CZ234" s="14"/>
      <c r="DA234" s="14"/>
      <c r="DB234" s="14"/>
      <c r="DC234" s="14"/>
      <c r="DD234" s="14"/>
      <c r="DE234" s="14"/>
      <c r="DF234" s="14"/>
      <c r="DG234" s="14"/>
      <c r="DH234" s="14"/>
      <c r="DI234" s="14"/>
      <c r="DJ234" s="14"/>
      <c r="DK234" s="14"/>
      <c r="DL234" s="14"/>
      <c r="DM234" s="14"/>
      <c r="DN234" s="14"/>
      <c r="DO234" s="14"/>
      <c r="DP234" s="14"/>
      <c r="DQ234" s="14"/>
      <c r="DR234" s="14"/>
      <c r="DS234" s="14"/>
      <c r="DT234" s="14"/>
      <c r="DU234" s="14"/>
      <c r="DV234" s="14"/>
      <c r="DW234" s="14"/>
      <c r="DX234" s="14"/>
      <c r="DY234" s="14"/>
      <c r="DZ234" s="14"/>
      <c r="EA234" s="14"/>
      <c r="EB234" s="14"/>
      <c r="EC234" s="14"/>
      <c r="ED234" s="14"/>
      <c r="EE234" s="14"/>
      <c r="EF234" s="14"/>
      <c r="EG234" s="14"/>
      <c r="EH234" s="14"/>
      <c r="EI234" s="14"/>
      <c r="EJ234" s="14"/>
      <c r="EK234" s="14"/>
      <c r="EL234" s="14"/>
      <c r="EM234" s="14"/>
      <c r="EN234" s="14"/>
      <c r="EO234" s="14"/>
      <c r="EP234" s="14"/>
      <c r="EQ234" s="14"/>
      <c r="ER234" s="14"/>
      <c r="ES234" s="14"/>
      <c r="ET234" s="14"/>
      <c r="EU234" s="14"/>
      <c r="EV234" s="14"/>
      <c r="EW234" s="14"/>
      <c r="EX234" s="14"/>
      <c r="EY234" s="14"/>
      <c r="EZ234" s="14"/>
      <c r="FA234" s="14"/>
      <c r="FB234" s="14"/>
      <c r="FC234" s="14"/>
      <c r="FD234" s="14"/>
      <c r="FE234" s="14"/>
      <c r="FF234" s="14"/>
      <c r="FG234" s="14"/>
      <c r="FH234" s="14"/>
      <c r="FI234" s="14"/>
      <c r="FJ234" s="14"/>
      <c r="FK234" s="14"/>
      <c r="FL234" s="14"/>
      <c r="FM234" s="14"/>
      <c r="FN234" s="14"/>
      <c r="FO234" s="14"/>
      <c r="FP234" s="14"/>
      <c r="FQ234" s="14"/>
      <c r="FR234" s="14"/>
      <c r="FS234" s="14"/>
      <c r="FT234" s="14"/>
      <c r="FU234" s="14"/>
      <c r="FV234" s="14"/>
      <c r="FW234" s="14"/>
      <c r="FX234" s="14"/>
      <c r="FY234" s="14"/>
      <c r="FZ234" s="14"/>
      <c r="GA234" s="14"/>
      <c r="GB234" s="14"/>
      <c r="GC234" s="14"/>
      <c r="GD234" s="14"/>
      <c r="GE234" s="14"/>
      <c r="GF234" s="14"/>
      <c r="GG234" s="14"/>
      <c r="GH234" s="14"/>
      <c r="GI234" s="14"/>
      <c r="GJ234" s="14"/>
      <c r="GK234" s="14"/>
      <c r="GL234" s="14"/>
      <c r="GM234" s="14"/>
      <c r="GN234" s="14"/>
      <c r="GO234" s="14"/>
      <c r="GP234" s="14"/>
      <c r="GQ234" s="14"/>
      <c r="GR234" s="14"/>
      <c r="GS234" s="14"/>
      <c r="GT234" s="14"/>
      <c r="GU234" s="14"/>
      <c r="GV234" s="14"/>
      <c r="GW234" s="14"/>
      <c r="GX234" s="14"/>
      <c r="GY234" s="14"/>
      <c r="GZ234" s="14"/>
      <c r="HA234" s="14"/>
      <c r="HB234" s="14"/>
      <c r="HC234" s="14"/>
      <c r="HD234" s="14"/>
      <c r="HE234" s="14"/>
      <c r="HF234" s="14"/>
      <c r="HG234" s="14"/>
      <c r="HH234" s="14"/>
      <c r="HI234" s="14"/>
      <c r="HJ234" s="14"/>
      <c r="HK234" s="14"/>
      <c r="HL234" s="14"/>
      <c r="HM234" s="14"/>
      <c r="HN234" s="14"/>
      <c r="HO234" s="14"/>
      <c r="HP234" s="14"/>
      <c r="HQ234" s="14"/>
      <c r="HR234" s="14"/>
      <c r="HS234" s="14"/>
      <c r="HT234" s="14"/>
      <c r="HU234" s="14"/>
      <c r="HV234" s="14"/>
      <c r="HW234" s="14"/>
      <c r="HX234" s="14"/>
      <c r="HY234" s="14"/>
      <c r="HZ234" s="14"/>
      <c r="IA234" s="14"/>
      <c r="IB234" s="14"/>
      <c r="IC234" s="14"/>
      <c r="ID234" s="14"/>
      <c r="IE234" s="14"/>
      <c r="IF234" s="14"/>
      <c r="IG234" s="14"/>
      <c r="IH234" s="14"/>
      <c r="II234" s="14"/>
      <c r="IJ234" s="14"/>
      <c r="IK234" s="14"/>
      <c r="IL234" s="14"/>
      <c r="IM234" s="14"/>
      <c r="IN234" s="14"/>
      <c r="IO234" s="14"/>
      <c r="IP234" s="14"/>
      <c r="IQ234" s="14"/>
      <c r="IR234" s="14"/>
      <c r="IS234" s="14"/>
      <c r="IT234" s="14"/>
      <c r="IU234" s="14"/>
      <c r="IV234" s="14"/>
      <c r="IW234" s="14"/>
      <c r="IX234" s="14"/>
      <c r="IY234" s="14"/>
      <c r="IZ234" s="14"/>
      <c r="JA234" s="14"/>
      <c r="JB234" s="14"/>
      <c r="JC234" s="14"/>
      <c r="JD234" s="14"/>
      <c r="JE234" s="14"/>
      <c r="JF234" s="14"/>
      <c r="JG234" s="14"/>
      <c r="JH234" s="14"/>
      <c r="JI234" s="14"/>
      <c r="JJ234" s="14"/>
      <c r="JK234" s="14"/>
      <c r="JL234" s="14"/>
      <c r="JM234" s="14"/>
      <c r="JN234" s="14"/>
      <c r="JO234" s="14"/>
      <c r="JP234" s="14"/>
      <c r="JQ234" s="14"/>
      <c r="JR234" s="14"/>
      <c r="JS234" s="14"/>
      <c r="JT234" s="14"/>
      <c r="JU234" s="14"/>
      <c r="JV234" s="14"/>
      <c r="JW234" s="14"/>
      <c r="JX234" s="14"/>
      <c r="JY234" s="14"/>
      <c r="JZ234" s="14"/>
      <c r="KA234" s="14"/>
      <c r="KB234" s="14"/>
      <c r="KC234" s="14"/>
      <c r="KD234" s="14"/>
      <c r="KE234" s="14"/>
      <c r="KF234" s="14"/>
      <c r="KG234" s="14"/>
      <c r="KH234" s="14"/>
      <c r="KI234" s="14"/>
      <c r="KJ234" s="14"/>
      <c r="KK234" s="14"/>
      <c r="KL234" s="14"/>
      <c r="KM234" s="14"/>
      <c r="KN234" s="14"/>
      <c r="KO234" s="14"/>
      <c r="KP234" s="14"/>
      <c r="KQ234" s="14"/>
      <c r="KR234" s="14"/>
      <c r="KS234" s="14"/>
    </row>
    <row r="235" spans="1:305" s="48" customFormat="1">
      <c r="A235" s="14"/>
      <c r="B235" s="6" t="s">
        <v>650</v>
      </c>
      <c r="C235" s="16" t="s">
        <v>513</v>
      </c>
      <c r="D235" s="10" t="s">
        <v>263</v>
      </c>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c r="BD235" s="14"/>
      <c r="BE235" s="14"/>
      <c r="BF235" s="14"/>
      <c r="BG235" s="14"/>
      <c r="BH235" s="14"/>
      <c r="BI235" s="14"/>
      <c r="BJ235" s="14"/>
      <c r="BK235" s="14"/>
      <c r="BL235" s="14"/>
      <c r="BM235" s="14"/>
      <c r="BN235" s="14"/>
      <c r="BO235" s="14"/>
      <c r="BP235" s="14"/>
      <c r="BQ235" s="14"/>
      <c r="BR235" s="14"/>
      <c r="BS235" s="14"/>
      <c r="BT235" s="14"/>
      <c r="BU235" s="14"/>
      <c r="BV235" s="14"/>
      <c r="BW235" s="14"/>
      <c r="BX235" s="14"/>
      <c r="BY235" s="14"/>
      <c r="BZ235" s="14"/>
      <c r="CA235" s="14"/>
      <c r="CB235" s="14"/>
      <c r="CC235" s="14"/>
      <c r="CD235" s="14"/>
      <c r="CE235" s="14"/>
      <c r="CF235" s="14"/>
      <c r="CG235" s="14"/>
      <c r="CH235" s="14"/>
      <c r="CI235" s="14"/>
      <c r="CJ235" s="14"/>
      <c r="CK235" s="14"/>
      <c r="CL235" s="14"/>
      <c r="CM235" s="14"/>
      <c r="CN235" s="14"/>
      <c r="CO235" s="14"/>
      <c r="CP235" s="14"/>
      <c r="CQ235" s="14"/>
      <c r="CR235" s="14"/>
      <c r="CS235" s="14"/>
      <c r="CT235" s="14"/>
      <c r="CU235" s="14"/>
      <c r="CV235" s="14"/>
      <c r="CW235" s="14"/>
      <c r="CX235" s="14"/>
      <c r="CY235" s="14"/>
      <c r="CZ235" s="14"/>
      <c r="DA235" s="14"/>
      <c r="DB235" s="14"/>
      <c r="DC235" s="14"/>
      <c r="DD235" s="14"/>
      <c r="DE235" s="14"/>
      <c r="DF235" s="14"/>
      <c r="DG235" s="14"/>
      <c r="DH235" s="14"/>
      <c r="DI235" s="14"/>
      <c r="DJ235" s="14"/>
      <c r="DK235" s="14"/>
      <c r="DL235" s="14"/>
      <c r="DM235" s="14"/>
      <c r="DN235" s="14"/>
      <c r="DO235" s="14"/>
      <c r="DP235" s="14"/>
      <c r="DQ235" s="14"/>
      <c r="DR235" s="14"/>
      <c r="DS235" s="14"/>
      <c r="DT235" s="14"/>
      <c r="DU235" s="14"/>
      <c r="DV235" s="14"/>
      <c r="DW235" s="14"/>
      <c r="DX235" s="14"/>
      <c r="DY235" s="14"/>
      <c r="DZ235" s="14"/>
      <c r="EA235" s="14"/>
      <c r="EB235" s="14"/>
      <c r="EC235" s="14"/>
      <c r="ED235" s="14"/>
      <c r="EE235" s="14"/>
      <c r="EF235" s="14"/>
      <c r="EG235" s="14"/>
      <c r="EH235" s="14"/>
      <c r="EI235" s="14"/>
      <c r="EJ235" s="14"/>
      <c r="EK235" s="14"/>
      <c r="EL235" s="14"/>
      <c r="EM235" s="14"/>
      <c r="EN235" s="14"/>
      <c r="EO235" s="14"/>
      <c r="EP235" s="14"/>
      <c r="EQ235" s="14"/>
      <c r="ER235" s="14"/>
      <c r="ES235" s="14"/>
      <c r="ET235" s="14"/>
      <c r="EU235" s="14"/>
      <c r="EV235" s="14"/>
      <c r="EW235" s="14"/>
      <c r="EX235" s="14"/>
      <c r="EY235" s="14"/>
      <c r="EZ235" s="14"/>
      <c r="FA235" s="14"/>
      <c r="FB235" s="14"/>
      <c r="FC235" s="14"/>
      <c r="FD235" s="14"/>
      <c r="FE235" s="14"/>
      <c r="FF235" s="14"/>
      <c r="FG235" s="14"/>
      <c r="FH235" s="14"/>
      <c r="FI235" s="14"/>
      <c r="FJ235" s="14"/>
      <c r="FK235" s="14"/>
      <c r="FL235" s="14"/>
      <c r="FM235" s="14"/>
      <c r="FN235" s="14"/>
      <c r="FO235" s="14"/>
      <c r="FP235" s="14"/>
      <c r="FQ235" s="14"/>
      <c r="FR235" s="14"/>
      <c r="FS235" s="14"/>
      <c r="FT235" s="14"/>
      <c r="FU235" s="14"/>
      <c r="FV235" s="14"/>
      <c r="FW235" s="14"/>
      <c r="FX235" s="14"/>
      <c r="FY235" s="14"/>
      <c r="FZ235" s="14"/>
      <c r="GA235" s="14"/>
      <c r="GB235" s="14"/>
      <c r="GC235" s="14"/>
      <c r="GD235" s="14"/>
      <c r="GE235" s="14"/>
      <c r="GF235" s="14"/>
      <c r="GG235" s="14"/>
      <c r="GH235" s="14"/>
      <c r="GI235" s="14"/>
      <c r="GJ235" s="14"/>
      <c r="GK235" s="14"/>
      <c r="GL235" s="14"/>
      <c r="GM235" s="14"/>
      <c r="GN235" s="14"/>
      <c r="GO235" s="14"/>
      <c r="GP235" s="14"/>
      <c r="GQ235" s="14"/>
      <c r="GR235" s="14"/>
      <c r="GS235" s="14"/>
      <c r="GT235" s="14"/>
      <c r="GU235" s="14"/>
      <c r="GV235" s="14"/>
      <c r="GW235" s="14"/>
      <c r="GX235" s="14"/>
      <c r="GY235" s="14"/>
      <c r="GZ235" s="14"/>
      <c r="HA235" s="14"/>
      <c r="HB235" s="14"/>
      <c r="HC235" s="14"/>
      <c r="HD235" s="14"/>
      <c r="HE235" s="14"/>
      <c r="HF235" s="14"/>
      <c r="HG235" s="14"/>
      <c r="HH235" s="14"/>
      <c r="HI235" s="14"/>
      <c r="HJ235" s="14"/>
      <c r="HK235" s="14"/>
      <c r="HL235" s="14"/>
      <c r="HM235" s="14"/>
      <c r="HN235" s="14"/>
      <c r="HO235" s="14"/>
      <c r="HP235" s="14"/>
      <c r="HQ235" s="14"/>
      <c r="HR235" s="14"/>
      <c r="HS235" s="14"/>
      <c r="HT235" s="14"/>
      <c r="HU235" s="14"/>
      <c r="HV235" s="14"/>
      <c r="HW235" s="14"/>
      <c r="HX235" s="14"/>
      <c r="HY235" s="14"/>
      <c r="HZ235" s="14"/>
      <c r="IA235" s="14"/>
      <c r="IB235" s="14"/>
      <c r="IC235" s="14"/>
      <c r="ID235" s="14"/>
      <c r="IE235" s="14"/>
      <c r="IF235" s="14"/>
      <c r="IG235" s="14"/>
      <c r="IH235" s="14"/>
      <c r="II235" s="14"/>
      <c r="IJ235" s="14"/>
      <c r="IK235" s="14"/>
      <c r="IL235" s="14"/>
      <c r="IM235" s="14"/>
      <c r="IN235" s="14"/>
      <c r="IO235" s="14"/>
      <c r="IP235" s="14"/>
      <c r="IQ235" s="14"/>
      <c r="IR235" s="14"/>
      <c r="IS235" s="14"/>
      <c r="IT235" s="14"/>
      <c r="IU235" s="14"/>
      <c r="IV235" s="14"/>
      <c r="IW235" s="14"/>
      <c r="IX235" s="14"/>
      <c r="IY235" s="14"/>
      <c r="IZ235" s="14"/>
      <c r="JA235" s="14"/>
      <c r="JB235" s="14"/>
      <c r="JC235" s="14"/>
      <c r="JD235" s="14"/>
      <c r="JE235" s="14"/>
      <c r="JF235" s="14"/>
      <c r="JG235" s="14"/>
      <c r="JH235" s="14"/>
      <c r="JI235" s="14"/>
      <c r="JJ235" s="14"/>
      <c r="JK235" s="14"/>
      <c r="JL235" s="14"/>
      <c r="JM235" s="14"/>
      <c r="JN235" s="14"/>
      <c r="JO235" s="14"/>
      <c r="JP235" s="14"/>
      <c r="JQ235" s="14"/>
      <c r="JR235" s="14"/>
      <c r="JS235" s="14"/>
      <c r="JT235" s="14"/>
      <c r="JU235" s="14"/>
      <c r="JV235" s="14"/>
      <c r="JW235" s="14"/>
      <c r="JX235" s="14"/>
      <c r="JY235" s="14"/>
      <c r="JZ235" s="14"/>
      <c r="KA235" s="14"/>
      <c r="KB235" s="14"/>
      <c r="KC235" s="14"/>
      <c r="KD235" s="14"/>
      <c r="KE235" s="14"/>
      <c r="KF235" s="14"/>
      <c r="KG235" s="14"/>
      <c r="KH235" s="14"/>
      <c r="KI235" s="14"/>
      <c r="KJ235" s="14"/>
      <c r="KK235" s="14"/>
      <c r="KL235" s="14"/>
      <c r="KM235" s="14"/>
      <c r="KN235" s="14"/>
      <c r="KO235" s="14"/>
      <c r="KP235" s="14"/>
      <c r="KQ235" s="14"/>
      <c r="KR235" s="14"/>
      <c r="KS235" s="14"/>
    </row>
    <row r="236" spans="1:305">
      <c r="B236" s="6" t="s">
        <v>650</v>
      </c>
      <c r="C236" s="16" t="s">
        <v>514</v>
      </c>
      <c r="D236" s="21" t="s">
        <v>194</v>
      </c>
    </row>
    <row r="237" spans="1:305">
      <c r="B237" s="6" t="s">
        <v>650</v>
      </c>
      <c r="C237" s="16" t="s">
        <v>515</v>
      </c>
      <c r="D237" s="10" t="s">
        <v>196</v>
      </c>
    </row>
    <row r="238" spans="1:305">
      <c r="B238" s="6" t="s">
        <v>650</v>
      </c>
      <c r="C238" s="16" t="s">
        <v>516</v>
      </c>
      <c r="D238" s="10" t="s">
        <v>201</v>
      </c>
    </row>
    <row r="239" spans="1:305">
      <c r="B239" s="6" t="s">
        <v>650</v>
      </c>
      <c r="C239" s="16" t="s">
        <v>517</v>
      </c>
      <c r="D239" s="10" t="s">
        <v>197</v>
      </c>
    </row>
    <row r="240" spans="1:305" ht="16.5" thickBot="1">
      <c r="B240" s="11" t="s">
        <v>650</v>
      </c>
      <c r="C240" s="18" t="s">
        <v>518</v>
      </c>
      <c r="D240" s="13" t="s">
        <v>207</v>
      </c>
    </row>
    <row r="241" spans="2:4" s="50" customFormat="1" ht="16.5" thickBot="1">
      <c r="C241" s="51"/>
      <c r="D241" s="51"/>
    </row>
    <row r="242" spans="2:4">
      <c r="B242" s="3" t="s">
        <v>649</v>
      </c>
      <c r="C242" s="15">
        <v>20</v>
      </c>
      <c r="D242" s="5" t="s">
        <v>247</v>
      </c>
    </row>
    <row r="243" spans="2:4">
      <c r="B243" s="6" t="s">
        <v>650</v>
      </c>
      <c r="C243" s="16" t="s">
        <v>519</v>
      </c>
      <c r="D243" s="10" t="s">
        <v>111</v>
      </c>
    </row>
    <row r="244" spans="2:4">
      <c r="B244" s="6" t="s">
        <v>650</v>
      </c>
      <c r="C244" s="16" t="s">
        <v>520</v>
      </c>
      <c r="D244" s="10" t="s">
        <v>112</v>
      </c>
    </row>
    <row r="245" spans="2:4">
      <c r="B245" s="6" t="s">
        <v>650</v>
      </c>
      <c r="C245" s="16" t="s">
        <v>521</v>
      </c>
      <c r="D245" s="10" t="s">
        <v>113</v>
      </c>
    </row>
    <row r="246" spans="2:4">
      <c r="B246" s="6" t="s">
        <v>650</v>
      </c>
      <c r="C246" s="16" t="s">
        <v>522</v>
      </c>
      <c r="D246" s="10" t="s">
        <v>114</v>
      </c>
    </row>
    <row r="247" spans="2:4">
      <c r="B247" s="6" t="s">
        <v>650</v>
      </c>
      <c r="C247" s="16" t="s">
        <v>523</v>
      </c>
      <c r="D247" s="10" t="s">
        <v>115</v>
      </c>
    </row>
    <row r="248" spans="2:4">
      <c r="B248" s="6" t="s">
        <v>650</v>
      </c>
      <c r="C248" s="16" t="s">
        <v>524</v>
      </c>
      <c r="D248" s="10" t="s">
        <v>116</v>
      </c>
    </row>
    <row r="249" spans="2:4">
      <c r="B249" s="6" t="s">
        <v>650</v>
      </c>
      <c r="C249" s="16" t="s">
        <v>525</v>
      </c>
      <c r="D249" s="10" t="s">
        <v>117</v>
      </c>
    </row>
    <row r="250" spans="2:4" s="9" customFormat="1">
      <c r="B250" s="6" t="s">
        <v>650</v>
      </c>
      <c r="C250" s="16" t="s">
        <v>526</v>
      </c>
      <c r="D250" s="10" t="s">
        <v>118</v>
      </c>
    </row>
    <row r="251" spans="2:4" s="9" customFormat="1">
      <c r="B251" s="6" t="s">
        <v>650</v>
      </c>
      <c r="C251" s="16" t="s">
        <v>527</v>
      </c>
      <c r="D251" s="10" t="s">
        <v>119</v>
      </c>
    </row>
    <row r="252" spans="2:4" s="9" customFormat="1" ht="16.5" thickBot="1">
      <c r="B252" s="11" t="s">
        <v>650</v>
      </c>
      <c r="C252" s="18" t="s">
        <v>528</v>
      </c>
      <c r="D252" s="13" t="s">
        <v>120</v>
      </c>
    </row>
    <row r="253" spans="2:4" s="41" customFormat="1" ht="16.5" thickBot="1">
      <c r="C253" s="51"/>
      <c r="D253" s="51"/>
    </row>
    <row r="254" spans="2:4" s="9" customFormat="1" ht="21.75" thickBot="1">
      <c r="B254" s="281" t="s">
        <v>653</v>
      </c>
      <c r="C254" s="282"/>
      <c r="D254" s="283"/>
    </row>
    <row r="255" spans="2:4" s="9" customFormat="1">
      <c r="B255" s="52" t="s">
        <v>649</v>
      </c>
      <c r="C255" s="53" t="s">
        <v>164</v>
      </c>
      <c r="D255" s="54" t="s">
        <v>121</v>
      </c>
    </row>
    <row r="256" spans="2:4" s="14" customFormat="1">
      <c r="B256" s="6" t="s">
        <v>650</v>
      </c>
      <c r="C256" s="55" t="s">
        <v>529</v>
      </c>
      <c r="D256" s="56" t="s">
        <v>175</v>
      </c>
    </row>
    <row r="257" spans="2:4" s="9" customFormat="1">
      <c r="B257" s="6" t="s">
        <v>650</v>
      </c>
      <c r="C257" s="55" t="s">
        <v>530</v>
      </c>
      <c r="D257" s="56" t="s">
        <v>174</v>
      </c>
    </row>
    <row r="258" spans="2:4" s="9" customFormat="1">
      <c r="B258" s="6" t="s">
        <v>650</v>
      </c>
      <c r="C258" s="55" t="s">
        <v>531</v>
      </c>
      <c r="D258" s="56" t="s">
        <v>123</v>
      </c>
    </row>
    <row r="259" spans="2:4" s="9" customFormat="1">
      <c r="B259" s="6" t="s">
        <v>650</v>
      </c>
      <c r="C259" s="55" t="s">
        <v>532</v>
      </c>
      <c r="D259" s="56" t="s">
        <v>124</v>
      </c>
    </row>
    <row r="260" spans="2:4" s="9" customFormat="1">
      <c r="B260" s="6" t="s">
        <v>650</v>
      </c>
      <c r="C260" s="55" t="s">
        <v>533</v>
      </c>
      <c r="D260" s="56" t="s">
        <v>125</v>
      </c>
    </row>
    <row r="261" spans="2:4" s="9" customFormat="1">
      <c r="B261" s="6" t="s">
        <v>650</v>
      </c>
      <c r="C261" s="55" t="s">
        <v>534</v>
      </c>
      <c r="D261" s="56" t="s">
        <v>109</v>
      </c>
    </row>
    <row r="262" spans="2:4" s="9" customFormat="1">
      <c r="B262" s="6" t="s">
        <v>650</v>
      </c>
      <c r="C262" s="55" t="s">
        <v>535</v>
      </c>
      <c r="D262" s="56" t="s">
        <v>130</v>
      </c>
    </row>
    <row r="263" spans="2:4" s="9" customFormat="1">
      <c r="B263" s="6" t="s">
        <v>650</v>
      </c>
      <c r="C263" s="55" t="s">
        <v>536</v>
      </c>
      <c r="D263" s="56" t="s">
        <v>173</v>
      </c>
    </row>
    <row r="264" spans="2:4" s="9" customFormat="1">
      <c r="B264" s="6" t="s">
        <v>650</v>
      </c>
      <c r="C264" s="55" t="s">
        <v>537</v>
      </c>
      <c r="D264" s="56" t="s">
        <v>172</v>
      </c>
    </row>
    <row r="265" spans="2:4" s="9" customFormat="1">
      <c r="B265" s="6" t="s">
        <v>650</v>
      </c>
      <c r="C265" s="55" t="s">
        <v>538</v>
      </c>
      <c r="D265" s="56" t="s">
        <v>122</v>
      </c>
    </row>
    <row r="266" spans="2:4" s="9" customFormat="1">
      <c r="B266" s="6" t="s">
        <v>650</v>
      </c>
      <c r="C266" s="55" t="s">
        <v>539</v>
      </c>
      <c r="D266" s="56" t="s">
        <v>108</v>
      </c>
    </row>
    <row r="267" spans="2:4" s="14" customFormat="1">
      <c r="B267" s="6" t="s">
        <v>650</v>
      </c>
      <c r="C267" s="55" t="s">
        <v>540</v>
      </c>
      <c r="D267" s="56" t="s">
        <v>126</v>
      </c>
    </row>
    <row r="268" spans="2:4">
      <c r="B268" s="6" t="s">
        <v>650</v>
      </c>
      <c r="C268" s="55" t="s">
        <v>541</v>
      </c>
      <c r="D268" s="56" t="s">
        <v>127</v>
      </c>
    </row>
    <row r="269" spans="2:4">
      <c r="B269" s="6" t="s">
        <v>650</v>
      </c>
      <c r="C269" s="55" t="s">
        <v>542</v>
      </c>
      <c r="D269" s="56" t="s">
        <v>128</v>
      </c>
    </row>
    <row r="270" spans="2:4" s="9" customFormat="1">
      <c r="B270" s="6" t="s">
        <v>650</v>
      </c>
      <c r="C270" s="55" t="s">
        <v>543</v>
      </c>
      <c r="D270" s="56" t="s">
        <v>129</v>
      </c>
    </row>
    <row r="271" spans="2:4" s="9" customFormat="1">
      <c r="B271" s="6" t="s">
        <v>650</v>
      </c>
      <c r="C271" s="55" t="s">
        <v>544</v>
      </c>
      <c r="D271" s="56" t="s">
        <v>79</v>
      </c>
    </row>
    <row r="272" spans="2:4" s="9" customFormat="1">
      <c r="B272" s="6" t="s">
        <v>650</v>
      </c>
      <c r="C272" s="55" t="s">
        <v>545</v>
      </c>
      <c r="D272" s="56" t="s">
        <v>78</v>
      </c>
    </row>
    <row r="273" spans="2:4" s="9" customFormat="1">
      <c r="B273" s="6" t="s">
        <v>650</v>
      </c>
      <c r="C273" s="55" t="s">
        <v>546</v>
      </c>
      <c r="D273" s="56" t="s">
        <v>85</v>
      </c>
    </row>
    <row r="274" spans="2:4" s="9" customFormat="1">
      <c r="B274" s="6" t="s">
        <v>650</v>
      </c>
      <c r="C274" s="55" t="s">
        <v>547</v>
      </c>
      <c r="D274" s="56" t="s">
        <v>24</v>
      </c>
    </row>
    <row r="275" spans="2:4">
      <c r="B275" s="6" t="s">
        <v>650</v>
      </c>
      <c r="C275" s="55" t="s">
        <v>548</v>
      </c>
      <c r="D275" s="56" t="s">
        <v>25</v>
      </c>
    </row>
    <row r="276" spans="2:4">
      <c r="B276" s="6" t="s">
        <v>650</v>
      </c>
      <c r="C276" s="55" t="s">
        <v>549</v>
      </c>
      <c r="D276" s="39" t="s">
        <v>176</v>
      </c>
    </row>
    <row r="277" spans="2:4" s="14" customFormat="1">
      <c r="B277" s="6" t="s">
        <v>650</v>
      </c>
      <c r="C277" s="55" t="s">
        <v>550</v>
      </c>
      <c r="D277" s="56" t="s">
        <v>229</v>
      </c>
    </row>
    <row r="278" spans="2:4" s="9" customFormat="1">
      <c r="B278" s="6" t="s">
        <v>650</v>
      </c>
      <c r="C278" s="55" t="s">
        <v>551</v>
      </c>
      <c r="D278" s="56" t="s">
        <v>230</v>
      </c>
    </row>
    <row r="279" spans="2:4" s="9" customFormat="1" ht="16.5" thickBot="1">
      <c r="B279" s="11" t="s">
        <v>650</v>
      </c>
      <c r="C279" s="57" t="s">
        <v>552</v>
      </c>
      <c r="D279" s="58" t="s">
        <v>210</v>
      </c>
    </row>
    <row r="280" spans="2:4" s="9" customFormat="1" ht="16.5" thickBot="1">
      <c r="C280" s="14"/>
      <c r="D280" s="14"/>
    </row>
    <row r="281" spans="2:4" s="9" customFormat="1">
      <c r="B281" s="52" t="s">
        <v>649</v>
      </c>
      <c r="C281" s="53" t="s">
        <v>165</v>
      </c>
      <c r="D281" s="59" t="s">
        <v>213</v>
      </c>
    </row>
    <row r="282" spans="2:4">
      <c r="B282" s="6" t="s">
        <v>650</v>
      </c>
      <c r="C282" s="20" t="s">
        <v>553</v>
      </c>
      <c r="D282" s="60" t="s">
        <v>110</v>
      </c>
    </row>
    <row r="283" spans="2:4">
      <c r="B283" s="6" t="s">
        <v>650</v>
      </c>
      <c r="C283" s="20" t="s">
        <v>554</v>
      </c>
      <c r="D283" s="60" t="s">
        <v>18</v>
      </c>
    </row>
    <row r="284" spans="2:4" s="9" customFormat="1">
      <c r="B284" s="6" t="s">
        <v>650</v>
      </c>
      <c r="C284" s="20" t="s">
        <v>555</v>
      </c>
      <c r="D284" s="60" t="s">
        <v>19</v>
      </c>
    </row>
    <row r="285" spans="2:4" s="9" customFormat="1">
      <c r="B285" s="6" t="s">
        <v>650</v>
      </c>
      <c r="C285" s="20" t="s">
        <v>556</v>
      </c>
      <c r="D285" s="60" t="s">
        <v>20</v>
      </c>
    </row>
    <row r="286" spans="2:4" s="9" customFormat="1" ht="16.5" thickBot="1">
      <c r="B286" s="11" t="s">
        <v>650</v>
      </c>
      <c r="C286" s="22" t="s">
        <v>557</v>
      </c>
      <c r="D286" s="61" t="s">
        <v>131</v>
      </c>
    </row>
    <row r="287" spans="2:4" s="9" customFormat="1" ht="16.5" thickBot="1">
      <c r="C287" s="24"/>
      <c r="D287" s="62"/>
    </row>
    <row r="288" spans="2:4" s="9" customFormat="1">
      <c r="B288" s="52" t="s">
        <v>649</v>
      </c>
      <c r="C288" s="53" t="s">
        <v>166</v>
      </c>
      <c r="D288" s="59" t="s">
        <v>214</v>
      </c>
    </row>
    <row r="289" spans="2:4" s="9" customFormat="1">
      <c r="B289" s="6" t="s">
        <v>650</v>
      </c>
      <c r="C289" s="20" t="s">
        <v>558</v>
      </c>
      <c r="D289" s="60" t="s">
        <v>52</v>
      </c>
    </row>
    <row r="290" spans="2:4" s="9" customFormat="1">
      <c r="B290" s="6" t="s">
        <v>650</v>
      </c>
      <c r="C290" s="20" t="s">
        <v>559</v>
      </c>
      <c r="D290" s="60" t="s">
        <v>53</v>
      </c>
    </row>
    <row r="291" spans="2:4" s="9" customFormat="1">
      <c r="B291" s="6" t="s">
        <v>650</v>
      </c>
      <c r="C291" s="20" t="s">
        <v>560</v>
      </c>
      <c r="D291" s="8" t="s">
        <v>133</v>
      </c>
    </row>
    <row r="292" spans="2:4" s="9" customFormat="1">
      <c r="B292" s="6" t="s">
        <v>650</v>
      </c>
      <c r="C292" s="20" t="s">
        <v>561</v>
      </c>
      <c r="D292" s="60" t="s">
        <v>57</v>
      </c>
    </row>
    <row r="293" spans="2:4" s="14" customFormat="1">
      <c r="B293" s="6" t="s">
        <v>650</v>
      </c>
      <c r="C293" s="20" t="s">
        <v>562</v>
      </c>
      <c r="D293" s="60" t="s">
        <v>132</v>
      </c>
    </row>
    <row r="294" spans="2:4">
      <c r="B294" s="6" t="s">
        <v>650</v>
      </c>
      <c r="C294" s="20" t="s">
        <v>563</v>
      </c>
      <c r="D294" s="60" t="s">
        <v>58</v>
      </c>
    </row>
    <row r="295" spans="2:4">
      <c r="B295" s="6" t="s">
        <v>650</v>
      </c>
      <c r="C295" s="20" t="s">
        <v>564</v>
      </c>
      <c r="D295" s="63" t="s">
        <v>59</v>
      </c>
    </row>
    <row r="296" spans="2:4" s="9" customFormat="1">
      <c r="B296" s="6" t="s">
        <v>650</v>
      </c>
      <c r="C296" s="20" t="s">
        <v>565</v>
      </c>
      <c r="D296" s="60" t="s">
        <v>60</v>
      </c>
    </row>
    <row r="297" spans="2:4" s="41" customFormat="1" ht="16.5" thickBot="1">
      <c r="B297" s="11" t="s">
        <v>650</v>
      </c>
      <c r="C297" s="22" t="s">
        <v>566</v>
      </c>
      <c r="D297" s="61" t="s">
        <v>134</v>
      </c>
    </row>
    <row r="298" spans="2:4" s="9" customFormat="1" ht="16.5" thickBot="1">
      <c r="B298" s="41"/>
      <c r="C298" s="24"/>
      <c r="D298" s="62"/>
    </row>
    <row r="299" spans="2:4" s="9" customFormat="1">
      <c r="B299" s="52" t="s">
        <v>649</v>
      </c>
      <c r="C299" s="53" t="s">
        <v>167</v>
      </c>
      <c r="D299" s="54" t="s">
        <v>312</v>
      </c>
    </row>
    <row r="300" spans="2:4" s="9" customFormat="1">
      <c r="B300" s="6" t="s">
        <v>650</v>
      </c>
      <c r="C300" s="16" t="s">
        <v>567</v>
      </c>
      <c r="D300" s="35" t="s">
        <v>277</v>
      </c>
    </row>
    <row r="301" spans="2:4" s="9" customFormat="1">
      <c r="B301" s="6" t="s">
        <v>650</v>
      </c>
      <c r="C301" s="16" t="s">
        <v>568</v>
      </c>
      <c r="D301" s="35" t="s">
        <v>278</v>
      </c>
    </row>
    <row r="302" spans="2:4" s="9" customFormat="1">
      <c r="B302" s="6" t="s">
        <v>650</v>
      </c>
      <c r="C302" s="16" t="s">
        <v>569</v>
      </c>
      <c r="D302" s="35" t="s">
        <v>279</v>
      </c>
    </row>
    <row r="303" spans="2:4" s="9" customFormat="1">
      <c r="B303" s="6" t="s">
        <v>650</v>
      </c>
      <c r="C303" s="16" t="s">
        <v>570</v>
      </c>
      <c r="D303" s="35" t="s">
        <v>280</v>
      </c>
    </row>
    <row r="304" spans="2:4" s="9" customFormat="1" ht="16.5" thickBot="1">
      <c r="B304" s="11" t="s">
        <v>650</v>
      </c>
      <c r="C304" s="18" t="s">
        <v>571</v>
      </c>
      <c r="D304" s="36" t="s">
        <v>311</v>
      </c>
    </row>
    <row r="305" spans="2:4" s="9" customFormat="1" ht="16.5" thickBot="1"/>
    <row r="306" spans="2:4" s="9" customFormat="1">
      <c r="B306" s="52" t="s">
        <v>649</v>
      </c>
      <c r="C306" s="53" t="s">
        <v>168</v>
      </c>
      <c r="D306" s="59" t="s">
        <v>215</v>
      </c>
    </row>
    <row r="307" spans="2:4" s="9" customFormat="1">
      <c r="B307" s="6" t="s">
        <v>650</v>
      </c>
      <c r="C307" s="20" t="s">
        <v>572</v>
      </c>
      <c r="D307" s="60" t="s">
        <v>64</v>
      </c>
    </row>
    <row r="308" spans="2:4" s="9" customFormat="1">
      <c r="B308" s="6" t="s">
        <v>650</v>
      </c>
      <c r="C308" s="20" t="s">
        <v>573</v>
      </c>
      <c r="D308" s="60" t="s">
        <v>65</v>
      </c>
    </row>
    <row r="309" spans="2:4">
      <c r="B309" s="6" t="s">
        <v>650</v>
      </c>
      <c r="C309" s="20" t="s">
        <v>574</v>
      </c>
      <c r="D309" s="8" t="s">
        <v>135</v>
      </c>
    </row>
    <row r="310" spans="2:4">
      <c r="B310" s="6" t="s">
        <v>650</v>
      </c>
      <c r="C310" s="20" t="s">
        <v>575</v>
      </c>
      <c r="D310" s="8" t="s">
        <v>68</v>
      </c>
    </row>
    <row r="311" spans="2:4" s="9" customFormat="1">
      <c r="B311" s="6" t="s">
        <v>650</v>
      </c>
      <c r="C311" s="20" t="s">
        <v>576</v>
      </c>
      <c r="D311" s="8" t="s">
        <v>136</v>
      </c>
    </row>
    <row r="312" spans="2:4" s="9" customFormat="1">
      <c r="B312" s="6" t="s">
        <v>650</v>
      </c>
      <c r="C312" s="20" t="s">
        <v>577</v>
      </c>
      <c r="D312" s="8" t="s">
        <v>69</v>
      </c>
    </row>
    <row r="313" spans="2:4" s="9" customFormat="1">
      <c r="B313" s="6" t="s">
        <v>650</v>
      </c>
      <c r="C313" s="20" t="s">
        <v>578</v>
      </c>
      <c r="D313" s="8" t="s">
        <v>70</v>
      </c>
    </row>
    <row r="314" spans="2:4" s="9" customFormat="1" ht="16.5" thickBot="1">
      <c r="B314" s="11" t="s">
        <v>650</v>
      </c>
      <c r="C314" s="22" t="s">
        <v>579</v>
      </c>
      <c r="D314" s="23" t="s">
        <v>137</v>
      </c>
    </row>
    <row r="315" spans="2:4" s="9" customFormat="1" ht="16.5" thickBot="1">
      <c r="C315" s="14"/>
      <c r="D315" s="14"/>
    </row>
    <row r="316" spans="2:4" s="9" customFormat="1">
      <c r="B316" s="52" t="s">
        <v>649</v>
      </c>
      <c r="C316" s="53" t="s">
        <v>264</v>
      </c>
      <c r="D316" s="54" t="s">
        <v>217</v>
      </c>
    </row>
    <row r="317" spans="2:4" s="9" customFormat="1">
      <c r="B317" s="6" t="s">
        <v>650</v>
      </c>
      <c r="C317" s="20" t="s">
        <v>580</v>
      </c>
      <c r="D317" s="8" t="s">
        <v>96</v>
      </c>
    </row>
    <row r="318" spans="2:4" s="9" customFormat="1">
      <c r="B318" s="6" t="s">
        <v>650</v>
      </c>
      <c r="C318" s="20" t="s">
        <v>581</v>
      </c>
      <c r="D318" s="8" t="s">
        <v>97</v>
      </c>
    </row>
    <row r="319" spans="2:4" s="9" customFormat="1">
      <c r="B319" s="6" t="s">
        <v>650</v>
      </c>
      <c r="C319" s="20" t="s">
        <v>582</v>
      </c>
      <c r="D319" s="60" t="s">
        <v>163</v>
      </c>
    </row>
    <row r="320" spans="2:4" ht="16.5" thickBot="1">
      <c r="B320" s="11" t="s">
        <v>650</v>
      </c>
      <c r="C320" s="22" t="s">
        <v>583</v>
      </c>
      <c r="D320" s="61" t="s">
        <v>138</v>
      </c>
    </row>
    <row r="321" spans="2:4" ht="16.5" thickBot="1">
      <c r="C321" s="14"/>
      <c r="D321" s="14"/>
    </row>
    <row r="322" spans="2:4" s="9" customFormat="1">
      <c r="B322" s="52" t="s">
        <v>649</v>
      </c>
      <c r="C322" s="53" t="s">
        <v>584</v>
      </c>
      <c r="D322" s="59" t="s">
        <v>218</v>
      </c>
    </row>
    <row r="323" spans="2:4" s="14" customFormat="1">
      <c r="B323" s="6" t="s">
        <v>650</v>
      </c>
      <c r="C323" s="16" t="s">
        <v>585</v>
      </c>
      <c r="D323" s="10" t="s">
        <v>177</v>
      </c>
    </row>
    <row r="324" spans="2:4" s="9" customFormat="1">
      <c r="B324" s="6" t="s">
        <v>650</v>
      </c>
      <c r="C324" s="16" t="s">
        <v>586</v>
      </c>
      <c r="D324" s="10" t="s">
        <v>224</v>
      </c>
    </row>
    <row r="325" spans="2:4" s="9" customFormat="1">
      <c r="B325" s="6" t="s">
        <v>650</v>
      </c>
      <c r="C325" s="16" t="s">
        <v>587</v>
      </c>
      <c r="D325" s="10" t="s">
        <v>223</v>
      </c>
    </row>
    <row r="326" spans="2:4" s="9" customFormat="1">
      <c r="B326" s="6" t="s">
        <v>650</v>
      </c>
      <c r="C326" s="16" t="s">
        <v>588</v>
      </c>
      <c r="D326" s="10" t="s">
        <v>225</v>
      </c>
    </row>
    <row r="327" spans="2:4" s="9" customFormat="1">
      <c r="B327" s="6" t="s">
        <v>650</v>
      </c>
      <c r="C327" s="16" t="s">
        <v>589</v>
      </c>
      <c r="D327" s="10" t="s">
        <v>226</v>
      </c>
    </row>
    <row r="328" spans="2:4" s="9" customFormat="1">
      <c r="B328" s="6" t="s">
        <v>650</v>
      </c>
      <c r="C328" s="16" t="s">
        <v>590</v>
      </c>
      <c r="D328" s="10" t="s">
        <v>227</v>
      </c>
    </row>
    <row r="329" spans="2:4" s="9" customFormat="1">
      <c r="B329" s="6" t="s">
        <v>650</v>
      </c>
      <c r="C329" s="16" t="s">
        <v>591</v>
      </c>
      <c r="D329" s="10" t="s">
        <v>228</v>
      </c>
    </row>
    <row r="330" spans="2:4" s="9" customFormat="1">
      <c r="B330" s="6" t="s">
        <v>650</v>
      </c>
      <c r="C330" s="16" t="s">
        <v>592</v>
      </c>
      <c r="D330" s="10" t="s">
        <v>47</v>
      </c>
    </row>
    <row r="331" spans="2:4" s="9" customFormat="1">
      <c r="B331" s="6" t="s">
        <v>650</v>
      </c>
      <c r="C331" s="16" t="s">
        <v>593</v>
      </c>
      <c r="D331" s="10" t="s">
        <v>48</v>
      </c>
    </row>
    <row r="332" spans="2:4" s="9" customFormat="1">
      <c r="B332" s="6" t="s">
        <v>650</v>
      </c>
      <c r="C332" s="16" t="s">
        <v>594</v>
      </c>
      <c r="D332" s="10" t="s">
        <v>49</v>
      </c>
    </row>
    <row r="333" spans="2:4" s="9" customFormat="1">
      <c r="B333" s="6" t="s">
        <v>650</v>
      </c>
      <c r="C333" s="16" t="s">
        <v>595</v>
      </c>
      <c r="D333" s="64" t="s">
        <v>267</v>
      </c>
    </row>
    <row r="334" spans="2:4" s="9" customFormat="1" ht="16.5" thickBot="1">
      <c r="B334" s="11" t="s">
        <v>650</v>
      </c>
      <c r="C334" s="18" t="s">
        <v>596</v>
      </c>
      <c r="D334" s="13" t="s">
        <v>211</v>
      </c>
    </row>
    <row r="335" spans="2:4" s="9" customFormat="1" ht="16.5" thickBot="1">
      <c r="C335" s="51"/>
      <c r="D335" s="51"/>
    </row>
    <row r="336" spans="2:4" s="9" customFormat="1">
      <c r="B336" s="52" t="s">
        <v>649</v>
      </c>
      <c r="C336" s="53" t="s">
        <v>266</v>
      </c>
      <c r="D336" s="54" t="s">
        <v>219</v>
      </c>
    </row>
    <row r="337" spans="2:4" s="9" customFormat="1">
      <c r="B337" s="6" t="s">
        <v>650</v>
      </c>
      <c r="C337" s="20" t="s">
        <v>597</v>
      </c>
      <c r="D337" s="8" t="s">
        <v>139</v>
      </c>
    </row>
    <row r="338" spans="2:4" s="9" customFormat="1">
      <c r="B338" s="6" t="s">
        <v>650</v>
      </c>
      <c r="C338" s="20" t="s">
        <v>598</v>
      </c>
      <c r="D338" s="8" t="s">
        <v>140</v>
      </c>
    </row>
    <row r="339" spans="2:4" s="9" customFormat="1">
      <c r="B339" s="6" t="s">
        <v>650</v>
      </c>
      <c r="C339" s="20" t="s">
        <v>599</v>
      </c>
      <c r="D339" s="8" t="s">
        <v>273</v>
      </c>
    </row>
    <row r="340" spans="2:4" s="9" customFormat="1">
      <c r="B340" s="6" t="s">
        <v>650</v>
      </c>
      <c r="C340" s="20" t="s">
        <v>600</v>
      </c>
      <c r="D340" s="8" t="s">
        <v>141</v>
      </c>
    </row>
    <row r="341" spans="2:4" s="9" customFormat="1">
      <c r="B341" s="6" t="s">
        <v>650</v>
      </c>
      <c r="C341" s="20" t="s">
        <v>601</v>
      </c>
      <c r="D341" s="8" t="s">
        <v>142</v>
      </c>
    </row>
    <row r="342" spans="2:4">
      <c r="B342" s="6" t="s">
        <v>650</v>
      </c>
      <c r="C342" s="20" t="s">
        <v>602</v>
      </c>
      <c r="D342" s="8" t="s">
        <v>143</v>
      </c>
    </row>
    <row r="343" spans="2:4" s="9" customFormat="1">
      <c r="B343" s="6" t="s">
        <v>650</v>
      </c>
      <c r="C343" s="20" t="s">
        <v>603</v>
      </c>
      <c r="D343" s="8" t="s">
        <v>144</v>
      </c>
    </row>
    <row r="344" spans="2:4" s="9" customFormat="1">
      <c r="B344" s="6" t="s">
        <v>650</v>
      </c>
      <c r="C344" s="20" t="s">
        <v>604</v>
      </c>
      <c r="D344" s="8" t="s">
        <v>145</v>
      </c>
    </row>
    <row r="345" spans="2:4" s="9" customFormat="1">
      <c r="B345" s="6" t="s">
        <v>650</v>
      </c>
      <c r="C345" s="20" t="s">
        <v>605</v>
      </c>
      <c r="D345" s="8" t="s">
        <v>146</v>
      </c>
    </row>
    <row r="346" spans="2:4" s="14" customFormat="1">
      <c r="B346" s="6" t="s">
        <v>650</v>
      </c>
      <c r="C346" s="20" t="s">
        <v>606</v>
      </c>
      <c r="D346" s="8" t="s">
        <v>147</v>
      </c>
    </row>
    <row r="347" spans="2:4" s="9" customFormat="1">
      <c r="B347" s="6" t="s">
        <v>650</v>
      </c>
      <c r="C347" s="20" t="s">
        <v>607</v>
      </c>
      <c r="D347" s="8" t="s">
        <v>274</v>
      </c>
    </row>
    <row r="348" spans="2:4" s="9" customFormat="1">
      <c r="B348" s="6" t="s">
        <v>650</v>
      </c>
      <c r="C348" s="20" t="s">
        <v>608</v>
      </c>
      <c r="D348" s="8" t="s">
        <v>148</v>
      </c>
    </row>
    <row r="349" spans="2:4" s="9" customFormat="1">
      <c r="B349" s="6" t="s">
        <v>650</v>
      </c>
      <c r="C349" s="20" t="s">
        <v>609</v>
      </c>
      <c r="D349" s="8" t="s">
        <v>149</v>
      </c>
    </row>
    <row r="350" spans="2:4" s="9" customFormat="1">
      <c r="B350" s="6" t="s">
        <v>650</v>
      </c>
      <c r="C350" s="20" t="s">
        <v>610</v>
      </c>
      <c r="D350" s="8" t="s">
        <v>150</v>
      </c>
    </row>
    <row r="351" spans="2:4" s="9" customFormat="1">
      <c r="B351" s="6" t="s">
        <v>650</v>
      </c>
      <c r="C351" s="20" t="s">
        <v>611</v>
      </c>
      <c r="D351" s="8" t="s">
        <v>151</v>
      </c>
    </row>
    <row r="352" spans="2:4" s="9" customFormat="1">
      <c r="B352" s="6" t="s">
        <v>650</v>
      </c>
      <c r="C352" s="20" t="s">
        <v>612</v>
      </c>
      <c r="D352" s="8" t="s">
        <v>152</v>
      </c>
    </row>
    <row r="353" spans="2:4" s="9" customFormat="1" ht="16.5" thickBot="1">
      <c r="B353" s="11" t="s">
        <v>650</v>
      </c>
      <c r="C353" s="22" t="s">
        <v>613</v>
      </c>
      <c r="D353" s="23" t="s">
        <v>153</v>
      </c>
    </row>
    <row r="354" spans="2:4" ht="16.5" thickBot="1">
      <c r="B354" s="9"/>
      <c r="C354" s="24"/>
      <c r="D354" s="25"/>
    </row>
    <row r="355" spans="2:4">
      <c r="B355" s="52" t="s">
        <v>649</v>
      </c>
      <c r="C355" s="65">
        <v>9</v>
      </c>
      <c r="D355" s="54" t="s">
        <v>220</v>
      </c>
    </row>
    <row r="356" spans="2:4" s="9" customFormat="1">
      <c r="B356" s="6" t="s">
        <v>650</v>
      </c>
      <c r="C356" s="20" t="s">
        <v>614</v>
      </c>
      <c r="D356" s="60" t="s">
        <v>154</v>
      </c>
    </row>
    <row r="357" spans="2:4" s="9" customFormat="1">
      <c r="B357" s="6" t="s">
        <v>650</v>
      </c>
      <c r="C357" s="20" t="s">
        <v>615</v>
      </c>
      <c r="D357" s="63" t="s">
        <v>155</v>
      </c>
    </row>
    <row r="358" spans="2:4" s="9" customFormat="1">
      <c r="B358" s="6" t="s">
        <v>650</v>
      </c>
      <c r="C358" s="20" t="s">
        <v>616</v>
      </c>
      <c r="D358" s="60" t="s">
        <v>156</v>
      </c>
    </row>
    <row r="359" spans="2:4" s="9" customFormat="1">
      <c r="B359" s="6" t="s">
        <v>650</v>
      </c>
      <c r="C359" s="20" t="s">
        <v>617</v>
      </c>
      <c r="D359" s="60" t="s">
        <v>157</v>
      </c>
    </row>
    <row r="360" spans="2:4" s="9" customFormat="1" ht="16.5" thickBot="1">
      <c r="B360" s="11" t="s">
        <v>650</v>
      </c>
      <c r="C360" s="22" t="s">
        <v>618</v>
      </c>
      <c r="D360" s="61" t="s">
        <v>158</v>
      </c>
    </row>
    <row r="361" spans="2:4" s="9" customFormat="1" ht="16.5" thickBot="1">
      <c r="C361" s="2"/>
      <c r="D361" s="1"/>
    </row>
    <row r="362" spans="2:4" s="9" customFormat="1">
      <c r="B362" s="52" t="s">
        <v>649</v>
      </c>
      <c r="C362" s="53" t="s">
        <v>265</v>
      </c>
      <c r="D362" s="54" t="s">
        <v>221</v>
      </c>
    </row>
    <row r="363" spans="2:4" s="9" customFormat="1">
      <c r="B363" s="6" t="s">
        <v>650</v>
      </c>
      <c r="C363" s="66" t="s">
        <v>619</v>
      </c>
      <c r="D363" s="10" t="s">
        <v>186</v>
      </c>
    </row>
    <row r="364" spans="2:4" s="9" customFormat="1">
      <c r="B364" s="6" t="s">
        <v>650</v>
      </c>
      <c r="C364" s="66" t="s">
        <v>620</v>
      </c>
      <c r="D364" s="10" t="s">
        <v>188</v>
      </c>
    </row>
    <row r="365" spans="2:4" s="9" customFormat="1">
      <c r="B365" s="6" t="s">
        <v>650</v>
      </c>
      <c r="C365" s="66" t="s">
        <v>621</v>
      </c>
      <c r="D365" s="10" t="s">
        <v>190</v>
      </c>
    </row>
    <row r="366" spans="2:4">
      <c r="B366" s="6" t="s">
        <v>650</v>
      </c>
      <c r="C366" s="66" t="s">
        <v>622</v>
      </c>
      <c r="D366" s="10" t="s">
        <v>192</v>
      </c>
    </row>
    <row r="367" spans="2:4">
      <c r="B367" s="6" t="s">
        <v>650</v>
      </c>
      <c r="C367" s="66" t="s">
        <v>623</v>
      </c>
      <c r="D367" s="10" t="s">
        <v>193</v>
      </c>
    </row>
    <row r="368" spans="2:4">
      <c r="B368" s="6" t="s">
        <v>650</v>
      </c>
      <c r="C368" s="66" t="s">
        <v>624</v>
      </c>
      <c r="D368" s="10" t="s">
        <v>194</v>
      </c>
    </row>
    <row r="369" spans="2:4">
      <c r="B369" s="6" t="s">
        <v>650</v>
      </c>
      <c r="C369" s="66" t="s">
        <v>625</v>
      </c>
      <c r="D369" s="10" t="s">
        <v>195</v>
      </c>
    </row>
    <row r="370" spans="2:4">
      <c r="B370" s="6" t="s">
        <v>650</v>
      </c>
      <c r="C370" s="66" t="s">
        <v>626</v>
      </c>
      <c r="D370" s="10" t="s">
        <v>196</v>
      </c>
    </row>
    <row r="371" spans="2:4">
      <c r="B371" s="6" t="s">
        <v>650</v>
      </c>
      <c r="C371" s="66" t="s">
        <v>627</v>
      </c>
      <c r="D371" s="10" t="s">
        <v>197</v>
      </c>
    </row>
    <row r="372" spans="2:4">
      <c r="B372" s="6" t="s">
        <v>650</v>
      </c>
      <c r="C372" s="129" t="s">
        <v>795</v>
      </c>
      <c r="D372" s="81" t="s">
        <v>796</v>
      </c>
    </row>
    <row r="373" spans="2:4" ht="16.5" thickBot="1">
      <c r="B373" s="11" t="s">
        <v>650</v>
      </c>
      <c r="C373" s="12" t="s">
        <v>628</v>
      </c>
      <c r="D373" s="13" t="s">
        <v>198</v>
      </c>
    </row>
    <row r="374" spans="2:4" ht="16.5" thickBot="1">
      <c r="C374" s="51"/>
      <c r="D374" s="51"/>
    </row>
    <row r="375" spans="2:4">
      <c r="B375" s="52" t="s">
        <v>649</v>
      </c>
      <c r="C375" s="67" t="s">
        <v>169</v>
      </c>
      <c r="D375" s="68" t="s">
        <v>216</v>
      </c>
    </row>
    <row r="376" spans="2:4">
      <c r="B376" s="6" t="s">
        <v>650</v>
      </c>
      <c r="C376" s="69" t="s">
        <v>629</v>
      </c>
      <c r="D376" s="35" t="s">
        <v>282</v>
      </c>
    </row>
    <row r="377" spans="2:4">
      <c r="B377" s="6" t="s">
        <v>650</v>
      </c>
      <c r="C377" s="69" t="s">
        <v>630</v>
      </c>
      <c r="D377" s="35" t="s">
        <v>283</v>
      </c>
    </row>
    <row r="378" spans="2:4">
      <c r="B378" s="6" t="s">
        <v>650</v>
      </c>
      <c r="C378" s="69" t="s">
        <v>631</v>
      </c>
      <c r="D378" s="35" t="s">
        <v>284</v>
      </c>
    </row>
    <row r="379" spans="2:4">
      <c r="B379" s="6" t="s">
        <v>650</v>
      </c>
      <c r="C379" s="69" t="s">
        <v>632</v>
      </c>
      <c r="D379" s="35" t="s">
        <v>281</v>
      </c>
    </row>
    <row r="380" spans="2:4">
      <c r="B380" s="6" t="s">
        <v>650</v>
      </c>
      <c r="C380" s="69" t="s">
        <v>633</v>
      </c>
      <c r="D380" s="35" t="s">
        <v>285</v>
      </c>
    </row>
    <row r="381" spans="2:4">
      <c r="B381" s="6" t="s">
        <v>650</v>
      </c>
      <c r="C381" s="69" t="s">
        <v>634</v>
      </c>
      <c r="D381" s="35" t="s">
        <v>286</v>
      </c>
    </row>
    <row r="382" spans="2:4">
      <c r="B382" s="6" t="s">
        <v>650</v>
      </c>
      <c r="C382" s="69" t="s">
        <v>635</v>
      </c>
      <c r="D382" s="21" t="s">
        <v>206</v>
      </c>
    </row>
    <row r="383" spans="2:4">
      <c r="B383" s="6" t="s">
        <v>650</v>
      </c>
      <c r="C383" s="69" t="s">
        <v>636</v>
      </c>
      <c r="D383" s="21" t="s">
        <v>200</v>
      </c>
    </row>
    <row r="384" spans="2:4">
      <c r="B384" s="6" t="s">
        <v>650</v>
      </c>
      <c r="C384" s="69" t="s">
        <v>637</v>
      </c>
      <c r="D384" s="21" t="s">
        <v>69</v>
      </c>
    </row>
    <row r="385" spans="2:4">
      <c r="B385" s="6" t="s">
        <v>650</v>
      </c>
      <c r="C385" s="69" t="s">
        <v>638</v>
      </c>
      <c r="D385" s="21" t="s">
        <v>75</v>
      </c>
    </row>
    <row r="386" spans="2:4">
      <c r="B386" s="6" t="s">
        <v>650</v>
      </c>
      <c r="C386" s="69" t="s">
        <v>639</v>
      </c>
      <c r="D386" s="21" t="s">
        <v>202</v>
      </c>
    </row>
    <row r="387" spans="2:4">
      <c r="B387" s="6" t="s">
        <v>650</v>
      </c>
      <c r="C387" s="69" t="s">
        <v>640</v>
      </c>
      <c r="D387" s="21" t="s">
        <v>68</v>
      </c>
    </row>
    <row r="388" spans="2:4">
      <c r="B388" s="6" t="s">
        <v>650</v>
      </c>
      <c r="C388" s="69" t="s">
        <v>641</v>
      </c>
      <c r="D388" s="21" t="s">
        <v>203</v>
      </c>
    </row>
    <row r="389" spans="2:4">
      <c r="B389" s="6" t="s">
        <v>650</v>
      </c>
      <c r="C389" s="69" t="s">
        <v>642</v>
      </c>
      <c r="D389" s="21" t="s">
        <v>204</v>
      </c>
    </row>
    <row r="390" spans="2:4">
      <c r="B390" s="6" t="s">
        <v>650</v>
      </c>
      <c r="C390" s="69" t="s">
        <v>643</v>
      </c>
      <c r="D390" s="21" t="s">
        <v>205</v>
      </c>
    </row>
    <row r="391" spans="2:4" ht="16.5" thickBot="1">
      <c r="B391" s="11" t="s">
        <v>650</v>
      </c>
      <c r="C391" s="70" t="s">
        <v>644</v>
      </c>
      <c r="D391" s="61" t="s">
        <v>208</v>
      </c>
    </row>
    <row r="392" spans="2:4">
      <c r="B392" s="9"/>
      <c r="C392" s="9"/>
      <c r="D392" s="9"/>
    </row>
    <row r="393" spans="2:4">
      <c r="C393" s="1"/>
    </row>
    <row r="394" spans="2:4">
      <c r="C394" s="1"/>
    </row>
    <row r="395" spans="2:4">
      <c r="C395" s="1"/>
    </row>
    <row r="396" spans="2:4">
      <c r="C396" s="1"/>
    </row>
    <row r="397" spans="2:4">
      <c r="C397" s="1"/>
    </row>
    <row r="398" spans="2:4">
      <c r="C398" s="1"/>
    </row>
    <row r="399" spans="2:4">
      <c r="C399" s="1"/>
    </row>
    <row r="400" spans="2:4">
      <c r="C400" s="1"/>
    </row>
    <row r="401" spans="3:3">
      <c r="C401" s="1"/>
    </row>
    <row r="402" spans="3:3">
      <c r="C402" s="1"/>
    </row>
  </sheetData>
  <dataConsolidate/>
  <mergeCells count="3">
    <mergeCell ref="B4:D4"/>
    <mergeCell ref="B254:D254"/>
    <mergeCell ref="A2:G2"/>
  </mergeCells>
  <pageMargins left="0.25" right="0.25" top="0.75" bottom="0.75" header="0.3" footer="0.3"/>
  <pageSetup paperSize="9" scale="10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9"/>
  <sheetViews>
    <sheetView workbookViewId="0">
      <selection activeCell="J1" sqref="J1"/>
    </sheetView>
  </sheetViews>
  <sheetFormatPr baseColWidth="10" defaultRowHeight="14.25"/>
  <cols>
    <col min="1" max="1" width="20.75" customWidth="1"/>
    <col min="2" max="2" width="25.375" customWidth="1"/>
    <col min="3" max="3" width="19.25" style="268" customWidth="1"/>
    <col min="4" max="4" width="7.375" style="275" bestFit="1" customWidth="1"/>
    <col min="5" max="5" width="30.375" bestFit="1" customWidth="1"/>
    <col min="6" max="6" width="40.75" bestFit="1" customWidth="1"/>
    <col min="7" max="7" width="17.125" bestFit="1" customWidth="1"/>
    <col min="8" max="8" width="10.625" bestFit="1" customWidth="1"/>
    <col min="9" max="9" width="45.75" bestFit="1" customWidth="1"/>
    <col min="10" max="10" width="6.25" bestFit="1" customWidth="1"/>
    <col min="11" max="11" width="27.375" bestFit="1" customWidth="1"/>
  </cols>
  <sheetData>
    <row r="1" spans="1:10" ht="24" thickBot="1">
      <c r="A1" s="236"/>
      <c r="B1" s="237" t="s">
        <v>645</v>
      </c>
      <c r="C1" s="265"/>
      <c r="D1" s="272"/>
      <c r="E1" s="238"/>
      <c r="F1" s="239"/>
      <c r="G1" s="258"/>
      <c r="H1" s="245"/>
      <c r="I1" s="270" t="s">
        <v>786</v>
      </c>
      <c r="J1" s="271"/>
    </row>
    <row r="2" spans="1:10" ht="21">
      <c r="A2" s="242"/>
      <c r="B2" s="243" t="s">
        <v>797</v>
      </c>
      <c r="C2" s="266"/>
      <c r="D2" s="273"/>
      <c r="E2" s="244"/>
      <c r="F2" s="242"/>
      <c r="G2" s="259"/>
      <c r="H2" s="245"/>
      <c r="I2" t="s">
        <v>801</v>
      </c>
    </row>
    <row r="3" spans="1:10" ht="15.75">
      <c r="A3" s="240" t="s">
        <v>789</v>
      </c>
      <c r="B3" s="252"/>
      <c r="C3" s="267"/>
      <c r="D3" s="274"/>
      <c r="E3" s="253"/>
      <c r="F3" s="240"/>
      <c r="G3" s="259"/>
      <c r="H3" s="240"/>
    </row>
    <row r="4" spans="1:10" ht="15.75">
      <c r="A4" s="240"/>
      <c r="B4" s="252"/>
      <c r="C4" s="267"/>
      <c r="D4" s="274"/>
      <c r="E4" s="253"/>
      <c r="F4" s="240"/>
      <c r="G4" s="259"/>
      <c r="H4" s="240"/>
    </row>
    <row r="5" spans="1:10" ht="63">
      <c r="A5" s="247" t="s">
        <v>798</v>
      </c>
      <c r="B5" s="293" t="s">
        <v>799</v>
      </c>
      <c r="C5" s="247" t="s">
        <v>800</v>
      </c>
      <c r="D5" s="247" t="s">
        <v>719</v>
      </c>
      <c r="E5" s="246" t="s">
        <v>647</v>
      </c>
      <c r="F5" s="246" t="s">
        <v>767</v>
      </c>
      <c r="G5" s="260" t="s">
        <v>648</v>
      </c>
      <c r="H5" s="246" t="s">
        <v>646</v>
      </c>
    </row>
    <row r="6" spans="1:10">
      <c r="A6" t="str">
        <f t="array" ref="A6">IFERROR(INDEX(Eintragungen!$A$6:$A$2505,LARGE((Eintragungen!$A$6:$A$2505=$J$1)*(ROW(Eintragungen!$A$6:$A$2505)-5),COUNTIF(Eintragungen!$A$6:$A$2505,$J$1)+5-ROW(Eintragungen!A5))),"")</f>
        <v/>
      </c>
      <c r="B6" t="str">
        <f t="array" ref="B6">IFERROR(INDEX(Eintragungen!$B$6:$B$2505,LARGE((Eintragungen!$A$6:$A$2505=$J$1)*(ROW(Eintragungen!$A$6:$A$2505)-5),COUNTIF(Eintragungen!$A$6:$A$2505,$J$1)+5-ROW(Eintragungen!A5))),"")</f>
        <v/>
      </c>
      <c r="C6" s="268" t="str">
        <f t="array" ref="C6">IFERROR(INDEX(Eintragungen!$C$6:$C$2505,LARGE((Eintragungen!$A$6:$A$2505=$J$1)*(ROW(Eintragungen!$A$6:$A$2505)-5),COUNTIF(Eintragungen!$A$6:$A$2505,$J$1)+5-ROW(Eintragungen!A5))),"")</f>
        <v/>
      </c>
      <c r="D6" s="275" t="str">
        <f t="array" ref="D6">IFERROR(INDEX(Eintragungen!$D$6:$D$2505,LARGE((Eintragungen!$A$6:$A$2505=$J$1)*(ROW(Eintragungen!$A$6:$A$2505)-5),COUNTIF(Eintragungen!$A$6:$A$2505,$J$1)+5-ROW(Eintragungen!A5))),"")</f>
        <v/>
      </c>
      <c r="E6" t="str">
        <f t="array" ref="E6">IFERROR(INDEX(Eintragungen!$E$6:$E$2505,LARGE((Eintragungen!$A$6:$A$2505=$J$1)*(ROW(Eintragungen!$A$6:$A$2505)-5),COUNTIF(Eintragungen!$A$6:$A$2505,$J$1)+5-ROW(Eintragungen!A5))),"")</f>
        <v/>
      </c>
      <c r="F6" t="str">
        <f t="array" ref="F6">IFERROR(INDEX(Eintragungen!$F$6:$F$2505,LARGE((Eintragungen!$A$6:$A$2505=$J$1)*(ROW(Eintragungen!$A$6:$A$2505)-5),COUNTIF(Eintragungen!$A$6:$A$2505,$J$1)+5-ROW(Eintragungen!A5))),"")</f>
        <v/>
      </c>
      <c r="G6" t="str">
        <f t="array" ref="G6">IFERROR(INDEX(Eintragungen!$G$6:$G$2505,LARGE((Eintragungen!$A$6:$A$2505=$J$1)*(ROW(Eintragungen!$A$6:$A$2505)-5),COUNTIF(Eintragungen!$A$6:$A$2505,$J$1)+5-ROW(Eintragungen!A5))),"")</f>
        <v/>
      </c>
      <c r="H6" s="264" t="str">
        <f t="array" ref="H6">IFERROR(INDEX(Eintragungen!$H$6:$H$2505,LARGE((Eintragungen!$A$6:$A$2505=$J$1)*(ROW(Eintragungen!$A$6:$A$2505)-5),COUNTIF(Eintragungen!$A$6:$A$2505,$J$1)+5-ROW(Eintragungen!A5))),"")</f>
        <v/>
      </c>
    </row>
    <row r="7" spans="1:10">
      <c r="A7" t="str">
        <f t="array" ref="A7">IFERROR(INDEX(Eintragungen!$A$6:$A$2505,LARGE((Eintragungen!$A$6:$A$2505=$J$1)*(ROW(Eintragungen!$A$6:$A$2505)-5),COUNTIF(Eintragungen!$A$6:$A$2505,$J$1)+5-ROW(Eintragungen!A6))),"")</f>
        <v/>
      </c>
      <c r="B7" t="str">
        <f t="array" ref="B7">IFERROR(INDEX(Eintragungen!$B$6:$B$2505,LARGE((Eintragungen!$A$6:$A$2505=$J$1)*(ROW(Eintragungen!$A$6:$A$2505)-5),COUNTIF(Eintragungen!$A$6:$A$2505,$J$1)+5-ROW(Eintragungen!A6))),"")</f>
        <v/>
      </c>
      <c r="C7" s="268" t="str">
        <f t="array" ref="C7">IFERROR(INDEX(Eintragungen!$C$6:$C$2505,LARGE((Eintragungen!$A$6:$A$2505=$J$1)*(ROW(Eintragungen!$A$6:$A$2505)-5),COUNTIF(Eintragungen!$A$6:$A$2505,$J$1)+5-ROW(Eintragungen!A6))),"")</f>
        <v/>
      </c>
      <c r="D7" s="275" t="str">
        <f t="array" ref="D7">IFERROR(INDEX(Eintragungen!$D$6:$D$2505,LARGE((Eintragungen!$A$6:$A$2505=$J$1)*(ROW(Eintragungen!$A$6:$A$2505)-5),COUNTIF(Eintragungen!$A$6:$A$2505,$J$1)+5-ROW(Eintragungen!A6))),"")</f>
        <v/>
      </c>
      <c r="E7" t="str">
        <f t="array" ref="E7">IFERROR(INDEX(Eintragungen!$E$6:$E$2505,LARGE((Eintragungen!$A$6:$A$2505=$J$1)*(ROW(Eintragungen!$A$6:$A$2505)-5),COUNTIF(Eintragungen!$A$6:$A$2505,$J$1)+5-ROW(Eintragungen!A6))),"")</f>
        <v/>
      </c>
      <c r="F7" t="str">
        <f t="array" ref="F7">IFERROR(INDEX(Eintragungen!$F$6:$F$2505,LARGE((Eintragungen!$A$6:$A$2505=$J$1)*(ROW(Eintragungen!$A$6:$A$2505)-5),COUNTIF(Eintragungen!$A$6:$A$2505,$J$1)+5-ROW(Eintragungen!A6))),"")</f>
        <v/>
      </c>
      <c r="G7" t="str">
        <f t="array" ref="G7">IFERROR(INDEX(Eintragungen!$G$6:$G$2505,LARGE((Eintragungen!$A$6:$A$2505=$J$1)*(ROW(Eintragungen!$A$6:$A$2505)-5),COUNTIF(Eintragungen!$A$6:$A$2505,$J$1)+5-ROW(Eintragungen!A6))),"")</f>
        <v/>
      </c>
      <c r="H7" s="264" t="str">
        <f t="array" ref="H7">IFERROR(INDEX(Eintragungen!$H$6:$H$2505,LARGE((Eintragungen!$A$6:$A$2505=$J$1)*(ROW(Eintragungen!$A$6:$A$2505)-5),COUNTIF(Eintragungen!$A$6:$A$2505,$J$1)+5-ROW(Eintragungen!A6))),"")</f>
        <v/>
      </c>
    </row>
    <row r="8" spans="1:10">
      <c r="A8" t="str">
        <f t="array" ref="A8">IFERROR(INDEX(Eintragungen!$A$6:$A$2505,LARGE((Eintragungen!$A$6:$A$2505=$J$1)*(ROW(Eintragungen!$A$6:$A$2505)-5),COUNTIF(Eintragungen!$A$6:$A$2505,$J$1)+5-ROW(Eintragungen!A7))),"")</f>
        <v/>
      </c>
      <c r="B8" t="str">
        <f t="array" ref="B8">IFERROR(INDEX(Eintragungen!$B$6:$B$2505,LARGE((Eintragungen!$A$6:$A$2505=$J$1)*(ROW(Eintragungen!$A$6:$A$2505)-5),COUNTIF(Eintragungen!$A$6:$A$2505,$J$1)+5-ROW(Eintragungen!A7))),"")</f>
        <v/>
      </c>
      <c r="C8" s="268" t="str">
        <f t="array" ref="C8">IFERROR(INDEX(Eintragungen!$C$6:$C$2505,LARGE((Eintragungen!$A$6:$A$2505=$J$1)*(ROW(Eintragungen!$A$6:$A$2505)-5),COUNTIF(Eintragungen!$A$6:$A$2505,$J$1)+5-ROW(Eintragungen!A7))),"")</f>
        <v/>
      </c>
      <c r="D8" s="275" t="str">
        <f t="array" ref="D8">IFERROR(INDEX(Eintragungen!$D$6:$D$2505,LARGE((Eintragungen!$A$6:$A$2505=$J$1)*(ROW(Eintragungen!$A$6:$A$2505)-5),COUNTIF(Eintragungen!$A$6:$A$2505,$J$1)+5-ROW(Eintragungen!A7))),"")</f>
        <v/>
      </c>
      <c r="E8" t="str">
        <f t="array" ref="E8">IFERROR(INDEX(Eintragungen!$E$6:$E$2505,LARGE((Eintragungen!$A$6:$A$2505=$J$1)*(ROW(Eintragungen!$A$6:$A$2505)-5),COUNTIF(Eintragungen!$A$6:$A$2505,$J$1)+5-ROW(Eintragungen!A7))),"")</f>
        <v/>
      </c>
      <c r="F8" t="str">
        <f t="array" ref="F8">IFERROR(INDEX(Eintragungen!$F$6:$F$2505,LARGE((Eintragungen!$A$6:$A$2505=$J$1)*(ROW(Eintragungen!$A$6:$A$2505)-5),COUNTIF(Eintragungen!$A$6:$A$2505,$J$1)+5-ROW(Eintragungen!A7))),"")</f>
        <v/>
      </c>
      <c r="G8" t="str">
        <f t="array" ref="G8">IFERROR(INDEX(Eintragungen!$G$6:$G$2505,LARGE((Eintragungen!$A$6:$A$2505=$J$1)*(ROW(Eintragungen!$A$6:$A$2505)-5),COUNTIF(Eintragungen!$A$6:$A$2505,$J$1)+5-ROW(Eintragungen!A7))),"")</f>
        <v/>
      </c>
      <c r="H8" s="264" t="str">
        <f t="array" ref="H8">IFERROR(INDEX(Eintragungen!$H$6:$H$2505,LARGE((Eintragungen!$A$6:$A$2505=$J$1)*(ROW(Eintragungen!$A$6:$A$2505)-5),COUNTIF(Eintragungen!$A$6:$A$2505,$J$1)+5-ROW(Eintragungen!A7))),"")</f>
        <v/>
      </c>
    </row>
    <row r="9" spans="1:10">
      <c r="A9" t="str">
        <f t="array" ref="A9">IFERROR(INDEX(Eintragungen!$A$6:$A$2505,LARGE((Eintragungen!$A$6:$A$2505=$J$1)*(ROW(Eintragungen!$A$6:$A$2505)-5),COUNTIF(Eintragungen!$A$6:$A$2505,$J$1)+5-ROW(Eintragungen!A8))),"")</f>
        <v/>
      </c>
      <c r="B9" t="str">
        <f t="array" ref="B9">IFERROR(INDEX(Eintragungen!$B$6:$B$2505,LARGE((Eintragungen!$A$6:$A$2505=$J$1)*(ROW(Eintragungen!$A$6:$A$2505)-5),COUNTIF(Eintragungen!$A$6:$A$2505,$J$1)+5-ROW(Eintragungen!A8))),"")</f>
        <v/>
      </c>
      <c r="C9" s="268" t="str">
        <f t="array" ref="C9">IFERROR(INDEX(Eintragungen!$C$6:$C$2505,LARGE((Eintragungen!$A$6:$A$2505=$J$1)*(ROW(Eintragungen!$A$6:$A$2505)-5),COUNTIF(Eintragungen!$A$6:$A$2505,$J$1)+5-ROW(Eintragungen!A8))),"")</f>
        <v/>
      </c>
      <c r="D9" s="275" t="str">
        <f t="array" ref="D9">IFERROR(INDEX(Eintragungen!$D$6:$D$2505,LARGE((Eintragungen!$A$6:$A$2505=$J$1)*(ROW(Eintragungen!$A$6:$A$2505)-5),COUNTIF(Eintragungen!$A$6:$A$2505,$J$1)+5-ROW(Eintragungen!A8))),"")</f>
        <v/>
      </c>
      <c r="E9" t="str">
        <f t="array" ref="E9">IFERROR(INDEX(Eintragungen!$E$6:$E$2505,LARGE((Eintragungen!$A$6:$A$2505=$J$1)*(ROW(Eintragungen!$A$6:$A$2505)-5),COUNTIF(Eintragungen!$A$6:$A$2505,$J$1)+5-ROW(Eintragungen!A8))),"")</f>
        <v/>
      </c>
      <c r="F9" t="str">
        <f t="array" ref="F9">IFERROR(INDEX(Eintragungen!$F$6:$F$2505,LARGE((Eintragungen!$A$6:$A$2505=$J$1)*(ROW(Eintragungen!$A$6:$A$2505)-5),COUNTIF(Eintragungen!$A$6:$A$2505,$J$1)+5-ROW(Eintragungen!A8))),"")</f>
        <v/>
      </c>
      <c r="G9" t="str">
        <f t="array" ref="G9">IFERROR(INDEX(Eintragungen!$G$6:$G$2505,LARGE((Eintragungen!$A$6:$A$2505=$J$1)*(ROW(Eintragungen!$A$6:$A$2505)-5),COUNTIF(Eintragungen!$A$6:$A$2505,$J$1)+5-ROW(Eintragungen!A8))),"")</f>
        <v/>
      </c>
      <c r="H9" s="264" t="str">
        <f t="array" ref="H9">IFERROR(INDEX(Eintragungen!$H$6:$H$2505,LARGE((Eintragungen!$A$6:$A$2505=$J$1)*(ROW(Eintragungen!$A$6:$A$2505)-5),COUNTIF(Eintragungen!$A$6:$A$2505,$J$1)+5-ROW(Eintragungen!A8))),"")</f>
        <v/>
      </c>
    </row>
    <row r="10" spans="1:10">
      <c r="A10" t="str">
        <f t="array" ref="A10">IFERROR(INDEX(Eintragungen!$A$6:$A$2505,LARGE((Eintragungen!$A$6:$A$2505=$J$1)*(ROW(Eintragungen!$A$6:$A$2505)-5),COUNTIF(Eintragungen!$A$6:$A$2505,$J$1)+5-ROW(Eintragungen!A9))),"")</f>
        <v/>
      </c>
      <c r="B10" t="str">
        <f t="array" ref="B10">IFERROR(INDEX(Eintragungen!$B$6:$B$2505,LARGE((Eintragungen!$A$6:$A$2505=$J$1)*(ROW(Eintragungen!$A$6:$A$2505)-5),COUNTIF(Eintragungen!$A$6:$A$2505,$J$1)+5-ROW(Eintragungen!A9))),"")</f>
        <v/>
      </c>
      <c r="C10" s="268" t="str">
        <f t="array" ref="C10">IFERROR(INDEX(Eintragungen!$C$6:$C$2505,LARGE((Eintragungen!$A$6:$A$2505=$J$1)*(ROW(Eintragungen!$A$6:$A$2505)-5),COUNTIF(Eintragungen!$A$6:$A$2505,$J$1)+5-ROW(Eintragungen!A9))),"")</f>
        <v/>
      </c>
      <c r="D10" s="275" t="str">
        <f t="array" ref="D10">IFERROR(INDEX(Eintragungen!$D$6:$D$2505,LARGE((Eintragungen!$A$6:$A$2505=$J$1)*(ROW(Eintragungen!$A$6:$A$2505)-5),COUNTIF(Eintragungen!$A$6:$A$2505,$J$1)+5-ROW(Eintragungen!A9))),"")</f>
        <v/>
      </c>
      <c r="E10" t="str">
        <f t="array" ref="E10">IFERROR(INDEX(Eintragungen!$E$6:$E$2505,LARGE((Eintragungen!$A$6:$A$2505=$J$1)*(ROW(Eintragungen!$A$6:$A$2505)-5),COUNTIF(Eintragungen!$A$6:$A$2505,$J$1)+5-ROW(Eintragungen!A9))),"")</f>
        <v/>
      </c>
      <c r="F10" t="str">
        <f t="array" ref="F10">IFERROR(INDEX(Eintragungen!$F$6:$F$2505,LARGE((Eintragungen!$A$6:$A$2505=$J$1)*(ROW(Eintragungen!$A$6:$A$2505)-5),COUNTIF(Eintragungen!$A$6:$A$2505,$J$1)+5-ROW(Eintragungen!A9))),"")</f>
        <v/>
      </c>
      <c r="G10" t="str">
        <f t="array" ref="G10">IFERROR(INDEX(Eintragungen!$G$6:$G$2505,LARGE((Eintragungen!$A$6:$A$2505=$J$1)*(ROW(Eintragungen!$A$6:$A$2505)-5),COUNTIF(Eintragungen!$A$6:$A$2505,$J$1)+5-ROW(Eintragungen!A9))),"")</f>
        <v/>
      </c>
      <c r="H10" s="264" t="str">
        <f t="array" ref="H10">IFERROR(INDEX(Eintragungen!$H$6:$H$2505,LARGE((Eintragungen!$A$6:$A$2505=$J$1)*(ROW(Eintragungen!$A$6:$A$2505)-5),COUNTIF(Eintragungen!$A$6:$A$2505,$J$1)+5-ROW(Eintragungen!A9))),"")</f>
        <v/>
      </c>
    </row>
    <row r="11" spans="1:10">
      <c r="A11" t="str">
        <f t="array" ref="A11">IFERROR(INDEX(Eintragungen!$A$6:$A$2505,LARGE((Eintragungen!$A$6:$A$2505=$J$1)*(ROW(Eintragungen!$A$6:$A$2505)-5),COUNTIF(Eintragungen!$A$6:$A$2505,$J$1)+5-ROW(Eintragungen!A10))),"")</f>
        <v/>
      </c>
      <c r="B11" t="str">
        <f t="array" ref="B11">IFERROR(INDEX(Eintragungen!$B$6:$B$2505,LARGE((Eintragungen!$A$6:$A$2505=$J$1)*(ROW(Eintragungen!$A$6:$A$2505)-5),COUNTIF(Eintragungen!$A$6:$A$2505,$J$1)+5-ROW(Eintragungen!A10))),"")</f>
        <v/>
      </c>
      <c r="C11" s="268" t="str">
        <f t="array" ref="C11">IFERROR(INDEX(Eintragungen!$C$6:$C$2505,LARGE((Eintragungen!$A$6:$A$2505=$J$1)*(ROW(Eintragungen!$A$6:$A$2505)-5),COUNTIF(Eintragungen!$A$6:$A$2505,$J$1)+5-ROW(Eintragungen!A10))),"")</f>
        <v/>
      </c>
      <c r="D11" s="275" t="str">
        <f t="array" ref="D11">IFERROR(INDEX(Eintragungen!$D$6:$D$2505,LARGE((Eintragungen!$A$6:$A$2505=$J$1)*(ROW(Eintragungen!$A$6:$A$2505)-5),COUNTIF(Eintragungen!$A$6:$A$2505,$J$1)+5-ROW(Eintragungen!A10))),"")</f>
        <v/>
      </c>
      <c r="E11" t="str">
        <f t="array" ref="E11">IFERROR(INDEX(Eintragungen!$E$6:$E$2505,LARGE((Eintragungen!$A$6:$A$2505=$J$1)*(ROW(Eintragungen!$A$6:$A$2505)-5),COUNTIF(Eintragungen!$A$6:$A$2505,$J$1)+5-ROW(Eintragungen!A10))),"")</f>
        <v/>
      </c>
      <c r="F11" t="str">
        <f t="array" ref="F11">IFERROR(INDEX(Eintragungen!$F$6:$F$2505,LARGE((Eintragungen!$A$6:$A$2505=$J$1)*(ROW(Eintragungen!$A$6:$A$2505)-5),COUNTIF(Eintragungen!$A$6:$A$2505,$J$1)+5-ROW(Eintragungen!A10))),"")</f>
        <v/>
      </c>
      <c r="G11" t="str">
        <f t="array" ref="G11">IFERROR(INDEX(Eintragungen!$G$6:$G$2505,LARGE((Eintragungen!$A$6:$A$2505=$J$1)*(ROW(Eintragungen!$A$6:$A$2505)-5),COUNTIF(Eintragungen!$A$6:$A$2505,$J$1)+5-ROW(Eintragungen!A10))),"")</f>
        <v/>
      </c>
      <c r="H11" s="264" t="str">
        <f t="array" ref="H11">IFERROR(INDEX(Eintragungen!$H$6:$H$2505,LARGE((Eintragungen!$A$6:$A$2505=$J$1)*(ROW(Eintragungen!$A$6:$A$2505)-5),COUNTIF(Eintragungen!$A$6:$A$2505,$J$1)+5-ROW(Eintragungen!A10))),"")</f>
        <v/>
      </c>
    </row>
    <row r="12" spans="1:10">
      <c r="A12" t="str">
        <f t="array" ref="A12">IFERROR(INDEX(Eintragungen!$A$6:$A$2505,LARGE((Eintragungen!$A$6:$A$2505=$J$1)*(ROW(Eintragungen!$A$6:$A$2505)-5),COUNTIF(Eintragungen!$A$6:$A$2505,$J$1)+5-ROW(Eintragungen!A11))),"")</f>
        <v/>
      </c>
      <c r="B12" t="str">
        <f t="array" ref="B12">IFERROR(INDEX(Eintragungen!$B$6:$B$2505,LARGE((Eintragungen!$A$6:$A$2505=$J$1)*(ROW(Eintragungen!$A$6:$A$2505)-5),COUNTIF(Eintragungen!$A$6:$A$2505,$J$1)+5-ROW(Eintragungen!A11))),"")</f>
        <v/>
      </c>
      <c r="C12" s="268" t="str">
        <f t="array" ref="C12">IFERROR(INDEX(Eintragungen!$C$6:$C$2505,LARGE((Eintragungen!$A$6:$A$2505=$J$1)*(ROW(Eintragungen!$A$6:$A$2505)-5),COUNTIF(Eintragungen!$A$6:$A$2505,$J$1)+5-ROW(Eintragungen!A11))),"")</f>
        <v/>
      </c>
      <c r="D12" s="275" t="str">
        <f t="array" ref="D12">IFERROR(INDEX(Eintragungen!$D$6:$D$2505,LARGE((Eintragungen!$A$6:$A$2505=$J$1)*(ROW(Eintragungen!$A$6:$A$2505)-5),COUNTIF(Eintragungen!$A$6:$A$2505,$J$1)+5-ROW(Eintragungen!A11))),"")</f>
        <v/>
      </c>
      <c r="E12" t="str">
        <f t="array" ref="E12">IFERROR(INDEX(Eintragungen!$E$6:$E$2505,LARGE((Eintragungen!$A$6:$A$2505=$J$1)*(ROW(Eintragungen!$A$6:$A$2505)-5),COUNTIF(Eintragungen!$A$6:$A$2505,$J$1)+5-ROW(Eintragungen!A11))),"")</f>
        <v/>
      </c>
      <c r="F12" t="str">
        <f t="array" ref="F12">IFERROR(INDEX(Eintragungen!$F$6:$F$2505,LARGE((Eintragungen!$A$6:$A$2505=$J$1)*(ROW(Eintragungen!$A$6:$A$2505)-5),COUNTIF(Eintragungen!$A$6:$A$2505,$J$1)+5-ROW(Eintragungen!A11))),"")</f>
        <v/>
      </c>
      <c r="G12" t="str">
        <f t="array" ref="G12">IFERROR(INDEX(Eintragungen!$G$6:$G$2505,LARGE((Eintragungen!$A$6:$A$2505=$J$1)*(ROW(Eintragungen!$A$6:$A$2505)-5),COUNTIF(Eintragungen!$A$6:$A$2505,$J$1)+5-ROW(Eintragungen!A11))),"")</f>
        <v/>
      </c>
      <c r="H12" s="264" t="str">
        <f t="array" ref="H12">IFERROR(INDEX(Eintragungen!$H$6:$H$2505,LARGE((Eintragungen!$A$6:$A$2505=$J$1)*(ROW(Eintragungen!$A$6:$A$2505)-5),COUNTIF(Eintragungen!$A$6:$A$2505,$J$1)+5-ROW(Eintragungen!A11))),"")</f>
        <v/>
      </c>
    </row>
    <row r="13" spans="1:10">
      <c r="A13" t="str">
        <f t="array" ref="A13">IFERROR(INDEX(Eintragungen!$A$6:$A$2505,LARGE((Eintragungen!$A$6:$A$2505=$J$1)*(ROW(Eintragungen!$A$6:$A$2505)-5),COUNTIF(Eintragungen!$A$6:$A$2505,$J$1)+5-ROW(Eintragungen!A12))),"")</f>
        <v/>
      </c>
      <c r="B13" t="str">
        <f t="array" ref="B13">IFERROR(INDEX(Eintragungen!$B$6:$B$2505,LARGE((Eintragungen!$A$6:$A$2505=$J$1)*(ROW(Eintragungen!$A$6:$A$2505)-5),COUNTIF(Eintragungen!$A$6:$A$2505,$J$1)+5-ROW(Eintragungen!A12))),"")</f>
        <v/>
      </c>
      <c r="C13" s="268" t="str">
        <f t="array" ref="C13">IFERROR(INDEX(Eintragungen!$C$6:$C$2505,LARGE((Eintragungen!$A$6:$A$2505=$J$1)*(ROW(Eintragungen!$A$6:$A$2505)-5),COUNTIF(Eintragungen!$A$6:$A$2505,$J$1)+5-ROW(Eintragungen!A12))),"")</f>
        <v/>
      </c>
      <c r="D13" s="275" t="str">
        <f t="array" ref="D13">IFERROR(INDEX(Eintragungen!$D$6:$D$2505,LARGE((Eintragungen!$A$6:$A$2505=$J$1)*(ROW(Eintragungen!$A$6:$A$2505)-5),COUNTIF(Eintragungen!$A$6:$A$2505,$J$1)+5-ROW(Eintragungen!A12))),"")</f>
        <v/>
      </c>
      <c r="E13" t="str">
        <f t="array" ref="E13">IFERROR(INDEX(Eintragungen!$E$6:$E$2505,LARGE((Eintragungen!$A$6:$A$2505=$J$1)*(ROW(Eintragungen!$A$6:$A$2505)-5),COUNTIF(Eintragungen!$A$6:$A$2505,$J$1)+5-ROW(Eintragungen!A12))),"")</f>
        <v/>
      </c>
      <c r="F13" t="str">
        <f t="array" ref="F13">IFERROR(INDEX(Eintragungen!$F$6:$F$2505,LARGE((Eintragungen!$A$6:$A$2505=$J$1)*(ROW(Eintragungen!$A$6:$A$2505)-5),COUNTIF(Eintragungen!$A$6:$A$2505,$J$1)+5-ROW(Eintragungen!A12))),"")</f>
        <v/>
      </c>
      <c r="G13" t="str">
        <f t="array" ref="G13">IFERROR(INDEX(Eintragungen!$G$6:$G$2505,LARGE((Eintragungen!$A$6:$A$2505=$J$1)*(ROW(Eintragungen!$A$6:$A$2505)-5),COUNTIF(Eintragungen!$A$6:$A$2505,$J$1)+5-ROW(Eintragungen!A12))),"")</f>
        <v/>
      </c>
      <c r="H13" s="264" t="str">
        <f t="array" ref="H13">IFERROR(INDEX(Eintragungen!$H$6:$H$2505,LARGE((Eintragungen!$A$6:$A$2505=$J$1)*(ROW(Eintragungen!$A$6:$A$2505)-5),COUNTIF(Eintragungen!$A$6:$A$2505,$J$1)+5-ROW(Eintragungen!A12))),"")</f>
        <v/>
      </c>
    </row>
    <row r="14" spans="1:10">
      <c r="A14" t="str">
        <f t="array" ref="A14">IFERROR(INDEX(Eintragungen!$A$6:$A$2505,LARGE((Eintragungen!$A$6:$A$2505=$J$1)*(ROW(Eintragungen!$A$6:$A$2505)-5),COUNTIF(Eintragungen!$A$6:$A$2505,$J$1)+5-ROW(Eintragungen!A13))),"")</f>
        <v/>
      </c>
      <c r="B14" t="str">
        <f t="array" ref="B14">IFERROR(INDEX(Eintragungen!$B$6:$B$2505,LARGE((Eintragungen!$A$6:$A$2505=$J$1)*(ROW(Eintragungen!$A$6:$A$2505)-5),COUNTIF(Eintragungen!$A$6:$A$2505,$J$1)+5-ROW(Eintragungen!A13))),"")</f>
        <v/>
      </c>
      <c r="C14" s="268" t="str">
        <f t="array" ref="C14">IFERROR(INDEX(Eintragungen!$C$6:$C$2505,LARGE((Eintragungen!$A$6:$A$2505=$J$1)*(ROW(Eintragungen!$A$6:$A$2505)-5),COUNTIF(Eintragungen!$A$6:$A$2505,$J$1)+5-ROW(Eintragungen!A13))),"")</f>
        <v/>
      </c>
      <c r="D14" s="275" t="str">
        <f t="array" ref="D14">IFERROR(INDEX(Eintragungen!$D$6:$D$2505,LARGE((Eintragungen!$A$6:$A$2505=$J$1)*(ROW(Eintragungen!$A$6:$A$2505)-5),COUNTIF(Eintragungen!$A$6:$A$2505,$J$1)+5-ROW(Eintragungen!A13))),"")</f>
        <v/>
      </c>
      <c r="E14" t="str">
        <f t="array" ref="E14">IFERROR(INDEX(Eintragungen!$E$6:$E$2505,LARGE((Eintragungen!$A$6:$A$2505=$J$1)*(ROW(Eintragungen!$A$6:$A$2505)-5),COUNTIF(Eintragungen!$A$6:$A$2505,$J$1)+5-ROW(Eintragungen!A13))),"")</f>
        <v/>
      </c>
      <c r="F14" t="str">
        <f t="array" ref="F14">IFERROR(INDEX(Eintragungen!$F$6:$F$2505,LARGE((Eintragungen!$A$6:$A$2505=$J$1)*(ROW(Eintragungen!$A$6:$A$2505)-5),COUNTIF(Eintragungen!$A$6:$A$2505,$J$1)+5-ROW(Eintragungen!A13))),"")</f>
        <v/>
      </c>
      <c r="G14" t="str">
        <f t="array" ref="G14">IFERROR(INDEX(Eintragungen!$G$6:$G$2505,LARGE((Eintragungen!$A$6:$A$2505=$J$1)*(ROW(Eintragungen!$A$6:$A$2505)-5),COUNTIF(Eintragungen!$A$6:$A$2505,$J$1)+5-ROW(Eintragungen!A13))),"")</f>
        <v/>
      </c>
      <c r="H14" s="264" t="str">
        <f t="array" ref="H14">IFERROR(INDEX(Eintragungen!$H$6:$H$2505,LARGE((Eintragungen!$A$6:$A$2505=$J$1)*(ROW(Eintragungen!$A$6:$A$2505)-5),COUNTIF(Eintragungen!$A$6:$A$2505,$J$1)+5-ROW(Eintragungen!A13))),"")</f>
        <v/>
      </c>
    </row>
    <row r="15" spans="1:10">
      <c r="A15" t="str">
        <f t="array" ref="A15">IFERROR(INDEX(Eintragungen!$A$6:$A$2505,LARGE((Eintragungen!$A$6:$A$2505=$J$1)*(ROW(Eintragungen!$A$6:$A$2505)-5),COUNTIF(Eintragungen!$A$6:$A$2505,$J$1)+5-ROW(Eintragungen!A14))),"")</f>
        <v/>
      </c>
      <c r="B15" t="str">
        <f t="array" ref="B15">IFERROR(INDEX(Eintragungen!$B$6:$B$2505,LARGE((Eintragungen!$A$6:$A$2505=$J$1)*(ROW(Eintragungen!$A$6:$A$2505)-5),COUNTIF(Eintragungen!$A$6:$A$2505,$J$1)+5-ROW(Eintragungen!A14))),"")</f>
        <v/>
      </c>
      <c r="C15" s="268" t="str">
        <f t="array" ref="C15">IFERROR(INDEX(Eintragungen!$C$6:$C$2505,LARGE((Eintragungen!$A$6:$A$2505=$J$1)*(ROW(Eintragungen!$A$6:$A$2505)-5),COUNTIF(Eintragungen!$A$6:$A$2505,$J$1)+5-ROW(Eintragungen!A14))),"")</f>
        <v/>
      </c>
      <c r="D15" s="275" t="str">
        <f t="array" ref="D15">IFERROR(INDEX(Eintragungen!$D$6:$D$2505,LARGE((Eintragungen!$A$6:$A$2505=$J$1)*(ROW(Eintragungen!$A$6:$A$2505)-5),COUNTIF(Eintragungen!$A$6:$A$2505,$J$1)+5-ROW(Eintragungen!A14))),"")</f>
        <v/>
      </c>
      <c r="E15" t="str">
        <f t="array" ref="E15">IFERROR(INDEX(Eintragungen!$E$6:$E$2505,LARGE((Eintragungen!$A$6:$A$2505=$J$1)*(ROW(Eintragungen!$A$6:$A$2505)-5),COUNTIF(Eintragungen!$A$6:$A$2505,$J$1)+5-ROW(Eintragungen!A14))),"")</f>
        <v/>
      </c>
      <c r="F15" t="str">
        <f t="array" ref="F15">IFERROR(INDEX(Eintragungen!$F$6:$F$2505,LARGE((Eintragungen!$A$6:$A$2505=$J$1)*(ROW(Eintragungen!$A$6:$A$2505)-5),COUNTIF(Eintragungen!$A$6:$A$2505,$J$1)+5-ROW(Eintragungen!A14))),"")</f>
        <v/>
      </c>
      <c r="G15" t="str">
        <f t="array" ref="G15">IFERROR(INDEX(Eintragungen!$G$6:$G$2505,LARGE((Eintragungen!$A$6:$A$2505=$J$1)*(ROW(Eintragungen!$A$6:$A$2505)-5),COUNTIF(Eintragungen!$A$6:$A$2505,$J$1)+5-ROW(Eintragungen!A14))),"")</f>
        <v/>
      </c>
      <c r="H15" s="264" t="str">
        <f t="array" ref="H15">IFERROR(INDEX(Eintragungen!$H$6:$H$2505,LARGE((Eintragungen!$A$6:$A$2505=$J$1)*(ROW(Eintragungen!$A$6:$A$2505)-5),COUNTIF(Eintragungen!$A$6:$A$2505,$J$1)+5-ROW(Eintragungen!A14))),"")</f>
        <v/>
      </c>
    </row>
    <row r="16" spans="1:10">
      <c r="A16" t="str">
        <f t="array" ref="A16">IFERROR(INDEX(Eintragungen!$A$6:$A$2505,LARGE((Eintragungen!$A$6:$A$2505=$J$1)*(ROW(Eintragungen!$A$6:$A$2505)-5),COUNTIF(Eintragungen!$A$6:$A$2505,$J$1)+5-ROW(Eintragungen!A15))),"")</f>
        <v/>
      </c>
      <c r="B16" t="str">
        <f t="array" ref="B16">IFERROR(INDEX(Eintragungen!$B$6:$B$2505,LARGE((Eintragungen!$A$6:$A$2505=$J$1)*(ROW(Eintragungen!$A$6:$A$2505)-5),COUNTIF(Eintragungen!$A$6:$A$2505,$J$1)+5-ROW(Eintragungen!A15))),"")</f>
        <v/>
      </c>
      <c r="C16" s="268" t="str">
        <f t="array" ref="C16">IFERROR(INDEX(Eintragungen!$C$6:$C$2505,LARGE((Eintragungen!$A$6:$A$2505=$J$1)*(ROW(Eintragungen!$A$6:$A$2505)-5),COUNTIF(Eintragungen!$A$6:$A$2505,$J$1)+5-ROW(Eintragungen!A15))),"")</f>
        <v/>
      </c>
      <c r="D16" s="275" t="str">
        <f t="array" ref="D16">IFERROR(INDEX(Eintragungen!$D$6:$D$2505,LARGE((Eintragungen!$A$6:$A$2505=$J$1)*(ROW(Eintragungen!$A$6:$A$2505)-5),COUNTIF(Eintragungen!$A$6:$A$2505,$J$1)+5-ROW(Eintragungen!A15))),"")</f>
        <v/>
      </c>
      <c r="E16" t="str">
        <f t="array" ref="E16">IFERROR(INDEX(Eintragungen!$E$6:$E$2505,LARGE((Eintragungen!$A$6:$A$2505=$J$1)*(ROW(Eintragungen!$A$6:$A$2505)-5),COUNTIF(Eintragungen!$A$6:$A$2505,$J$1)+5-ROW(Eintragungen!A15))),"")</f>
        <v/>
      </c>
      <c r="F16" t="str">
        <f t="array" ref="F16">IFERROR(INDEX(Eintragungen!$F$6:$F$2505,LARGE((Eintragungen!$A$6:$A$2505=$J$1)*(ROW(Eintragungen!$A$6:$A$2505)-5),COUNTIF(Eintragungen!$A$6:$A$2505,$J$1)+5-ROW(Eintragungen!A15))),"")</f>
        <v/>
      </c>
      <c r="G16" t="str">
        <f t="array" ref="G16">IFERROR(INDEX(Eintragungen!$G$6:$G$2505,LARGE((Eintragungen!$A$6:$A$2505=$J$1)*(ROW(Eintragungen!$A$6:$A$2505)-5),COUNTIF(Eintragungen!$A$6:$A$2505,$J$1)+5-ROW(Eintragungen!A15))),"")</f>
        <v/>
      </c>
      <c r="H16" s="264" t="str">
        <f t="array" ref="H16">IFERROR(INDEX(Eintragungen!$H$6:$H$2505,LARGE((Eintragungen!$A$6:$A$2505=$J$1)*(ROW(Eintragungen!$A$6:$A$2505)-5),COUNTIF(Eintragungen!$A$6:$A$2505,$J$1)+5-ROW(Eintragungen!A15))),"")</f>
        <v/>
      </c>
    </row>
    <row r="17" spans="1:8">
      <c r="A17" t="str">
        <f t="array" ref="A17">IFERROR(INDEX(Eintragungen!$A$6:$A$2505,LARGE((Eintragungen!$A$6:$A$2505=$J$1)*(ROW(Eintragungen!$A$6:$A$2505)-5),COUNTIF(Eintragungen!$A$6:$A$2505,$J$1)+5-ROW(Eintragungen!A16))),"")</f>
        <v/>
      </c>
      <c r="B17" t="str">
        <f t="array" ref="B17">IFERROR(INDEX(Eintragungen!$B$6:$B$2505,LARGE((Eintragungen!$A$6:$A$2505=$J$1)*(ROW(Eintragungen!$A$6:$A$2505)-5),COUNTIF(Eintragungen!$A$6:$A$2505,$J$1)+5-ROW(Eintragungen!A16))),"")</f>
        <v/>
      </c>
      <c r="C17" s="268" t="str">
        <f t="array" ref="C17">IFERROR(INDEX(Eintragungen!$C$6:$C$2505,LARGE((Eintragungen!$A$6:$A$2505=$J$1)*(ROW(Eintragungen!$A$6:$A$2505)-5),COUNTIF(Eintragungen!$A$6:$A$2505,$J$1)+5-ROW(Eintragungen!A16))),"")</f>
        <v/>
      </c>
      <c r="D17" s="275" t="str">
        <f t="array" ref="D17">IFERROR(INDEX(Eintragungen!$D$6:$D$2505,LARGE((Eintragungen!$A$6:$A$2505=$J$1)*(ROW(Eintragungen!$A$6:$A$2505)-5),COUNTIF(Eintragungen!$A$6:$A$2505,$J$1)+5-ROW(Eintragungen!A16))),"")</f>
        <v/>
      </c>
      <c r="E17" t="str">
        <f t="array" ref="E17">IFERROR(INDEX(Eintragungen!$E$6:$E$2505,LARGE((Eintragungen!$A$6:$A$2505=$J$1)*(ROW(Eintragungen!$A$6:$A$2505)-5),COUNTIF(Eintragungen!$A$6:$A$2505,$J$1)+5-ROW(Eintragungen!A16))),"")</f>
        <v/>
      </c>
      <c r="F17" t="str">
        <f t="array" ref="F17">IFERROR(INDEX(Eintragungen!$F$6:$F$2505,LARGE((Eintragungen!$A$6:$A$2505=$J$1)*(ROW(Eintragungen!$A$6:$A$2505)-5),COUNTIF(Eintragungen!$A$6:$A$2505,$J$1)+5-ROW(Eintragungen!A16))),"")</f>
        <v/>
      </c>
      <c r="G17" t="str">
        <f t="array" ref="G17">IFERROR(INDEX(Eintragungen!$G$6:$G$2505,LARGE((Eintragungen!$A$6:$A$2505=$J$1)*(ROW(Eintragungen!$A$6:$A$2505)-5),COUNTIF(Eintragungen!$A$6:$A$2505,$J$1)+5-ROW(Eintragungen!A16))),"")</f>
        <v/>
      </c>
      <c r="H17" s="264" t="str">
        <f t="array" ref="H17">IFERROR(INDEX(Eintragungen!$H$6:$H$2505,LARGE((Eintragungen!$A$6:$A$2505=$J$1)*(ROW(Eintragungen!$A$6:$A$2505)-5),COUNTIF(Eintragungen!$A$6:$A$2505,$J$1)+5-ROW(Eintragungen!A16))),"")</f>
        <v/>
      </c>
    </row>
    <row r="18" spans="1:8">
      <c r="A18" t="str">
        <f t="array" ref="A18">IFERROR(INDEX(Eintragungen!$A$6:$A$2505,LARGE((Eintragungen!$A$6:$A$2505=$J$1)*(ROW(Eintragungen!$A$6:$A$2505)-5),COUNTIF(Eintragungen!$A$6:$A$2505,$J$1)+5-ROW(Eintragungen!A17))),"")</f>
        <v/>
      </c>
      <c r="B18" t="str">
        <f t="array" ref="B18">IFERROR(INDEX(Eintragungen!$B$6:$B$2505,LARGE((Eintragungen!$A$6:$A$2505=$J$1)*(ROW(Eintragungen!$A$6:$A$2505)-5),COUNTIF(Eintragungen!$A$6:$A$2505,$J$1)+5-ROW(Eintragungen!A17))),"")</f>
        <v/>
      </c>
      <c r="C18" s="268" t="str">
        <f t="array" ref="C18">IFERROR(INDEX(Eintragungen!$C$6:$C$2505,LARGE((Eintragungen!$A$6:$A$2505=$J$1)*(ROW(Eintragungen!$A$6:$A$2505)-5),COUNTIF(Eintragungen!$A$6:$A$2505,$J$1)+5-ROW(Eintragungen!A17))),"")</f>
        <v/>
      </c>
      <c r="D18" s="275" t="str">
        <f t="array" ref="D18">IFERROR(INDEX(Eintragungen!$D$6:$D$2505,LARGE((Eintragungen!$A$6:$A$2505=$J$1)*(ROW(Eintragungen!$A$6:$A$2505)-5),COUNTIF(Eintragungen!$A$6:$A$2505,$J$1)+5-ROW(Eintragungen!A17))),"")</f>
        <v/>
      </c>
      <c r="E18" t="str">
        <f t="array" ref="E18">IFERROR(INDEX(Eintragungen!$E$6:$E$2505,LARGE((Eintragungen!$A$6:$A$2505=$J$1)*(ROW(Eintragungen!$A$6:$A$2505)-5),COUNTIF(Eintragungen!$A$6:$A$2505,$J$1)+5-ROW(Eintragungen!A17))),"")</f>
        <v/>
      </c>
      <c r="F18" t="str">
        <f t="array" ref="F18">IFERROR(INDEX(Eintragungen!$F$6:$F$2505,LARGE((Eintragungen!$A$6:$A$2505=$J$1)*(ROW(Eintragungen!$A$6:$A$2505)-5),COUNTIF(Eintragungen!$A$6:$A$2505,$J$1)+5-ROW(Eintragungen!A17))),"")</f>
        <v/>
      </c>
      <c r="G18" t="str">
        <f t="array" ref="G18">IFERROR(INDEX(Eintragungen!$G$6:$G$2505,LARGE((Eintragungen!$A$6:$A$2505=$J$1)*(ROW(Eintragungen!$A$6:$A$2505)-5),COUNTIF(Eintragungen!$A$6:$A$2505,$J$1)+5-ROW(Eintragungen!A17))),"")</f>
        <v/>
      </c>
      <c r="H18" s="264" t="str">
        <f t="array" ref="H18">IFERROR(INDEX(Eintragungen!$H$6:$H$2505,LARGE((Eintragungen!$A$6:$A$2505=$J$1)*(ROW(Eintragungen!$A$6:$A$2505)-5),COUNTIF(Eintragungen!$A$6:$A$2505,$J$1)+5-ROW(Eintragungen!A17))),"")</f>
        <v/>
      </c>
    </row>
    <row r="19" spans="1:8">
      <c r="A19" t="str">
        <f t="array" ref="A19">IFERROR(INDEX(Eintragungen!$A$6:$A$2505,LARGE((Eintragungen!$A$6:$A$2505=$J$1)*(ROW(Eintragungen!$A$6:$A$2505)-5),COUNTIF(Eintragungen!$A$6:$A$2505,$J$1)+5-ROW(Eintragungen!A18))),"")</f>
        <v/>
      </c>
      <c r="B19" t="str">
        <f t="array" ref="B19">IFERROR(INDEX(Eintragungen!$B$6:$B$2505,LARGE((Eintragungen!$A$6:$A$2505=$J$1)*(ROW(Eintragungen!$A$6:$A$2505)-5),COUNTIF(Eintragungen!$A$6:$A$2505,$J$1)+5-ROW(Eintragungen!A18))),"")</f>
        <v/>
      </c>
      <c r="C19" s="268" t="str">
        <f t="array" ref="C19">IFERROR(INDEX(Eintragungen!$C$6:$C$2505,LARGE((Eintragungen!$A$6:$A$2505=$J$1)*(ROW(Eintragungen!$A$6:$A$2505)-5),COUNTIF(Eintragungen!$A$6:$A$2505,$J$1)+5-ROW(Eintragungen!A18))),"")</f>
        <v/>
      </c>
      <c r="D19" s="275" t="str">
        <f t="array" ref="D19">IFERROR(INDEX(Eintragungen!$D$6:$D$2505,LARGE((Eintragungen!$A$6:$A$2505=$J$1)*(ROW(Eintragungen!$A$6:$A$2505)-5),COUNTIF(Eintragungen!$A$6:$A$2505,$J$1)+5-ROW(Eintragungen!A18))),"")</f>
        <v/>
      </c>
      <c r="E19" t="str">
        <f t="array" ref="E19">IFERROR(INDEX(Eintragungen!$E$6:$E$2505,LARGE((Eintragungen!$A$6:$A$2505=$J$1)*(ROW(Eintragungen!$A$6:$A$2505)-5),COUNTIF(Eintragungen!$A$6:$A$2505,$J$1)+5-ROW(Eintragungen!A18))),"")</f>
        <v/>
      </c>
      <c r="F19" t="str">
        <f t="array" ref="F19">IFERROR(INDEX(Eintragungen!$F$6:$F$2505,LARGE((Eintragungen!$A$6:$A$2505=$J$1)*(ROW(Eintragungen!$A$6:$A$2505)-5),COUNTIF(Eintragungen!$A$6:$A$2505,$J$1)+5-ROW(Eintragungen!A18))),"")</f>
        <v/>
      </c>
      <c r="G19" t="str">
        <f t="array" ref="G19">IFERROR(INDEX(Eintragungen!$G$6:$G$2505,LARGE((Eintragungen!$A$6:$A$2505=$J$1)*(ROW(Eintragungen!$A$6:$A$2505)-5),COUNTIF(Eintragungen!$A$6:$A$2505,$J$1)+5-ROW(Eintragungen!A18))),"")</f>
        <v/>
      </c>
      <c r="H19" s="264" t="str">
        <f t="array" ref="H19">IFERROR(INDEX(Eintragungen!$H$6:$H$2505,LARGE((Eintragungen!$A$6:$A$2505=$J$1)*(ROW(Eintragungen!$A$6:$A$2505)-5),COUNTIF(Eintragungen!$A$6:$A$2505,$J$1)+5-ROW(Eintragungen!A18))),"")</f>
        <v/>
      </c>
    </row>
    <row r="20" spans="1:8">
      <c r="A20" t="str">
        <f t="array" ref="A20">IFERROR(INDEX(Eintragungen!$A$6:$A$2505,LARGE((Eintragungen!$A$6:$A$2505=$J$1)*(ROW(Eintragungen!$A$6:$A$2505)-5),COUNTIF(Eintragungen!$A$6:$A$2505,$J$1)+5-ROW(Eintragungen!A19))),"")</f>
        <v/>
      </c>
      <c r="B20" t="str">
        <f t="array" ref="B20">IFERROR(INDEX(Eintragungen!$B$6:$B$2505,LARGE((Eintragungen!$A$6:$A$2505=$J$1)*(ROW(Eintragungen!$A$6:$A$2505)-5),COUNTIF(Eintragungen!$A$6:$A$2505,$J$1)+5-ROW(Eintragungen!A19))),"")</f>
        <v/>
      </c>
      <c r="C20" s="268" t="str">
        <f t="array" ref="C20">IFERROR(INDEX(Eintragungen!$C$6:$C$2505,LARGE((Eintragungen!$A$6:$A$2505=$J$1)*(ROW(Eintragungen!$A$6:$A$2505)-5),COUNTIF(Eintragungen!$A$6:$A$2505,$J$1)+5-ROW(Eintragungen!A19))),"")</f>
        <v/>
      </c>
      <c r="D20" s="275" t="str">
        <f t="array" ref="D20">IFERROR(INDEX(Eintragungen!$D$6:$D$2505,LARGE((Eintragungen!$A$6:$A$2505=$J$1)*(ROW(Eintragungen!$A$6:$A$2505)-5),COUNTIF(Eintragungen!$A$6:$A$2505,$J$1)+5-ROW(Eintragungen!A19))),"")</f>
        <v/>
      </c>
      <c r="E20" t="str">
        <f t="array" ref="E20">IFERROR(INDEX(Eintragungen!$E$6:$E$2505,LARGE((Eintragungen!$A$6:$A$2505=$J$1)*(ROW(Eintragungen!$A$6:$A$2505)-5),COUNTIF(Eintragungen!$A$6:$A$2505,$J$1)+5-ROW(Eintragungen!A19))),"")</f>
        <v/>
      </c>
      <c r="F20" t="str">
        <f t="array" ref="F20">IFERROR(INDEX(Eintragungen!$F$6:$F$2505,LARGE((Eintragungen!$A$6:$A$2505=$J$1)*(ROW(Eintragungen!$A$6:$A$2505)-5),COUNTIF(Eintragungen!$A$6:$A$2505,$J$1)+5-ROW(Eintragungen!A19))),"")</f>
        <v/>
      </c>
      <c r="G20" t="str">
        <f t="array" ref="G20">IFERROR(INDEX(Eintragungen!$G$6:$G$2505,LARGE((Eintragungen!$A$6:$A$2505=$J$1)*(ROW(Eintragungen!$A$6:$A$2505)-5),COUNTIF(Eintragungen!$A$6:$A$2505,$J$1)+5-ROW(Eintragungen!A19))),"")</f>
        <v/>
      </c>
      <c r="H20" s="264" t="str">
        <f t="array" ref="H20">IFERROR(INDEX(Eintragungen!$H$6:$H$2505,LARGE((Eintragungen!$A$6:$A$2505=$J$1)*(ROW(Eintragungen!$A$6:$A$2505)-5),COUNTIF(Eintragungen!$A$6:$A$2505,$J$1)+5-ROW(Eintragungen!A19))),"")</f>
        <v/>
      </c>
    </row>
    <row r="21" spans="1:8">
      <c r="A21" t="str">
        <f t="array" ref="A21">IFERROR(INDEX(Eintragungen!$A$6:$A$2505,LARGE((Eintragungen!$A$6:$A$2505=$J$1)*(ROW(Eintragungen!$A$6:$A$2505)-5),COUNTIF(Eintragungen!$A$6:$A$2505,$J$1)+5-ROW(Eintragungen!A20))),"")</f>
        <v/>
      </c>
      <c r="B21" t="str">
        <f t="array" ref="B21">IFERROR(INDEX(Eintragungen!$B$6:$B$2505,LARGE((Eintragungen!$A$6:$A$2505=$J$1)*(ROW(Eintragungen!$A$6:$A$2505)-5),COUNTIF(Eintragungen!$A$6:$A$2505,$J$1)+5-ROW(Eintragungen!A20))),"")</f>
        <v/>
      </c>
      <c r="C21" s="268" t="str">
        <f t="array" ref="C21">IFERROR(INDEX(Eintragungen!$C$6:$C$2505,LARGE((Eintragungen!$A$6:$A$2505=$J$1)*(ROW(Eintragungen!$A$6:$A$2505)-5),COUNTIF(Eintragungen!$A$6:$A$2505,$J$1)+5-ROW(Eintragungen!A20))),"")</f>
        <v/>
      </c>
      <c r="D21" s="275" t="str">
        <f t="array" ref="D21">IFERROR(INDEX(Eintragungen!$D$6:$D$2505,LARGE((Eintragungen!$A$6:$A$2505=$J$1)*(ROW(Eintragungen!$A$6:$A$2505)-5),COUNTIF(Eintragungen!$A$6:$A$2505,$J$1)+5-ROW(Eintragungen!A20))),"")</f>
        <v/>
      </c>
      <c r="E21" t="str">
        <f t="array" ref="E21">IFERROR(INDEX(Eintragungen!$E$6:$E$2505,LARGE((Eintragungen!$A$6:$A$2505=$J$1)*(ROW(Eintragungen!$A$6:$A$2505)-5),COUNTIF(Eintragungen!$A$6:$A$2505,$J$1)+5-ROW(Eintragungen!A20))),"")</f>
        <v/>
      </c>
      <c r="F21" t="str">
        <f t="array" ref="F21">IFERROR(INDEX(Eintragungen!$F$6:$F$2505,LARGE((Eintragungen!$A$6:$A$2505=$J$1)*(ROW(Eintragungen!$A$6:$A$2505)-5),COUNTIF(Eintragungen!$A$6:$A$2505,$J$1)+5-ROW(Eintragungen!A20))),"")</f>
        <v/>
      </c>
      <c r="G21" t="str">
        <f t="array" ref="G21">IFERROR(INDEX(Eintragungen!$G$6:$G$2505,LARGE((Eintragungen!$A$6:$A$2505=$J$1)*(ROW(Eintragungen!$A$6:$A$2505)-5),COUNTIF(Eintragungen!$A$6:$A$2505,$J$1)+5-ROW(Eintragungen!A20))),"")</f>
        <v/>
      </c>
      <c r="H21" s="264" t="str">
        <f t="array" ref="H21">IFERROR(INDEX(Eintragungen!$H$6:$H$2505,LARGE((Eintragungen!$A$6:$A$2505=$J$1)*(ROW(Eintragungen!$A$6:$A$2505)-5),COUNTIF(Eintragungen!$A$6:$A$2505,$J$1)+5-ROW(Eintragungen!A20))),"")</f>
        <v/>
      </c>
    </row>
    <row r="22" spans="1:8">
      <c r="A22" t="str">
        <f t="array" ref="A22">IFERROR(INDEX(Eintragungen!$A$6:$A$2505,LARGE((Eintragungen!$A$6:$A$2505=$J$1)*(ROW(Eintragungen!$A$6:$A$2505)-5),COUNTIF(Eintragungen!$A$6:$A$2505,$J$1)+5-ROW(Eintragungen!A21))),"")</f>
        <v/>
      </c>
      <c r="B22" t="str">
        <f t="array" ref="B22">IFERROR(INDEX(Eintragungen!$B$6:$B$2505,LARGE((Eintragungen!$A$6:$A$2505=$J$1)*(ROW(Eintragungen!$A$6:$A$2505)-5),COUNTIF(Eintragungen!$A$6:$A$2505,$J$1)+5-ROW(Eintragungen!A21))),"")</f>
        <v/>
      </c>
      <c r="C22" s="268" t="str">
        <f t="array" ref="C22">IFERROR(INDEX(Eintragungen!$C$6:$C$2505,LARGE((Eintragungen!$A$6:$A$2505=$J$1)*(ROW(Eintragungen!$A$6:$A$2505)-5),COUNTIF(Eintragungen!$A$6:$A$2505,$J$1)+5-ROW(Eintragungen!A21))),"")</f>
        <v/>
      </c>
      <c r="D22" s="275" t="str">
        <f t="array" ref="D22">IFERROR(INDEX(Eintragungen!$D$6:$D$2505,LARGE((Eintragungen!$A$6:$A$2505=$J$1)*(ROW(Eintragungen!$A$6:$A$2505)-5),COUNTIF(Eintragungen!$A$6:$A$2505,$J$1)+5-ROW(Eintragungen!A21))),"")</f>
        <v/>
      </c>
      <c r="E22" t="str">
        <f t="array" ref="E22">IFERROR(INDEX(Eintragungen!$E$6:$E$2505,LARGE((Eintragungen!$A$6:$A$2505=$J$1)*(ROW(Eintragungen!$A$6:$A$2505)-5),COUNTIF(Eintragungen!$A$6:$A$2505,$J$1)+5-ROW(Eintragungen!A21))),"")</f>
        <v/>
      </c>
      <c r="F22" t="str">
        <f t="array" ref="F22">IFERROR(INDEX(Eintragungen!$F$6:$F$2505,LARGE((Eintragungen!$A$6:$A$2505=$J$1)*(ROW(Eintragungen!$A$6:$A$2505)-5),COUNTIF(Eintragungen!$A$6:$A$2505,$J$1)+5-ROW(Eintragungen!A21))),"")</f>
        <v/>
      </c>
      <c r="G22" t="str">
        <f t="array" ref="G22">IFERROR(INDEX(Eintragungen!$G$6:$G$2505,LARGE((Eintragungen!$A$6:$A$2505=$J$1)*(ROW(Eintragungen!$A$6:$A$2505)-5),COUNTIF(Eintragungen!$A$6:$A$2505,$J$1)+5-ROW(Eintragungen!A21))),"")</f>
        <v/>
      </c>
      <c r="H22" s="264" t="str">
        <f t="array" ref="H22">IFERROR(INDEX(Eintragungen!$H$6:$H$2505,LARGE((Eintragungen!$A$6:$A$2505=$J$1)*(ROW(Eintragungen!$A$6:$A$2505)-5),COUNTIF(Eintragungen!$A$6:$A$2505,$J$1)+5-ROW(Eintragungen!A21))),"")</f>
        <v/>
      </c>
    </row>
    <row r="23" spans="1:8">
      <c r="A23" t="str">
        <f t="array" ref="A23">IFERROR(INDEX(Eintragungen!$A$6:$A$2505,LARGE((Eintragungen!$A$6:$A$2505=$J$1)*(ROW(Eintragungen!$A$6:$A$2505)-5),COUNTIF(Eintragungen!$A$6:$A$2505,$J$1)+5-ROW(Eintragungen!A22))),"")</f>
        <v/>
      </c>
      <c r="B23" t="str">
        <f t="array" ref="B23">IFERROR(INDEX(Eintragungen!$B$6:$B$2505,LARGE((Eintragungen!$A$6:$A$2505=$J$1)*(ROW(Eintragungen!$A$6:$A$2505)-5),COUNTIF(Eintragungen!$A$6:$A$2505,$J$1)+5-ROW(Eintragungen!A22))),"")</f>
        <v/>
      </c>
      <c r="C23" s="268" t="str">
        <f t="array" ref="C23">IFERROR(INDEX(Eintragungen!$C$6:$C$2505,LARGE((Eintragungen!$A$6:$A$2505=$J$1)*(ROW(Eintragungen!$A$6:$A$2505)-5),COUNTIF(Eintragungen!$A$6:$A$2505,$J$1)+5-ROW(Eintragungen!A22))),"")</f>
        <v/>
      </c>
      <c r="D23" s="275" t="str">
        <f t="array" ref="D23">IFERROR(INDEX(Eintragungen!$D$6:$D$2505,LARGE((Eintragungen!$A$6:$A$2505=$J$1)*(ROW(Eintragungen!$A$6:$A$2505)-5),COUNTIF(Eintragungen!$A$6:$A$2505,$J$1)+5-ROW(Eintragungen!A22))),"")</f>
        <v/>
      </c>
      <c r="E23" t="str">
        <f t="array" ref="E23">IFERROR(INDEX(Eintragungen!$E$6:$E$2505,LARGE((Eintragungen!$A$6:$A$2505=$J$1)*(ROW(Eintragungen!$A$6:$A$2505)-5),COUNTIF(Eintragungen!$A$6:$A$2505,$J$1)+5-ROW(Eintragungen!A22))),"")</f>
        <v/>
      </c>
      <c r="F23" t="str">
        <f t="array" ref="F23">IFERROR(INDEX(Eintragungen!$F$6:$F$2505,LARGE((Eintragungen!$A$6:$A$2505=$J$1)*(ROW(Eintragungen!$A$6:$A$2505)-5),COUNTIF(Eintragungen!$A$6:$A$2505,$J$1)+5-ROW(Eintragungen!A22))),"")</f>
        <v/>
      </c>
      <c r="G23" t="str">
        <f t="array" ref="G23">IFERROR(INDEX(Eintragungen!$G$6:$G$2505,LARGE((Eintragungen!$A$6:$A$2505=$J$1)*(ROW(Eintragungen!$A$6:$A$2505)-5),COUNTIF(Eintragungen!$A$6:$A$2505,$J$1)+5-ROW(Eintragungen!A22))),"")</f>
        <v/>
      </c>
      <c r="H23" s="264" t="str">
        <f t="array" ref="H23">IFERROR(INDEX(Eintragungen!$H$6:$H$2505,LARGE((Eintragungen!$A$6:$A$2505=$J$1)*(ROW(Eintragungen!$A$6:$A$2505)-5),COUNTIF(Eintragungen!$A$6:$A$2505,$J$1)+5-ROW(Eintragungen!A22))),"")</f>
        <v/>
      </c>
    </row>
    <row r="24" spans="1:8">
      <c r="A24" t="str">
        <f t="array" ref="A24">IFERROR(INDEX(Eintragungen!$A$6:$A$2505,LARGE((Eintragungen!$A$6:$A$2505=$J$1)*(ROW(Eintragungen!$A$6:$A$2505)-5),COUNTIF(Eintragungen!$A$6:$A$2505,$J$1)+5-ROW(Eintragungen!A23))),"")</f>
        <v/>
      </c>
      <c r="B24" t="str">
        <f t="array" ref="B24">IFERROR(INDEX(Eintragungen!$B$6:$B$2505,LARGE((Eintragungen!$A$6:$A$2505=$J$1)*(ROW(Eintragungen!$A$6:$A$2505)-5),COUNTIF(Eintragungen!$A$6:$A$2505,$J$1)+5-ROW(Eintragungen!A23))),"")</f>
        <v/>
      </c>
      <c r="C24" s="268" t="str">
        <f t="array" ref="C24">IFERROR(INDEX(Eintragungen!$C$6:$C$2505,LARGE((Eintragungen!$A$6:$A$2505=$J$1)*(ROW(Eintragungen!$A$6:$A$2505)-5),COUNTIF(Eintragungen!$A$6:$A$2505,$J$1)+5-ROW(Eintragungen!A23))),"")</f>
        <v/>
      </c>
      <c r="D24" s="275" t="str">
        <f t="array" ref="D24">IFERROR(INDEX(Eintragungen!$D$6:$D$2505,LARGE((Eintragungen!$A$6:$A$2505=$J$1)*(ROW(Eintragungen!$A$6:$A$2505)-5),COUNTIF(Eintragungen!$A$6:$A$2505,$J$1)+5-ROW(Eintragungen!A23))),"")</f>
        <v/>
      </c>
      <c r="E24" t="str">
        <f t="array" ref="E24">IFERROR(INDEX(Eintragungen!$E$6:$E$2505,LARGE((Eintragungen!$A$6:$A$2505=$J$1)*(ROW(Eintragungen!$A$6:$A$2505)-5),COUNTIF(Eintragungen!$A$6:$A$2505,$J$1)+5-ROW(Eintragungen!A23))),"")</f>
        <v/>
      </c>
      <c r="F24" t="str">
        <f t="array" ref="F24">IFERROR(INDEX(Eintragungen!$F$6:$F$2505,LARGE((Eintragungen!$A$6:$A$2505=$J$1)*(ROW(Eintragungen!$A$6:$A$2505)-5),COUNTIF(Eintragungen!$A$6:$A$2505,$J$1)+5-ROW(Eintragungen!A23))),"")</f>
        <v/>
      </c>
      <c r="G24" t="str">
        <f t="array" ref="G24">IFERROR(INDEX(Eintragungen!$G$6:$G$2505,LARGE((Eintragungen!$A$6:$A$2505=$J$1)*(ROW(Eintragungen!$A$6:$A$2505)-5),COUNTIF(Eintragungen!$A$6:$A$2505,$J$1)+5-ROW(Eintragungen!A23))),"")</f>
        <v/>
      </c>
      <c r="H24" s="264" t="str">
        <f t="array" ref="H24">IFERROR(INDEX(Eintragungen!$H$6:$H$2505,LARGE((Eintragungen!$A$6:$A$2505=$J$1)*(ROW(Eintragungen!$A$6:$A$2505)-5),COUNTIF(Eintragungen!$A$6:$A$2505,$J$1)+5-ROW(Eintragungen!A23))),"")</f>
        <v/>
      </c>
    </row>
    <row r="25" spans="1:8">
      <c r="A25" t="str">
        <f t="array" ref="A25">IFERROR(INDEX(Eintragungen!$A$6:$A$2505,LARGE((Eintragungen!$A$6:$A$2505=$J$1)*(ROW(Eintragungen!$A$6:$A$2505)-5),COUNTIF(Eintragungen!$A$6:$A$2505,$J$1)+5-ROW(Eintragungen!A24))),"")</f>
        <v/>
      </c>
      <c r="B25" t="str">
        <f t="array" ref="B25">IFERROR(INDEX(Eintragungen!$B$6:$B$2505,LARGE((Eintragungen!$A$6:$A$2505=$J$1)*(ROW(Eintragungen!$A$6:$A$2505)-5),COUNTIF(Eintragungen!$A$6:$A$2505,$J$1)+5-ROW(Eintragungen!A24))),"")</f>
        <v/>
      </c>
      <c r="C25" s="268" t="str">
        <f t="array" ref="C25">IFERROR(INDEX(Eintragungen!$C$6:$C$2505,LARGE((Eintragungen!$A$6:$A$2505=$J$1)*(ROW(Eintragungen!$A$6:$A$2505)-5),COUNTIF(Eintragungen!$A$6:$A$2505,$J$1)+5-ROW(Eintragungen!A24))),"")</f>
        <v/>
      </c>
      <c r="D25" s="275" t="str">
        <f t="array" ref="D25">IFERROR(INDEX(Eintragungen!$D$6:$D$2505,LARGE((Eintragungen!$A$6:$A$2505=$J$1)*(ROW(Eintragungen!$A$6:$A$2505)-5),COUNTIF(Eintragungen!$A$6:$A$2505,$J$1)+5-ROW(Eintragungen!A24))),"")</f>
        <v/>
      </c>
      <c r="E25" t="str">
        <f t="array" ref="E25">IFERROR(INDEX(Eintragungen!$E$6:$E$2505,LARGE((Eintragungen!$A$6:$A$2505=$J$1)*(ROW(Eintragungen!$A$6:$A$2505)-5),COUNTIF(Eintragungen!$A$6:$A$2505,$J$1)+5-ROW(Eintragungen!A24))),"")</f>
        <v/>
      </c>
      <c r="F25" t="str">
        <f t="array" ref="F25">IFERROR(INDEX(Eintragungen!$F$6:$F$2505,LARGE((Eintragungen!$A$6:$A$2505=$J$1)*(ROW(Eintragungen!$A$6:$A$2505)-5),COUNTIF(Eintragungen!$A$6:$A$2505,$J$1)+5-ROW(Eintragungen!A24))),"")</f>
        <v/>
      </c>
      <c r="G25" t="str">
        <f t="array" ref="G25">IFERROR(INDEX(Eintragungen!$G$6:$G$2505,LARGE((Eintragungen!$A$6:$A$2505=$J$1)*(ROW(Eintragungen!$A$6:$A$2505)-5),COUNTIF(Eintragungen!$A$6:$A$2505,$J$1)+5-ROW(Eintragungen!A24))),"")</f>
        <v/>
      </c>
      <c r="H25" s="264" t="str">
        <f t="array" ref="H25">IFERROR(INDEX(Eintragungen!$H$6:$H$2505,LARGE((Eintragungen!$A$6:$A$2505=$J$1)*(ROW(Eintragungen!$A$6:$A$2505)-5),COUNTIF(Eintragungen!$A$6:$A$2505,$J$1)+5-ROW(Eintragungen!A24))),"")</f>
        <v/>
      </c>
    </row>
    <row r="26" spans="1:8">
      <c r="A26" t="str">
        <f t="array" ref="A26">IFERROR(INDEX(Eintragungen!$A$6:$A$2505,LARGE((Eintragungen!$A$6:$A$2505=$J$1)*(ROW(Eintragungen!$A$6:$A$2505)-5),COUNTIF(Eintragungen!$A$6:$A$2505,$J$1)+5-ROW(Eintragungen!A25))),"")</f>
        <v/>
      </c>
      <c r="B26" t="str">
        <f t="array" ref="B26">IFERROR(INDEX(Eintragungen!$B$6:$B$2505,LARGE((Eintragungen!$A$6:$A$2505=$J$1)*(ROW(Eintragungen!$A$6:$A$2505)-5),COUNTIF(Eintragungen!$A$6:$A$2505,$J$1)+5-ROW(Eintragungen!A25))),"")</f>
        <v/>
      </c>
      <c r="C26" s="268" t="str">
        <f t="array" ref="C26">IFERROR(INDEX(Eintragungen!$C$6:$C$2505,LARGE((Eintragungen!$A$6:$A$2505=$J$1)*(ROW(Eintragungen!$A$6:$A$2505)-5),COUNTIF(Eintragungen!$A$6:$A$2505,$J$1)+5-ROW(Eintragungen!A25))),"")</f>
        <v/>
      </c>
      <c r="D26" s="275" t="str">
        <f t="array" ref="D26">IFERROR(INDEX(Eintragungen!$D$6:$D$2505,LARGE((Eintragungen!$A$6:$A$2505=$J$1)*(ROW(Eintragungen!$A$6:$A$2505)-5),COUNTIF(Eintragungen!$A$6:$A$2505,$J$1)+5-ROW(Eintragungen!A25))),"")</f>
        <v/>
      </c>
      <c r="E26" t="str">
        <f t="array" ref="E26">IFERROR(INDEX(Eintragungen!$E$6:$E$2505,LARGE((Eintragungen!$A$6:$A$2505=$J$1)*(ROW(Eintragungen!$A$6:$A$2505)-5),COUNTIF(Eintragungen!$A$6:$A$2505,$J$1)+5-ROW(Eintragungen!A25))),"")</f>
        <v/>
      </c>
      <c r="F26" t="str">
        <f t="array" ref="F26">IFERROR(INDEX(Eintragungen!$F$6:$F$2505,LARGE((Eintragungen!$A$6:$A$2505=$J$1)*(ROW(Eintragungen!$A$6:$A$2505)-5),COUNTIF(Eintragungen!$A$6:$A$2505,$J$1)+5-ROW(Eintragungen!A25))),"")</f>
        <v/>
      </c>
      <c r="G26" t="str">
        <f t="array" ref="G26">IFERROR(INDEX(Eintragungen!$G$6:$G$2505,LARGE((Eintragungen!$A$6:$A$2505=$J$1)*(ROW(Eintragungen!$A$6:$A$2505)-5),COUNTIF(Eintragungen!$A$6:$A$2505,$J$1)+5-ROW(Eintragungen!A25))),"")</f>
        <v/>
      </c>
      <c r="H26" s="264" t="str">
        <f t="array" ref="H26">IFERROR(INDEX(Eintragungen!$H$6:$H$2505,LARGE((Eintragungen!$A$6:$A$2505=$J$1)*(ROW(Eintragungen!$A$6:$A$2505)-5),COUNTIF(Eintragungen!$A$6:$A$2505,$J$1)+5-ROW(Eintragungen!A25))),"")</f>
        <v/>
      </c>
    </row>
    <row r="27" spans="1:8">
      <c r="A27" t="str">
        <f t="array" ref="A27">IFERROR(INDEX(Eintragungen!$A$6:$A$2505,LARGE((Eintragungen!$A$6:$A$2505=$J$1)*(ROW(Eintragungen!$A$6:$A$2505)-5),COUNTIF(Eintragungen!$A$6:$A$2505,$J$1)+5-ROW(Eintragungen!A26))),"")</f>
        <v/>
      </c>
      <c r="B27" t="str">
        <f t="array" ref="B27">IFERROR(INDEX(Eintragungen!$B$6:$B$2505,LARGE((Eintragungen!$A$6:$A$2505=$J$1)*(ROW(Eintragungen!$A$6:$A$2505)-5),COUNTIF(Eintragungen!$A$6:$A$2505,$J$1)+5-ROW(Eintragungen!A26))),"")</f>
        <v/>
      </c>
      <c r="C27" s="268" t="str">
        <f t="array" ref="C27">IFERROR(INDEX(Eintragungen!$C$6:$C$2505,LARGE((Eintragungen!$A$6:$A$2505=$J$1)*(ROW(Eintragungen!$A$6:$A$2505)-5),COUNTIF(Eintragungen!$A$6:$A$2505,$J$1)+5-ROW(Eintragungen!A26))),"")</f>
        <v/>
      </c>
      <c r="D27" s="275" t="str">
        <f t="array" ref="D27">IFERROR(INDEX(Eintragungen!$D$6:$D$2505,LARGE((Eintragungen!$A$6:$A$2505=$J$1)*(ROW(Eintragungen!$A$6:$A$2505)-5),COUNTIF(Eintragungen!$A$6:$A$2505,$J$1)+5-ROW(Eintragungen!A26))),"")</f>
        <v/>
      </c>
      <c r="E27" t="str">
        <f t="array" ref="E27">IFERROR(INDEX(Eintragungen!$E$6:$E$2505,LARGE((Eintragungen!$A$6:$A$2505=$J$1)*(ROW(Eintragungen!$A$6:$A$2505)-5),COUNTIF(Eintragungen!$A$6:$A$2505,$J$1)+5-ROW(Eintragungen!A26))),"")</f>
        <v/>
      </c>
      <c r="F27" t="str">
        <f t="array" ref="F27">IFERROR(INDEX(Eintragungen!$F$6:$F$2505,LARGE((Eintragungen!$A$6:$A$2505=$J$1)*(ROW(Eintragungen!$A$6:$A$2505)-5),COUNTIF(Eintragungen!$A$6:$A$2505,$J$1)+5-ROW(Eintragungen!A26))),"")</f>
        <v/>
      </c>
      <c r="G27" t="str">
        <f t="array" ref="G27">IFERROR(INDEX(Eintragungen!$G$6:$G$2505,LARGE((Eintragungen!$A$6:$A$2505=$J$1)*(ROW(Eintragungen!$A$6:$A$2505)-5),COUNTIF(Eintragungen!$A$6:$A$2505,$J$1)+5-ROW(Eintragungen!A26))),"")</f>
        <v/>
      </c>
      <c r="H27" s="264" t="str">
        <f t="array" ref="H27">IFERROR(INDEX(Eintragungen!$H$6:$H$2505,LARGE((Eintragungen!$A$6:$A$2505=$J$1)*(ROW(Eintragungen!$A$6:$A$2505)-5),COUNTIF(Eintragungen!$A$6:$A$2505,$J$1)+5-ROW(Eintragungen!A26))),"")</f>
        <v/>
      </c>
    </row>
    <row r="28" spans="1:8">
      <c r="A28" t="str">
        <f t="array" ref="A28">IFERROR(INDEX(Eintragungen!$A$6:$A$2505,LARGE((Eintragungen!$A$6:$A$2505=$J$1)*(ROW(Eintragungen!$A$6:$A$2505)-5),COUNTIF(Eintragungen!$A$6:$A$2505,$J$1)+5-ROW(Eintragungen!A27))),"")</f>
        <v/>
      </c>
      <c r="B28" t="str">
        <f t="array" ref="B28">IFERROR(INDEX(Eintragungen!$B$6:$B$2505,LARGE((Eintragungen!$A$6:$A$2505=$J$1)*(ROW(Eintragungen!$A$6:$A$2505)-5),COUNTIF(Eintragungen!$A$6:$A$2505,$J$1)+5-ROW(Eintragungen!A27))),"")</f>
        <v/>
      </c>
      <c r="C28" s="268" t="str">
        <f t="array" ref="C28">IFERROR(INDEX(Eintragungen!$C$6:$C$2505,LARGE((Eintragungen!$A$6:$A$2505=$J$1)*(ROW(Eintragungen!$A$6:$A$2505)-5),COUNTIF(Eintragungen!$A$6:$A$2505,$J$1)+5-ROW(Eintragungen!A27))),"")</f>
        <v/>
      </c>
      <c r="D28" s="275" t="str">
        <f t="array" ref="D28">IFERROR(INDEX(Eintragungen!$D$6:$D$2505,LARGE((Eintragungen!$A$6:$A$2505=$J$1)*(ROW(Eintragungen!$A$6:$A$2505)-5),COUNTIF(Eintragungen!$A$6:$A$2505,$J$1)+5-ROW(Eintragungen!A27))),"")</f>
        <v/>
      </c>
      <c r="E28" t="str">
        <f t="array" ref="E28">IFERROR(INDEX(Eintragungen!$E$6:$E$2505,LARGE((Eintragungen!$A$6:$A$2505=$J$1)*(ROW(Eintragungen!$A$6:$A$2505)-5),COUNTIF(Eintragungen!$A$6:$A$2505,$J$1)+5-ROW(Eintragungen!A27))),"")</f>
        <v/>
      </c>
      <c r="F28" t="str">
        <f t="array" ref="F28">IFERROR(INDEX(Eintragungen!$F$6:$F$2505,LARGE((Eintragungen!$A$6:$A$2505=$J$1)*(ROW(Eintragungen!$A$6:$A$2505)-5),COUNTIF(Eintragungen!$A$6:$A$2505,$J$1)+5-ROW(Eintragungen!A27))),"")</f>
        <v/>
      </c>
      <c r="G28" t="str">
        <f t="array" ref="G28">IFERROR(INDEX(Eintragungen!$G$6:$G$2505,LARGE((Eintragungen!$A$6:$A$2505=$J$1)*(ROW(Eintragungen!$A$6:$A$2505)-5),COUNTIF(Eintragungen!$A$6:$A$2505,$J$1)+5-ROW(Eintragungen!A27))),"")</f>
        <v/>
      </c>
      <c r="H28" s="264" t="str">
        <f t="array" ref="H28">IFERROR(INDEX(Eintragungen!$H$6:$H$2505,LARGE((Eintragungen!$A$6:$A$2505=$J$1)*(ROW(Eintragungen!$A$6:$A$2505)-5),COUNTIF(Eintragungen!$A$6:$A$2505,$J$1)+5-ROW(Eintragungen!A27))),"")</f>
        <v/>
      </c>
    </row>
    <row r="29" spans="1:8">
      <c r="A29" t="str">
        <f t="array" ref="A29">IFERROR(INDEX(Eintragungen!$A$6:$A$2505,LARGE((Eintragungen!$A$6:$A$2505=$J$1)*(ROW(Eintragungen!$A$6:$A$2505)-5),COUNTIF(Eintragungen!$A$6:$A$2505,$J$1)+5-ROW(Eintragungen!A28))),"")</f>
        <v/>
      </c>
      <c r="B29" t="str">
        <f t="array" ref="B29">IFERROR(INDEX(Eintragungen!$B$6:$B$2505,LARGE((Eintragungen!$A$6:$A$2505=$J$1)*(ROW(Eintragungen!$A$6:$A$2505)-5),COUNTIF(Eintragungen!$A$6:$A$2505,$J$1)+5-ROW(Eintragungen!A28))),"")</f>
        <v/>
      </c>
      <c r="C29" s="268" t="str">
        <f t="array" ref="C29">IFERROR(INDEX(Eintragungen!$C$6:$C$2505,LARGE((Eintragungen!$A$6:$A$2505=$J$1)*(ROW(Eintragungen!$A$6:$A$2505)-5),COUNTIF(Eintragungen!$A$6:$A$2505,$J$1)+5-ROW(Eintragungen!A28))),"")</f>
        <v/>
      </c>
      <c r="D29" s="275" t="str">
        <f t="array" ref="D29">IFERROR(INDEX(Eintragungen!$D$6:$D$2505,LARGE((Eintragungen!$A$6:$A$2505=$J$1)*(ROW(Eintragungen!$A$6:$A$2505)-5),COUNTIF(Eintragungen!$A$6:$A$2505,$J$1)+5-ROW(Eintragungen!A28))),"")</f>
        <v/>
      </c>
      <c r="E29" t="str">
        <f t="array" ref="E29">IFERROR(INDEX(Eintragungen!$E$6:$E$2505,LARGE((Eintragungen!$A$6:$A$2505=$J$1)*(ROW(Eintragungen!$A$6:$A$2505)-5),COUNTIF(Eintragungen!$A$6:$A$2505,$J$1)+5-ROW(Eintragungen!A28))),"")</f>
        <v/>
      </c>
      <c r="F29" t="str">
        <f t="array" ref="F29">IFERROR(INDEX(Eintragungen!$F$6:$F$2505,LARGE((Eintragungen!$A$6:$A$2505=$J$1)*(ROW(Eintragungen!$A$6:$A$2505)-5),COUNTIF(Eintragungen!$A$6:$A$2505,$J$1)+5-ROW(Eintragungen!A28))),"")</f>
        <v/>
      </c>
      <c r="G29" t="str">
        <f t="array" ref="G29">IFERROR(INDEX(Eintragungen!$G$6:$G$2505,LARGE((Eintragungen!$A$6:$A$2505=$J$1)*(ROW(Eintragungen!$A$6:$A$2505)-5),COUNTIF(Eintragungen!$A$6:$A$2505,$J$1)+5-ROW(Eintragungen!A28))),"")</f>
        <v/>
      </c>
      <c r="H29" s="264" t="str">
        <f t="array" ref="H29">IFERROR(INDEX(Eintragungen!$H$6:$H$2505,LARGE((Eintragungen!$A$6:$A$2505=$J$1)*(ROW(Eintragungen!$A$6:$A$2505)-5),COUNTIF(Eintragungen!$A$6:$A$2505,$J$1)+5-ROW(Eintragungen!A28))),"")</f>
        <v/>
      </c>
    </row>
    <row r="30" spans="1:8">
      <c r="A30" t="str">
        <f t="array" ref="A30">IFERROR(INDEX(Eintragungen!$A$6:$A$2505,LARGE((Eintragungen!$A$6:$A$2505=$J$1)*(ROW(Eintragungen!$A$6:$A$2505)-5),COUNTIF(Eintragungen!$A$6:$A$2505,$J$1)+5-ROW(Eintragungen!A29))),"")</f>
        <v/>
      </c>
      <c r="B30" t="str">
        <f t="array" ref="B30">IFERROR(INDEX(Eintragungen!$B$6:$B$2505,LARGE((Eintragungen!$A$6:$A$2505=$J$1)*(ROW(Eintragungen!$A$6:$A$2505)-5),COUNTIF(Eintragungen!$A$6:$A$2505,$J$1)+5-ROW(Eintragungen!A29))),"")</f>
        <v/>
      </c>
      <c r="C30" s="268" t="str">
        <f t="array" ref="C30">IFERROR(INDEX(Eintragungen!$C$6:$C$2505,LARGE((Eintragungen!$A$6:$A$2505=$J$1)*(ROW(Eintragungen!$A$6:$A$2505)-5),COUNTIF(Eintragungen!$A$6:$A$2505,$J$1)+5-ROW(Eintragungen!A29))),"")</f>
        <v/>
      </c>
      <c r="D30" s="275" t="str">
        <f t="array" ref="D30">IFERROR(INDEX(Eintragungen!$D$6:$D$2505,LARGE((Eintragungen!$A$6:$A$2505=$J$1)*(ROW(Eintragungen!$A$6:$A$2505)-5),COUNTIF(Eintragungen!$A$6:$A$2505,$J$1)+5-ROW(Eintragungen!A29))),"")</f>
        <v/>
      </c>
      <c r="E30" t="str">
        <f t="array" ref="E30">IFERROR(INDEX(Eintragungen!$E$6:$E$2505,LARGE((Eintragungen!$A$6:$A$2505=$J$1)*(ROW(Eintragungen!$A$6:$A$2505)-5),COUNTIF(Eintragungen!$A$6:$A$2505,$J$1)+5-ROW(Eintragungen!A29))),"")</f>
        <v/>
      </c>
      <c r="F30" t="str">
        <f t="array" ref="F30">IFERROR(INDEX(Eintragungen!$F$6:$F$2505,LARGE((Eintragungen!$A$6:$A$2505=$J$1)*(ROW(Eintragungen!$A$6:$A$2505)-5),COUNTIF(Eintragungen!$A$6:$A$2505,$J$1)+5-ROW(Eintragungen!A29))),"")</f>
        <v/>
      </c>
      <c r="G30" t="str">
        <f t="array" ref="G30">IFERROR(INDEX(Eintragungen!$G$6:$G$2505,LARGE((Eintragungen!$A$6:$A$2505=$J$1)*(ROW(Eintragungen!$A$6:$A$2505)-5),COUNTIF(Eintragungen!$A$6:$A$2505,$J$1)+5-ROW(Eintragungen!A29))),"")</f>
        <v/>
      </c>
      <c r="H30" s="264" t="str">
        <f t="array" ref="H30">IFERROR(INDEX(Eintragungen!$H$6:$H$2505,LARGE((Eintragungen!$A$6:$A$2505=$J$1)*(ROW(Eintragungen!$A$6:$A$2505)-5),COUNTIF(Eintragungen!$A$6:$A$2505,$J$1)+5-ROW(Eintragungen!A29))),"")</f>
        <v/>
      </c>
    </row>
    <row r="31" spans="1:8">
      <c r="A31" t="str">
        <f t="array" ref="A31">IFERROR(INDEX(Eintragungen!$A$6:$A$2505,LARGE((Eintragungen!$A$6:$A$2505=$J$1)*(ROW(Eintragungen!$A$6:$A$2505)-5),COUNTIF(Eintragungen!$A$6:$A$2505,$J$1)+5-ROW(Eintragungen!A30))),"")</f>
        <v/>
      </c>
      <c r="B31" t="str">
        <f t="array" ref="B31">IFERROR(INDEX(Eintragungen!$B$6:$B$2505,LARGE((Eintragungen!$A$6:$A$2505=$J$1)*(ROW(Eintragungen!$A$6:$A$2505)-5),COUNTIF(Eintragungen!$A$6:$A$2505,$J$1)+5-ROW(Eintragungen!A30))),"")</f>
        <v/>
      </c>
      <c r="C31" s="268" t="str">
        <f t="array" ref="C31">IFERROR(INDEX(Eintragungen!$C$6:$C$2505,LARGE((Eintragungen!$A$6:$A$2505=$J$1)*(ROW(Eintragungen!$A$6:$A$2505)-5),COUNTIF(Eintragungen!$A$6:$A$2505,$J$1)+5-ROW(Eintragungen!A30))),"")</f>
        <v/>
      </c>
      <c r="D31" s="275" t="str">
        <f t="array" ref="D31">IFERROR(INDEX(Eintragungen!$D$6:$D$2505,LARGE((Eintragungen!$A$6:$A$2505=$J$1)*(ROW(Eintragungen!$A$6:$A$2505)-5),COUNTIF(Eintragungen!$A$6:$A$2505,$J$1)+5-ROW(Eintragungen!A30))),"")</f>
        <v/>
      </c>
      <c r="E31" t="str">
        <f t="array" ref="E31">IFERROR(INDEX(Eintragungen!$E$6:$E$2505,LARGE((Eintragungen!$A$6:$A$2505=$J$1)*(ROW(Eintragungen!$A$6:$A$2505)-5),COUNTIF(Eintragungen!$A$6:$A$2505,$J$1)+5-ROW(Eintragungen!A30))),"")</f>
        <v/>
      </c>
      <c r="F31" t="str">
        <f t="array" ref="F31">IFERROR(INDEX(Eintragungen!$F$6:$F$2505,LARGE((Eintragungen!$A$6:$A$2505=$J$1)*(ROW(Eintragungen!$A$6:$A$2505)-5),COUNTIF(Eintragungen!$A$6:$A$2505,$J$1)+5-ROW(Eintragungen!A30))),"")</f>
        <v/>
      </c>
      <c r="G31" t="str">
        <f t="array" ref="G31">IFERROR(INDEX(Eintragungen!$G$6:$G$2505,LARGE((Eintragungen!$A$6:$A$2505=$J$1)*(ROW(Eintragungen!$A$6:$A$2505)-5),COUNTIF(Eintragungen!$A$6:$A$2505,$J$1)+5-ROW(Eintragungen!A30))),"")</f>
        <v/>
      </c>
      <c r="H31" s="264" t="str">
        <f t="array" ref="H31">IFERROR(INDEX(Eintragungen!$H$6:$H$2505,LARGE((Eintragungen!$A$6:$A$2505=$J$1)*(ROW(Eintragungen!$A$6:$A$2505)-5),COUNTIF(Eintragungen!$A$6:$A$2505,$J$1)+5-ROW(Eintragungen!A30))),"")</f>
        <v/>
      </c>
    </row>
    <row r="32" spans="1:8">
      <c r="A32" t="str">
        <f t="array" ref="A32">IFERROR(INDEX(Eintragungen!$A$6:$A$2505,LARGE((Eintragungen!$A$6:$A$2505=$J$1)*(ROW(Eintragungen!$A$6:$A$2505)-5),COUNTIF(Eintragungen!$A$6:$A$2505,$J$1)+5-ROW(Eintragungen!A31))),"")</f>
        <v/>
      </c>
      <c r="B32" t="str">
        <f t="array" ref="B32">IFERROR(INDEX(Eintragungen!$B$6:$B$2505,LARGE((Eintragungen!$A$6:$A$2505=$J$1)*(ROW(Eintragungen!$A$6:$A$2505)-5),COUNTIF(Eintragungen!$A$6:$A$2505,$J$1)+5-ROW(Eintragungen!A31))),"")</f>
        <v/>
      </c>
      <c r="C32" s="268" t="str">
        <f t="array" ref="C32">IFERROR(INDEX(Eintragungen!$C$6:$C$2505,LARGE((Eintragungen!$A$6:$A$2505=$J$1)*(ROW(Eintragungen!$A$6:$A$2505)-5),COUNTIF(Eintragungen!$A$6:$A$2505,$J$1)+5-ROW(Eintragungen!A31))),"")</f>
        <v/>
      </c>
      <c r="D32" s="275" t="str">
        <f t="array" ref="D32">IFERROR(INDEX(Eintragungen!$D$6:$D$2505,LARGE((Eintragungen!$A$6:$A$2505=$J$1)*(ROW(Eintragungen!$A$6:$A$2505)-5),COUNTIF(Eintragungen!$A$6:$A$2505,$J$1)+5-ROW(Eintragungen!A31))),"")</f>
        <v/>
      </c>
      <c r="E32" t="str">
        <f t="array" ref="E32">IFERROR(INDEX(Eintragungen!$E$6:$E$2505,LARGE((Eintragungen!$A$6:$A$2505=$J$1)*(ROW(Eintragungen!$A$6:$A$2505)-5),COUNTIF(Eintragungen!$A$6:$A$2505,$J$1)+5-ROW(Eintragungen!A31))),"")</f>
        <v/>
      </c>
      <c r="F32" t="str">
        <f t="array" ref="F32">IFERROR(INDEX(Eintragungen!$F$6:$F$2505,LARGE((Eintragungen!$A$6:$A$2505=$J$1)*(ROW(Eintragungen!$A$6:$A$2505)-5),COUNTIF(Eintragungen!$A$6:$A$2505,$J$1)+5-ROW(Eintragungen!A31))),"")</f>
        <v/>
      </c>
      <c r="G32" t="str">
        <f t="array" ref="G32">IFERROR(INDEX(Eintragungen!$G$6:$G$2505,LARGE((Eintragungen!$A$6:$A$2505=$J$1)*(ROW(Eintragungen!$A$6:$A$2505)-5),COUNTIF(Eintragungen!$A$6:$A$2505,$J$1)+5-ROW(Eintragungen!A31))),"")</f>
        <v/>
      </c>
      <c r="H32" s="264" t="str">
        <f t="array" ref="H32">IFERROR(INDEX(Eintragungen!$H$6:$H$2505,LARGE((Eintragungen!$A$6:$A$2505=$J$1)*(ROW(Eintragungen!$A$6:$A$2505)-5),COUNTIF(Eintragungen!$A$6:$A$2505,$J$1)+5-ROW(Eintragungen!A31))),"")</f>
        <v/>
      </c>
    </row>
    <row r="33" spans="1:8">
      <c r="A33" t="str">
        <f t="array" ref="A33">IFERROR(INDEX(Eintragungen!$A$6:$A$2505,LARGE((Eintragungen!$A$6:$A$2505=$J$1)*(ROW(Eintragungen!$A$6:$A$2505)-5),COUNTIF(Eintragungen!$A$6:$A$2505,$J$1)+5-ROW(Eintragungen!A32))),"")</f>
        <v/>
      </c>
      <c r="B33" t="str">
        <f t="array" ref="B33">IFERROR(INDEX(Eintragungen!$B$6:$B$2505,LARGE((Eintragungen!$A$6:$A$2505=$J$1)*(ROW(Eintragungen!$A$6:$A$2505)-5),COUNTIF(Eintragungen!$A$6:$A$2505,$J$1)+5-ROW(Eintragungen!A32))),"")</f>
        <v/>
      </c>
      <c r="C33" s="268" t="str">
        <f t="array" ref="C33">IFERROR(INDEX(Eintragungen!$C$6:$C$2505,LARGE((Eintragungen!$A$6:$A$2505=$J$1)*(ROW(Eintragungen!$A$6:$A$2505)-5),COUNTIF(Eintragungen!$A$6:$A$2505,$J$1)+5-ROW(Eintragungen!A32))),"")</f>
        <v/>
      </c>
      <c r="D33" s="275" t="str">
        <f t="array" ref="D33">IFERROR(INDEX(Eintragungen!$D$6:$D$2505,LARGE((Eintragungen!$A$6:$A$2505=$J$1)*(ROW(Eintragungen!$A$6:$A$2505)-5),COUNTIF(Eintragungen!$A$6:$A$2505,$J$1)+5-ROW(Eintragungen!A32))),"")</f>
        <v/>
      </c>
      <c r="E33" t="str">
        <f t="array" ref="E33">IFERROR(INDEX(Eintragungen!$E$6:$E$2505,LARGE((Eintragungen!$A$6:$A$2505=$J$1)*(ROW(Eintragungen!$A$6:$A$2505)-5),COUNTIF(Eintragungen!$A$6:$A$2505,$J$1)+5-ROW(Eintragungen!A32))),"")</f>
        <v/>
      </c>
      <c r="F33" t="str">
        <f t="array" ref="F33">IFERROR(INDEX(Eintragungen!$F$6:$F$2505,LARGE((Eintragungen!$A$6:$A$2505=$J$1)*(ROW(Eintragungen!$A$6:$A$2505)-5),COUNTIF(Eintragungen!$A$6:$A$2505,$J$1)+5-ROW(Eintragungen!A32))),"")</f>
        <v/>
      </c>
      <c r="G33" t="str">
        <f t="array" ref="G33">IFERROR(INDEX(Eintragungen!$G$6:$G$2505,LARGE((Eintragungen!$A$6:$A$2505=$J$1)*(ROW(Eintragungen!$A$6:$A$2505)-5),COUNTIF(Eintragungen!$A$6:$A$2505,$J$1)+5-ROW(Eintragungen!A32))),"")</f>
        <v/>
      </c>
      <c r="H33" s="264" t="str">
        <f t="array" ref="H33">IFERROR(INDEX(Eintragungen!$H$6:$H$2505,LARGE((Eintragungen!$A$6:$A$2505=$J$1)*(ROW(Eintragungen!$A$6:$A$2505)-5),COUNTIF(Eintragungen!$A$6:$A$2505,$J$1)+5-ROW(Eintragungen!A32))),"")</f>
        <v/>
      </c>
    </row>
    <row r="34" spans="1:8">
      <c r="A34" t="str">
        <f t="array" ref="A34">IFERROR(INDEX(Eintragungen!$A$6:$A$2505,LARGE((Eintragungen!$A$6:$A$2505=$J$1)*(ROW(Eintragungen!$A$6:$A$2505)-5),COUNTIF(Eintragungen!$A$6:$A$2505,$J$1)+5-ROW(Eintragungen!A33))),"")</f>
        <v/>
      </c>
      <c r="B34" t="str">
        <f t="array" ref="B34">IFERROR(INDEX(Eintragungen!$B$6:$B$2505,LARGE((Eintragungen!$A$6:$A$2505=$J$1)*(ROW(Eintragungen!$A$6:$A$2505)-5),COUNTIF(Eintragungen!$A$6:$A$2505,$J$1)+5-ROW(Eintragungen!A33))),"")</f>
        <v/>
      </c>
      <c r="C34" s="268" t="str">
        <f t="array" ref="C34">IFERROR(INDEX(Eintragungen!$C$6:$C$2505,LARGE((Eintragungen!$A$6:$A$2505=$J$1)*(ROW(Eintragungen!$A$6:$A$2505)-5),COUNTIF(Eintragungen!$A$6:$A$2505,$J$1)+5-ROW(Eintragungen!A33))),"")</f>
        <v/>
      </c>
      <c r="D34" s="275" t="str">
        <f t="array" ref="D34">IFERROR(INDEX(Eintragungen!$D$6:$D$2505,LARGE((Eintragungen!$A$6:$A$2505=$J$1)*(ROW(Eintragungen!$A$6:$A$2505)-5),COUNTIF(Eintragungen!$A$6:$A$2505,$J$1)+5-ROW(Eintragungen!A33))),"")</f>
        <v/>
      </c>
      <c r="E34" t="str">
        <f t="array" ref="E34">IFERROR(INDEX(Eintragungen!$E$6:$E$2505,LARGE((Eintragungen!$A$6:$A$2505=$J$1)*(ROW(Eintragungen!$A$6:$A$2505)-5),COUNTIF(Eintragungen!$A$6:$A$2505,$J$1)+5-ROW(Eintragungen!A33))),"")</f>
        <v/>
      </c>
      <c r="F34" t="str">
        <f t="array" ref="F34">IFERROR(INDEX(Eintragungen!$F$6:$F$2505,LARGE((Eintragungen!$A$6:$A$2505=$J$1)*(ROW(Eintragungen!$A$6:$A$2505)-5),COUNTIF(Eintragungen!$A$6:$A$2505,$J$1)+5-ROW(Eintragungen!A33))),"")</f>
        <v/>
      </c>
      <c r="G34" t="str">
        <f t="array" ref="G34">IFERROR(INDEX(Eintragungen!$G$6:$G$2505,LARGE((Eintragungen!$A$6:$A$2505=$J$1)*(ROW(Eintragungen!$A$6:$A$2505)-5),COUNTIF(Eintragungen!$A$6:$A$2505,$J$1)+5-ROW(Eintragungen!A33))),"")</f>
        <v/>
      </c>
      <c r="H34" s="264" t="str">
        <f t="array" ref="H34">IFERROR(INDEX(Eintragungen!$H$6:$H$2505,LARGE((Eintragungen!$A$6:$A$2505=$J$1)*(ROW(Eintragungen!$A$6:$A$2505)-5),COUNTIF(Eintragungen!$A$6:$A$2505,$J$1)+5-ROW(Eintragungen!A33))),"")</f>
        <v/>
      </c>
    </row>
    <row r="35" spans="1:8">
      <c r="A35" t="str">
        <f t="array" ref="A35">IFERROR(INDEX(Eintragungen!$A$6:$A$2505,LARGE((Eintragungen!$A$6:$A$2505=$J$1)*(ROW(Eintragungen!$A$6:$A$2505)-5),COUNTIF(Eintragungen!$A$6:$A$2505,$J$1)+5-ROW(Eintragungen!A34))),"")</f>
        <v/>
      </c>
      <c r="B35" t="str">
        <f t="array" ref="B35">IFERROR(INDEX(Eintragungen!$B$6:$B$2505,LARGE((Eintragungen!$A$6:$A$2505=$J$1)*(ROW(Eintragungen!$A$6:$A$2505)-5),COUNTIF(Eintragungen!$A$6:$A$2505,$J$1)+5-ROW(Eintragungen!A34))),"")</f>
        <v/>
      </c>
      <c r="C35" s="268" t="str">
        <f t="array" ref="C35">IFERROR(INDEX(Eintragungen!$C$6:$C$2505,LARGE((Eintragungen!$A$6:$A$2505=$J$1)*(ROW(Eintragungen!$A$6:$A$2505)-5),COUNTIF(Eintragungen!$A$6:$A$2505,$J$1)+5-ROW(Eintragungen!A34))),"")</f>
        <v/>
      </c>
      <c r="D35" s="275" t="str">
        <f t="array" ref="D35">IFERROR(INDEX(Eintragungen!$D$6:$D$2505,LARGE((Eintragungen!$A$6:$A$2505=$J$1)*(ROW(Eintragungen!$A$6:$A$2505)-5),COUNTIF(Eintragungen!$A$6:$A$2505,$J$1)+5-ROW(Eintragungen!A34))),"")</f>
        <v/>
      </c>
      <c r="E35" t="str">
        <f t="array" ref="E35">IFERROR(INDEX(Eintragungen!$E$6:$E$2505,LARGE((Eintragungen!$A$6:$A$2505=$J$1)*(ROW(Eintragungen!$A$6:$A$2505)-5),COUNTIF(Eintragungen!$A$6:$A$2505,$J$1)+5-ROW(Eintragungen!A34))),"")</f>
        <v/>
      </c>
      <c r="F35" t="str">
        <f t="array" ref="F35">IFERROR(INDEX(Eintragungen!$F$6:$F$2505,LARGE((Eintragungen!$A$6:$A$2505=$J$1)*(ROW(Eintragungen!$A$6:$A$2505)-5),COUNTIF(Eintragungen!$A$6:$A$2505,$J$1)+5-ROW(Eintragungen!A34))),"")</f>
        <v/>
      </c>
      <c r="G35" t="str">
        <f t="array" ref="G35">IFERROR(INDEX(Eintragungen!$G$6:$G$2505,LARGE((Eintragungen!$A$6:$A$2505=$J$1)*(ROW(Eintragungen!$A$6:$A$2505)-5),COUNTIF(Eintragungen!$A$6:$A$2505,$J$1)+5-ROW(Eintragungen!A34))),"")</f>
        <v/>
      </c>
      <c r="H35" s="264" t="str">
        <f t="array" ref="H35">IFERROR(INDEX(Eintragungen!$H$6:$H$2505,LARGE((Eintragungen!$A$6:$A$2505=$J$1)*(ROW(Eintragungen!$A$6:$A$2505)-5),COUNTIF(Eintragungen!$A$6:$A$2505,$J$1)+5-ROW(Eintragungen!A34))),"")</f>
        <v/>
      </c>
    </row>
    <row r="36" spans="1:8">
      <c r="A36" t="str">
        <f t="array" ref="A36">IFERROR(INDEX(Eintragungen!$A$6:$A$2505,LARGE((Eintragungen!$A$6:$A$2505=$J$1)*(ROW(Eintragungen!$A$6:$A$2505)-5),COUNTIF(Eintragungen!$A$6:$A$2505,$J$1)+5-ROW(Eintragungen!A35))),"")</f>
        <v/>
      </c>
      <c r="B36" t="str">
        <f t="array" ref="B36">IFERROR(INDEX(Eintragungen!$B$6:$B$2505,LARGE((Eintragungen!$A$6:$A$2505=$J$1)*(ROW(Eintragungen!$A$6:$A$2505)-5),COUNTIF(Eintragungen!$A$6:$A$2505,$J$1)+5-ROW(Eintragungen!A35))),"")</f>
        <v/>
      </c>
      <c r="C36" s="268" t="str">
        <f t="array" ref="C36">IFERROR(INDEX(Eintragungen!$C$6:$C$2505,LARGE((Eintragungen!$A$6:$A$2505=$J$1)*(ROW(Eintragungen!$A$6:$A$2505)-5),COUNTIF(Eintragungen!$A$6:$A$2505,$J$1)+5-ROW(Eintragungen!A35))),"")</f>
        <v/>
      </c>
      <c r="D36" s="275" t="str">
        <f t="array" ref="D36">IFERROR(INDEX(Eintragungen!$D$6:$D$2505,LARGE((Eintragungen!$A$6:$A$2505=$J$1)*(ROW(Eintragungen!$A$6:$A$2505)-5),COUNTIF(Eintragungen!$A$6:$A$2505,$J$1)+5-ROW(Eintragungen!A35))),"")</f>
        <v/>
      </c>
      <c r="E36" t="str">
        <f t="array" ref="E36">IFERROR(INDEX(Eintragungen!$E$6:$E$2505,LARGE((Eintragungen!$A$6:$A$2505=$J$1)*(ROW(Eintragungen!$A$6:$A$2505)-5),COUNTIF(Eintragungen!$A$6:$A$2505,$J$1)+5-ROW(Eintragungen!A35))),"")</f>
        <v/>
      </c>
      <c r="F36" t="str">
        <f t="array" ref="F36">IFERROR(INDEX(Eintragungen!$F$6:$F$2505,LARGE((Eintragungen!$A$6:$A$2505=$J$1)*(ROW(Eintragungen!$A$6:$A$2505)-5),COUNTIF(Eintragungen!$A$6:$A$2505,$J$1)+5-ROW(Eintragungen!A35))),"")</f>
        <v/>
      </c>
      <c r="G36" t="str">
        <f t="array" ref="G36">IFERROR(INDEX(Eintragungen!$G$6:$G$2505,LARGE((Eintragungen!$A$6:$A$2505=$J$1)*(ROW(Eintragungen!$A$6:$A$2505)-5),COUNTIF(Eintragungen!$A$6:$A$2505,$J$1)+5-ROW(Eintragungen!A35))),"")</f>
        <v/>
      </c>
      <c r="H36" s="264" t="str">
        <f t="array" ref="H36">IFERROR(INDEX(Eintragungen!$H$6:$H$2505,LARGE((Eintragungen!$A$6:$A$2505=$J$1)*(ROW(Eintragungen!$A$6:$A$2505)-5),COUNTIF(Eintragungen!$A$6:$A$2505,$J$1)+5-ROW(Eintragungen!A35))),"")</f>
        <v/>
      </c>
    </row>
    <row r="37" spans="1:8">
      <c r="A37" t="str">
        <f t="array" ref="A37">IFERROR(INDEX(Eintragungen!$A$6:$A$2505,LARGE((Eintragungen!$A$6:$A$2505=$J$1)*(ROW(Eintragungen!$A$6:$A$2505)-5),COUNTIF(Eintragungen!$A$6:$A$2505,$J$1)+5-ROW(Eintragungen!A36))),"")</f>
        <v/>
      </c>
      <c r="B37" t="str">
        <f t="array" ref="B37">IFERROR(INDEX(Eintragungen!$B$6:$B$2505,LARGE((Eintragungen!$A$6:$A$2505=$J$1)*(ROW(Eintragungen!$A$6:$A$2505)-5),COUNTIF(Eintragungen!$A$6:$A$2505,$J$1)+5-ROW(Eintragungen!A36))),"")</f>
        <v/>
      </c>
      <c r="C37" s="268" t="str">
        <f t="array" ref="C37">IFERROR(INDEX(Eintragungen!$C$6:$C$2505,LARGE((Eintragungen!$A$6:$A$2505=$J$1)*(ROW(Eintragungen!$A$6:$A$2505)-5),COUNTIF(Eintragungen!$A$6:$A$2505,$J$1)+5-ROW(Eintragungen!A36))),"")</f>
        <v/>
      </c>
      <c r="D37" s="275" t="str">
        <f t="array" ref="D37">IFERROR(INDEX(Eintragungen!$D$6:$D$2505,LARGE((Eintragungen!$A$6:$A$2505=$J$1)*(ROW(Eintragungen!$A$6:$A$2505)-5),COUNTIF(Eintragungen!$A$6:$A$2505,$J$1)+5-ROW(Eintragungen!A36))),"")</f>
        <v/>
      </c>
      <c r="E37" t="str">
        <f t="array" ref="E37">IFERROR(INDEX(Eintragungen!$E$6:$E$2505,LARGE((Eintragungen!$A$6:$A$2505=$J$1)*(ROW(Eintragungen!$A$6:$A$2505)-5),COUNTIF(Eintragungen!$A$6:$A$2505,$J$1)+5-ROW(Eintragungen!A36))),"")</f>
        <v/>
      </c>
      <c r="F37" t="str">
        <f t="array" ref="F37">IFERROR(INDEX(Eintragungen!$F$6:$F$2505,LARGE((Eintragungen!$A$6:$A$2505=$J$1)*(ROW(Eintragungen!$A$6:$A$2505)-5),COUNTIF(Eintragungen!$A$6:$A$2505,$J$1)+5-ROW(Eintragungen!A36))),"")</f>
        <v/>
      </c>
      <c r="G37" t="str">
        <f t="array" ref="G37">IFERROR(INDEX(Eintragungen!$G$6:$G$2505,LARGE((Eintragungen!$A$6:$A$2505=$J$1)*(ROW(Eintragungen!$A$6:$A$2505)-5),COUNTIF(Eintragungen!$A$6:$A$2505,$J$1)+5-ROW(Eintragungen!A36))),"")</f>
        <v/>
      </c>
      <c r="H37" s="264" t="str">
        <f t="array" ref="H37">IFERROR(INDEX(Eintragungen!$H$6:$H$2505,LARGE((Eintragungen!$A$6:$A$2505=$J$1)*(ROW(Eintragungen!$A$6:$A$2505)-5),COUNTIF(Eintragungen!$A$6:$A$2505,$J$1)+5-ROW(Eintragungen!A36))),"")</f>
        <v/>
      </c>
    </row>
    <row r="38" spans="1:8">
      <c r="A38" t="str">
        <f t="array" ref="A38">IFERROR(INDEX(Eintragungen!$A$6:$A$2505,LARGE((Eintragungen!$A$6:$A$2505=$J$1)*(ROW(Eintragungen!$A$6:$A$2505)-5),COUNTIF(Eintragungen!$A$6:$A$2505,$J$1)+5-ROW(Eintragungen!A37))),"")</f>
        <v/>
      </c>
      <c r="B38" t="str">
        <f t="array" ref="B38">IFERROR(INDEX(Eintragungen!$B$6:$B$2505,LARGE((Eintragungen!$A$6:$A$2505=$J$1)*(ROW(Eintragungen!$A$6:$A$2505)-5),COUNTIF(Eintragungen!$A$6:$A$2505,$J$1)+5-ROW(Eintragungen!A37))),"")</f>
        <v/>
      </c>
      <c r="C38" s="268" t="str">
        <f t="array" ref="C38">IFERROR(INDEX(Eintragungen!$C$6:$C$2505,LARGE((Eintragungen!$A$6:$A$2505=$J$1)*(ROW(Eintragungen!$A$6:$A$2505)-5),COUNTIF(Eintragungen!$A$6:$A$2505,$J$1)+5-ROW(Eintragungen!A37))),"")</f>
        <v/>
      </c>
      <c r="D38" s="275" t="str">
        <f t="array" ref="D38">IFERROR(INDEX(Eintragungen!$D$6:$D$2505,LARGE((Eintragungen!$A$6:$A$2505=$J$1)*(ROW(Eintragungen!$A$6:$A$2505)-5),COUNTIF(Eintragungen!$A$6:$A$2505,$J$1)+5-ROW(Eintragungen!A37))),"")</f>
        <v/>
      </c>
      <c r="E38" t="str">
        <f t="array" ref="E38">IFERROR(INDEX(Eintragungen!$E$6:$E$2505,LARGE((Eintragungen!$A$6:$A$2505=$J$1)*(ROW(Eintragungen!$A$6:$A$2505)-5),COUNTIF(Eintragungen!$A$6:$A$2505,$J$1)+5-ROW(Eintragungen!A37))),"")</f>
        <v/>
      </c>
      <c r="F38" t="str">
        <f t="array" ref="F38">IFERROR(INDEX(Eintragungen!$F$6:$F$2505,LARGE((Eintragungen!$A$6:$A$2505=$J$1)*(ROW(Eintragungen!$A$6:$A$2505)-5),COUNTIF(Eintragungen!$A$6:$A$2505,$J$1)+5-ROW(Eintragungen!A37))),"")</f>
        <v/>
      </c>
      <c r="G38" t="str">
        <f t="array" ref="G38">IFERROR(INDEX(Eintragungen!$G$6:$G$2505,LARGE((Eintragungen!$A$6:$A$2505=$J$1)*(ROW(Eintragungen!$A$6:$A$2505)-5),COUNTIF(Eintragungen!$A$6:$A$2505,$J$1)+5-ROW(Eintragungen!A37))),"")</f>
        <v/>
      </c>
      <c r="H38" s="264" t="str">
        <f t="array" ref="H38">IFERROR(INDEX(Eintragungen!$H$6:$H$2505,LARGE((Eintragungen!$A$6:$A$2505=$J$1)*(ROW(Eintragungen!$A$6:$A$2505)-5),COUNTIF(Eintragungen!$A$6:$A$2505,$J$1)+5-ROW(Eintragungen!A37))),"")</f>
        <v/>
      </c>
    </row>
    <row r="39" spans="1:8">
      <c r="A39" t="str">
        <f t="array" ref="A39">IFERROR(INDEX(Eintragungen!$A$6:$A$2505,LARGE((Eintragungen!$A$6:$A$2505=$J$1)*(ROW(Eintragungen!$A$6:$A$2505)-5),COUNTIF(Eintragungen!$A$6:$A$2505,$J$1)+5-ROW(Eintragungen!A38))),"")</f>
        <v/>
      </c>
      <c r="B39" t="str">
        <f t="array" ref="B39">IFERROR(INDEX(Eintragungen!$B$6:$B$2505,LARGE((Eintragungen!$A$6:$A$2505=$J$1)*(ROW(Eintragungen!$A$6:$A$2505)-5),COUNTIF(Eintragungen!$A$6:$A$2505,$J$1)+5-ROW(Eintragungen!A38))),"")</f>
        <v/>
      </c>
      <c r="C39" s="268" t="str">
        <f t="array" ref="C39">IFERROR(INDEX(Eintragungen!$C$6:$C$2505,LARGE((Eintragungen!$A$6:$A$2505=$J$1)*(ROW(Eintragungen!$A$6:$A$2505)-5),COUNTIF(Eintragungen!$A$6:$A$2505,$J$1)+5-ROW(Eintragungen!A38))),"")</f>
        <v/>
      </c>
      <c r="D39" s="275" t="str">
        <f t="array" ref="D39">IFERROR(INDEX(Eintragungen!$D$6:$D$2505,LARGE((Eintragungen!$A$6:$A$2505=$J$1)*(ROW(Eintragungen!$A$6:$A$2505)-5),COUNTIF(Eintragungen!$A$6:$A$2505,$J$1)+5-ROW(Eintragungen!A38))),"")</f>
        <v/>
      </c>
      <c r="E39" t="str">
        <f t="array" ref="E39">IFERROR(INDEX(Eintragungen!$E$6:$E$2505,LARGE((Eintragungen!$A$6:$A$2505=$J$1)*(ROW(Eintragungen!$A$6:$A$2505)-5),COUNTIF(Eintragungen!$A$6:$A$2505,$J$1)+5-ROW(Eintragungen!A38))),"")</f>
        <v/>
      </c>
      <c r="F39" t="str">
        <f t="array" ref="F39">IFERROR(INDEX(Eintragungen!$F$6:$F$2505,LARGE((Eintragungen!$A$6:$A$2505=$J$1)*(ROW(Eintragungen!$A$6:$A$2505)-5),COUNTIF(Eintragungen!$A$6:$A$2505,$J$1)+5-ROW(Eintragungen!A38))),"")</f>
        <v/>
      </c>
      <c r="G39" t="str">
        <f t="array" ref="G39">IFERROR(INDEX(Eintragungen!$G$6:$G$2505,LARGE((Eintragungen!$A$6:$A$2505=$J$1)*(ROW(Eintragungen!$A$6:$A$2505)-5),COUNTIF(Eintragungen!$A$6:$A$2505,$J$1)+5-ROW(Eintragungen!A38))),"")</f>
        <v/>
      </c>
      <c r="H39" s="264" t="str">
        <f t="array" ref="H39">IFERROR(INDEX(Eintragungen!$H$6:$H$2505,LARGE((Eintragungen!$A$6:$A$2505=$J$1)*(ROW(Eintragungen!$A$6:$A$2505)-5),COUNTIF(Eintragungen!$A$6:$A$2505,$J$1)+5-ROW(Eintragungen!A38))),"")</f>
        <v/>
      </c>
    </row>
    <row r="40" spans="1:8">
      <c r="A40" t="str">
        <f t="array" ref="A40">IFERROR(INDEX(Eintragungen!$A$6:$A$2505,LARGE((Eintragungen!$A$6:$A$2505=$J$1)*(ROW(Eintragungen!$A$6:$A$2505)-5),COUNTIF(Eintragungen!$A$6:$A$2505,$J$1)+5-ROW(Eintragungen!A39))),"")</f>
        <v/>
      </c>
      <c r="B40" t="str">
        <f t="array" ref="B40">IFERROR(INDEX(Eintragungen!$B$6:$B$2505,LARGE((Eintragungen!$A$6:$A$2505=$J$1)*(ROW(Eintragungen!$A$6:$A$2505)-5),COUNTIF(Eintragungen!$A$6:$A$2505,$J$1)+5-ROW(Eintragungen!A39))),"")</f>
        <v/>
      </c>
      <c r="C40" s="268" t="str">
        <f t="array" ref="C40">IFERROR(INDEX(Eintragungen!$C$6:$C$2505,LARGE((Eintragungen!$A$6:$A$2505=$J$1)*(ROW(Eintragungen!$A$6:$A$2505)-5),COUNTIF(Eintragungen!$A$6:$A$2505,$J$1)+5-ROW(Eintragungen!A39))),"")</f>
        <v/>
      </c>
      <c r="D40" s="275" t="str">
        <f t="array" ref="D40">IFERROR(INDEX(Eintragungen!$D$6:$D$2505,LARGE((Eintragungen!$A$6:$A$2505=$J$1)*(ROW(Eintragungen!$A$6:$A$2505)-5),COUNTIF(Eintragungen!$A$6:$A$2505,$J$1)+5-ROW(Eintragungen!A39))),"")</f>
        <v/>
      </c>
      <c r="E40" t="str">
        <f t="array" ref="E40">IFERROR(INDEX(Eintragungen!$E$6:$E$2505,LARGE((Eintragungen!$A$6:$A$2505=$J$1)*(ROW(Eintragungen!$A$6:$A$2505)-5),COUNTIF(Eintragungen!$A$6:$A$2505,$J$1)+5-ROW(Eintragungen!A39))),"")</f>
        <v/>
      </c>
      <c r="F40" t="str">
        <f t="array" ref="F40">IFERROR(INDEX(Eintragungen!$F$6:$F$2505,LARGE((Eintragungen!$A$6:$A$2505=$J$1)*(ROW(Eintragungen!$A$6:$A$2505)-5),COUNTIF(Eintragungen!$A$6:$A$2505,$J$1)+5-ROW(Eintragungen!A39))),"")</f>
        <v/>
      </c>
      <c r="G40" t="str">
        <f t="array" ref="G40">IFERROR(INDEX(Eintragungen!$G$6:$G$2505,LARGE((Eintragungen!$A$6:$A$2505=$J$1)*(ROW(Eintragungen!$A$6:$A$2505)-5),COUNTIF(Eintragungen!$A$6:$A$2505,$J$1)+5-ROW(Eintragungen!A39))),"")</f>
        <v/>
      </c>
      <c r="H40" s="264" t="str">
        <f t="array" ref="H40">IFERROR(INDEX(Eintragungen!$H$6:$H$2505,LARGE((Eintragungen!$A$6:$A$2505=$J$1)*(ROW(Eintragungen!$A$6:$A$2505)-5),COUNTIF(Eintragungen!$A$6:$A$2505,$J$1)+5-ROW(Eintragungen!A39))),"")</f>
        <v/>
      </c>
    </row>
    <row r="41" spans="1:8">
      <c r="A41" t="str">
        <f t="array" ref="A41">IFERROR(INDEX(Eintragungen!$A$6:$A$2505,LARGE((Eintragungen!$A$6:$A$2505=$J$1)*(ROW(Eintragungen!$A$6:$A$2505)-5),COUNTIF(Eintragungen!$A$6:$A$2505,$J$1)+5-ROW(Eintragungen!A40))),"")</f>
        <v/>
      </c>
      <c r="B41" t="str">
        <f t="array" ref="B41">IFERROR(INDEX(Eintragungen!$B$6:$B$2505,LARGE((Eintragungen!$A$6:$A$2505=$J$1)*(ROW(Eintragungen!$A$6:$A$2505)-5),COUNTIF(Eintragungen!$A$6:$A$2505,$J$1)+5-ROW(Eintragungen!A40))),"")</f>
        <v/>
      </c>
      <c r="C41" s="268" t="str">
        <f t="array" ref="C41">IFERROR(INDEX(Eintragungen!$C$6:$C$2505,LARGE((Eintragungen!$A$6:$A$2505=$J$1)*(ROW(Eintragungen!$A$6:$A$2505)-5),COUNTIF(Eintragungen!$A$6:$A$2505,$J$1)+5-ROW(Eintragungen!A40))),"")</f>
        <v/>
      </c>
      <c r="D41" s="275" t="str">
        <f t="array" ref="D41">IFERROR(INDEX(Eintragungen!$D$6:$D$2505,LARGE((Eintragungen!$A$6:$A$2505=$J$1)*(ROW(Eintragungen!$A$6:$A$2505)-5),COUNTIF(Eintragungen!$A$6:$A$2505,$J$1)+5-ROW(Eintragungen!A40))),"")</f>
        <v/>
      </c>
      <c r="E41" t="str">
        <f t="array" ref="E41">IFERROR(INDEX(Eintragungen!$E$6:$E$2505,LARGE((Eintragungen!$A$6:$A$2505=$J$1)*(ROW(Eintragungen!$A$6:$A$2505)-5),COUNTIF(Eintragungen!$A$6:$A$2505,$J$1)+5-ROW(Eintragungen!A40))),"")</f>
        <v/>
      </c>
      <c r="F41" t="str">
        <f t="array" ref="F41">IFERROR(INDEX(Eintragungen!$F$6:$F$2505,LARGE((Eintragungen!$A$6:$A$2505=$J$1)*(ROW(Eintragungen!$A$6:$A$2505)-5),COUNTIF(Eintragungen!$A$6:$A$2505,$J$1)+5-ROW(Eintragungen!A40))),"")</f>
        <v/>
      </c>
      <c r="G41" t="str">
        <f t="array" ref="G41">IFERROR(INDEX(Eintragungen!$G$6:$G$2505,LARGE((Eintragungen!$A$6:$A$2505=$J$1)*(ROW(Eintragungen!$A$6:$A$2505)-5),COUNTIF(Eintragungen!$A$6:$A$2505,$J$1)+5-ROW(Eintragungen!A40))),"")</f>
        <v/>
      </c>
      <c r="H41" s="264" t="str">
        <f t="array" ref="H41">IFERROR(INDEX(Eintragungen!$H$6:$H$2505,LARGE((Eintragungen!$A$6:$A$2505=$J$1)*(ROW(Eintragungen!$A$6:$A$2505)-5),COUNTIF(Eintragungen!$A$6:$A$2505,$J$1)+5-ROW(Eintragungen!A40))),"")</f>
        <v/>
      </c>
    </row>
    <row r="42" spans="1:8">
      <c r="A42" t="str">
        <f t="array" ref="A42">IFERROR(INDEX(Eintragungen!$A$6:$A$2505,LARGE((Eintragungen!$A$6:$A$2505=$J$1)*(ROW(Eintragungen!$A$6:$A$2505)-5),COUNTIF(Eintragungen!$A$6:$A$2505,$J$1)+5-ROW(Eintragungen!A41))),"")</f>
        <v/>
      </c>
      <c r="B42" t="str">
        <f t="array" ref="B42">IFERROR(INDEX(Eintragungen!$B$6:$B$2505,LARGE((Eintragungen!$A$6:$A$2505=$J$1)*(ROW(Eintragungen!$A$6:$A$2505)-5),COUNTIF(Eintragungen!$A$6:$A$2505,$J$1)+5-ROW(Eintragungen!A41))),"")</f>
        <v/>
      </c>
      <c r="C42" s="268" t="str">
        <f t="array" ref="C42">IFERROR(INDEX(Eintragungen!$C$6:$C$2505,LARGE((Eintragungen!$A$6:$A$2505=$J$1)*(ROW(Eintragungen!$A$6:$A$2505)-5),COUNTIF(Eintragungen!$A$6:$A$2505,$J$1)+5-ROW(Eintragungen!A41))),"")</f>
        <v/>
      </c>
      <c r="D42" s="275" t="str">
        <f t="array" ref="D42">IFERROR(INDEX(Eintragungen!$D$6:$D$2505,LARGE((Eintragungen!$A$6:$A$2505=$J$1)*(ROW(Eintragungen!$A$6:$A$2505)-5),COUNTIF(Eintragungen!$A$6:$A$2505,$J$1)+5-ROW(Eintragungen!A41))),"")</f>
        <v/>
      </c>
      <c r="E42" t="str">
        <f t="array" ref="E42">IFERROR(INDEX(Eintragungen!$E$6:$E$2505,LARGE((Eintragungen!$A$6:$A$2505=$J$1)*(ROW(Eintragungen!$A$6:$A$2505)-5),COUNTIF(Eintragungen!$A$6:$A$2505,$J$1)+5-ROW(Eintragungen!A41))),"")</f>
        <v/>
      </c>
      <c r="F42" t="str">
        <f t="array" ref="F42">IFERROR(INDEX(Eintragungen!$F$6:$F$2505,LARGE((Eintragungen!$A$6:$A$2505=$J$1)*(ROW(Eintragungen!$A$6:$A$2505)-5),COUNTIF(Eintragungen!$A$6:$A$2505,$J$1)+5-ROW(Eintragungen!A41))),"")</f>
        <v/>
      </c>
      <c r="G42" t="str">
        <f t="array" ref="G42">IFERROR(INDEX(Eintragungen!$G$6:$G$2505,LARGE((Eintragungen!$A$6:$A$2505=$J$1)*(ROW(Eintragungen!$A$6:$A$2505)-5),COUNTIF(Eintragungen!$A$6:$A$2505,$J$1)+5-ROW(Eintragungen!A41))),"")</f>
        <v/>
      </c>
      <c r="H42" s="264" t="str">
        <f t="array" ref="H42">IFERROR(INDEX(Eintragungen!$H$6:$H$2505,LARGE((Eintragungen!$A$6:$A$2505=$J$1)*(ROW(Eintragungen!$A$6:$A$2505)-5),COUNTIF(Eintragungen!$A$6:$A$2505,$J$1)+5-ROW(Eintragungen!A41))),"")</f>
        <v/>
      </c>
    </row>
    <row r="43" spans="1:8">
      <c r="A43" t="str">
        <f t="array" ref="A43">IFERROR(INDEX(Eintragungen!$A$6:$A$2505,LARGE((Eintragungen!$A$6:$A$2505=$J$1)*(ROW(Eintragungen!$A$6:$A$2505)-5),COUNTIF(Eintragungen!$A$6:$A$2505,$J$1)+5-ROW(Eintragungen!A42))),"")</f>
        <v/>
      </c>
      <c r="B43" t="str">
        <f t="array" ref="B43">IFERROR(INDEX(Eintragungen!$B$6:$B$2505,LARGE((Eintragungen!$A$6:$A$2505=$J$1)*(ROW(Eintragungen!$A$6:$A$2505)-5),COUNTIF(Eintragungen!$A$6:$A$2505,$J$1)+5-ROW(Eintragungen!A42))),"")</f>
        <v/>
      </c>
      <c r="C43" s="268" t="str">
        <f t="array" ref="C43">IFERROR(INDEX(Eintragungen!$C$6:$C$2505,LARGE((Eintragungen!$A$6:$A$2505=$J$1)*(ROW(Eintragungen!$A$6:$A$2505)-5),COUNTIF(Eintragungen!$A$6:$A$2505,$J$1)+5-ROW(Eintragungen!A42))),"")</f>
        <v/>
      </c>
      <c r="D43" s="275" t="str">
        <f t="array" ref="D43">IFERROR(INDEX(Eintragungen!$D$6:$D$2505,LARGE((Eintragungen!$A$6:$A$2505=$J$1)*(ROW(Eintragungen!$A$6:$A$2505)-5),COUNTIF(Eintragungen!$A$6:$A$2505,$J$1)+5-ROW(Eintragungen!A42))),"")</f>
        <v/>
      </c>
      <c r="E43" t="str">
        <f t="array" ref="E43">IFERROR(INDEX(Eintragungen!$E$6:$E$2505,LARGE((Eintragungen!$A$6:$A$2505=$J$1)*(ROW(Eintragungen!$A$6:$A$2505)-5),COUNTIF(Eintragungen!$A$6:$A$2505,$J$1)+5-ROW(Eintragungen!A42))),"")</f>
        <v/>
      </c>
      <c r="F43" t="str">
        <f t="array" ref="F43">IFERROR(INDEX(Eintragungen!$F$6:$F$2505,LARGE((Eintragungen!$A$6:$A$2505=$J$1)*(ROW(Eintragungen!$A$6:$A$2505)-5),COUNTIF(Eintragungen!$A$6:$A$2505,$J$1)+5-ROW(Eintragungen!A42))),"")</f>
        <v/>
      </c>
      <c r="G43" t="str">
        <f t="array" ref="G43">IFERROR(INDEX(Eintragungen!$G$6:$G$2505,LARGE((Eintragungen!$A$6:$A$2505=$J$1)*(ROW(Eintragungen!$A$6:$A$2505)-5),COUNTIF(Eintragungen!$A$6:$A$2505,$J$1)+5-ROW(Eintragungen!A42))),"")</f>
        <v/>
      </c>
      <c r="H43" s="264" t="str">
        <f t="array" ref="H43">IFERROR(INDEX(Eintragungen!$H$6:$H$2505,LARGE((Eintragungen!$A$6:$A$2505=$J$1)*(ROW(Eintragungen!$A$6:$A$2505)-5),COUNTIF(Eintragungen!$A$6:$A$2505,$J$1)+5-ROW(Eintragungen!A42))),"")</f>
        <v/>
      </c>
    </row>
    <row r="44" spans="1:8">
      <c r="A44" t="str">
        <f t="array" ref="A44">IFERROR(INDEX(Eintragungen!$A$6:$A$2505,LARGE((Eintragungen!$A$6:$A$2505=$J$1)*(ROW(Eintragungen!$A$6:$A$2505)-5),COUNTIF(Eintragungen!$A$6:$A$2505,$J$1)+5-ROW(Eintragungen!A43))),"")</f>
        <v/>
      </c>
      <c r="B44" t="str">
        <f t="array" ref="B44">IFERROR(INDEX(Eintragungen!$B$6:$B$2505,LARGE((Eintragungen!$A$6:$A$2505=$J$1)*(ROW(Eintragungen!$A$6:$A$2505)-5),COUNTIF(Eintragungen!$A$6:$A$2505,$J$1)+5-ROW(Eintragungen!A43))),"")</f>
        <v/>
      </c>
      <c r="C44" s="268" t="str">
        <f t="array" ref="C44">IFERROR(INDEX(Eintragungen!$C$6:$C$2505,LARGE((Eintragungen!$A$6:$A$2505=$J$1)*(ROW(Eintragungen!$A$6:$A$2505)-5),COUNTIF(Eintragungen!$A$6:$A$2505,$J$1)+5-ROW(Eintragungen!A43))),"")</f>
        <v/>
      </c>
      <c r="D44" s="275" t="str">
        <f t="array" ref="D44">IFERROR(INDEX(Eintragungen!$D$6:$D$2505,LARGE((Eintragungen!$A$6:$A$2505=$J$1)*(ROW(Eintragungen!$A$6:$A$2505)-5),COUNTIF(Eintragungen!$A$6:$A$2505,$J$1)+5-ROW(Eintragungen!A43))),"")</f>
        <v/>
      </c>
      <c r="E44" t="str">
        <f t="array" ref="E44">IFERROR(INDEX(Eintragungen!$E$6:$E$2505,LARGE((Eintragungen!$A$6:$A$2505=$J$1)*(ROW(Eintragungen!$A$6:$A$2505)-5),COUNTIF(Eintragungen!$A$6:$A$2505,$J$1)+5-ROW(Eintragungen!A43))),"")</f>
        <v/>
      </c>
      <c r="F44" t="str">
        <f t="array" ref="F44">IFERROR(INDEX(Eintragungen!$F$6:$F$2505,LARGE((Eintragungen!$A$6:$A$2505=$J$1)*(ROW(Eintragungen!$A$6:$A$2505)-5),COUNTIF(Eintragungen!$A$6:$A$2505,$J$1)+5-ROW(Eintragungen!A43))),"")</f>
        <v/>
      </c>
      <c r="G44" t="str">
        <f t="array" ref="G44">IFERROR(INDEX(Eintragungen!$G$6:$G$2505,LARGE((Eintragungen!$A$6:$A$2505=$J$1)*(ROW(Eintragungen!$A$6:$A$2505)-5),COUNTIF(Eintragungen!$A$6:$A$2505,$J$1)+5-ROW(Eintragungen!A43))),"")</f>
        <v/>
      </c>
      <c r="H44" s="264" t="str">
        <f t="array" ref="H44">IFERROR(INDEX(Eintragungen!$H$6:$H$2505,LARGE((Eintragungen!$A$6:$A$2505=$J$1)*(ROW(Eintragungen!$A$6:$A$2505)-5),COUNTIF(Eintragungen!$A$6:$A$2505,$J$1)+5-ROW(Eintragungen!A43))),"")</f>
        <v/>
      </c>
    </row>
    <row r="45" spans="1:8">
      <c r="A45" t="str">
        <f t="array" ref="A45">IFERROR(INDEX(Eintragungen!$A$6:$A$2505,LARGE((Eintragungen!$A$6:$A$2505=$J$1)*(ROW(Eintragungen!$A$6:$A$2505)-5),COUNTIF(Eintragungen!$A$6:$A$2505,$J$1)+5-ROW(Eintragungen!A44))),"")</f>
        <v/>
      </c>
      <c r="B45" t="str">
        <f t="array" ref="B45">IFERROR(INDEX(Eintragungen!$B$6:$B$2505,LARGE((Eintragungen!$A$6:$A$2505=$J$1)*(ROW(Eintragungen!$A$6:$A$2505)-5),COUNTIF(Eintragungen!$A$6:$A$2505,$J$1)+5-ROW(Eintragungen!A44))),"")</f>
        <v/>
      </c>
      <c r="C45" s="268" t="str">
        <f t="array" ref="C45">IFERROR(INDEX(Eintragungen!$C$6:$C$2505,LARGE((Eintragungen!$A$6:$A$2505=$J$1)*(ROW(Eintragungen!$A$6:$A$2505)-5),COUNTIF(Eintragungen!$A$6:$A$2505,$J$1)+5-ROW(Eintragungen!A44))),"")</f>
        <v/>
      </c>
      <c r="D45" s="275" t="str">
        <f t="array" ref="D45">IFERROR(INDEX(Eintragungen!$D$6:$D$2505,LARGE((Eintragungen!$A$6:$A$2505=$J$1)*(ROW(Eintragungen!$A$6:$A$2505)-5),COUNTIF(Eintragungen!$A$6:$A$2505,$J$1)+5-ROW(Eintragungen!A44))),"")</f>
        <v/>
      </c>
      <c r="E45" t="str">
        <f t="array" ref="E45">IFERROR(INDEX(Eintragungen!$E$6:$E$2505,LARGE((Eintragungen!$A$6:$A$2505=$J$1)*(ROW(Eintragungen!$A$6:$A$2505)-5),COUNTIF(Eintragungen!$A$6:$A$2505,$J$1)+5-ROW(Eintragungen!A44))),"")</f>
        <v/>
      </c>
      <c r="F45" t="str">
        <f t="array" ref="F45">IFERROR(INDEX(Eintragungen!$F$6:$F$2505,LARGE((Eintragungen!$A$6:$A$2505=$J$1)*(ROW(Eintragungen!$A$6:$A$2505)-5),COUNTIF(Eintragungen!$A$6:$A$2505,$J$1)+5-ROW(Eintragungen!A44))),"")</f>
        <v/>
      </c>
      <c r="G45" t="str">
        <f t="array" ref="G45">IFERROR(INDEX(Eintragungen!$G$6:$G$2505,LARGE((Eintragungen!$A$6:$A$2505=$J$1)*(ROW(Eintragungen!$A$6:$A$2505)-5),COUNTIF(Eintragungen!$A$6:$A$2505,$J$1)+5-ROW(Eintragungen!A44))),"")</f>
        <v/>
      </c>
      <c r="H45" s="264" t="str">
        <f t="array" ref="H45">IFERROR(INDEX(Eintragungen!$H$6:$H$2505,LARGE((Eintragungen!$A$6:$A$2505=$J$1)*(ROW(Eintragungen!$A$6:$A$2505)-5),COUNTIF(Eintragungen!$A$6:$A$2505,$J$1)+5-ROW(Eintragungen!A44))),"")</f>
        <v/>
      </c>
    </row>
    <row r="46" spans="1:8">
      <c r="A46" t="str">
        <f t="array" ref="A46">IFERROR(INDEX(Eintragungen!$A$6:$A$2505,LARGE((Eintragungen!$A$6:$A$2505=$J$1)*(ROW(Eintragungen!$A$6:$A$2505)-5),COUNTIF(Eintragungen!$A$6:$A$2505,$J$1)+5-ROW(Eintragungen!A45))),"")</f>
        <v/>
      </c>
      <c r="B46" t="str">
        <f t="array" ref="B46">IFERROR(INDEX(Eintragungen!$B$6:$B$2505,LARGE((Eintragungen!$A$6:$A$2505=$J$1)*(ROW(Eintragungen!$A$6:$A$2505)-5),COUNTIF(Eintragungen!$A$6:$A$2505,$J$1)+5-ROW(Eintragungen!A45))),"")</f>
        <v/>
      </c>
      <c r="C46" s="268" t="str">
        <f t="array" ref="C46">IFERROR(INDEX(Eintragungen!$C$6:$C$2505,LARGE((Eintragungen!$A$6:$A$2505=$J$1)*(ROW(Eintragungen!$A$6:$A$2505)-5),COUNTIF(Eintragungen!$A$6:$A$2505,$J$1)+5-ROW(Eintragungen!A45))),"")</f>
        <v/>
      </c>
      <c r="D46" s="275" t="str">
        <f t="array" ref="D46">IFERROR(INDEX(Eintragungen!$D$6:$D$2505,LARGE((Eintragungen!$A$6:$A$2505=$J$1)*(ROW(Eintragungen!$A$6:$A$2505)-5),COUNTIF(Eintragungen!$A$6:$A$2505,$J$1)+5-ROW(Eintragungen!A45))),"")</f>
        <v/>
      </c>
      <c r="E46" t="str">
        <f t="array" ref="E46">IFERROR(INDEX(Eintragungen!$E$6:$E$2505,LARGE((Eintragungen!$A$6:$A$2505=$J$1)*(ROW(Eintragungen!$A$6:$A$2505)-5),COUNTIF(Eintragungen!$A$6:$A$2505,$J$1)+5-ROW(Eintragungen!A45))),"")</f>
        <v/>
      </c>
      <c r="F46" t="str">
        <f t="array" ref="F46">IFERROR(INDEX(Eintragungen!$F$6:$F$2505,LARGE((Eintragungen!$A$6:$A$2505=$J$1)*(ROW(Eintragungen!$A$6:$A$2505)-5),COUNTIF(Eintragungen!$A$6:$A$2505,$J$1)+5-ROW(Eintragungen!A45))),"")</f>
        <v/>
      </c>
      <c r="G46" t="str">
        <f t="array" ref="G46">IFERROR(INDEX(Eintragungen!$G$6:$G$2505,LARGE((Eintragungen!$A$6:$A$2505=$J$1)*(ROW(Eintragungen!$A$6:$A$2505)-5),COUNTIF(Eintragungen!$A$6:$A$2505,$J$1)+5-ROW(Eintragungen!A45))),"")</f>
        <v/>
      </c>
      <c r="H46" s="264" t="str">
        <f t="array" ref="H46">IFERROR(INDEX(Eintragungen!$H$6:$H$2505,LARGE((Eintragungen!$A$6:$A$2505=$J$1)*(ROW(Eintragungen!$A$6:$A$2505)-5),COUNTIF(Eintragungen!$A$6:$A$2505,$J$1)+5-ROW(Eintragungen!A45))),"")</f>
        <v/>
      </c>
    </row>
    <row r="47" spans="1:8">
      <c r="A47" t="str">
        <f t="array" ref="A47">IFERROR(INDEX(Eintragungen!$A$6:$A$2505,LARGE((Eintragungen!$A$6:$A$2505=$J$1)*(ROW(Eintragungen!$A$6:$A$2505)-5),COUNTIF(Eintragungen!$A$6:$A$2505,$J$1)+5-ROW(Eintragungen!A46))),"")</f>
        <v/>
      </c>
      <c r="B47" t="str">
        <f t="array" ref="B47">IFERROR(INDEX(Eintragungen!$B$6:$B$2505,LARGE((Eintragungen!$A$6:$A$2505=$J$1)*(ROW(Eintragungen!$A$6:$A$2505)-5),COUNTIF(Eintragungen!$A$6:$A$2505,$J$1)+5-ROW(Eintragungen!A46))),"")</f>
        <v/>
      </c>
      <c r="C47" s="268" t="str">
        <f t="array" ref="C47">IFERROR(INDEX(Eintragungen!$C$6:$C$2505,LARGE((Eintragungen!$A$6:$A$2505=$J$1)*(ROW(Eintragungen!$A$6:$A$2505)-5),COUNTIF(Eintragungen!$A$6:$A$2505,$J$1)+5-ROW(Eintragungen!A46))),"")</f>
        <v/>
      </c>
      <c r="D47" s="275" t="str">
        <f t="array" ref="D47">IFERROR(INDEX(Eintragungen!$D$6:$D$2505,LARGE((Eintragungen!$A$6:$A$2505=$J$1)*(ROW(Eintragungen!$A$6:$A$2505)-5),COUNTIF(Eintragungen!$A$6:$A$2505,$J$1)+5-ROW(Eintragungen!A46))),"")</f>
        <v/>
      </c>
      <c r="E47" t="str">
        <f t="array" ref="E47">IFERROR(INDEX(Eintragungen!$E$6:$E$2505,LARGE((Eintragungen!$A$6:$A$2505=$J$1)*(ROW(Eintragungen!$A$6:$A$2505)-5),COUNTIF(Eintragungen!$A$6:$A$2505,$J$1)+5-ROW(Eintragungen!A46))),"")</f>
        <v/>
      </c>
      <c r="F47" t="str">
        <f t="array" ref="F47">IFERROR(INDEX(Eintragungen!$F$6:$F$2505,LARGE((Eintragungen!$A$6:$A$2505=$J$1)*(ROW(Eintragungen!$A$6:$A$2505)-5),COUNTIF(Eintragungen!$A$6:$A$2505,$J$1)+5-ROW(Eintragungen!A46))),"")</f>
        <v/>
      </c>
      <c r="G47" t="str">
        <f t="array" ref="G47">IFERROR(INDEX(Eintragungen!$G$6:$G$2505,LARGE((Eintragungen!$A$6:$A$2505=$J$1)*(ROW(Eintragungen!$A$6:$A$2505)-5),COUNTIF(Eintragungen!$A$6:$A$2505,$J$1)+5-ROW(Eintragungen!A46))),"")</f>
        <v/>
      </c>
      <c r="H47" s="264" t="str">
        <f t="array" ref="H47">IFERROR(INDEX(Eintragungen!$H$6:$H$2505,LARGE((Eintragungen!$A$6:$A$2505=$J$1)*(ROW(Eintragungen!$A$6:$A$2505)-5),COUNTIF(Eintragungen!$A$6:$A$2505,$J$1)+5-ROW(Eintragungen!A46))),"")</f>
        <v/>
      </c>
    </row>
    <row r="48" spans="1:8">
      <c r="A48" t="str">
        <f t="array" ref="A48">IFERROR(INDEX(Eintragungen!$A$6:$A$2505,LARGE((Eintragungen!$A$6:$A$2505=$J$1)*(ROW(Eintragungen!$A$6:$A$2505)-5),COUNTIF(Eintragungen!$A$6:$A$2505,$J$1)+5-ROW(Eintragungen!A47))),"")</f>
        <v/>
      </c>
      <c r="B48" t="str">
        <f t="array" ref="B48">IFERROR(INDEX(Eintragungen!$B$6:$B$2505,LARGE((Eintragungen!$A$6:$A$2505=$J$1)*(ROW(Eintragungen!$A$6:$A$2505)-5),COUNTIF(Eintragungen!$A$6:$A$2505,$J$1)+5-ROW(Eintragungen!A47))),"")</f>
        <v/>
      </c>
      <c r="C48" s="268" t="str">
        <f t="array" ref="C48">IFERROR(INDEX(Eintragungen!$C$6:$C$2505,LARGE((Eintragungen!$A$6:$A$2505=$J$1)*(ROW(Eintragungen!$A$6:$A$2505)-5),COUNTIF(Eintragungen!$A$6:$A$2505,$J$1)+5-ROW(Eintragungen!A47))),"")</f>
        <v/>
      </c>
      <c r="D48" s="275" t="str">
        <f t="array" ref="D48">IFERROR(INDEX(Eintragungen!$D$6:$D$2505,LARGE((Eintragungen!$A$6:$A$2505=$J$1)*(ROW(Eintragungen!$A$6:$A$2505)-5),COUNTIF(Eintragungen!$A$6:$A$2505,$J$1)+5-ROW(Eintragungen!A47))),"")</f>
        <v/>
      </c>
      <c r="E48" t="str">
        <f t="array" ref="E48">IFERROR(INDEX(Eintragungen!$E$6:$E$2505,LARGE((Eintragungen!$A$6:$A$2505=$J$1)*(ROW(Eintragungen!$A$6:$A$2505)-5),COUNTIF(Eintragungen!$A$6:$A$2505,$J$1)+5-ROW(Eintragungen!A47))),"")</f>
        <v/>
      </c>
      <c r="F48" t="str">
        <f t="array" ref="F48">IFERROR(INDEX(Eintragungen!$F$6:$F$2505,LARGE((Eintragungen!$A$6:$A$2505=$J$1)*(ROW(Eintragungen!$A$6:$A$2505)-5),COUNTIF(Eintragungen!$A$6:$A$2505,$J$1)+5-ROW(Eintragungen!A47))),"")</f>
        <v/>
      </c>
      <c r="G48" t="str">
        <f t="array" ref="G48">IFERROR(INDEX(Eintragungen!$G$6:$G$2505,LARGE((Eintragungen!$A$6:$A$2505=$J$1)*(ROW(Eintragungen!$A$6:$A$2505)-5),COUNTIF(Eintragungen!$A$6:$A$2505,$J$1)+5-ROW(Eintragungen!A47))),"")</f>
        <v/>
      </c>
      <c r="H48" s="264" t="str">
        <f t="array" ref="H48">IFERROR(INDEX(Eintragungen!$H$6:$H$2505,LARGE((Eintragungen!$A$6:$A$2505=$J$1)*(ROW(Eintragungen!$A$6:$A$2505)-5),COUNTIF(Eintragungen!$A$6:$A$2505,$J$1)+5-ROW(Eintragungen!A47))),"")</f>
        <v/>
      </c>
    </row>
    <row r="49" spans="1:8">
      <c r="A49" t="str">
        <f t="array" ref="A49">IFERROR(INDEX(Eintragungen!$A$6:$A$2505,LARGE((Eintragungen!$A$6:$A$2505=$J$1)*(ROW(Eintragungen!$A$6:$A$2505)-5),COUNTIF(Eintragungen!$A$6:$A$2505,$J$1)+5-ROW(Eintragungen!A48))),"")</f>
        <v/>
      </c>
      <c r="B49" t="str">
        <f t="array" ref="B49">IFERROR(INDEX(Eintragungen!$B$6:$B$2505,LARGE((Eintragungen!$A$6:$A$2505=$J$1)*(ROW(Eintragungen!$A$6:$A$2505)-5),COUNTIF(Eintragungen!$A$6:$A$2505,$J$1)+5-ROW(Eintragungen!A48))),"")</f>
        <v/>
      </c>
      <c r="C49" s="268" t="str">
        <f t="array" ref="C49">IFERROR(INDEX(Eintragungen!$C$6:$C$2505,LARGE((Eintragungen!$A$6:$A$2505=$J$1)*(ROW(Eintragungen!$A$6:$A$2505)-5),COUNTIF(Eintragungen!$A$6:$A$2505,$J$1)+5-ROW(Eintragungen!A48))),"")</f>
        <v/>
      </c>
      <c r="D49" s="275" t="str">
        <f t="array" ref="D49">IFERROR(INDEX(Eintragungen!$D$6:$D$2505,LARGE((Eintragungen!$A$6:$A$2505=$J$1)*(ROW(Eintragungen!$A$6:$A$2505)-5),COUNTIF(Eintragungen!$A$6:$A$2505,$J$1)+5-ROW(Eintragungen!A48))),"")</f>
        <v/>
      </c>
      <c r="E49" t="str">
        <f t="array" ref="E49">IFERROR(INDEX(Eintragungen!$E$6:$E$2505,LARGE((Eintragungen!$A$6:$A$2505=$J$1)*(ROW(Eintragungen!$A$6:$A$2505)-5),COUNTIF(Eintragungen!$A$6:$A$2505,$J$1)+5-ROW(Eintragungen!A48))),"")</f>
        <v/>
      </c>
      <c r="F49" t="str">
        <f t="array" ref="F49">IFERROR(INDEX(Eintragungen!$F$6:$F$2505,LARGE((Eintragungen!$A$6:$A$2505=$J$1)*(ROW(Eintragungen!$A$6:$A$2505)-5),COUNTIF(Eintragungen!$A$6:$A$2505,$J$1)+5-ROW(Eintragungen!A48))),"")</f>
        <v/>
      </c>
      <c r="G49" t="str">
        <f t="array" ref="G49">IFERROR(INDEX(Eintragungen!$G$6:$G$2505,LARGE((Eintragungen!$A$6:$A$2505=$J$1)*(ROW(Eintragungen!$A$6:$A$2505)-5),COUNTIF(Eintragungen!$A$6:$A$2505,$J$1)+5-ROW(Eintragungen!A48))),"")</f>
        <v/>
      </c>
      <c r="H49" s="264" t="str">
        <f t="array" ref="H49">IFERROR(INDEX(Eintragungen!$H$6:$H$2505,LARGE((Eintragungen!$A$6:$A$2505=$J$1)*(ROW(Eintragungen!$A$6:$A$2505)-5),COUNTIF(Eintragungen!$A$6:$A$2505,$J$1)+5-ROW(Eintragungen!A48))),"")</f>
        <v/>
      </c>
    </row>
    <row r="50" spans="1:8">
      <c r="A50" t="str">
        <f t="array" ref="A50">IFERROR(INDEX(Eintragungen!$A$6:$A$2505,LARGE((Eintragungen!$A$6:$A$2505=$J$1)*(ROW(Eintragungen!$A$6:$A$2505)-5),COUNTIF(Eintragungen!$A$6:$A$2505,$J$1)+5-ROW(Eintragungen!A49))),"")</f>
        <v/>
      </c>
      <c r="B50" t="str">
        <f t="array" ref="B50">IFERROR(INDEX(Eintragungen!$B$6:$B$2505,LARGE((Eintragungen!$A$6:$A$2505=$J$1)*(ROW(Eintragungen!$A$6:$A$2505)-5),COUNTIF(Eintragungen!$A$6:$A$2505,$J$1)+5-ROW(Eintragungen!A49))),"")</f>
        <v/>
      </c>
      <c r="C50" s="268" t="str">
        <f t="array" ref="C50">IFERROR(INDEX(Eintragungen!$C$6:$C$2505,LARGE((Eintragungen!$A$6:$A$2505=$J$1)*(ROW(Eintragungen!$A$6:$A$2505)-5),COUNTIF(Eintragungen!$A$6:$A$2505,$J$1)+5-ROW(Eintragungen!A49))),"")</f>
        <v/>
      </c>
      <c r="D50" s="275" t="str">
        <f t="array" ref="D50">IFERROR(INDEX(Eintragungen!$D$6:$D$2505,LARGE((Eintragungen!$A$6:$A$2505=$J$1)*(ROW(Eintragungen!$A$6:$A$2505)-5),COUNTIF(Eintragungen!$A$6:$A$2505,$J$1)+5-ROW(Eintragungen!A49))),"")</f>
        <v/>
      </c>
      <c r="E50" t="str">
        <f t="array" ref="E50">IFERROR(INDEX(Eintragungen!$E$6:$E$2505,LARGE((Eintragungen!$A$6:$A$2505=$J$1)*(ROW(Eintragungen!$A$6:$A$2505)-5),COUNTIF(Eintragungen!$A$6:$A$2505,$J$1)+5-ROW(Eintragungen!A49))),"")</f>
        <v/>
      </c>
      <c r="F50" t="str">
        <f t="array" ref="F50">IFERROR(INDEX(Eintragungen!$F$6:$F$2505,LARGE((Eintragungen!$A$6:$A$2505=$J$1)*(ROW(Eintragungen!$A$6:$A$2505)-5),COUNTIF(Eintragungen!$A$6:$A$2505,$J$1)+5-ROW(Eintragungen!A49))),"")</f>
        <v/>
      </c>
      <c r="G50" t="str">
        <f t="array" ref="G50">IFERROR(INDEX(Eintragungen!$G$6:$G$2505,LARGE((Eintragungen!$A$6:$A$2505=$J$1)*(ROW(Eintragungen!$A$6:$A$2505)-5),COUNTIF(Eintragungen!$A$6:$A$2505,$J$1)+5-ROW(Eintragungen!A49))),"")</f>
        <v/>
      </c>
      <c r="H50" s="264" t="str">
        <f t="array" ref="H50">IFERROR(INDEX(Eintragungen!$H$6:$H$2505,LARGE((Eintragungen!$A$6:$A$2505=$J$1)*(ROW(Eintragungen!$A$6:$A$2505)-5),COUNTIF(Eintragungen!$A$6:$A$2505,$J$1)+5-ROW(Eintragungen!A49))),"")</f>
        <v/>
      </c>
    </row>
    <row r="51" spans="1:8">
      <c r="A51" t="str">
        <f t="array" ref="A51">IFERROR(INDEX(Eintragungen!$A$6:$A$2505,LARGE((Eintragungen!$A$6:$A$2505=$J$1)*(ROW(Eintragungen!$A$6:$A$2505)-5),COUNTIF(Eintragungen!$A$6:$A$2505,$J$1)+5-ROW(Eintragungen!A50))),"")</f>
        <v/>
      </c>
      <c r="B51" t="str">
        <f t="array" ref="B51">IFERROR(INDEX(Eintragungen!$B$6:$B$2505,LARGE((Eintragungen!$A$6:$A$2505=$J$1)*(ROW(Eintragungen!$A$6:$A$2505)-5),COUNTIF(Eintragungen!$A$6:$A$2505,$J$1)+5-ROW(Eintragungen!A50))),"")</f>
        <v/>
      </c>
      <c r="C51" s="268" t="str">
        <f t="array" ref="C51">IFERROR(INDEX(Eintragungen!$C$6:$C$2505,LARGE((Eintragungen!$A$6:$A$2505=$J$1)*(ROW(Eintragungen!$A$6:$A$2505)-5),COUNTIF(Eintragungen!$A$6:$A$2505,$J$1)+5-ROW(Eintragungen!A50))),"")</f>
        <v/>
      </c>
      <c r="D51" s="275" t="str">
        <f t="array" ref="D51">IFERROR(INDEX(Eintragungen!$D$6:$D$2505,LARGE((Eintragungen!$A$6:$A$2505=$J$1)*(ROW(Eintragungen!$A$6:$A$2505)-5),COUNTIF(Eintragungen!$A$6:$A$2505,$J$1)+5-ROW(Eintragungen!A50))),"")</f>
        <v/>
      </c>
      <c r="E51" t="str">
        <f t="array" ref="E51">IFERROR(INDEX(Eintragungen!$E$6:$E$2505,LARGE((Eintragungen!$A$6:$A$2505=$J$1)*(ROW(Eintragungen!$A$6:$A$2505)-5),COUNTIF(Eintragungen!$A$6:$A$2505,$J$1)+5-ROW(Eintragungen!A50))),"")</f>
        <v/>
      </c>
      <c r="F51" t="str">
        <f t="array" ref="F51">IFERROR(INDEX(Eintragungen!$F$6:$F$2505,LARGE((Eintragungen!$A$6:$A$2505=$J$1)*(ROW(Eintragungen!$A$6:$A$2505)-5),COUNTIF(Eintragungen!$A$6:$A$2505,$J$1)+5-ROW(Eintragungen!A50))),"")</f>
        <v/>
      </c>
      <c r="G51" t="str">
        <f t="array" ref="G51">IFERROR(INDEX(Eintragungen!$G$6:$G$2505,LARGE((Eintragungen!$A$6:$A$2505=$J$1)*(ROW(Eintragungen!$A$6:$A$2505)-5),COUNTIF(Eintragungen!$A$6:$A$2505,$J$1)+5-ROW(Eintragungen!A50))),"")</f>
        <v/>
      </c>
      <c r="H51" s="264" t="str">
        <f t="array" ref="H51">IFERROR(INDEX(Eintragungen!$H$6:$H$2505,LARGE((Eintragungen!$A$6:$A$2505=$J$1)*(ROW(Eintragungen!$A$6:$A$2505)-5),COUNTIF(Eintragungen!$A$6:$A$2505,$J$1)+5-ROW(Eintragungen!A50))),"")</f>
        <v/>
      </c>
    </row>
    <row r="52" spans="1:8">
      <c r="A52" t="str">
        <f t="array" ref="A52">IFERROR(INDEX(Eintragungen!$A$6:$A$2505,LARGE((Eintragungen!$A$6:$A$2505=$J$1)*(ROW(Eintragungen!$A$6:$A$2505)-5),COUNTIF(Eintragungen!$A$6:$A$2505,$J$1)+5-ROW(Eintragungen!A51))),"")</f>
        <v/>
      </c>
      <c r="B52" t="str">
        <f t="array" ref="B52">IFERROR(INDEX(Eintragungen!$B$6:$B$2505,LARGE((Eintragungen!$A$6:$A$2505=$J$1)*(ROW(Eintragungen!$A$6:$A$2505)-5),COUNTIF(Eintragungen!$A$6:$A$2505,$J$1)+5-ROW(Eintragungen!A51))),"")</f>
        <v/>
      </c>
      <c r="C52" s="268" t="str">
        <f t="array" ref="C52">IFERROR(INDEX(Eintragungen!$C$6:$C$2505,LARGE((Eintragungen!$A$6:$A$2505=$J$1)*(ROW(Eintragungen!$A$6:$A$2505)-5),COUNTIF(Eintragungen!$A$6:$A$2505,$J$1)+5-ROW(Eintragungen!A51))),"")</f>
        <v/>
      </c>
      <c r="D52" s="275" t="str">
        <f t="array" ref="D52">IFERROR(INDEX(Eintragungen!$D$6:$D$2505,LARGE((Eintragungen!$A$6:$A$2505=$J$1)*(ROW(Eintragungen!$A$6:$A$2505)-5),COUNTIF(Eintragungen!$A$6:$A$2505,$J$1)+5-ROW(Eintragungen!A51))),"")</f>
        <v/>
      </c>
      <c r="E52" t="str">
        <f t="array" ref="E52">IFERROR(INDEX(Eintragungen!$E$6:$E$2505,LARGE((Eintragungen!$A$6:$A$2505=$J$1)*(ROW(Eintragungen!$A$6:$A$2505)-5),COUNTIF(Eintragungen!$A$6:$A$2505,$J$1)+5-ROW(Eintragungen!A51))),"")</f>
        <v/>
      </c>
      <c r="F52" t="str">
        <f t="array" ref="F52">IFERROR(INDEX(Eintragungen!$F$6:$F$2505,LARGE((Eintragungen!$A$6:$A$2505=$J$1)*(ROW(Eintragungen!$A$6:$A$2505)-5),COUNTIF(Eintragungen!$A$6:$A$2505,$J$1)+5-ROW(Eintragungen!A51))),"")</f>
        <v/>
      </c>
      <c r="G52" t="str">
        <f t="array" ref="G52">IFERROR(INDEX(Eintragungen!$G$6:$G$2505,LARGE((Eintragungen!$A$6:$A$2505=$J$1)*(ROW(Eintragungen!$A$6:$A$2505)-5),COUNTIF(Eintragungen!$A$6:$A$2505,$J$1)+5-ROW(Eintragungen!A51))),"")</f>
        <v/>
      </c>
      <c r="H52" s="264" t="str">
        <f t="array" ref="H52">IFERROR(INDEX(Eintragungen!$H$6:$H$2505,LARGE((Eintragungen!$A$6:$A$2505=$J$1)*(ROW(Eintragungen!$A$6:$A$2505)-5),COUNTIF(Eintragungen!$A$6:$A$2505,$J$1)+5-ROW(Eintragungen!A51))),"")</f>
        <v/>
      </c>
    </row>
    <row r="53" spans="1:8">
      <c r="A53" t="str">
        <f t="array" ref="A53">IFERROR(INDEX(Eintragungen!$A$6:$A$2505,LARGE((Eintragungen!$A$6:$A$2505=$J$1)*(ROW(Eintragungen!$A$6:$A$2505)-5),COUNTIF(Eintragungen!$A$6:$A$2505,$J$1)+5-ROW(Eintragungen!A52))),"")</f>
        <v/>
      </c>
      <c r="B53" t="str">
        <f t="array" ref="B53">IFERROR(INDEX(Eintragungen!$B$6:$B$2505,LARGE((Eintragungen!$A$6:$A$2505=$J$1)*(ROW(Eintragungen!$A$6:$A$2505)-5),COUNTIF(Eintragungen!$A$6:$A$2505,$J$1)+5-ROW(Eintragungen!A52))),"")</f>
        <v/>
      </c>
      <c r="C53" s="268" t="str">
        <f t="array" ref="C53">IFERROR(INDEX(Eintragungen!$C$6:$C$2505,LARGE((Eintragungen!$A$6:$A$2505=$J$1)*(ROW(Eintragungen!$A$6:$A$2505)-5),COUNTIF(Eintragungen!$A$6:$A$2505,$J$1)+5-ROW(Eintragungen!A52))),"")</f>
        <v/>
      </c>
      <c r="D53" s="275" t="str">
        <f t="array" ref="D53">IFERROR(INDEX(Eintragungen!$D$6:$D$2505,LARGE((Eintragungen!$A$6:$A$2505=$J$1)*(ROW(Eintragungen!$A$6:$A$2505)-5),COUNTIF(Eintragungen!$A$6:$A$2505,$J$1)+5-ROW(Eintragungen!A52))),"")</f>
        <v/>
      </c>
      <c r="E53" t="str">
        <f t="array" ref="E53">IFERROR(INDEX(Eintragungen!$E$6:$E$2505,LARGE((Eintragungen!$A$6:$A$2505=$J$1)*(ROW(Eintragungen!$A$6:$A$2505)-5),COUNTIF(Eintragungen!$A$6:$A$2505,$J$1)+5-ROW(Eintragungen!A52))),"")</f>
        <v/>
      </c>
      <c r="F53" t="str">
        <f t="array" ref="F53">IFERROR(INDEX(Eintragungen!$F$6:$F$2505,LARGE((Eintragungen!$A$6:$A$2505=$J$1)*(ROW(Eintragungen!$A$6:$A$2505)-5),COUNTIF(Eintragungen!$A$6:$A$2505,$J$1)+5-ROW(Eintragungen!A52))),"")</f>
        <v/>
      </c>
      <c r="G53" t="str">
        <f t="array" ref="G53">IFERROR(INDEX(Eintragungen!$G$6:$G$2505,LARGE((Eintragungen!$A$6:$A$2505=$J$1)*(ROW(Eintragungen!$A$6:$A$2505)-5),COUNTIF(Eintragungen!$A$6:$A$2505,$J$1)+5-ROW(Eintragungen!A52))),"")</f>
        <v/>
      </c>
      <c r="H53" s="264" t="str">
        <f t="array" ref="H53">IFERROR(INDEX(Eintragungen!$H$6:$H$2505,LARGE((Eintragungen!$A$6:$A$2505=$J$1)*(ROW(Eintragungen!$A$6:$A$2505)-5),COUNTIF(Eintragungen!$A$6:$A$2505,$J$1)+5-ROW(Eintragungen!A52))),"")</f>
        <v/>
      </c>
    </row>
    <row r="54" spans="1:8">
      <c r="A54" t="str">
        <f t="array" ref="A54">IFERROR(INDEX(Eintragungen!$A$6:$A$2505,LARGE((Eintragungen!$A$6:$A$2505=$J$1)*(ROW(Eintragungen!$A$6:$A$2505)-5),COUNTIF(Eintragungen!$A$6:$A$2505,$J$1)+5-ROW(Eintragungen!A53))),"")</f>
        <v/>
      </c>
      <c r="B54" t="str">
        <f t="array" ref="B54">IFERROR(INDEX(Eintragungen!$B$6:$B$2505,LARGE((Eintragungen!$A$6:$A$2505=$J$1)*(ROW(Eintragungen!$A$6:$A$2505)-5),COUNTIF(Eintragungen!$A$6:$A$2505,$J$1)+5-ROW(Eintragungen!A53))),"")</f>
        <v/>
      </c>
      <c r="C54" s="268" t="str">
        <f t="array" ref="C54">IFERROR(INDEX(Eintragungen!$C$6:$C$2505,LARGE((Eintragungen!$A$6:$A$2505=$J$1)*(ROW(Eintragungen!$A$6:$A$2505)-5),COUNTIF(Eintragungen!$A$6:$A$2505,$J$1)+5-ROW(Eintragungen!A53))),"")</f>
        <v/>
      </c>
      <c r="D54" s="275" t="str">
        <f t="array" ref="D54">IFERROR(INDEX(Eintragungen!$D$6:$D$2505,LARGE((Eintragungen!$A$6:$A$2505=$J$1)*(ROW(Eintragungen!$A$6:$A$2505)-5),COUNTIF(Eintragungen!$A$6:$A$2505,$J$1)+5-ROW(Eintragungen!A53))),"")</f>
        <v/>
      </c>
      <c r="E54" t="str">
        <f t="array" ref="E54">IFERROR(INDEX(Eintragungen!$E$6:$E$2505,LARGE((Eintragungen!$A$6:$A$2505=$J$1)*(ROW(Eintragungen!$A$6:$A$2505)-5),COUNTIF(Eintragungen!$A$6:$A$2505,$J$1)+5-ROW(Eintragungen!A53))),"")</f>
        <v/>
      </c>
      <c r="F54" t="str">
        <f t="array" ref="F54">IFERROR(INDEX(Eintragungen!$F$6:$F$2505,LARGE((Eintragungen!$A$6:$A$2505=$J$1)*(ROW(Eintragungen!$A$6:$A$2505)-5),COUNTIF(Eintragungen!$A$6:$A$2505,$J$1)+5-ROW(Eintragungen!A53))),"")</f>
        <v/>
      </c>
      <c r="G54" t="str">
        <f t="array" ref="G54">IFERROR(INDEX(Eintragungen!$G$6:$G$2505,LARGE((Eintragungen!$A$6:$A$2505=$J$1)*(ROW(Eintragungen!$A$6:$A$2505)-5),COUNTIF(Eintragungen!$A$6:$A$2505,$J$1)+5-ROW(Eintragungen!A53))),"")</f>
        <v/>
      </c>
      <c r="H54" s="264" t="str">
        <f t="array" ref="H54">IFERROR(INDEX(Eintragungen!$H$6:$H$2505,LARGE((Eintragungen!$A$6:$A$2505=$J$1)*(ROW(Eintragungen!$A$6:$A$2505)-5),COUNTIF(Eintragungen!$A$6:$A$2505,$J$1)+5-ROW(Eintragungen!A53))),"")</f>
        <v/>
      </c>
    </row>
    <row r="55" spans="1:8">
      <c r="A55" t="str">
        <f t="array" ref="A55">IFERROR(INDEX(Eintragungen!$A$6:$A$2505,LARGE((Eintragungen!$A$6:$A$2505=$J$1)*(ROW(Eintragungen!$A$6:$A$2505)-5),COUNTIF(Eintragungen!$A$6:$A$2505,$J$1)+5-ROW(Eintragungen!A54))),"")</f>
        <v/>
      </c>
      <c r="B55" t="str">
        <f t="array" ref="B55">IFERROR(INDEX(Eintragungen!$B$6:$B$2505,LARGE((Eintragungen!$A$6:$A$2505=$J$1)*(ROW(Eintragungen!$A$6:$A$2505)-5),COUNTIF(Eintragungen!$A$6:$A$2505,$J$1)+5-ROW(Eintragungen!A54))),"")</f>
        <v/>
      </c>
      <c r="C55" s="268" t="str">
        <f t="array" ref="C55">IFERROR(INDEX(Eintragungen!$C$6:$C$2505,LARGE((Eintragungen!$A$6:$A$2505=$J$1)*(ROW(Eintragungen!$A$6:$A$2505)-5),COUNTIF(Eintragungen!$A$6:$A$2505,$J$1)+5-ROW(Eintragungen!A54))),"")</f>
        <v/>
      </c>
      <c r="D55" s="275" t="str">
        <f t="array" ref="D55">IFERROR(INDEX(Eintragungen!$D$6:$D$2505,LARGE((Eintragungen!$A$6:$A$2505=$J$1)*(ROW(Eintragungen!$A$6:$A$2505)-5),COUNTIF(Eintragungen!$A$6:$A$2505,$J$1)+5-ROW(Eintragungen!A54))),"")</f>
        <v/>
      </c>
      <c r="E55" t="str">
        <f t="array" ref="E55">IFERROR(INDEX(Eintragungen!$E$6:$E$2505,LARGE((Eintragungen!$A$6:$A$2505=$J$1)*(ROW(Eintragungen!$A$6:$A$2505)-5),COUNTIF(Eintragungen!$A$6:$A$2505,$J$1)+5-ROW(Eintragungen!A54))),"")</f>
        <v/>
      </c>
      <c r="F55" t="str">
        <f t="array" ref="F55">IFERROR(INDEX(Eintragungen!$F$6:$F$2505,LARGE((Eintragungen!$A$6:$A$2505=$J$1)*(ROW(Eintragungen!$A$6:$A$2505)-5),COUNTIF(Eintragungen!$A$6:$A$2505,$J$1)+5-ROW(Eintragungen!A54))),"")</f>
        <v/>
      </c>
      <c r="G55" t="str">
        <f t="array" ref="G55">IFERROR(INDEX(Eintragungen!$G$6:$G$2505,LARGE((Eintragungen!$A$6:$A$2505=$J$1)*(ROW(Eintragungen!$A$6:$A$2505)-5),COUNTIF(Eintragungen!$A$6:$A$2505,$J$1)+5-ROW(Eintragungen!A54))),"")</f>
        <v/>
      </c>
      <c r="H55" s="264" t="str">
        <f t="array" ref="H55">IFERROR(INDEX(Eintragungen!$H$6:$H$2505,LARGE((Eintragungen!$A$6:$A$2505=$J$1)*(ROW(Eintragungen!$A$6:$A$2505)-5),COUNTIF(Eintragungen!$A$6:$A$2505,$J$1)+5-ROW(Eintragungen!A54))),"")</f>
        <v/>
      </c>
    </row>
    <row r="56" spans="1:8">
      <c r="A56" t="str">
        <f t="array" ref="A56">IFERROR(INDEX(Eintragungen!$A$6:$A$2505,LARGE((Eintragungen!$A$6:$A$2505=$J$1)*(ROW(Eintragungen!$A$6:$A$2505)-5),COUNTIF(Eintragungen!$A$6:$A$2505,$J$1)+5-ROW(Eintragungen!A55))),"")</f>
        <v/>
      </c>
      <c r="B56" t="str">
        <f t="array" ref="B56">IFERROR(INDEX(Eintragungen!$B$6:$B$2505,LARGE((Eintragungen!$A$6:$A$2505=$J$1)*(ROW(Eintragungen!$A$6:$A$2505)-5),COUNTIF(Eintragungen!$A$6:$A$2505,$J$1)+5-ROW(Eintragungen!A55))),"")</f>
        <v/>
      </c>
      <c r="C56" s="268" t="str">
        <f t="array" ref="C56">IFERROR(INDEX(Eintragungen!$C$6:$C$2505,LARGE((Eintragungen!$A$6:$A$2505=$J$1)*(ROW(Eintragungen!$A$6:$A$2505)-5),COUNTIF(Eintragungen!$A$6:$A$2505,$J$1)+5-ROW(Eintragungen!A55))),"")</f>
        <v/>
      </c>
      <c r="D56" s="275" t="str">
        <f t="array" ref="D56">IFERROR(INDEX(Eintragungen!$D$6:$D$2505,LARGE((Eintragungen!$A$6:$A$2505=$J$1)*(ROW(Eintragungen!$A$6:$A$2505)-5),COUNTIF(Eintragungen!$A$6:$A$2505,$J$1)+5-ROW(Eintragungen!A55))),"")</f>
        <v/>
      </c>
      <c r="E56" t="str">
        <f t="array" ref="E56">IFERROR(INDEX(Eintragungen!$E$6:$E$2505,LARGE((Eintragungen!$A$6:$A$2505=$J$1)*(ROW(Eintragungen!$A$6:$A$2505)-5),COUNTIF(Eintragungen!$A$6:$A$2505,$J$1)+5-ROW(Eintragungen!A55))),"")</f>
        <v/>
      </c>
      <c r="F56" t="str">
        <f t="array" ref="F56">IFERROR(INDEX(Eintragungen!$F$6:$F$2505,LARGE((Eintragungen!$A$6:$A$2505=$J$1)*(ROW(Eintragungen!$A$6:$A$2505)-5),COUNTIF(Eintragungen!$A$6:$A$2505,$J$1)+5-ROW(Eintragungen!A55))),"")</f>
        <v/>
      </c>
      <c r="G56" t="str">
        <f t="array" ref="G56">IFERROR(INDEX(Eintragungen!$G$6:$G$2505,LARGE((Eintragungen!$A$6:$A$2505=$J$1)*(ROW(Eintragungen!$A$6:$A$2505)-5),COUNTIF(Eintragungen!$A$6:$A$2505,$J$1)+5-ROW(Eintragungen!A55))),"")</f>
        <v/>
      </c>
      <c r="H56" s="264" t="str">
        <f t="array" ref="H56">IFERROR(INDEX(Eintragungen!$H$6:$H$2505,LARGE((Eintragungen!$A$6:$A$2505=$J$1)*(ROW(Eintragungen!$A$6:$A$2505)-5),COUNTIF(Eintragungen!$A$6:$A$2505,$J$1)+5-ROW(Eintragungen!A55))),"")</f>
        <v/>
      </c>
    </row>
    <row r="57" spans="1:8">
      <c r="A57" t="str">
        <f t="array" ref="A57">IFERROR(INDEX(Eintragungen!$A$6:$A$2505,LARGE((Eintragungen!$A$6:$A$2505=$J$1)*(ROW(Eintragungen!$A$6:$A$2505)-5),COUNTIF(Eintragungen!$A$6:$A$2505,$J$1)+5-ROW(Eintragungen!A56))),"")</f>
        <v/>
      </c>
      <c r="B57" t="str">
        <f t="array" ref="B57">IFERROR(INDEX(Eintragungen!$B$6:$B$2505,LARGE((Eintragungen!$A$6:$A$2505=$J$1)*(ROW(Eintragungen!$A$6:$A$2505)-5),COUNTIF(Eintragungen!$A$6:$A$2505,$J$1)+5-ROW(Eintragungen!A56))),"")</f>
        <v/>
      </c>
      <c r="C57" s="268" t="str">
        <f t="array" ref="C57">IFERROR(INDEX(Eintragungen!$C$6:$C$2505,LARGE((Eintragungen!$A$6:$A$2505=$J$1)*(ROW(Eintragungen!$A$6:$A$2505)-5),COUNTIF(Eintragungen!$A$6:$A$2505,$J$1)+5-ROW(Eintragungen!A56))),"")</f>
        <v/>
      </c>
      <c r="D57" s="275" t="str">
        <f t="array" ref="D57">IFERROR(INDEX(Eintragungen!$D$6:$D$2505,LARGE((Eintragungen!$A$6:$A$2505=$J$1)*(ROW(Eintragungen!$A$6:$A$2505)-5),COUNTIF(Eintragungen!$A$6:$A$2505,$J$1)+5-ROW(Eintragungen!A56))),"")</f>
        <v/>
      </c>
      <c r="E57" t="str">
        <f t="array" ref="E57">IFERROR(INDEX(Eintragungen!$E$6:$E$2505,LARGE((Eintragungen!$A$6:$A$2505=$J$1)*(ROW(Eintragungen!$A$6:$A$2505)-5),COUNTIF(Eintragungen!$A$6:$A$2505,$J$1)+5-ROW(Eintragungen!A56))),"")</f>
        <v/>
      </c>
      <c r="F57" t="str">
        <f t="array" ref="F57">IFERROR(INDEX(Eintragungen!$F$6:$F$2505,LARGE((Eintragungen!$A$6:$A$2505=$J$1)*(ROW(Eintragungen!$A$6:$A$2505)-5),COUNTIF(Eintragungen!$A$6:$A$2505,$J$1)+5-ROW(Eintragungen!A56))),"")</f>
        <v/>
      </c>
      <c r="G57" t="str">
        <f t="array" ref="G57">IFERROR(INDEX(Eintragungen!$G$6:$G$2505,LARGE((Eintragungen!$A$6:$A$2505=$J$1)*(ROW(Eintragungen!$A$6:$A$2505)-5),COUNTIF(Eintragungen!$A$6:$A$2505,$J$1)+5-ROW(Eintragungen!A56))),"")</f>
        <v/>
      </c>
      <c r="H57" s="264" t="str">
        <f t="array" ref="H57">IFERROR(INDEX(Eintragungen!$H$6:$H$2505,LARGE((Eintragungen!$A$6:$A$2505=$J$1)*(ROW(Eintragungen!$A$6:$A$2505)-5),COUNTIF(Eintragungen!$A$6:$A$2505,$J$1)+5-ROW(Eintragungen!A56))),"")</f>
        <v/>
      </c>
    </row>
    <row r="58" spans="1:8">
      <c r="A58" t="str">
        <f t="array" ref="A58">IFERROR(INDEX(Eintragungen!$A$6:$A$2505,LARGE((Eintragungen!$A$6:$A$2505=$J$1)*(ROW(Eintragungen!$A$6:$A$2505)-5),COUNTIF(Eintragungen!$A$6:$A$2505,$J$1)+5-ROW(Eintragungen!A57))),"")</f>
        <v/>
      </c>
      <c r="B58" t="str">
        <f t="array" ref="B58">IFERROR(INDEX(Eintragungen!$B$6:$B$2505,LARGE((Eintragungen!$A$6:$A$2505=$J$1)*(ROW(Eintragungen!$A$6:$A$2505)-5),COUNTIF(Eintragungen!$A$6:$A$2505,$J$1)+5-ROW(Eintragungen!A57))),"")</f>
        <v/>
      </c>
      <c r="C58" s="268" t="str">
        <f t="array" ref="C58">IFERROR(INDEX(Eintragungen!$C$6:$C$2505,LARGE((Eintragungen!$A$6:$A$2505=$J$1)*(ROW(Eintragungen!$A$6:$A$2505)-5),COUNTIF(Eintragungen!$A$6:$A$2505,$J$1)+5-ROW(Eintragungen!A57))),"")</f>
        <v/>
      </c>
      <c r="D58" s="275" t="str">
        <f t="array" ref="D58">IFERROR(INDEX(Eintragungen!$D$6:$D$2505,LARGE((Eintragungen!$A$6:$A$2505=$J$1)*(ROW(Eintragungen!$A$6:$A$2505)-5),COUNTIF(Eintragungen!$A$6:$A$2505,$J$1)+5-ROW(Eintragungen!A57))),"")</f>
        <v/>
      </c>
      <c r="E58" t="str">
        <f t="array" ref="E58">IFERROR(INDEX(Eintragungen!$E$6:$E$2505,LARGE((Eintragungen!$A$6:$A$2505=$J$1)*(ROW(Eintragungen!$A$6:$A$2505)-5),COUNTIF(Eintragungen!$A$6:$A$2505,$J$1)+5-ROW(Eintragungen!A57))),"")</f>
        <v/>
      </c>
      <c r="F58" t="str">
        <f t="array" ref="F58">IFERROR(INDEX(Eintragungen!$F$6:$F$2505,LARGE((Eintragungen!$A$6:$A$2505=$J$1)*(ROW(Eintragungen!$A$6:$A$2505)-5),COUNTIF(Eintragungen!$A$6:$A$2505,$J$1)+5-ROW(Eintragungen!A57))),"")</f>
        <v/>
      </c>
      <c r="G58" t="str">
        <f t="array" ref="G58">IFERROR(INDEX(Eintragungen!$G$6:$G$2505,LARGE((Eintragungen!$A$6:$A$2505=$J$1)*(ROW(Eintragungen!$A$6:$A$2505)-5),COUNTIF(Eintragungen!$A$6:$A$2505,$J$1)+5-ROW(Eintragungen!A57))),"")</f>
        <v/>
      </c>
      <c r="H58" s="264" t="str">
        <f t="array" ref="H58">IFERROR(INDEX(Eintragungen!$H$6:$H$2505,LARGE((Eintragungen!$A$6:$A$2505=$J$1)*(ROW(Eintragungen!$A$6:$A$2505)-5),COUNTIF(Eintragungen!$A$6:$A$2505,$J$1)+5-ROW(Eintragungen!A57))),"")</f>
        <v/>
      </c>
    </row>
    <row r="59" spans="1:8">
      <c r="A59" t="str">
        <f t="array" ref="A59">IFERROR(INDEX(Eintragungen!$A$6:$A$2505,LARGE((Eintragungen!$A$6:$A$2505=$J$1)*(ROW(Eintragungen!$A$6:$A$2505)-5),COUNTIF(Eintragungen!$A$6:$A$2505,$J$1)+5-ROW(Eintragungen!A58))),"")</f>
        <v/>
      </c>
      <c r="B59" t="str">
        <f t="array" ref="B59">IFERROR(INDEX(Eintragungen!$B$6:$B$2505,LARGE((Eintragungen!$A$6:$A$2505=$J$1)*(ROW(Eintragungen!$A$6:$A$2505)-5),COUNTIF(Eintragungen!$A$6:$A$2505,$J$1)+5-ROW(Eintragungen!A58))),"")</f>
        <v/>
      </c>
      <c r="C59" s="268" t="str">
        <f t="array" ref="C59">IFERROR(INDEX(Eintragungen!$C$6:$C$2505,LARGE((Eintragungen!$A$6:$A$2505=$J$1)*(ROW(Eintragungen!$A$6:$A$2505)-5),COUNTIF(Eintragungen!$A$6:$A$2505,$J$1)+5-ROW(Eintragungen!A58))),"")</f>
        <v/>
      </c>
      <c r="D59" s="275" t="str">
        <f t="array" ref="D59">IFERROR(INDEX(Eintragungen!$D$6:$D$2505,LARGE((Eintragungen!$A$6:$A$2505=$J$1)*(ROW(Eintragungen!$A$6:$A$2505)-5),COUNTIF(Eintragungen!$A$6:$A$2505,$J$1)+5-ROW(Eintragungen!A58))),"")</f>
        <v/>
      </c>
      <c r="E59" t="str">
        <f t="array" ref="E59">IFERROR(INDEX(Eintragungen!$E$6:$E$2505,LARGE((Eintragungen!$A$6:$A$2505=$J$1)*(ROW(Eintragungen!$A$6:$A$2505)-5),COUNTIF(Eintragungen!$A$6:$A$2505,$J$1)+5-ROW(Eintragungen!A58))),"")</f>
        <v/>
      </c>
      <c r="F59" t="str">
        <f t="array" ref="F59">IFERROR(INDEX(Eintragungen!$F$6:$F$2505,LARGE((Eintragungen!$A$6:$A$2505=$J$1)*(ROW(Eintragungen!$A$6:$A$2505)-5),COUNTIF(Eintragungen!$A$6:$A$2505,$J$1)+5-ROW(Eintragungen!A58))),"")</f>
        <v/>
      </c>
      <c r="G59" t="str">
        <f t="array" ref="G59">IFERROR(INDEX(Eintragungen!$G$6:$G$2505,LARGE((Eintragungen!$A$6:$A$2505=$J$1)*(ROW(Eintragungen!$A$6:$A$2505)-5),COUNTIF(Eintragungen!$A$6:$A$2505,$J$1)+5-ROW(Eintragungen!A58))),"")</f>
        <v/>
      </c>
      <c r="H59" s="264" t="str">
        <f t="array" ref="H59">IFERROR(INDEX(Eintragungen!$H$6:$H$2505,LARGE((Eintragungen!$A$6:$A$2505=$J$1)*(ROW(Eintragungen!$A$6:$A$2505)-5),COUNTIF(Eintragungen!$A$6:$A$2505,$J$1)+5-ROW(Eintragungen!A58))),"")</f>
        <v/>
      </c>
    </row>
    <row r="60" spans="1:8">
      <c r="A60" t="str">
        <f t="array" ref="A60">IFERROR(INDEX(Eintragungen!$A$6:$A$2505,LARGE((Eintragungen!$A$6:$A$2505=$J$1)*(ROW(Eintragungen!$A$6:$A$2505)-5),COUNTIF(Eintragungen!$A$6:$A$2505,$J$1)+5-ROW(Eintragungen!A59))),"")</f>
        <v/>
      </c>
      <c r="B60" t="str">
        <f t="array" ref="B60">IFERROR(INDEX(Eintragungen!$B$6:$B$2505,LARGE((Eintragungen!$A$6:$A$2505=$J$1)*(ROW(Eintragungen!$A$6:$A$2505)-5),COUNTIF(Eintragungen!$A$6:$A$2505,$J$1)+5-ROW(Eintragungen!A59))),"")</f>
        <v/>
      </c>
      <c r="C60" s="268" t="str">
        <f t="array" ref="C60">IFERROR(INDEX(Eintragungen!$C$6:$C$2505,LARGE((Eintragungen!$A$6:$A$2505=$J$1)*(ROW(Eintragungen!$A$6:$A$2505)-5),COUNTIF(Eintragungen!$A$6:$A$2505,$J$1)+5-ROW(Eintragungen!A59))),"")</f>
        <v/>
      </c>
      <c r="D60" s="275" t="str">
        <f t="array" ref="D60">IFERROR(INDEX(Eintragungen!$D$6:$D$2505,LARGE((Eintragungen!$A$6:$A$2505=$J$1)*(ROW(Eintragungen!$A$6:$A$2505)-5),COUNTIF(Eintragungen!$A$6:$A$2505,$J$1)+5-ROW(Eintragungen!A59))),"")</f>
        <v/>
      </c>
      <c r="E60" t="str">
        <f t="array" ref="E60">IFERROR(INDEX(Eintragungen!$E$6:$E$2505,LARGE((Eintragungen!$A$6:$A$2505=$J$1)*(ROW(Eintragungen!$A$6:$A$2505)-5),COUNTIF(Eintragungen!$A$6:$A$2505,$J$1)+5-ROW(Eintragungen!A59))),"")</f>
        <v/>
      </c>
      <c r="F60" t="str">
        <f t="array" ref="F60">IFERROR(INDEX(Eintragungen!$F$6:$F$2505,LARGE((Eintragungen!$A$6:$A$2505=$J$1)*(ROW(Eintragungen!$A$6:$A$2505)-5),COUNTIF(Eintragungen!$A$6:$A$2505,$J$1)+5-ROW(Eintragungen!A59))),"")</f>
        <v/>
      </c>
      <c r="G60" t="str">
        <f t="array" ref="G60">IFERROR(INDEX(Eintragungen!$G$6:$G$2505,LARGE((Eintragungen!$A$6:$A$2505=$J$1)*(ROW(Eintragungen!$A$6:$A$2505)-5),COUNTIF(Eintragungen!$A$6:$A$2505,$J$1)+5-ROW(Eintragungen!A59))),"")</f>
        <v/>
      </c>
      <c r="H60" s="264" t="str">
        <f t="array" ref="H60">IFERROR(INDEX(Eintragungen!$H$6:$H$2505,LARGE((Eintragungen!$A$6:$A$2505=$J$1)*(ROW(Eintragungen!$A$6:$A$2505)-5),COUNTIF(Eintragungen!$A$6:$A$2505,$J$1)+5-ROW(Eintragungen!A59))),"")</f>
        <v/>
      </c>
    </row>
    <row r="61" spans="1:8">
      <c r="A61" t="str">
        <f t="array" ref="A61">IFERROR(INDEX(Eintragungen!$A$6:$A$2505,LARGE((Eintragungen!$A$6:$A$2505=$J$1)*(ROW(Eintragungen!$A$6:$A$2505)-5),COUNTIF(Eintragungen!$A$6:$A$2505,$J$1)+5-ROW(Eintragungen!A60))),"")</f>
        <v/>
      </c>
      <c r="B61" t="str">
        <f t="array" ref="B61">IFERROR(INDEX(Eintragungen!$B$6:$B$2505,LARGE((Eintragungen!$A$6:$A$2505=$J$1)*(ROW(Eintragungen!$A$6:$A$2505)-5),COUNTIF(Eintragungen!$A$6:$A$2505,$J$1)+5-ROW(Eintragungen!A60))),"")</f>
        <v/>
      </c>
      <c r="C61" s="268" t="str">
        <f t="array" ref="C61">IFERROR(INDEX(Eintragungen!$C$6:$C$2505,LARGE((Eintragungen!$A$6:$A$2505=$J$1)*(ROW(Eintragungen!$A$6:$A$2505)-5),COUNTIF(Eintragungen!$A$6:$A$2505,$J$1)+5-ROW(Eintragungen!A60))),"")</f>
        <v/>
      </c>
      <c r="D61" s="275" t="str">
        <f t="array" ref="D61">IFERROR(INDEX(Eintragungen!$D$6:$D$2505,LARGE((Eintragungen!$A$6:$A$2505=$J$1)*(ROW(Eintragungen!$A$6:$A$2505)-5),COUNTIF(Eintragungen!$A$6:$A$2505,$J$1)+5-ROW(Eintragungen!A60))),"")</f>
        <v/>
      </c>
      <c r="E61" t="str">
        <f t="array" ref="E61">IFERROR(INDEX(Eintragungen!$E$6:$E$2505,LARGE((Eintragungen!$A$6:$A$2505=$J$1)*(ROW(Eintragungen!$A$6:$A$2505)-5),COUNTIF(Eintragungen!$A$6:$A$2505,$J$1)+5-ROW(Eintragungen!A60))),"")</f>
        <v/>
      </c>
      <c r="F61" t="str">
        <f t="array" ref="F61">IFERROR(INDEX(Eintragungen!$F$6:$F$2505,LARGE((Eintragungen!$A$6:$A$2505=$J$1)*(ROW(Eintragungen!$A$6:$A$2505)-5),COUNTIF(Eintragungen!$A$6:$A$2505,$J$1)+5-ROW(Eintragungen!A60))),"")</f>
        <v/>
      </c>
      <c r="G61" t="str">
        <f t="array" ref="G61">IFERROR(INDEX(Eintragungen!$G$6:$G$2505,LARGE((Eintragungen!$A$6:$A$2505=$J$1)*(ROW(Eintragungen!$A$6:$A$2505)-5),COUNTIF(Eintragungen!$A$6:$A$2505,$J$1)+5-ROW(Eintragungen!A60))),"")</f>
        <v/>
      </c>
      <c r="H61" s="264" t="str">
        <f t="array" ref="H61">IFERROR(INDEX(Eintragungen!$H$6:$H$2505,LARGE((Eintragungen!$A$6:$A$2505=$J$1)*(ROW(Eintragungen!$A$6:$A$2505)-5),COUNTIF(Eintragungen!$A$6:$A$2505,$J$1)+5-ROW(Eintragungen!A60))),"")</f>
        <v/>
      </c>
    </row>
    <row r="62" spans="1:8">
      <c r="A62" t="str">
        <f t="array" ref="A62">IFERROR(INDEX(Eintragungen!$A$6:$A$2505,LARGE((Eintragungen!$A$6:$A$2505=$J$1)*(ROW(Eintragungen!$A$6:$A$2505)-5),COUNTIF(Eintragungen!$A$6:$A$2505,$J$1)+5-ROW(Eintragungen!A61))),"")</f>
        <v/>
      </c>
      <c r="B62" t="str">
        <f t="array" ref="B62">IFERROR(INDEX(Eintragungen!$B$6:$B$2505,LARGE((Eintragungen!$A$6:$A$2505=$J$1)*(ROW(Eintragungen!$A$6:$A$2505)-5),COUNTIF(Eintragungen!$A$6:$A$2505,$J$1)+5-ROW(Eintragungen!A61))),"")</f>
        <v/>
      </c>
      <c r="C62" s="268" t="str">
        <f t="array" ref="C62">IFERROR(INDEX(Eintragungen!$C$6:$C$2505,LARGE((Eintragungen!$A$6:$A$2505=$J$1)*(ROW(Eintragungen!$A$6:$A$2505)-5),COUNTIF(Eintragungen!$A$6:$A$2505,$J$1)+5-ROW(Eintragungen!A61))),"")</f>
        <v/>
      </c>
      <c r="D62" s="275" t="str">
        <f t="array" ref="D62">IFERROR(INDEX(Eintragungen!$D$6:$D$2505,LARGE((Eintragungen!$A$6:$A$2505=$J$1)*(ROW(Eintragungen!$A$6:$A$2505)-5),COUNTIF(Eintragungen!$A$6:$A$2505,$J$1)+5-ROW(Eintragungen!A61))),"")</f>
        <v/>
      </c>
      <c r="E62" t="str">
        <f t="array" ref="E62">IFERROR(INDEX(Eintragungen!$E$6:$E$2505,LARGE((Eintragungen!$A$6:$A$2505=$J$1)*(ROW(Eintragungen!$A$6:$A$2505)-5),COUNTIF(Eintragungen!$A$6:$A$2505,$J$1)+5-ROW(Eintragungen!A61))),"")</f>
        <v/>
      </c>
      <c r="F62" t="str">
        <f t="array" ref="F62">IFERROR(INDEX(Eintragungen!$F$6:$F$2505,LARGE((Eintragungen!$A$6:$A$2505=$J$1)*(ROW(Eintragungen!$A$6:$A$2505)-5),COUNTIF(Eintragungen!$A$6:$A$2505,$J$1)+5-ROW(Eintragungen!A61))),"")</f>
        <v/>
      </c>
      <c r="G62" t="str">
        <f t="array" ref="G62">IFERROR(INDEX(Eintragungen!$G$6:$G$2505,LARGE((Eintragungen!$A$6:$A$2505=$J$1)*(ROW(Eintragungen!$A$6:$A$2505)-5),COUNTIF(Eintragungen!$A$6:$A$2505,$J$1)+5-ROW(Eintragungen!A61))),"")</f>
        <v/>
      </c>
      <c r="H62" s="264" t="str">
        <f t="array" ref="H62">IFERROR(INDEX(Eintragungen!$H$6:$H$2505,LARGE((Eintragungen!$A$6:$A$2505=$J$1)*(ROW(Eintragungen!$A$6:$A$2505)-5),COUNTIF(Eintragungen!$A$6:$A$2505,$J$1)+5-ROW(Eintragungen!A61))),"")</f>
        <v/>
      </c>
    </row>
    <row r="63" spans="1:8">
      <c r="A63" t="str">
        <f t="array" ref="A63">IFERROR(INDEX(Eintragungen!$A$6:$A$2505,LARGE((Eintragungen!$A$6:$A$2505=$J$1)*(ROW(Eintragungen!$A$6:$A$2505)-5),COUNTIF(Eintragungen!$A$6:$A$2505,$J$1)+5-ROW(Eintragungen!A62))),"")</f>
        <v/>
      </c>
      <c r="B63" t="str">
        <f t="array" ref="B63">IFERROR(INDEX(Eintragungen!$B$6:$B$2505,LARGE((Eintragungen!$A$6:$A$2505=$J$1)*(ROW(Eintragungen!$A$6:$A$2505)-5),COUNTIF(Eintragungen!$A$6:$A$2505,$J$1)+5-ROW(Eintragungen!A62))),"")</f>
        <v/>
      </c>
      <c r="C63" s="268" t="str">
        <f t="array" ref="C63">IFERROR(INDEX(Eintragungen!$C$6:$C$2505,LARGE((Eintragungen!$A$6:$A$2505=$J$1)*(ROW(Eintragungen!$A$6:$A$2505)-5),COUNTIF(Eintragungen!$A$6:$A$2505,$J$1)+5-ROW(Eintragungen!A62))),"")</f>
        <v/>
      </c>
      <c r="D63" s="275" t="str">
        <f t="array" ref="D63">IFERROR(INDEX(Eintragungen!$D$6:$D$2505,LARGE((Eintragungen!$A$6:$A$2505=$J$1)*(ROW(Eintragungen!$A$6:$A$2505)-5),COUNTIF(Eintragungen!$A$6:$A$2505,$J$1)+5-ROW(Eintragungen!A62))),"")</f>
        <v/>
      </c>
      <c r="E63" t="str">
        <f t="array" ref="E63">IFERROR(INDEX(Eintragungen!$E$6:$E$2505,LARGE((Eintragungen!$A$6:$A$2505=$J$1)*(ROW(Eintragungen!$A$6:$A$2505)-5),COUNTIF(Eintragungen!$A$6:$A$2505,$J$1)+5-ROW(Eintragungen!A62))),"")</f>
        <v/>
      </c>
      <c r="F63" t="str">
        <f t="array" ref="F63">IFERROR(INDEX(Eintragungen!$F$6:$F$2505,LARGE((Eintragungen!$A$6:$A$2505=$J$1)*(ROW(Eintragungen!$A$6:$A$2505)-5),COUNTIF(Eintragungen!$A$6:$A$2505,$J$1)+5-ROW(Eintragungen!A62))),"")</f>
        <v/>
      </c>
      <c r="G63" t="str">
        <f t="array" ref="G63">IFERROR(INDEX(Eintragungen!$G$6:$G$2505,LARGE((Eintragungen!$A$6:$A$2505=$J$1)*(ROW(Eintragungen!$A$6:$A$2505)-5),COUNTIF(Eintragungen!$A$6:$A$2505,$J$1)+5-ROW(Eintragungen!A62))),"")</f>
        <v/>
      </c>
      <c r="H63" s="264" t="str">
        <f t="array" ref="H63">IFERROR(INDEX(Eintragungen!$H$6:$H$2505,LARGE((Eintragungen!$A$6:$A$2505=$J$1)*(ROW(Eintragungen!$A$6:$A$2505)-5),COUNTIF(Eintragungen!$A$6:$A$2505,$J$1)+5-ROW(Eintragungen!A62))),"")</f>
        <v/>
      </c>
    </row>
    <row r="64" spans="1:8">
      <c r="A64" t="str">
        <f t="array" ref="A64">IFERROR(INDEX(Eintragungen!$A$6:$A$2505,LARGE((Eintragungen!$A$6:$A$2505=$J$1)*(ROW(Eintragungen!$A$6:$A$2505)-5),COUNTIF(Eintragungen!$A$6:$A$2505,$J$1)+5-ROW(Eintragungen!A63))),"")</f>
        <v/>
      </c>
      <c r="B64" t="str">
        <f t="array" ref="B64">IFERROR(INDEX(Eintragungen!$B$6:$B$2505,LARGE((Eintragungen!$A$6:$A$2505=$J$1)*(ROW(Eintragungen!$A$6:$A$2505)-5),COUNTIF(Eintragungen!$A$6:$A$2505,$J$1)+5-ROW(Eintragungen!A63))),"")</f>
        <v/>
      </c>
      <c r="C64" s="268" t="str">
        <f t="array" ref="C64">IFERROR(INDEX(Eintragungen!$C$6:$C$2505,LARGE((Eintragungen!$A$6:$A$2505=$J$1)*(ROW(Eintragungen!$A$6:$A$2505)-5),COUNTIF(Eintragungen!$A$6:$A$2505,$J$1)+5-ROW(Eintragungen!A63))),"")</f>
        <v/>
      </c>
      <c r="D64" s="275" t="str">
        <f t="array" ref="D64">IFERROR(INDEX(Eintragungen!$D$6:$D$2505,LARGE((Eintragungen!$A$6:$A$2505=$J$1)*(ROW(Eintragungen!$A$6:$A$2505)-5),COUNTIF(Eintragungen!$A$6:$A$2505,$J$1)+5-ROW(Eintragungen!A63))),"")</f>
        <v/>
      </c>
      <c r="E64" t="str">
        <f t="array" ref="E64">IFERROR(INDEX(Eintragungen!$E$6:$E$2505,LARGE((Eintragungen!$A$6:$A$2505=$J$1)*(ROW(Eintragungen!$A$6:$A$2505)-5),COUNTIF(Eintragungen!$A$6:$A$2505,$J$1)+5-ROW(Eintragungen!A63))),"")</f>
        <v/>
      </c>
      <c r="F64" t="str">
        <f t="array" ref="F64">IFERROR(INDEX(Eintragungen!$F$6:$F$2505,LARGE((Eintragungen!$A$6:$A$2505=$J$1)*(ROW(Eintragungen!$A$6:$A$2505)-5),COUNTIF(Eintragungen!$A$6:$A$2505,$J$1)+5-ROW(Eintragungen!A63))),"")</f>
        <v/>
      </c>
      <c r="G64" t="str">
        <f t="array" ref="G64">IFERROR(INDEX(Eintragungen!$G$6:$G$2505,LARGE((Eintragungen!$A$6:$A$2505=$J$1)*(ROW(Eintragungen!$A$6:$A$2505)-5),COUNTIF(Eintragungen!$A$6:$A$2505,$J$1)+5-ROW(Eintragungen!A63))),"")</f>
        <v/>
      </c>
      <c r="H64" s="264" t="str">
        <f t="array" ref="H64">IFERROR(INDEX(Eintragungen!$H$6:$H$2505,LARGE((Eintragungen!$A$6:$A$2505=$J$1)*(ROW(Eintragungen!$A$6:$A$2505)-5),COUNTIF(Eintragungen!$A$6:$A$2505,$J$1)+5-ROW(Eintragungen!A63))),"")</f>
        <v/>
      </c>
    </row>
    <row r="65" spans="1:8">
      <c r="A65" t="str">
        <f t="array" ref="A65">IFERROR(INDEX(Eintragungen!$A$6:$A$2505,LARGE((Eintragungen!$A$6:$A$2505=$J$1)*(ROW(Eintragungen!$A$6:$A$2505)-5),COUNTIF(Eintragungen!$A$6:$A$2505,$J$1)+5-ROW(Eintragungen!A64))),"")</f>
        <v/>
      </c>
      <c r="B65" t="str">
        <f t="array" ref="B65">IFERROR(INDEX(Eintragungen!$B$6:$B$2505,LARGE((Eintragungen!$A$6:$A$2505=$J$1)*(ROW(Eintragungen!$A$6:$A$2505)-5),COUNTIF(Eintragungen!$A$6:$A$2505,$J$1)+5-ROW(Eintragungen!A64))),"")</f>
        <v/>
      </c>
      <c r="C65" s="268" t="str">
        <f t="array" ref="C65">IFERROR(INDEX(Eintragungen!$C$6:$C$2505,LARGE((Eintragungen!$A$6:$A$2505=$J$1)*(ROW(Eintragungen!$A$6:$A$2505)-5),COUNTIF(Eintragungen!$A$6:$A$2505,$J$1)+5-ROW(Eintragungen!A64))),"")</f>
        <v/>
      </c>
      <c r="D65" s="275" t="str">
        <f t="array" ref="D65">IFERROR(INDEX(Eintragungen!$D$6:$D$2505,LARGE((Eintragungen!$A$6:$A$2505=$J$1)*(ROW(Eintragungen!$A$6:$A$2505)-5),COUNTIF(Eintragungen!$A$6:$A$2505,$J$1)+5-ROW(Eintragungen!A64))),"")</f>
        <v/>
      </c>
      <c r="E65" t="str">
        <f t="array" ref="E65">IFERROR(INDEX(Eintragungen!$E$6:$E$2505,LARGE((Eintragungen!$A$6:$A$2505=$J$1)*(ROW(Eintragungen!$A$6:$A$2505)-5),COUNTIF(Eintragungen!$A$6:$A$2505,$J$1)+5-ROW(Eintragungen!A64))),"")</f>
        <v/>
      </c>
      <c r="F65" t="str">
        <f t="array" ref="F65">IFERROR(INDEX(Eintragungen!$F$6:$F$2505,LARGE((Eintragungen!$A$6:$A$2505=$J$1)*(ROW(Eintragungen!$A$6:$A$2505)-5),COUNTIF(Eintragungen!$A$6:$A$2505,$J$1)+5-ROW(Eintragungen!A64))),"")</f>
        <v/>
      </c>
      <c r="G65" t="str">
        <f t="array" ref="G65">IFERROR(INDEX(Eintragungen!$G$6:$G$2505,LARGE((Eintragungen!$A$6:$A$2505=$J$1)*(ROW(Eintragungen!$A$6:$A$2505)-5),COUNTIF(Eintragungen!$A$6:$A$2505,$J$1)+5-ROW(Eintragungen!A64))),"")</f>
        <v/>
      </c>
      <c r="H65" s="264" t="str">
        <f t="array" ref="H65">IFERROR(INDEX(Eintragungen!$H$6:$H$2505,LARGE((Eintragungen!$A$6:$A$2505=$J$1)*(ROW(Eintragungen!$A$6:$A$2505)-5),COUNTIF(Eintragungen!$A$6:$A$2505,$J$1)+5-ROW(Eintragungen!A64))),"")</f>
        <v/>
      </c>
    </row>
    <row r="66" spans="1:8">
      <c r="A66" t="str">
        <f t="array" ref="A66">IFERROR(INDEX(Eintragungen!$A$6:$A$2505,LARGE((Eintragungen!$A$6:$A$2505=$J$1)*(ROW(Eintragungen!$A$6:$A$2505)-5),COUNTIF(Eintragungen!$A$6:$A$2505,$J$1)+5-ROW(Eintragungen!A65))),"")</f>
        <v/>
      </c>
      <c r="B66" t="str">
        <f t="array" ref="B66">IFERROR(INDEX(Eintragungen!$B$6:$B$2505,LARGE((Eintragungen!$A$6:$A$2505=$J$1)*(ROW(Eintragungen!$A$6:$A$2505)-5),COUNTIF(Eintragungen!$A$6:$A$2505,$J$1)+5-ROW(Eintragungen!A65))),"")</f>
        <v/>
      </c>
      <c r="C66" s="268" t="str">
        <f t="array" ref="C66">IFERROR(INDEX(Eintragungen!$C$6:$C$2505,LARGE((Eintragungen!$A$6:$A$2505=$J$1)*(ROW(Eintragungen!$A$6:$A$2505)-5),COUNTIF(Eintragungen!$A$6:$A$2505,$J$1)+5-ROW(Eintragungen!A65))),"")</f>
        <v/>
      </c>
      <c r="D66" s="275" t="str">
        <f t="array" ref="D66">IFERROR(INDEX(Eintragungen!$D$6:$D$2505,LARGE((Eintragungen!$A$6:$A$2505=$J$1)*(ROW(Eintragungen!$A$6:$A$2505)-5),COUNTIF(Eintragungen!$A$6:$A$2505,$J$1)+5-ROW(Eintragungen!A65))),"")</f>
        <v/>
      </c>
      <c r="E66" t="str">
        <f t="array" ref="E66">IFERROR(INDEX(Eintragungen!$E$6:$E$2505,LARGE((Eintragungen!$A$6:$A$2505=$J$1)*(ROW(Eintragungen!$A$6:$A$2505)-5),COUNTIF(Eintragungen!$A$6:$A$2505,$J$1)+5-ROW(Eintragungen!A65))),"")</f>
        <v/>
      </c>
      <c r="F66" t="str">
        <f t="array" ref="F66">IFERROR(INDEX(Eintragungen!$F$6:$F$2505,LARGE((Eintragungen!$A$6:$A$2505=$J$1)*(ROW(Eintragungen!$A$6:$A$2505)-5),COUNTIF(Eintragungen!$A$6:$A$2505,$J$1)+5-ROW(Eintragungen!A65))),"")</f>
        <v/>
      </c>
      <c r="G66" t="str">
        <f t="array" ref="G66">IFERROR(INDEX(Eintragungen!$G$6:$G$2505,LARGE((Eintragungen!$A$6:$A$2505=$J$1)*(ROW(Eintragungen!$A$6:$A$2505)-5),COUNTIF(Eintragungen!$A$6:$A$2505,$J$1)+5-ROW(Eintragungen!A65))),"")</f>
        <v/>
      </c>
      <c r="H66" s="264" t="str">
        <f t="array" ref="H66">IFERROR(INDEX(Eintragungen!$H$6:$H$2505,LARGE((Eintragungen!$A$6:$A$2505=$J$1)*(ROW(Eintragungen!$A$6:$A$2505)-5),COUNTIF(Eintragungen!$A$6:$A$2505,$J$1)+5-ROW(Eintragungen!A65))),"")</f>
        <v/>
      </c>
    </row>
    <row r="67" spans="1:8">
      <c r="A67" t="str">
        <f t="array" ref="A67">IFERROR(INDEX(Eintragungen!$A$6:$A$2505,LARGE((Eintragungen!$A$6:$A$2505=$J$1)*(ROW(Eintragungen!$A$6:$A$2505)-5),COUNTIF(Eintragungen!$A$6:$A$2505,$J$1)+5-ROW(Eintragungen!A66))),"")</f>
        <v/>
      </c>
      <c r="B67" t="str">
        <f t="array" ref="B67">IFERROR(INDEX(Eintragungen!$B$6:$B$2505,LARGE((Eintragungen!$A$6:$A$2505=$J$1)*(ROW(Eintragungen!$A$6:$A$2505)-5),COUNTIF(Eintragungen!$A$6:$A$2505,$J$1)+5-ROW(Eintragungen!A66))),"")</f>
        <v/>
      </c>
      <c r="C67" s="268" t="str">
        <f t="array" ref="C67">IFERROR(INDEX(Eintragungen!$C$6:$C$2505,LARGE((Eintragungen!$A$6:$A$2505=$J$1)*(ROW(Eintragungen!$A$6:$A$2505)-5),COUNTIF(Eintragungen!$A$6:$A$2505,$J$1)+5-ROW(Eintragungen!A66))),"")</f>
        <v/>
      </c>
      <c r="D67" s="275" t="str">
        <f t="array" ref="D67">IFERROR(INDEX(Eintragungen!$D$6:$D$2505,LARGE((Eintragungen!$A$6:$A$2505=$J$1)*(ROW(Eintragungen!$A$6:$A$2505)-5),COUNTIF(Eintragungen!$A$6:$A$2505,$J$1)+5-ROW(Eintragungen!A66))),"")</f>
        <v/>
      </c>
      <c r="E67" t="str">
        <f t="array" ref="E67">IFERROR(INDEX(Eintragungen!$E$6:$E$2505,LARGE((Eintragungen!$A$6:$A$2505=$J$1)*(ROW(Eintragungen!$A$6:$A$2505)-5),COUNTIF(Eintragungen!$A$6:$A$2505,$J$1)+5-ROW(Eintragungen!A66))),"")</f>
        <v/>
      </c>
      <c r="F67" t="str">
        <f t="array" ref="F67">IFERROR(INDEX(Eintragungen!$F$6:$F$2505,LARGE((Eintragungen!$A$6:$A$2505=$J$1)*(ROW(Eintragungen!$A$6:$A$2505)-5),COUNTIF(Eintragungen!$A$6:$A$2505,$J$1)+5-ROW(Eintragungen!A66))),"")</f>
        <v/>
      </c>
      <c r="G67" t="str">
        <f t="array" ref="G67">IFERROR(INDEX(Eintragungen!$G$6:$G$2505,LARGE((Eintragungen!$A$6:$A$2505=$J$1)*(ROW(Eintragungen!$A$6:$A$2505)-5),COUNTIF(Eintragungen!$A$6:$A$2505,$J$1)+5-ROW(Eintragungen!A66))),"")</f>
        <v/>
      </c>
      <c r="H67" s="264" t="str">
        <f t="array" ref="H67">IFERROR(INDEX(Eintragungen!$H$6:$H$2505,LARGE((Eintragungen!$A$6:$A$2505=$J$1)*(ROW(Eintragungen!$A$6:$A$2505)-5),COUNTIF(Eintragungen!$A$6:$A$2505,$J$1)+5-ROW(Eintragungen!A66))),"")</f>
        <v/>
      </c>
    </row>
    <row r="68" spans="1:8">
      <c r="A68" t="str">
        <f t="array" ref="A68">IFERROR(INDEX(Eintragungen!$A$6:$A$2505,LARGE((Eintragungen!$A$6:$A$2505=$J$1)*(ROW(Eintragungen!$A$6:$A$2505)-5),COUNTIF(Eintragungen!$A$6:$A$2505,$J$1)+5-ROW(Eintragungen!A67))),"")</f>
        <v/>
      </c>
      <c r="B68" t="str">
        <f t="array" ref="B68">IFERROR(INDEX(Eintragungen!$B$6:$B$2505,LARGE((Eintragungen!$A$6:$A$2505=$J$1)*(ROW(Eintragungen!$A$6:$A$2505)-5),COUNTIF(Eintragungen!$A$6:$A$2505,$J$1)+5-ROW(Eintragungen!A67))),"")</f>
        <v/>
      </c>
      <c r="C68" s="268" t="str">
        <f t="array" ref="C68">IFERROR(INDEX(Eintragungen!$C$6:$C$2505,LARGE((Eintragungen!$A$6:$A$2505=$J$1)*(ROW(Eintragungen!$A$6:$A$2505)-5),COUNTIF(Eintragungen!$A$6:$A$2505,$J$1)+5-ROW(Eintragungen!A67))),"")</f>
        <v/>
      </c>
      <c r="D68" s="275" t="str">
        <f t="array" ref="D68">IFERROR(INDEX(Eintragungen!$D$6:$D$2505,LARGE((Eintragungen!$A$6:$A$2505=$J$1)*(ROW(Eintragungen!$A$6:$A$2505)-5),COUNTIF(Eintragungen!$A$6:$A$2505,$J$1)+5-ROW(Eintragungen!A67))),"")</f>
        <v/>
      </c>
      <c r="E68" t="str">
        <f t="array" ref="E68">IFERROR(INDEX(Eintragungen!$E$6:$E$2505,LARGE((Eintragungen!$A$6:$A$2505=$J$1)*(ROW(Eintragungen!$A$6:$A$2505)-5),COUNTIF(Eintragungen!$A$6:$A$2505,$J$1)+5-ROW(Eintragungen!A67))),"")</f>
        <v/>
      </c>
      <c r="F68" t="str">
        <f t="array" ref="F68">IFERROR(INDEX(Eintragungen!$F$6:$F$2505,LARGE((Eintragungen!$A$6:$A$2505=$J$1)*(ROW(Eintragungen!$A$6:$A$2505)-5),COUNTIF(Eintragungen!$A$6:$A$2505,$J$1)+5-ROW(Eintragungen!A67))),"")</f>
        <v/>
      </c>
      <c r="G68" t="str">
        <f t="array" ref="G68">IFERROR(INDEX(Eintragungen!$G$6:$G$2505,LARGE((Eintragungen!$A$6:$A$2505=$J$1)*(ROW(Eintragungen!$A$6:$A$2505)-5),COUNTIF(Eintragungen!$A$6:$A$2505,$J$1)+5-ROW(Eintragungen!A67))),"")</f>
        <v/>
      </c>
      <c r="H68" s="264" t="str">
        <f t="array" ref="H68">IFERROR(INDEX(Eintragungen!$H$6:$H$2505,LARGE((Eintragungen!$A$6:$A$2505=$J$1)*(ROW(Eintragungen!$A$6:$A$2505)-5),COUNTIF(Eintragungen!$A$6:$A$2505,$J$1)+5-ROW(Eintragungen!A67))),"")</f>
        <v/>
      </c>
    </row>
    <row r="69" spans="1:8">
      <c r="A69" t="str">
        <f t="array" ref="A69">IFERROR(INDEX(Eintragungen!$A$6:$A$2505,LARGE((Eintragungen!$A$6:$A$2505=$J$1)*(ROW(Eintragungen!$A$6:$A$2505)-5),COUNTIF(Eintragungen!$A$6:$A$2505,$J$1)+5-ROW(Eintragungen!A68))),"")</f>
        <v/>
      </c>
      <c r="B69" t="str">
        <f t="array" ref="B69">IFERROR(INDEX(Eintragungen!$B$6:$B$2505,LARGE((Eintragungen!$A$6:$A$2505=$J$1)*(ROW(Eintragungen!$A$6:$A$2505)-5),COUNTIF(Eintragungen!$A$6:$A$2505,$J$1)+5-ROW(Eintragungen!A68))),"")</f>
        <v/>
      </c>
      <c r="C69" s="268" t="str">
        <f t="array" ref="C69">IFERROR(INDEX(Eintragungen!$C$6:$C$2505,LARGE((Eintragungen!$A$6:$A$2505=$J$1)*(ROW(Eintragungen!$A$6:$A$2505)-5),COUNTIF(Eintragungen!$A$6:$A$2505,$J$1)+5-ROW(Eintragungen!A68))),"")</f>
        <v/>
      </c>
      <c r="D69" s="275" t="str">
        <f t="array" ref="D69">IFERROR(INDEX(Eintragungen!$D$6:$D$2505,LARGE((Eintragungen!$A$6:$A$2505=$J$1)*(ROW(Eintragungen!$A$6:$A$2505)-5),COUNTIF(Eintragungen!$A$6:$A$2505,$J$1)+5-ROW(Eintragungen!A68))),"")</f>
        <v/>
      </c>
      <c r="E69" t="str">
        <f t="array" ref="E69">IFERROR(INDEX(Eintragungen!$E$6:$E$2505,LARGE((Eintragungen!$A$6:$A$2505=$J$1)*(ROW(Eintragungen!$A$6:$A$2505)-5),COUNTIF(Eintragungen!$A$6:$A$2505,$J$1)+5-ROW(Eintragungen!A68))),"")</f>
        <v/>
      </c>
      <c r="F69" t="str">
        <f t="array" ref="F69">IFERROR(INDEX(Eintragungen!$F$6:$F$2505,LARGE((Eintragungen!$A$6:$A$2505=$J$1)*(ROW(Eintragungen!$A$6:$A$2505)-5),COUNTIF(Eintragungen!$A$6:$A$2505,$J$1)+5-ROW(Eintragungen!A68))),"")</f>
        <v/>
      </c>
      <c r="G69" t="str">
        <f t="array" ref="G69">IFERROR(INDEX(Eintragungen!$G$6:$G$2505,LARGE((Eintragungen!$A$6:$A$2505=$J$1)*(ROW(Eintragungen!$A$6:$A$2505)-5),COUNTIF(Eintragungen!$A$6:$A$2505,$J$1)+5-ROW(Eintragungen!A68))),"")</f>
        <v/>
      </c>
      <c r="H69" s="264" t="str">
        <f t="array" ref="H69">IFERROR(INDEX(Eintragungen!$H$6:$H$2505,LARGE((Eintragungen!$A$6:$A$2505=$J$1)*(ROW(Eintragungen!$A$6:$A$2505)-5),COUNTIF(Eintragungen!$A$6:$A$2505,$J$1)+5-ROW(Eintragungen!A68))),"")</f>
        <v/>
      </c>
    </row>
    <row r="70" spans="1:8">
      <c r="A70" t="str">
        <f t="array" ref="A70">IFERROR(INDEX(Eintragungen!$A$6:$A$2505,LARGE((Eintragungen!$A$6:$A$2505=$J$1)*(ROW(Eintragungen!$A$6:$A$2505)-5),COUNTIF(Eintragungen!$A$6:$A$2505,$J$1)+5-ROW(Eintragungen!A69))),"")</f>
        <v/>
      </c>
      <c r="B70" t="str">
        <f t="array" ref="B70">IFERROR(INDEX(Eintragungen!$B$6:$B$2505,LARGE((Eintragungen!$A$6:$A$2505=$J$1)*(ROW(Eintragungen!$A$6:$A$2505)-5),COUNTIF(Eintragungen!$A$6:$A$2505,$J$1)+5-ROW(Eintragungen!A69))),"")</f>
        <v/>
      </c>
      <c r="C70" s="268" t="str">
        <f t="array" ref="C70">IFERROR(INDEX(Eintragungen!$C$6:$C$2505,LARGE((Eintragungen!$A$6:$A$2505=$J$1)*(ROW(Eintragungen!$A$6:$A$2505)-5),COUNTIF(Eintragungen!$A$6:$A$2505,$J$1)+5-ROW(Eintragungen!A69))),"")</f>
        <v/>
      </c>
      <c r="D70" s="275" t="str">
        <f t="array" ref="D70">IFERROR(INDEX(Eintragungen!$D$6:$D$2505,LARGE((Eintragungen!$A$6:$A$2505=$J$1)*(ROW(Eintragungen!$A$6:$A$2505)-5),COUNTIF(Eintragungen!$A$6:$A$2505,$J$1)+5-ROW(Eintragungen!A69))),"")</f>
        <v/>
      </c>
      <c r="E70" t="str">
        <f t="array" ref="E70">IFERROR(INDEX(Eintragungen!$E$6:$E$2505,LARGE((Eintragungen!$A$6:$A$2505=$J$1)*(ROW(Eintragungen!$A$6:$A$2505)-5),COUNTIF(Eintragungen!$A$6:$A$2505,$J$1)+5-ROW(Eintragungen!A69))),"")</f>
        <v/>
      </c>
      <c r="F70" t="str">
        <f t="array" ref="F70">IFERROR(INDEX(Eintragungen!$F$6:$F$2505,LARGE((Eintragungen!$A$6:$A$2505=$J$1)*(ROW(Eintragungen!$A$6:$A$2505)-5),COUNTIF(Eintragungen!$A$6:$A$2505,$J$1)+5-ROW(Eintragungen!A69))),"")</f>
        <v/>
      </c>
      <c r="G70" t="str">
        <f t="array" ref="G70">IFERROR(INDEX(Eintragungen!$G$6:$G$2505,LARGE((Eintragungen!$A$6:$A$2505=$J$1)*(ROW(Eintragungen!$A$6:$A$2505)-5),COUNTIF(Eintragungen!$A$6:$A$2505,$J$1)+5-ROW(Eintragungen!A69))),"")</f>
        <v/>
      </c>
      <c r="H70" s="264" t="str">
        <f t="array" ref="H70">IFERROR(INDEX(Eintragungen!$H$6:$H$2505,LARGE((Eintragungen!$A$6:$A$2505=$J$1)*(ROW(Eintragungen!$A$6:$A$2505)-5),COUNTIF(Eintragungen!$A$6:$A$2505,$J$1)+5-ROW(Eintragungen!A69))),"")</f>
        <v/>
      </c>
    </row>
    <row r="71" spans="1:8">
      <c r="A71" t="str">
        <f t="array" ref="A71">IFERROR(INDEX(Eintragungen!$A$6:$A$2505,LARGE((Eintragungen!$A$6:$A$2505=$J$1)*(ROW(Eintragungen!$A$6:$A$2505)-5),COUNTIF(Eintragungen!$A$6:$A$2505,$J$1)+5-ROW(Eintragungen!A70))),"")</f>
        <v/>
      </c>
      <c r="B71" t="str">
        <f t="array" ref="B71">IFERROR(INDEX(Eintragungen!$B$6:$B$2505,LARGE((Eintragungen!$A$6:$A$2505=$J$1)*(ROW(Eintragungen!$A$6:$A$2505)-5),COUNTIF(Eintragungen!$A$6:$A$2505,$J$1)+5-ROW(Eintragungen!A70))),"")</f>
        <v/>
      </c>
      <c r="C71" s="268" t="str">
        <f t="array" ref="C71">IFERROR(INDEX(Eintragungen!$C$6:$C$2505,LARGE((Eintragungen!$A$6:$A$2505=$J$1)*(ROW(Eintragungen!$A$6:$A$2505)-5),COUNTIF(Eintragungen!$A$6:$A$2505,$J$1)+5-ROW(Eintragungen!A70))),"")</f>
        <v/>
      </c>
      <c r="D71" s="275" t="str">
        <f t="array" ref="D71">IFERROR(INDEX(Eintragungen!$D$6:$D$2505,LARGE((Eintragungen!$A$6:$A$2505=$J$1)*(ROW(Eintragungen!$A$6:$A$2505)-5),COUNTIF(Eintragungen!$A$6:$A$2505,$J$1)+5-ROW(Eintragungen!A70))),"")</f>
        <v/>
      </c>
      <c r="E71" t="str">
        <f t="array" ref="E71">IFERROR(INDEX(Eintragungen!$E$6:$E$2505,LARGE((Eintragungen!$A$6:$A$2505=$J$1)*(ROW(Eintragungen!$A$6:$A$2505)-5),COUNTIF(Eintragungen!$A$6:$A$2505,$J$1)+5-ROW(Eintragungen!A70))),"")</f>
        <v/>
      </c>
      <c r="F71" t="str">
        <f t="array" ref="F71">IFERROR(INDEX(Eintragungen!$F$6:$F$2505,LARGE((Eintragungen!$A$6:$A$2505=$J$1)*(ROW(Eintragungen!$A$6:$A$2505)-5),COUNTIF(Eintragungen!$A$6:$A$2505,$J$1)+5-ROW(Eintragungen!A70))),"")</f>
        <v/>
      </c>
      <c r="G71" t="str">
        <f t="array" ref="G71">IFERROR(INDEX(Eintragungen!$G$6:$G$2505,LARGE((Eintragungen!$A$6:$A$2505=$J$1)*(ROW(Eintragungen!$A$6:$A$2505)-5),COUNTIF(Eintragungen!$A$6:$A$2505,$J$1)+5-ROW(Eintragungen!A70))),"")</f>
        <v/>
      </c>
      <c r="H71" s="264" t="str">
        <f t="array" ref="H71">IFERROR(INDEX(Eintragungen!$H$6:$H$2505,LARGE((Eintragungen!$A$6:$A$2505=$J$1)*(ROW(Eintragungen!$A$6:$A$2505)-5),COUNTIF(Eintragungen!$A$6:$A$2505,$J$1)+5-ROW(Eintragungen!A70))),"")</f>
        <v/>
      </c>
    </row>
    <row r="72" spans="1:8">
      <c r="A72" t="str">
        <f t="array" ref="A72">IFERROR(INDEX(Eintragungen!$A$6:$A$2505,LARGE((Eintragungen!$A$6:$A$2505=$J$1)*(ROW(Eintragungen!$A$6:$A$2505)-5),COUNTIF(Eintragungen!$A$6:$A$2505,$J$1)+5-ROW(Eintragungen!A71))),"")</f>
        <v/>
      </c>
      <c r="B72" t="str">
        <f t="array" ref="B72">IFERROR(INDEX(Eintragungen!$B$6:$B$2505,LARGE((Eintragungen!$A$6:$A$2505=$J$1)*(ROW(Eintragungen!$A$6:$A$2505)-5),COUNTIF(Eintragungen!$A$6:$A$2505,$J$1)+5-ROW(Eintragungen!A71))),"")</f>
        <v/>
      </c>
      <c r="C72" s="268" t="str">
        <f t="array" ref="C72">IFERROR(INDEX(Eintragungen!$C$6:$C$2505,LARGE((Eintragungen!$A$6:$A$2505=$J$1)*(ROW(Eintragungen!$A$6:$A$2505)-5),COUNTIF(Eintragungen!$A$6:$A$2505,$J$1)+5-ROW(Eintragungen!A71))),"")</f>
        <v/>
      </c>
      <c r="D72" s="275" t="str">
        <f t="array" ref="D72">IFERROR(INDEX(Eintragungen!$D$6:$D$2505,LARGE((Eintragungen!$A$6:$A$2505=$J$1)*(ROW(Eintragungen!$A$6:$A$2505)-5),COUNTIF(Eintragungen!$A$6:$A$2505,$J$1)+5-ROW(Eintragungen!A71))),"")</f>
        <v/>
      </c>
      <c r="E72" t="str">
        <f t="array" ref="E72">IFERROR(INDEX(Eintragungen!$E$6:$E$2505,LARGE((Eintragungen!$A$6:$A$2505=$J$1)*(ROW(Eintragungen!$A$6:$A$2505)-5),COUNTIF(Eintragungen!$A$6:$A$2505,$J$1)+5-ROW(Eintragungen!A71))),"")</f>
        <v/>
      </c>
      <c r="F72" t="str">
        <f t="array" ref="F72">IFERROR(INDEX(Eintragungen!$F$6:$F$2505,LARGE((Eintragungen!$A$6:$A$2505=$J$1)*(ROW(Eintragungen!$A$6:$A$2505)-5),COUNTIF(Eintragungen!$A$6:$A$2505,$J$1)+5-ROW(Eintragungen!A71))),"")</f>
        <v/>
      </c>
      <c r="G72" t="str">
        <f t="array" ref="G72">IFERROR(INDEX(Eintragungen!$G$6:$G$2505,LARGE((Eintragungen!$A$6:$A$2505=$J$1)*(ROW(Eintragungen!$A$6:$A$2505)-5),COUNTIF(Eintragungen!$A$6:$A$2505,$J$1)+5-ROW(Eintragungen!A71))),"")</f>
        <v/>
      </c>
      <c r="H72" s="264" t="str">
        <f t="array" ref="H72">IFERROR(INDEX(Eintragungen!$H$6:$H$2505,LARGE((Eintragungen!$A$6:$A$2505=$J$1)*(ROW(Eintragungen!$A$6:$A$2505)-5),COUNTIF(Eintragungen!$A$6:$A$2505,$J$1)+5-ROW(Eintragungen!A71))),"")</f>
        <v/>
      </c>
    </row>
    <row r="73" spans="1:8">
      <c r="A73" t="str">
        <f t="array" ref="A73">IFERROR(INDEX(Eintragungen!$A$6:$A$2505,LARGE((Eintragungen!$A$6:$A$2505=$J$1)*(ROW(Eintragungen!$A$6:$A$2505)-5),COUNTIF(Eintragungen!$A$6:$A$2505,$J$1)+5-ROW(Eintragungen!A72))),"")</f>
        <v/>
      </c>
      <c r="B73" t="str">
        <f t="array" ref="B73">IFERROR(INDEX(Eintragungen!$B$6:$B$2505,LARGE((Eintragungen!$A$6:$A$2505=$J$1)*(ROW(Eintragungen!$A$6:$A$2505)-5),COUNTIF(Eintragungen!$A$6:$A$2505,$J$1)+5-ROW(Eintragungen!A72))),"")</f>
        <v/>
      </c>
      <c r="C73" s="268" t="str">
        <f t="array" ref="C73">IFERROR(INDEX(Eintragungen!$C$6:$C$2505,LARGE((Eintragungen!$A$6:$A$2505=$J$1)*(ROW(Eintragungen!$A$6:$A$2505)-5),COUNTIF(Eintragungen!$A$6:$A$2505,$J$1)+5-ROW(Eintragungen!A72))),"")</f>
        <v/>
      </c>
      <c r="D73" s="275" t="str">
        <f t="array" ref="D73">IFERROR(INDEX(Eintragungen!$D$6:$D$2505,LARGE((Eintragungen!$A$6:$A$2505=$J$1)*(ROW(Eintragungen!$A$6:$A$2505)-5),COUNTIF(Eintragungen!$A$6:$A$2505,$J$1)+5-ROW(Eintragungen!A72))),"")</f>
        <v/>
      </c>
      <c r="E73" t="str">
        <f t="array" ref="E73">IFERROR(INDEX(Eintragungen!$E$6:$E$2505,LARGE((Eintragungen!$A$6:$A$2505=$J$1)*(ROW(Eintragungen!$A$6:$A$2505)-5),COUNTIF(Eintragungen!$A$6:$A$2505,$J$1)+5-ROW(Eintragungen!A72))),"")</f>
        <v/>
      </c>
      <c r="F73" t="str">
        <f t="array" ref="F73">IFERROR(INDEX(Eintragungen!$F$6:$F$2505,LARGE((Eintragungen!$A$6:$A$2505=$J$1)*(ROW(Eintragungen!$A$6:$A$2505)-5),COUNTIF(Eintragungen!$A$6:$A$2505,$J$1)+5-ROW(Eintragungen!A72))),"")</f>
        <v/>
      </c>
      <c r="G73" t="str">
        <f t="array" ref="G73">IFERROR(INDEX(Eintragungen!$G$6:$G$2505,LARGE((Eintragungen!$A$6:$A$2505=$J$1)*(ROW(Eintragungen!$A$6:$A$2505)-5),COUNTIF(Eintragungen!$A$6:$A$2505,$J$1)+5-ROW(Eintragungen!A72))),"")</f>
        <v/>
      </c>
      <c r="H73" s="264" t="str">
        <f t="array" ref="H73">IFERROR(INDEX(Eintragungen!$H$6:$H$2505,LARGE((Eintragungen!$A$6:$A$2505=$J$1)*(ROW(Eintragungen!$A$6:$A$2505)-5),COUNTIF(Eintragungen!$A$6:$A$2505,$J$1)+5-ROW(Eintragungen!A72))),"")</f>
        <v/>
      </c>
    </row>
    <row r="74" spans="1:8">
      <c r="A74" t="str">
        <f t="array" ref="A74">IFERROR(INDEX(Eintragungen!$A$6:$A$2505,LARGE((Eintragungen!$A$6:$A$2505=$J$1)*(ROW(Eintragungen!$A$6:$A$2505)-5),COUNTIF(Eintragungen!$A$6:$A$2505,$J$1)+5-ROW(Eintragungen!A73))),"")</f>
        <v/>
      </c>
      <c r="B74" t="str">
        <f t="array" ref="B74">IFERROR(INDEX(Eintragungen!$B$6:$B$2505,LARGE((Eintragungen!$A$6:$A$2505=$J$1)*(ROW(Eintragungen!$A$6:$A$2505)-5),COUNTIF(Eintragungen!$A$6:$A$2505,$J$1)+5-ROW(Eintragungen!A73))),"")</f>
        <v/>
      </c>
      <c r="C74" s="268" t="str">
        <f t="array" ref="C74">IFERROR(INDEX(Eintragungen!$C$6:$C$2505,LARGE((Eintragungen!$A$6:$A$2505=$J$1)*(ROW(Eintragungen!$A$6:$A$2505)-5),COUNTIF(Eintragungen!$A$6:$A$2505,$J$1)+5-ROW(Eintragungen!A73))),"")</f>
        <v/>
      </c>
      <c r="D74" s="275" t="str">
        <f t="array" ref="D74">IFERROR(INDEX(Eintragungen!$D$6:$D$2505,LARGE((Eintragungen!$A$6:$A$2505=$J$1)*(ROW(Eintragungen!$A$6:$A$2505)-5),COUNTIF(Eintragungen!$A$6:$A$2505,$J$1)+5-ROW(Eintragungen!A73))),"")</f>
        <v/>
      </c>
      <c r="E74" t="str">
        <f t="array" ref="E74">IFERROR(INDEX(Eintragungen!$E$6:$E$2505,LARGE((Eintragungen!$A$6:$A$2505=$J$1)*(ROW(Eintragungen!$A$6:$A$2505)-5),COUNTIF(Eintragungen!$A$6:$A$2505,$J$1)+5-ROW(Eintragungen!A73))),"")</f>
        <v/>
      </c>
      <c r="F74" t="str">
        <f t="array" ref="F74">IFERROR(INDEX(Eintragungen!$F$6:$F$2505,LARGE((Eintragungen!$A$6:$A$2505=$J$1)*(ROW(Eintragungen!$A$6:$A$2505)-5),COUNTIF(Eintragungen!$A$6:$A$2505,$J$1)+5-ROW(Eintragungen!A73))),"")</f>
        <v/>
      </c>
      <c r="G74" t="str">
        <f t="array" ref="G74">IFERROR(INDEX(Eintragungen!$G$6:$G$2505,LARGE((Eintragungen!$A$6:$A$2505=$J$1)*(ROW(Eintragungen!$A$6:$A$2505)-5),COUNTIF(Eintragungen!$A$6:$A$2505,$J$1)+5-ROW(Eintragungen!A73))),"")</f>
        <v/>
      </c>
      <c r="H74" s="264" t="str">
        <f t="array" ref="H74">IFERROR(INDEX(Eintragungen!$H$6:$H$2505,LARGE((Eintragungen!$A$6:$A$2505=$J$1)*(ROW(Eintragungen!$A$6:$A$2505)-5),COUNTIF(Eintragungen!$A$6:$A$2505,$J$1)+5-ROW(Eintragungen!A73))),"")</f>
        <v/>
      </c>
    </row>
    <row r="75" spans="1:8">
      <c r="A75" t="str">
        <f t="array" ref="A75">IFERROR(INDEX(Eintragungen!$A$6:$A$2505,LARGE((Eintragungen!$A$6:$A$2505=$J$1)*(ROW(Eintragungen!$A$6:$A$2505)-5),COUNTIF(Eintragungen!$A$6:$A$2505,$J$1)+5-ROW(Eintragungen!A74))),"")</f>
        <v/>
      </c>
      <c r="B75" t="str">
        <f t="array" ref="B75">IFERROR(INDEX(Eintragungen!$B$6:$B$2505,LARGE((Eintragungen!$A$6:$A$2505=$J$1)*(ROW(Eintragungen!$A$6:$A$2505)-5),COUNTIF(Eintragungen!$A$6:$A$2505,$J$1)+5-ROW(Eintragungen!A74))),"")</f>
        <v/>
      </c>
      <c r="C75" s="268" t="str">
        <f t="array" ref="C75">IFERROR(INDEX(Eintragungen!$C$6:$C$2505,LARGE((Eintragungen!$A$6:$A$2505=$J$1)*(ROW(Eintragungen!$A$6:$A$2505)-5),COUNTIF(Eintragungen!$A$6:$A$2505,$J$1)+5-ROW(Eintragungen!A74))),"")</f>
        <v/>
      </c>
      <c r="D75" s="275" t="str">
        <f t="array" ref="D75">IFERROR(INDEX(Eintragungen!$D$6:$D$2505,LARGE((Eintragungen!$A$6:$A$2505=$J$1)*(ROW(Eintragungen!$A$6:$A$2505)-5),COUNTIF(Eintragungen!$A$6:$A$2505,$J$1)+5-ROW(Eintragungen!A74))),"")</f>
        <v/>
      </c>
      <c r="E75" t="str">
        <f t="array" ref="E75">IFERROR(INDEX(Eintragungen!$E$6:$E$2505,LARGE((Eintragungen!$A$6:$A$2505=$J$1)*(ROW(Eintragungen!$A$6:$A$2505)-5),COUNTIF(Eintragungen!$A$6:$A$2505,$J$1)+5-ROW(Eintragungen!A74))),"")</f>
        <v/>
      </c>
      <c r="F75" t="str">
        <f t="array" ref="F75">IFERROR(INDEX(Eintragungen!$F$6:$F$2505,LARGE((Eintragungen!$A$6:$A$2505=$J$1)*(ROW(Eintragungen!$A$6:$A$2505)-5),COUNTIF(Eintragungen!$A$6:$A$2505,$J$1)+5-ROW(Eintragungen!A74))),"")</f>
        <v/>
      </c>
      <c r="G75" t="str">
        <f t="array" ref="G75">IFERROR(INDEX(Eintragungen!$G$6:$G$2505,LARGE((Eintragungen!$A$6:$A$2505=$J$1)*(ROW(Eintragungen!$A$6:$A$2505)-5),COUNTIF(Eintragungen!$A$6:$A$2505,$J$1)+5-ROW(Eintragungen!A74))),"")</f>
        <v/>
      </c>
      <c r="H75" s="264" t="str">
        <f t="array" ref="H75">IFERROR(INDEX(Eintragungen!$H$6:$H$2505,LARGE((Eintragungen!$A$6:$A$2505=$J$1)*(ROW(Eintragungen!$A$6:$A$2505)-5),COUNTIF(Eintragungen!$A$6:$A$2505,$J$1)+5-ROW(Eintragungen!A74))),"")</f>
        <v/>
      </c>
    </row>
    <row r="76" spans="1:8">
      <c r="A76" t="str">
        <f t="array" ref="A76">IFERROR(INDEX(Eintragungen!$A$6:$A$2505,LARGE((Eintragungen!$A$6:$A$2505=$J$1)*(ROW(Eintragungen!$A$6:$A$2505)-5),COUNTIF(Eintragungen!$A$6:$A$2505,$J$1)+5-ROW(Eintragungen!A75))),"")</f>
        <v/>
      </c>
      <c r="B76" t="str">
        <f t="array" ref="B76">IFERROR(INDEX(Eintragungen!$B$6:$B$2505,LARGE((Eintragungen!$A$6:$A$2505=$J$1)*(ROW(Eintragungen!$A$6:$A$2505)-5),COUNTIF(Eintragungen!$A$6:$A$2505,$J$1)+5-ROW(Eintragungen!A75))),"")</f>
        <v/>
      </c>
      <c r="C76" s="268" t="str">
        <f t="array" ref="C76">IFERROR(INDEX(Eintragungen!$C$6:$C$2505,LARGE((Eintragungen!$A$6:$A$2505=$J$1)*(ROW(Eintragungen!$A$6:$A$2505)-5),COUNTIF(Eintragungen!$A$6:$A$2505,$J$1)+5-ROW(Eintragungen!A75))),"")</f>
        <v/>
      </c>
      <c r="D76" s="275" t="str">
        <f t="array" ref="D76">IFERROR(INDEX(Eintragungen!$D$6:$D$2505,LARGE((Eintragungen!$A$6:$A$2505=$J$1)*(ROW(Eintragungen!$A$6:$A$2505)-5),COUNTIF(Eintragungen!$A$6:$A$2505,$J$1)+5-ROW(Eintragungen!A75))),"")</f>
        <v/>
      </c>
      <c r="E76" t="str">
        <f t="array" ref="E76">IFERROR(INDEX(Eintragungen!$E$6:$E$2505,LARGE((Eintragungen!$A$6:$A$2505=$J$1)*(ROW(Eintragungen!$A$6:$A$2505)-5),COUNTIF(Eintragungen!$A$6:$A$2505,$J$1)+5-ROW(Eintragungen!A75))),"")</f>
        <v/>
      </c>
      <c r="F76" t="str">
        <f t="array" ref="F76">IFERROR(INDEX(Eintragungen!$F$6:$F$2505,LARGE((Eintragungen!$A$6:$A$2505=$J$1)*(ROW(Eintragungen!$A$6:$A$2505)-5),COUNTIF(Eintragungen!$A$6:$A$2505,$J$1)+5-ROW(Eintragungen!A75))),"")</f>
        <v/>
      </c>
      <c r="G76" t="str">
        <f t="array" ref="G76">IFERROR(INDEX(Eintragungen!$G$6:$G$2505,LARGE((Eintragungen!$A$6:$A$2505=$J$1)*(ROW(Eintragungen!$A$6:$A$2505)-5),COUNTIF(Eintragungen!$A$6:$A$2505,$J$1)+5-ROW(Eintragungen!A75))),"")</f>
        <v/>
      </c>
      <c r="H76" s="264" t="str">
        <f t="array" ref="H76">IFERROR(INDEX(Eintragungen!$H$6:$H$2505,LARGE((Eintragungen!$A$6:$A$2505=$J$1)*(ROW(Eintragungen!$A$6:$A$2505)-5),COUNTIF(Eintragungen!$A$6:$A$2505,$J$1)+5-ROW(Eintragungen!A75))),"")</f>
        <v/>
      </c>
    </row>
    <row r="77" spans="1:8">
      <c r="A77" t="str">
        <f t="array" ref="A77">IFERROR(INDEX(Eintragungen!$A$6:$A$2505,LARGE((Eintragungen!$A$6:$A$2505=$J$1)*(ROW(Eintragungen!$A$6:$A$2505)-5),COUNTIF(Eintragungen!$A$6:$A$2505,$J$1)+5-ROW(Eintragungen!A76))),"")</f>
        <v/>
      </c>
      <c r="B77" t="str">
        <f t="array" ref="B77">IFERROR(INDEX(Eintragungen!$B$6:$B$2505,LARGE((Eintragungen!$A$6:$A$2505=$J$1)*(ROW(Eintragungen!$A$6:$A$2505)-5),COUNTIF(Eintragungen!$A$6:$A$2505,$J$1)+5-ROW(Eintragungen!A76))),"")</f>
        <v/>
      </c>
      <c r="C77" s="268" t="str">
        <f t="array" ref="C77">IFERROR(INDEX(Eintragungen!$C$6:$C$2505,LARGE((Eintragungen!$A$6:$A$2505=$J$1)*(ROW(Eintragungen!$A$6:$A$2505)-5),COUNTIF(Eintragungen!$A$6:$A$2505,$J$1)+5-ROW(Eintragungen!A76))),"")</f>
        <v/>
      </c>
      <c r="D77" s="275" t="str">
        <f t="array" ref="D77">IFERROR(INDEX(Eintragungen!$D$6:$D$2505,LARGE((Eintragungen!$A$6:$A$2505=$J$1)*(ROW(Eintragungen!$A$6:$A$2505)-5),COUNTIF(Eintragungen!$A$6:$A$2505,$J$1)+5-ROW(Eintragungen!A76))),"")</f>
        <v/>
      </c>
      <c r="E77" t="str">
        <f t="array" ref="E77">IFERROR(INDEX(Eintragungen!$E$6:$E$2505,LARGE((Eintragungen!$A$6:$A$2505=$J$1)*(ROW(Eintragungen!$A$6:$A$2505)-5),COUNTIF(Eintragungen!$A$6:$A$2505,$J$1)+5-ROW(Eintragungen!A76))),"")</f>
        <v/>
      </c>
      <c r="F77" t="str">
        <f t="array" ref="F77">IFERROR(INDEX(Eintragungen!$F$6:$F$2505,LARGE((Eintragungen!$A$6:$A$2505=$J$1)*(ROW(Eintragungen!$A$6:$A$2505)-5),COUNTIF(Eintragungen!$A$6:$A$2505,$J$1)+5-ROW(Eintragungen!A76))),"")</f>
        <v/>
      </c>
      <c r="G77" t="str">
        <f t="array" ref="G77">IFERROR(INDEX(Eintragungen!$G$6:$G$2505,LARGE((Eintragungen!$A$6:$A$2505=$J$1)*(ROW(Eintragungen!$A$6:$A$2505)-5),COUNTIF(Eintragungen!$A$6:$A$2505,$J$1)+5-ROW(Eintragungen!A76))),"")</f>
        <v/>
      </c>
      <c r="H77" s="264" t="str">
        <f t="array" ref="H77">IFERROR(INDEX(Eintragungen!$H$6:$H$2505,LARGE((Eintragungen!$A$6:$A$2505=$J$1)*(ROW(Eintragungen!$A$6:$A$2505)-5),COUNTIF(Eintragungen!$A$6:$A$2505,$J$1)+5-ROW(Eintragungen!A76))),"")</f>
        <v/>
      </c>
    </row>
    <row r="78" spans="1:8">
      <c r="A78" t="str">
        <f t="array" ref="A78">IFERROR(INDEX(Eintragungen!$A$6:$A$2505,LARGE((Eintragungen!$A$6:$A$2505=$J$1)*(ROW(Eintragungen!$A$6:$A$2505)-5),COUNTIF(Eintragungen!$A$6:$A$2505,$J$1)+5-ROW(Eintragungen!A77))),"")</f>
        <v/>
      </c>
      <c r="B78" t="str">
        <f t="array" ref="B78">IFERROR(INDEX(Eintragungen!$B$6:$B$2505,LARGE((Eintragungen!$A$6:$A$2505=$J$1)*(ROW(Eintragungen!$A$6:$A$2505)-5),COUNTIF(Eintragungen!$A$6:$A$2505,$J$1)+5-ROW(Eintragungen!A77))),"")</f>
        <v/>
      </c>
      <c r="C78" s="268" t="str">
        <f t="array" ref="C78">IFERROR(INDEX(Eintragungen!$C$6:$C$2505,LARGE((Eintragungen!$A$6:$A$2505=$J$1)*(ROW(Eintragungen!$A$6:$A$2505)-5),COUNTIF(Eintragungen!$A$6:$A$2505,$J$1)+5-ROW(Eintragungen!A77))),"")</f>
        <v/>
      </c>
      <c r="D78" s="275" t="str">
        <f t="array" ref="D78">IFERROR(INDEX(Eintragungen!$D$6:$D$2505,LARGE((Eintragungen!$A$6:$A$2505=$J$1)*(ROW(Eintragungen!$A$6:$A$2505)-5),COUNTIF(Eintragungen!$A$6:$A$2505,$J$1)+5-ROW(Eintragungen!A77))),"")</f>
        <v/>
      </c>
      <c r="E78" t="str">
        <f t="array" ref="E78">IFERROR(INDEX(Eintragungen!$E$6:$E$2505,LARGE((Eintragungen!$A$6:$A$2505=$J$1)*(ROW(Eintragungen!$A$6:$A$2505)-5),COUNTIF(Eintragungen!$A$6:$A$2505,$J$1)+5-ROW(Eintragungen!A77))),"")</f>
        <v/>
      </c>
      <c r="F78" t="str">
        <f t="array" ref="F78">IFERROR(INDEX(Eintragungen!$F$6:$F$2505,LARGE((Eintragungen!$A$6:$A$2505=$J$1)*(ROW(Eintragungen!$A$6:$A$2505)-5),COUNTIF(Eintragungen!$A$6:$A$2505,$J$1)+5-ROW(Eintragungen!A77))),"")</f>
        <v/>
      </c>
      <c r="G78" t="str">
        <f t="array" ref="G78">IFERROR(INDEX(Eintragungen!$G$6:$G$2505,LARGE((Eintragungen!$A$6:$A$2505=$J$1)*(ROW(Eintragungen!$A$6:$A$2505)-5),COUNTIF(Eintragungen!$A$6:$A$2505,$J$1)+5-ROW(Eintragungen!A77))),"")</f>
        <v/>
      </c>
      <c r="H78" s="264" t="str">
        <f t="array" ref="H78">IFERROR(INDEX(Eintragungen!$H$6:$H$2505,LARGE((Eintragungen!$A$6:$A$2505=$J$1)*(ROW(Eintragungen!$A$6:$A$2505)-5),COUNTIF(Eintragungen!$A$6:$A$2505,$J$1)+5-ROW(Eintragungen!A77))),"")</f>
        <v/>
      </c>
    </row>
    <row r="79" spans="1:8">
      <c r="A79" t="str">
        <f t="array" ref="A79">IFERROR(INDEX(Eintragungen!$A$6:$A$2505,LARGE((Eintragungen!$A$6:$A$2505=$J$1)*(ROW(Eintragungen!$A$6:$A$2505)-5),COUNTIF(Eintragungen!$A$6:$A$2505,$J$1)+5-ROW(Eintragungen!A78))),"")</f>
        <v/>
      </c>
      <c r="B79" t="str">
        <f t="array" ref="B79">IFERROR(INDEX(Eintragungen!$B$6:$B$2505,LARGE((Eintragungen!$A$6:$A$2505=$J$1)*(ROW(Eintragungen!$A$6:$A$2505)-5),COUNTIF(Eintragungen!$A$6:$A$2505,$J$1)+5-ROW(Eintragungen!A78))),"")</f>
        <v/>
      </c>
      <c r="C79" s="268" t="str">
        <f t="array" ref="C79">IFERROR(INDEX(Eintragungen!$C$6:$C$2505,LARGE((Eintragungen!$A$6:$A$2505=$J$1)*(ROW(Eintragungen!$A$6:$A$2505)-5),COUNTIF(Eintragungen!$A$6:$A$2505,$J$1)+5-ROW(Eintragungen!A78))),"")</f>
        <v/>
      </c>
      <c r="D79" s="275" t="str">
        <f t="array" ref="D79">IFERROR(INDEX(Eintragungen!$D$6:$D$2505,LARGE((Eintragungen!$A$6:$A$2505=$J$1)*(ROW(Eintragungen!$A$6:$A$2505)-5),COUNTIF(Eintragungen!$A$6:$A$2505,$J$1)+5-ROW(Eintragungen!A78))),"")</f>
        <v/>
      </c>
      <c r="E79" t="str">
        <f t="array" ref="E79">IFERROR(INDEX(Eintragungen!$E$6:$E$2505,LARGE((Eintragungen!$A$6:$A$2505=$J$1)*(ROW(Eintragungen!$A$6:$A$2505)-5),COUNTIF(Eintragungen!$A$6:$A$2505,$J$1)+5-ROW(Eintragungen!A78))),"")</f>
        <v/>
      </c>
      <c r="F79" t="str">
        <f t="array" ref="F79">IFERROR(INDEX(Eintragungen!$F$6:$F$2505,LARGE((Eintragungen!$A$6:$A$2505=$J$1)*(ROW(Eintragungen!$A$6:$A$2505)-5),COUNTIF(Eintragungen!$A$6:$A$2505,$J$1)+5-ROW(Eintragungen!A78))),"")</f>
        <v/>
      </c>
      <c r="G79" t="str">
        <f t="array" ref="G79">IFERROR(INDEX(Eintragungen!$G$6:$G$2505,LARGE((Eintragungen!$A$6:$A$2505=$J$1)*(ROW(Eintragungen!$A$6:$A$2505)-5),COUNTIF(Eintragungen!$A$6:$A$2505,$J$1)+5-ROW(Eintragungen!A78))),"")</f>
        <v/>
      </c>
      <c r="H79" s="264" t="str">
        <f t="array" ref="H79">IFERROR(INDEX(Eintragungen!$H$6:$H$2505,LARGE((Eintragungen!$A$6:$A$2505=$J$1)*(ROW(Eintragungen!$A$6:$A$2505)-5),COUNTIF(Eintragungen!$A$6:$A$2505,$J$1)+5-ROW(Eintragungen!A78))),"")</f>
        <v/>
      </c>
    </row>
  </sheetData>
  <pageMargins left="0.7" right="0.7" top="0.78740157499999996" bottom="0.78740157499999996" header="0.3" footer="0.3"/>
  <pageSetup paperSize="9" orientation="portrait" horizontalDpi="90" verticalDpi="9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FQ2506"/>
  <sheetViews>
    <sheetView topLeftCell="E1" zoomScale="70" zoomScaleNormal="70" workbookViewId="0">
      <selection activeCell="O23" sqref="O23"/>
    </sheetView>
  </sheetViews>
  <sheetFormatPr baseColWidth="10" defaultRowHeight="15.75"/>
  <cols>
    <col min="1" max="1" width="33" bestFit="1" customWidth="1"/>
    <col min="2" max="2" width="19" customWidth="1"/>
    <col min="3" max="3" width="45.375" bestFit="1" customWidth="1"/>
    <col min="4" max="4" width="44.375" bestFit="1" customWidth="1"/>
    <col min="5" max="5" width="38.5" bestFit="1" customWidth="1"/>
    <col min="7" max="7" width="32" bestFit="1" customWidth="1"/>
    <col min="9" max="9" width="34.625" bestFit="1" customWidth="1"/>
    <col min="11" max="11" width="35.125" bestFit="1" customWidth="1"/>
    <col min="13" max="13" width="22.75" bestFit="1" customWidth="1"/>
    <col min="15" max="15" width="43.625" bestFit="1" customWidth="1"/>
    <col min="17" max="17" width="32.625" bestFit="1" customWidth="1"/>
    <col min="19" max="19" width="44.375" bestFit="1" customWidth="1"/>
    <col min="21" max="21" width="41.625" bestFit="1" customWidth="1"/>
    <col min="23" max="23" width="43" bestFit="1" customWidth="1"/>
    <col min="25" max="25" width="32.75" bestFit="1" customWidth="1"/>
    <col min="27" max="27" width="24.125" bestFit="1" customWidth="1"/>
    <col min="29" max="29" width="43.375" bestFit="1" customWidth="1"/>
    <col min="31" max="31" width="42.875" bestFit="1" customWidth="1"/>
    <col min="33" max="33" width="32.875" bestFit="1" customWidth="1"/>
    <col min="35" max="35" width="28.625" bestFit="1" customWidth="1"/>
    <col min="37" max="37" width="37.5" bestFit="1" customWidth="1"/>
    <col min="39" max="39" width="38.125" bestFit="1" customWidth="1"/>
    <col min="41" max="41" width="32.375" bestFit="1" customWidth="1"/>
    <col min="43" max="43" width="33.25" bestFit="1" customWidth="1"/>
    <col min="45" max="45" width="27.875" bestFit="1" customWidth="1"/>
    <col min="47" max="47" width="43.625" bestFit="1" customWidth="1"/>
    <col min="49" max="49" width="33.875" bestFit="1" customWidth="1"/>
    <col min="51" max="51" width="35.125" bestFit="1" customWidth="1"/>
    <col min="53" max="53" width="38.25" bestFit="1" customWidth="1"/>
    <col min="55" max="55" width="36.125" bestFit="1" customWidth="1"/>
    <col min="57" max="57" width="26.875" bestFit="1" customWidth="1"/>
    <col min="59" max="59" width="29.5" bestFit="1" customWidth="1"/>
    <col min="61" max="61" width="42.875" bestFit="1" customWidth="1"/>
    <col min="63" max="63" width="22.25" customWidth="1"/>
    <col min="67" max="67" width="22.25" customWidth="1"/>
    <col min="71" max="71" width="22.25" customWidth="1"/>
    <col min="75" max="75" width="22.25" customWidth="1"/>
    <col min="77" max="77" width="38.125" bestFit="1" customWidth="1"/>
    <col min="79" max="79" width="22.25" customWidth="1"/>
    <col min="82" max="82" width="25.875" customWidth="1"/>
    <col min="83" max="83" width="22.25" customWidth="1"/>
    <col min="87" max="87" width="22.25" customWidth="1"/>
    <col min="121" max="121" width="42.875" bestFit="1" customWidth="1"/>
    <col min="125" max="125" width="30.75" style="73" bestFit="1" customWidth="1"/>
    <col min="126" max="126" width="18.75" style="73" customWidth="1"/>
    <col min="127" max="128" width="18.75" style="154" customWidth="1"/>
    <col min="129" max="129" width="18.125" style="154" customWidth="1"/>
    <col min="130" max="130" width="41.125" style="154" customWidth="1"/>
    <col min="131" max="131" width="18.125" style="154" customWidth="1"/>
    <col min="132" max="132" width="6.875" style="155" customWidth="1"/>
    <col min="133" max="133" width="10.375" style="155" customWidth="1"/>
    <col min="134" max="134" width="30.375" style="155" bestFit="1" customWidth="1"/>
    <col min="135" max="139" width="10.375" style="155" customWidth="1"/>
    <col min="140" max="140" width="6.25" style="156" customWidth="1"/>
    <col min="141" max="141" width="43.625" style="155" customWidth="1"/>
    <col min="142" max="142" width="24.125" style="155" customWidth="1"/>
    <col min="143" max="143" width="38.5" style="154" customWidth="1"/>
    <col min="144" max="144" width="32" style="154" customWidth="1"/>
    <col min="145" max="145" width="34.625" style="154" customWidth="1"/>
    <col min="146" max="146" width="35.125" style="154" customWidth="1"/>
    <col min="147" max="147" width="22.75" style="154" customWidth="1"/>
    <col min="148" max="148" width="43.625" style="154" customWidth="1"/>
    <col min="149" max="149" width="32.625" style="154" customWidth="1"/>
    <col min="150" max="150" width="44.375" style="154" customWidth="1"/>
    <col min="151" max="173" width="10.625" style="154" customWidth="1"/>
  </cols>
  <sheetData>
    <row r="1" spans="1:172">
      <c r="A1" s="5" t="s">
        <v>654</v>
      </c>
      <c r="B1" s="5"/>
      <c r="C1" s="5"/>
      <c r="D1" s="5"/>
      <c r="E1" s="5" t="s">
        <v>655</v>
      </c>
      <c r="F1" s="5"/>
      <c r="G1" s="5"/>
      <c r="H1" s="5"/>
      <c r="I1" s="5" t="s">
        <v>656</v>
      </c>
      <c r="J1" s="5"/>
      <c r="K1" s="5"/>
      <c r="L1" s="5"/>
      <c r="M1" s="5" t="s">
        <v>657</v>
      </c>
      <c r="N1" s="5"/>
      <c r="O1" s="5"/>
      <c r="P1" s="5"/>
      <c r="Q1" s="5" t="s">
        <v>658</v>
      </c>
      <c r="R1" s="5"/>
      <c r="S1" s="5"/>
      <c r="T1" s="5"/>
      <c r="U1" s="5" t="s">
        <v>659</v>
      </c>
      <c r="V1" s="5"/>
      <c r="W1" s="5"/>
      <c r="X1" s="5"/>
      <c r="Y1" s="5" t="s">
        <v>660</v>
      </c>
      <c r="Z1" s="5"/>
      <c r="AA1" s="5"/>
      <c r="AB1" s="5"/>
      <c r="AC1" s="5" t="s">
        <v>661</v>
      </c>
      <c r="AD1" s="5"/>
      <c r="AE1" s="5"/>
      <c r="AF1" s="5"/>
      <c r="AG1" s="5" t="s">
        <v>662</v>
      </c>
      <c r="AH1" s="5"/>
      <c r="AI1" s="5"/>
      <c r="AJ1" s="5"/>
      <c r="AK1" s="5" t="s">
        <v>663</v>
      </c>
      <c r="AL1" s="5"/>
      <c r="AM1" s="5"/>
      <c r="AN1" s="5"/>
      <c r="AO1" s="5" t="s">
        <v>664</v>
      </c>
      <c r="AP1" s="5"/>
      <c r="AQ1" s="5"/>
      <c r="AR1" s="5"/>
      <c r="AS1" s="5" t="s">
        <v>665</v>
      </c>
      <c r="AT1" s="5"/>
      <c r="AU1" s="5"/>
      <c r="AV1" s="5"/>
      <c r="AW1" s="5" t="s">
        <v>666</v>
      </c>
      <c r="AX1" s="5"/>
      <c r="AY1" s="5"/>
      <c r="AZ1" s="5"/>
      <c r="BA1" s="38" t="s">
        <v>667</v>
      </c>
      <c r="BB1" s="38"/>
      <c r="BC1" s="38"/>
      <c r="BD1" s="38"/>
      <c r="BE1" s="5" t="s">
        <v>668</v>
      </c>
      <c r="BF1" s="5"/>
      <c r="BG1" s="5"/>
      <c r="BH1" s="5"/>
      <c r="BI1" s="45" t="s">
        <v>669</v>
      </c>
      <c r="BJ1" s="45"/>
      <c r="BK1" s="45"/>
      <c r="BL1" s="45"/>
      <c r="BM1" s="45" t="s">
        <v>670</v>
      </c>
      <c r="BN1" s="45"/>
      <c r="BO1" s="45"/>
      <c r="BP1" s="45"/>
      <c r="BQ1" s="5" t="s">
        <v>671</v>
      </c>
      <c r="BR1" s="5"/>
      <c r="BS1" s="5"/>
      <c r="BT1" s="5"/>
      <c r="BU1" s="45" t="s">
        <v>672</v>
      </c>
      <c r="BV1" s="45"/>
      <c r="BW1" s="45"/>
      <c r="BX1" s="45"/>
      <c r="BY1" s="5" t="s">
        <v>673</v>
      </c>
      <c r="BZ1" s="5"/>
      <c r="CA1" s="5"/>
      <c r="CB1" s="5"/>
      <c r="CC1" s="54" t="s">
        <v>674</v>
      </c>
      <c r="CD1" s="54"/>
      <c r="CE1" s="54"/>
      <c r="CF1" s="54"/>
      <c r="CG1" s="59" t="s">
        <v>675</v>
      </c>
      <c r="CH1" s="59"/>
      <c r="CI1" s="59"/>
      <c r="CJ1" s="59"/>
      <c r="CK1" s="59" t="s">
        <v>676</v>
      </c>
      <c r="CL1" s="59"/>
      <c r="CM1" s="59"/>
      <c r="CN1" s="59"/>
      <c r="CO1" s="54" t="s">
        <v>677</v>
      </c>
      <c r="CP1" s="54"/>
      <c r="CQ1" s="54"/>
      <c r="CR1" s="54"/>
      <c r="CS1" s="59" t="s">
        <v>678</v>
      </c>
      <c r="CT1" s="59"/>
      <c r="CU1" s="59"/>
      <c r="CV1" s="59"/>
      <c r="CW1" s="54" t="s">
        <v>679</v>
      </c>
      <c r="CX1" s="54"/>
      <c r="CY1" s="54"/>
      <c r="CZ1" s="54"/>
      <c r="DA1" s="59" t="s">
        <v>680</v>
      </c>
      <c r="DB1" s="59"/>
      <c r="DC1" s="59"/>
      <c r="DD1" s="59"/>
      <c r="DE1" s="54" t="s">
        <v>681</v>
      </c>
      <c r="DF1" s="54"/>
      <c r="DG1" s="54"/>
      <c r="DH1" s="54"/>
      <c r="DI1" s="54" t="s">
        <v>682</v>
      </c>
      <c r="DJ1" s="54"/>
      <c r="DK1" s="54"/>
      <c r="DL1" s="54"/>
      <c r="DM1" s="54" t="s">
        <v>683</v>
      </c>
      <c r="DN1" s="54"/>
      <c r="DO1" s="54"/>
      <c r="DP1" s="54"/>
      <c r="DQ1" s="68" t="s">
        <v>684</v>
      </c>
      <c r="DU1" s="72"/>
      <c r="DV1" s="72"/>
      <c r="DW1" s="153"/>
      <c r="DX1" s="153"/>
    </row>
    <row r="2" spans="1:172" thickBot="1">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EB2" s="154"/>
      <c r="EC2" s="154"/>
      <c r="ED2" s="154"/>
      <c r="EE2" s="154"/>
      <c r="EF2" s="154"/>
      <c r="EG2" s="154"/>
      <c r="EH2" s="154"/>
      <c r="EI2" s="154"/>
      <c r="EJ2" s="154"/>
      <c r="EK2" s="154"/>
      <c r="EL2" s="154"/>
    </row>
    <row r="3" spans="1:172" ht="16.5" thickBot="1">
      <c r="A3" s="88" t="s">
        <v>685</v>
      </c>
      <c r="B3" s="88"/>
      <c r="C3" s="88"/>
      <c r="D3" s="5"/>
      <c r="E3" s="88" t="s">
        <v>685</v>
      </c>
      <c r="F3" s="88"/>
      <c r="G3" s="88" t="s">
        <v>754</v>
      </c>
      <c r="H3" s="130"/>
      <c r="I3" s="88" t="s">
        <v>685</v>
      </c>
      <c r="J3" s="5"/>
      <c r="K3" s="88"/>
      <c r="L3" s="88"/>
      <c r="M3" s="88" t="s">
        <v>685</v>
      </c>
      <c r="N3" s="88"/>
      <c r="O3" s="88"/>
      <c r="P3" s="130"/>
      <c r="Q3" s="88" t="s">
        <v>685</v>
      </c>
      <c r="R3" s="88"/>
      <c r="S3" s="88"/>
      <c r="T3" s="5"/>
      <c r="U3" s="88" t="s">
        <v>685</v>
      </c>
      <c r="V3" s="88"/>
      <c r="W3" s="88"/>
      <c r="X3" s="130"/>
      <c r="Y3" s="88" t="s">
        <v>685</v>
      </c>
      <c r="Z3" s="88"/>
      <c r="AA3" s="88"/>
      <c r="AB3" s="5"/>
      <c r="AC3" s="88" t="s">
        <v>685</v>
      </c>
      <c r="AD3" s="88"/>
      <c r="AE3" s="88"/>
      <c r="AF3" s="130"/>
      <c r="AG3" s="88" t="s">
        <v>685</v>
      </c>
      <c r="AH3" s="88"/>
      <c r="AI3" s="88"/>
      <c r="AJ3" s="5"/>
      <c r="AK3" s="88" t="s">
        <v>685</v>
      </c>
      <c r="AL3" s="88"/>
      <c r="AM3" s="88"/>
      <c r="AN3" s="130"/>
      <c r="AO3" s="88" t="s">
        <v>685</v>
      </c>
      <c r="AP3" s="88"/>
      <c r="AQ3" s="88"/>
      <c r="AR3" s="5"/>
      <c r="AS3" s="88" t="s">
        <v>685</v>
      </c>
      <c r="AT3" s="88"/>
      <c r="AU3" s="88"/>
      <c r="AV3" s="5"/>
      <c r="AW3" s="88" t="s">
        <v>685</v>
      </c>
      <c r="AX3" s="88"/>
      <c r="AY3" s="88"/>
      <c r="AZ3" s="130"/>
      <c r="BA3" s="88" t="s">
        <v>685</v>
      </c>
      <c r="BB3" s="88"/>
      <c r="BC3" s="88"/>
      <c r="BD3" s="5"/>
      <c r="BE3" s="88" t="s">
        <v>685</v>
      </c>
      <c r="BF3" s="88"/>
      <c r="BG3" s="88"/>
      <c r="BH3" s="130"/>
      <c r="BI3" s="88" t="s">
        <v>685</v>
      </c>
      <c r="BJ3" s="88"/>
      <c r="BK3" s="88"/>
      <c r="BL3" s="5"/>
      <c r="BM3" s="88" t="s">
        <v>685</v>
      </c>
      <c r="BN3" s="5"/>
      <c r="BO3" s="88"/>
      <c r="BP3" s="88"/>
      <c r="BQ3" s="88" t="s">
        <v>685</v>
      </c>
      <c r="BR3" s="88"/>
      <c r="BS3" s="88"/>
      <c r="BT3" s="130"/>
      <c r="BU3" s="88" t="s">
        <v>685</v>
      </c>
      <c r="BV3" s="88"/>
      <c r="BW3" s="88"/>
      <c r="BX3" s="130"/>
      <c r="BY3" s="88" t="s">
        <v>685</v>
      </c>
      <c r="BZ3" s="88"/>
      <c r="CA3" s="88"/>
      <c r="CB3" s="130"/>
      <c r="CC3" s="103" t="s">
        <v>685</v>
      </c>
      <c r="CD3" s="103"/>
      <c r="CE3" s="103"/>
      <c r="CF3" s="54"/>
      <c r="CG3" s="103" t="s">
        <v>685</v>
      </c>
      <c r="CH3" s="103"/>
      <c r="CI3" s="103"/>
      <c r="CJ3" s="148"/>
      <c r="CK3" s="103" t="s">
        <v>685</v>
      </c>
      <c r="CL3" s="103"/>
      <c r="CM3" s="103"/>
      <c r="CN3" s="54"/>
      <c r="CO3" s="103" t="s">
        <v>685</v>
      </c>
      <c r="CP3" s="103"/>
      <c r="CQ3" s="103"/>
      <c r="CR3" s="54"/>
      <c r="CS3" s="103" t="s">
        <v>685</v>
      </c>
      <c r="CT3" s="103"/>
      <c r="CU3" s="103"/>
      <c r="CV3" s="54"/>
      <c r="CW3" s="103" t="s">
        <v>685</v>
      </c>
      <c r="CX3" s="103"/>
      <c r="CY3" s="103"/>
      <c r="CZ3" s="54"/>
      <c r="DA3" s="103" t="s">
        <v>685</v>
      </c>
      <c r="DB3" s="103"/>
      <c r="DC3" s="103"/>
      <c r="DD3" s="54"/>
      <c r="DE3" s="103" t="s">
        <v>685</v>
      </c>
      <c r="DF3" s="103"/>
      <c r="DG3" s="103"/>
      <c r="DH3" s="54"/>
      <c r="DI3" s="103" t="s">
        <v>685</v>
      </c>
      <c r="DJ3" s="103"/>
      <c r="DK3" s="103"/>
      <c r="DL3" s="54"/>
      <c r="DM3" s="103" t="s">
        <v>685</v>
      </c>
      <c r="DN3" s="103"/>
      <c r="DO3" s="103"/>
      <c r="DP3" s="54"/>
      <c r="DQ3" s="103" t="s">
        <v>685</v>
      </c>
      <c r="DR3" s="73"/>
      <c r="DS3" s="73"/>
      <c r="EB3" s="154"/>
      <c r="EJ3" s="155"/>
      <c r="EK3" s="156"/>
      <c r="EM3" s="155"/>
    </row>
    <row r="4" spans="1:172" ht="21.75" thickBot="1">
      <c r="A4" s="109" t="s">
        <v>227</v>
      </c>
      <c r="B4" s="110"/>
      <c r="C4" s="7"/>
      <c r="D4" s="8"/>
      <c r="E4" s="90" t="s">
        <v>313</v>
      </c>
      <c r="F4" s="90"/>
      <c r="G4" s="16" t="s">
        <v>334</v>
      </c>
      <c r="H4" s="131"/>
      <c r="I4" s="86" t="s">
        <v>16</v>
      </c>
      <c r="J4" s="10"/>
      <c r="K4" s="20"/>
      <c r="L4" s="87"/>
      <c r="M4" s="86" t="s">
        <v>110</v>
      </c>
      <c r="N4" s="86"/>
      <c r="O4" s="20"/>
      <c r="P4" s="135"/>
      <c r="Q4" s="86" t="s">
        <v>30</v>
      </c>
      <c r="R4" s="86"/>
      <c r="S4" s="7"/>
      <c r="T4" s="8"/>
      <c r="U4" s="86" t="s">
        <v>49</v>
      </c>
      <c r="V4" s="92"/>
      <c r="W4" s="20"/>
      <c r="X4" s="136"/>
      <c r="Y4" s="86" t="s">
        <v>51</v>
      </c>
      <c r="Z4" s="86"/>
      <c r="AA4" s="7"/>
      <c r="AB4" s="8"/>
      <c r="AC4" s="96" t="s">
        <v>280</v>
      </c>
      <c r="AD4" s="96"/>
      <c r="AE4" s="16"/>
      <c r="AF4" s="141"/>
      <c r="AG4" s="86" t="s">
        <v>66</v>
      </c>
      <c r="AH4" s="86"/>
      <c r="AI4" s="20"/>
      <c r="AJ4" s="8"/>
      <c r="AK4" s="86" t="s">
        <v>79</v>
      </c>
      <c r="AL4" s="86"/>
      <c r="AM4" s="7"/>
      <c r="AN4" s="135"/>
      <c r="AO4" s="86" t="s">
        <v>90</v>
      </c>
      <c r="AP4" s="86"/>
      <c r="AQ4" s="20"/>
      <c r="AR4" s="8"/>
      <c r="AS4" s="92" t="s">
        <v>275</v>
      </c>
      <c r="AT4" s="92"/>
      <c r="AU4" s="20"/>
      <c r="AV4" s="21"/>
      <c r="AW4" s="86" t="s">
        <v>103</v>
      </c>
      <c r="AX4" s="86"/>
      <c r="AY4" s="20"/>
      <c r="AZ4" s="135"/>
      <c r="BA4" s="99" t="s">
        <v>297</v>
      </c>
      <c r="BB4" s="99"/>
      <c r="BC4" s="20"/>
      <c r="BD4" s="39"/>
      <c r="BE4" s="86" t="s">
        <v>97</v>
      </c>
      <c r="BF4" s="86"/>
      <c r="BG4" s="20"/>
      <c r="BH4" s="135"/>
      <c r="BI4" s="92" t="s">
        <v>206</v>
      </c>
      <c r="BJ4" s="96"/>
      <c r="BK4" s="46"/>
      <c r="BL4" s="35"/>
      <c r="BM4" s="101" t="s">
        <v>270</v>
      </c>
      <c r="BN4" s="47"/>
      <c r="BO4" s="46"/>
      <c r="BP4" s="101"/>
      <c r="BQ4" s="87" t="s">
        <v>241</v>
      </c>
      <c r="BR4" s="87"/>
      <c r="BS4" s="16"/>
      <c r="BT4" s="145"/>
      <c r="BU4" s="87" t="s">
        <v>199</v>
      </c>
      <c r="BV4" s="87"/>
      <c r="BW4" s="16"/>
      <c r="BX4" s="145"/>
      <c r="BY4" s="87" t="s">
        <v>119</v>
      </c>
      <c r="BZ4" s="87"/>
      <c r="CA4" s="16"/>
      <c r="CB4" s="145"/>
      <c r="CC4" s="102" t="s">
        <v>126</v>
      </c>
      <c r="CD4" s="102"/>
      <c r="CE4" s="55"/>
      <c r="CF4" s="56"/>
      <c r="CG4" s="105" t="s">
        <v>110</v>
      </c>
      <c r="CH4" s="105"/>
      <c r="CI4" s="20"/>
      <c r="CJ4" s="149"/>
      <c r="CK4" s="105" t="s">
        <v>52</v>
      </c>
      <c r="CL4" s="105"/>
      <c r="CM4" s="20"/>
      <c r="CN4" s="60"/>
      <c r="CO4" s="96" t="s">
        <v>280</v>
      </c>
      <c r="CP4" s="96"/>
      <c r="CQ4" s="16"/>
      <c r="CR4" s="35"/>
      <c r="CS4" s="86" t="s">
        <v>68</v>
      </c>
      <c r="CT4" s="105"/>
      <c r="CU4" s="20"/>
      <c r="CV4" s="60"/>
      <c r="CW4" s="86" t="s">
        <v>97</v>
      </c>
      <c r="CX4" s="86"/>
      <c r="CY4" s="20"/>
      <c r="CZ4" s="8"/>
      <c r="DA4" s="232" t="s">
        <v>227</v>
      </c>
      <c r="DB4" s="87"/>
      <c r="DC4" s="16"/>
      <c r="DD4" s="10"/>
      <c r="DE4" s="86" t="s">
        <v>141</v>
      </c>
      <c r="DF4" s="86"/>
      <c r="DG4" s="20"/>
      <c r="DH4" s="8"/>
      <c r="DI4" s="105" t="s">
        <v>156</v>
      </c>
      <c r="DJ4" s="105"/>
      <c r="DK4" s="20"/>
      <c r="DL4" s="60"/>
      <c r="DM4" s="81" t="s">
        <v>796</v>
      </c>
      <c r="DN4" s="87"/>
      <c r="DO4" s="66"/>
      <c r="DP4" s="10"/>
      <c r="DQ4" s="92" t="s">
        <v>206</v>
      </c>
      <c r="DR4" s="73"/>
      <c r="DS4" s="69"/>
      <c r="EB4" s="154"/>
      <c r="EJ4" s="287" t="s">
        <v>652</v>
      </c>
      <c r="EK4" s="288"/>
      <c r="EL4" s="289"/>
      <c r="EM4" s="155"/>
    </row>
    <row r="5" spans="1:172">
      <c r="A5" s="109" t="s">
        <v>2</v>
      </c>
      <c r="B5" s="109"/>
      <c r="C5" s="7"/>
      <c r="D5" s="8"/>
      <c r="E5" s="90" t="s">
        <v>288</v>
      </c>
      <c r="F5" s="90"/>
      <c r="G5" s="16" t="s">
        <v>335</v>
      </c>
      <c r="H5" s="131"/>
      <c r="I5" s="86" t="s">
        <v>26</v>
      </c>
      <c r="J5" s="10"/>
      <c r="K5" s="20"/>
      <c r="L5" s="87"/>
      <c r="M5" s="86" t="s">
        <v>20</v>
      </c>
      <c r="N5" s="86"/>
      <c r="O5" s="20"/>
      <c r="P5" s="135"/>
      <c r="Q5" s="86" t="s">
        <v>41</v>
      </c>
      <c r="R5" s="86"/>
      <c r="S5" s="7"/>
      <c r="T5" s="8"/>
      <c r="U5" s="86" t="s">
        <v>48</v>
      </c>
      <c r="V5" s="86"/>
      <c r="W5" s="20"/>
      <c r="X5" s="135"/>
      <c r="Y5" s="86" t="s">
        <v>56</v>
      </c>
      <c r="Z5" s="86"/>
      <c r="AA5" s="7"/>
      <c r="AB5" s="8"/>
      <c r="AC5" s="96" t="s">
        <v>277</v>
      </c>
      <c r="AD5" s="96"/>
      <c r="AE5" s="16"/>
      <c r="AF5" s="141"/>
      <c r="AG5" s="86" t="s">
        <v>63</v>
      </c>
      <c r="AH5" s="86"/>
      <c r="AI5" s="20"/>
      <c r="AJ5" s="8"/>
      <c r="AK5" s="86" t="s">
        <v>81</v>
      </c>
      <c r="AL5" s="86"/>
      <c r="AM5" s="7"/>
      <c r="AN5" s="135"/>
      <c r="AO5" s="86" t="s">
        <v>93</v>
      </c>
      <c r="AP5" s="86"/>
      <c r="AQ5" s="20"/>
      <c r="AR5" s="8"/>
      <c r="AS5" s="86" t="s">
        <v>95</v>
      </c>
      <c r="AT5" s="86"/>
      <c r="AU5" s="20"/>
      <c r="AV5" s="8"/>
      <c r="AW5" s="86" t="s">
        <v>235</v>
      </c>
      <c r="AX5" s="98"/>
      <c r="AY5" s="20"/>
      <c r="AZ5" s="144"/>
      <c r="BA5" s="99" t="s">
        <v>298</v>
      </c>
      <c r="BB5" s="99"/>
      <c r="BC5" s="20"/>
      <c r="BD5" s="39"/>
      <c r="BE5" s="86" t="s">
        <v>108</v>
      </c>
      <c r="BF5" s="86"/>
      <c r="BG5" s="20"/>
      <c r="BH5" s="135"/>
      <c r="BI5" s="92" t="s">
        <v>202</v>
      </c>
      <c r="BJ5" s="96"/>
      <c r="BK5" s="46"/>
      <c r="BL5" s="35"/>
      <c r="BM5" s="87" t="s">
        <v>191</v>
      </c>
      <c r="BN5" s="47"/>
      <c r="BO5" s="46"/>
      <c r="BP5" s="101"/>
      <c r="BQ5" s="87" t="s">
        <v>242</v>
      </c>
      <c r="BR5" s="87"/>
      <c r="BS5" s="16"/>
      <c r="BT5" s="145"/>
      <c r="BU5" s="87" t="s">
        <v>201</v>
      </c>
      <c r="BV5" s="87"/>
      <c r="BW5" s="16"/>
      <c r="BX5" s="145"/>
      <c r="BY5" s="87" t="s">
        <v>111</v>
      </c>
      <c r="BZ5" s="87"/>
      <c r="CA5" s="16"/>
      <c r="CB5" s="145"/>
      <c r="CC5" s="102" t="s">
        <v>130</v>
      </c>
      <c r="CD5" s="102"/>
      <c r="CE5" s="55"/>
      <c r="CF5" s="56"/>
      <c r="CG5" s="105" t="s">
        <v>20</v>
      </c>
      <c r="CH5" s="105"/>
      <c r="CI5" s="20"/>
      <c r="CJ5" s="149"/>
      <c r="CK5" s="105" t="s">
        <v>57</v>
      </c>
      <c r="CL5" s="105"/>
      <c r="CM5" s="20"/>
      <c r="CN5" s="60"/>
      <c r="CO5" s="96" t="s">
        <v>277</v>
      </c>
      <c r="CP5" s="96"/>
      <c r="CQ5" s="16"/>
      <c r="CR5" s="35"/>
      <c r="CS5" s="86" t="s">
        <v>136</v>
      </c>
      <c r="CT5" s="105"/>
      <c r="CU5" s="20"/>
      <c r="CV5" s="60"/>
      <c r="CW5" s="105" t="s">
        <v>163</v>
      </c>
      <c r="CX5" s="86"/>
      <c r="CY5" s="20"/>
      <c r="CZ5" s="8"/>
      <c r="DA5" s="231" t="s">
        <v>225</v>
      </c>
      <c r="DB5" s="87"/>
      <c r="DC5" s="16"/>
      <c r="DD5" s="10"/>
      <c r="DE5" s="86" t="s">
        <v>144</v>
      </c>
      <c r="DF5" s="86"/>
      <c r="DG5" s="20"/>
      <c r="DH5" s="8"/>
      <c r="DI5" s="105" t="s">
        <v>154</v>
      </c>
      <c r="DJ5" s="107"/>
      <c r="DK5" s="20"/>
      <c r="DL5" s="63"/>
      <c r="DM5" s="87" t="s">
        <v>193</v>
      </c>
      <c r="DN5" s="87"/>
      <c r="DO5" s="66"/>
      <c r="DP5" s="10"/>
      <c r="DQ5" s="92" t="s">
        <v>202</v>
      </c>
      <c r="DR5" s="73"/>
      <c r="DS5" s="69"/>
      <c r="DU5" s="74" t="s">
        <v>756</v>
      </c>
      <c r="DV5" s="74" t="s">
        <v>757</v>
      </c>
      <c r="DW5" s="157"/>
      <c r="DX5" s="158"/>
      <c r="DY5" s="154" t="s">
        <v>647</v>
      </c>
      <c r="DZ5" s="154" t="s">
        <v>755</v>
      </c>
      <c r="EA5" s="154" t="s">
        <v>753</v>
      </c>
      <c r="EB5" s="154"/>
      <c r="EC5" s="155" t="s">
        <v>721</v>
      </c>
      <c r="EJ5" s="159" t="s">
        <v>649</v>
      </c>
      <c r="EK5" s="160">
        <v>1</v>
      </c>
      <c r="EL5" s="161" t="s">
        <v>246</v>
      </c>
      <c r="EM5" s="161" t="s">
        <v>236</v>
      </c>
      <c r="EN5" s="161" t="s">
        <v>261</v>
      </c>
      <c r="EO5" s="161" t="s">
        <v>260</v>
      </c>
      <c r="EP5" s="161" t="s">
        <v>29</v>
      </c>
      <c r="EQ5" s="161" t="s">
        <v>258</v>
      </c>
      <c r="ER5" s="161" t="s">
        <v>257</v>
      </c>
      <c r="ES5" s="161" t="s">
        <v>309</v>
      </c>
      <c r="ET5" s="161" t="s">
        <v>256</v>
      </c>
      <c r="EU5" s="161" t="s">
        <v>255</v>
      </c>
      <c r="EV5" s="161" t="s">
        <v>254</v>
      </c>
      <c r="EW5" s="161" t="s">
        <v>314</v>
      </c>
      <c r="EX5" s="161" t="s">
        <v>253</v>
      </c>
      <c r="EY5" s="162" t="s">
        <v>271</v>
      </c>
      <c r="EZ5" s="161" t="s">
        <v>252</v>
      </c>
      <c r="FA5" s="163" t="s">
        <v>251</v>
      </c>
      <c r="FB5" s="163" t="s">
        <v>249</v>
      </c>
      <c r="FC5" s="161" t="s">
        <v>250</v>
      </c>
      <c r="FD5" s="163" t="s">
        <v>248</v>
      </c>
      <c r="FE5" s="161" t="s">
        <v>247</v>
      </c>
      <c r="FF5" s="164" t="s">
        <v>121</v>
      </c>
      <c r="FG5" s="165" t="s">
        <v>213</v>
      </c>
      <c r="FH5" s="165" t="s">
        <v>214</v>
      </c>
      <c r="FI5" s="164" t="s">
        <v>312</v>
      </c>
      <c r="FJ5" s="165" t="s">
        <v>215</v>
      </c>
      <c r="FK5" s="164" t="s">
        <v>217</v>
      </c>
      <c r="FL5" s="165" t="s">
        <v>218</v>
      </c>
      <c r="FM5" s="164" t="s">
        <v>219</v>
      </c>
      <c r="FN5" s="164" t="s">
        <v>220</v>
      </c>
      <c r="FO5" s="164" t="s">
        <v>221</v>
      </c>
      <c r="FP5" s="166" t="s">
        <v>216</v>
      </c>
    </row>
    <row r="6" spans="1:172">
      <c r="A6" s="109" t="s">
        <v>225</v>
      </c>
      <c r="B6" s="109"/>
      <c r="C6" s="7"/>
      <c r="D6" s="8"/>
      <c r="E6" s="90" t="s">
        <v>292</v>
      </c>
      <c r="F6" s="90"/>
      <c r="G6" s="16" t="s">
        <v>336</v>
      </c>
      <c r="H6" s="131"/>
      <c r="I6" s="92" t="s">
        <v>21</v>
      </c>
      <c r="J6" s="10"/>
      <c r="K6" s="20"/>
      <c r="L6" s="87"/>
      <c r="M6" s="86" t="s">
        <v>18</v>
      </c>
      <c r="N6" s="86"/>
      <c r="O6" s="20"/>
      <c r="P6" s="135"/>
      <c r="Q6" s="86" t="s">
        <v>36</v>
      </c>
      <c r="R6" s="86"/>
      <c r="S6" s="7"/>
      <c r="T6" s="8"/>
      <c r="U6" s="86" t="s">
        <v>45</v>
      </c>
      <c r="V6" s="86"/>
      <c r="W6" s="20"/>
      <c r="X6" s="135"/>
      <c r="Y6" s="86" t="s">
        <v>52</v>
      </c>
      <c r="Z6" s="86"/>
      <c r="AA6" s="7"/>
      <c r="AB6" s="8"/>
      <c r="AC6" s="96" t="s">
        <v>279</v>
      </c>
      <c r="AD6" s="96"/>
      <c r="AE6" s="16"/>
      <c r="AF6" s="141"/>
      <c r="AG6" s="86" t="s">
        <v>68</v>
      </c>
      <c r="AH6" s="86"/>
      <c r="AI6" s="20"/>
      <c r="AJ6" s="8"/>
      <c r="AK6" s="86" t="s">
        <v>80</v>
      </c>
      <c r="AL6" s="86"/>
      <c r="AM6" s="7"/>
      <c r="AN6" s="135"/>
      <c r="AO6" s="86" t="s">
        <v>92</v>
      </c>
      <c r="AP6" s="86"/>
      <c r="AQ6" s="20"/>
      <c r="AR6" s="8"/>
      <c r="AS6" s="92" t="s">
        <v>291</v>
      </c>
      <c r="AT6" s="86"/>
      <c r="AU6" s="20"/>
      <c r="AV6" s="8"/>
      <c r="AW6" s="98" t="s">
        <v>102</v>
      </c>
      <c r="AX6" s="86"/>
      <c r="AY6" s="20"/>
      <c r="AZ6" s="135"/>
      <c r="BA6" s="99" t="s">
        <v>299</v>
      </c>
      <c r="BB6" s="99"/>
      <c r="BC6" s="20"/>
      <c r="BD6" s="39"/>
      <c r="BE6" s="87" t="s">
        <v>173</v>
      </c>
      <c r="BF6" s="86"/>
      <c r="BG6" s="20"/>
      <c r="BH6" s="135"/>
      <c r="BI6" s="92" t="s">
        <v>203</v>
      </c>
      <c r="BJ6" s="96"/>
      <c r="BK6" s="46"/>
      <c r="BL6" s="35"/>
      <c r="BM6" s="101" t="s">
        <v>179</v>
      </c>
      <c r="BN6" s="79"/>
      <c r="BO6" s="46"/>
      <c r="BP6" s="128"/>
      <c r="BQ6" s="89" t="s">
        <v>243</v>
      </c>
      <c r="BR6" s="89"/>
      <c r="BS6" s="133"/>
      <c r="BT6" s="146"/>
      <c r="BU6" s="87" t="s">
        <v>197</v>
      </c>
      <c r="BV6" s="87"/>
      <c r="BW6" s="16"/>
      <c r="BX6" s="145"/>
      <c r="BY6" s="87" t="s">
        <v>113</v>
      </c>
      <c r="BZ6" s="87"/>
      <c r="CA6" s="16"/>
      <c r="CB6" s="145"/>
      <c r="CC6" s="102" t="s">
        <v>108</v>
      </c>
      <c r="CD6" s="102"/>
      <c r="CE6" s="55"/>
      <c r="CF6" s="56"/>
      <c r="CG6" s="105" t="s">
        <v>18</v>
      </c>
      <c r="CH6" s="105"/>
      <c r="CI6" s="20"/>
      <c r="CJ6" s="149"/>
      <c r="CK6" s="105" t="s">
        <v>132</v>
      </c>
      <c r="CL6" s="86"/>
      <c r="CM6" s="20"/>
      <c r="CN6" s="8"/>
      <c r="CO6" s="96" t="s">
        <v>279</v>
      </c>
      <c r="CP6" s="96"/>
      <c r="CQ6" s="16"/>
      <c r="CR6" s="35"/>
      <c r="CS6" s="86" t="s">
        <v>135</v>
      </c>
      <c r="CT6" s="86"/>
      <c r="CU6" s="20"/>
      <c r="CV6" s="8"/>
      <c r="CW6" s="86" t="s">
        <v>96</v>
      </c>
      <c r="CX6" s="105"/>
      <c r="CY6" s="20"/>
      <c r="CZ6" s="60"/>
      <c r="DA6" s="231" t="s">
        <v>223</v>
      </c>
      <c r="DB6" s="87"/>
      <c r="DC6" s="16"/>
      <c r="DD6" s="10"/>
      <c r="DE6" s="86" t="s">
        <v>139</v>
      </c>
      <c r="DF6" s="86"/>
      <c r="DG6" s="20"/>
      <c r="DH6" s="8"/>
      <c r="DI6" s="107" t="s">
        <v>155</v>
      </c>
      <c r="DJ6" s="105"/>
      <c r="DK6" s="20"/>
      <c r="DL6" s="60"/>
      <c r="DM6" s="87" t="s">
        <v>195</v>
      </c>
      <c r="DN6" s="87"/>
      <c r="DO6" s="66"/>
      <c r="DP6" s="10"/>
      <c r="DQ6" s="92" t="s">
        <v>203</v>
      </c>
      <c r="DR6" s="73"/>
      <c r="DS6" s="69"/>
      <c r="DU6" s="42" t="str">
        <f ca="1">IF(Eintragungen!G6="","",VLOOKUP(Eintragungen!G6,Hintergrunddaten!$C$68:$E$440,3,FALSE))</f>
        <v/>
      </c>
      <c r="DV6" s="42" t="str">
        <f ca="1">IF(Eintragungen!G6="","",VLOOKUP(Eintragungen!G6,Hintergrunddaten!$C$68:$E$440,2,FALSE))</f>
        <v/>
      </c>
      <c r="DW6" s="167"/>
      <c r="DY6" s="154" t="str">
        <f>IF(Eintragungen!E6="","",IF(EC6="divers",VLOOKUP(Eintragungen!E6,Hintergrunddaten!$C$29:$E$59,3,FALSE),IF(EC6="Ziege",VLOOKUP(Eintragungen!E6,Hintergrunddaten!$G$29:$I$47,3,FALSE),IF(EC6="Zicklein",VLOOKUP(Eintragungen!E6,Hintergrunddaten!$K$29:$M$39,3,FALSE),IF(EC6="Bock",VLOOKUP(Eintragungen!E6,Hintergrunddaten!$N$29:$P$43,3,FALSE),"")))))</f>
        <v/>
      </c>
      <c r="DZ6" s="168" t="str">
        <f>CONCATENATE(DY6,Eintragungen!F6)</f>
        <v/>
      </c>
      <c r="EA6" s="154" t="str">
        <f>IF(Eintragungen!F6="","",IF(Hintergrunddaten!DZ6="","",VLOOKUP(Hintergrunddaten!DZ6,Hintergrunddaten!$A$68:$D$440,3,FALSE)))</f>
        <v/>
      </c>
      <c r="EB6" s="154"/>
      <c r="EC6" s="169" t="str">
        <f>IF(Eintragungen!D6="","divers",VLOOKUP(Eintragungen!D6,Hintergrunddaten!$G$53:$I$56,3,FALSE))</f>
        <v>divers</v>
      </c>
      <c r="ED6" s="169"/>
      <c r="EE6" s="169"/>
      <c r="EF6" s="169"/>
      <c r="EG6" s="169"/>
      <c r="EH6" s="169"/>
      <c r="EI6" s="169"/>
      <c r="EJ6" s="170" t="s">
        <v>650</v>
      </c>
      <c r="EK6" s="171" t="s">
        <v>338</v>
      </c>
      <c r="EL6" s="172" t="s">
        <v>0</v>
      </c>
      <c r="EM6" s="173" t="s">
        <v>313</v>
      </c>
      <c r="EN6" s="174" t="s">
        <v>7</v>
      </c>
      <c r="EO6" s="172" t="s">
        <v>17</v>
      </c>
      <c r="EP6" s="172" t="s">
        <v>30</v>
      </c>
      <c r="EQ6" s="175" t="s">
        <v>43</v>
      </c>
      <c r="ER6" s="172" t="s">
        <v>51</v>
      </c>
      <c r="ES6" s="176" t="s">
        <v>277</v>
      </c>
      <c r="ET6" s="172" t="s">
        <v>62</v>
      </c>
      <c r="EU6" s="172" t="s">
        <v>78</v>
      </c>
      <c r="EV6" s="172" t="s">
        <v>290</v>
      </c>
      <c r="EW6" s="175" t="s">
        <v>291</v>
      </c>
      <c r="EX6" s="172" t="s">
        <v>235</v>
      </c>
      <c r="EY6" s="177" t="s">
        <v>176</v>
      </c>
      <c r="EZ6" s="172" t="s">
        <v>106</v>
      </c>
      <c r="FA6" s="176" t="s">
        <v>282</v>
      </c>
      <c r="FB6" s="178" t="s">
        <v>270</v>
      </c>
      <c r="FC6" s="174" t="s">
        <v>241</v>
      </c>
      <c r="FD6" s="174" t="s">
        <v>199</v>
      </c>
      <c r="FE6" s="174" t="s">
        <v>111</v>
      </c>
      <c r="FF6" s="179" t="s">
        <v>175</v>
      </c>
      <c r="FG6" s="180" t="s">
        <v>110</v>
      </c>
      <c r="FH6" s="180" t="s">
        <v>52</v>
      </c>
      <c r="FI6" s="176" t="s">
        <v>277</v>
      </c>
      <c r="FJ6" s="180" t="s">
        <v>64</v>
      </c>
      <c r="FK6" s="172" t="s">
        <v>96</v>
      </c>
      <c r="FL6" s="174" t="s">
        <v>177</v>
      </c>
      <c r="FM6" s="172" t="s">
        <v>139</v>
      </c>
      <c r="FN6" s="180" t="s">
        <v>154</v>
      </c>
      <c r="FO6" s="174" t="s">
        <v>186</v>
      </c>
      <c r="FP6" s="176" t="s">
        <v>282</v>
      </c>
    </row>
    <row r="7" spans="1:172" ht="16.5" thickBot="1">
      <c r="A7" s="109" t="s">
        <v>289</v>
      </c>
      <c r="B7" s="122"/>
      <c r="C7" s="7"/>
      <c r="D7" s="75"/>
      <c r="E7" s="91" t="s">
        <v>293</v>
      </c>
      <c r="F7" s="91"/>
      <c r="G7" s="133" t="s">
        <v>337</v>
      </c>
      <c r="H7" s="132"/>
      <c r="I7" s="86" t="s">
        <v>27</v>
      </c>
      <c r="J7" s="10"/>
      <c r="K7" s="20"/>
      <c r="L7" s="87"/>
      <c r="M7" s="86" t="s">
        <v>19</v>
      </c>
      <c r="N7" s="86"/>
      <c r="O7" s="20"/>
      <c r="P7" s="135"/>
      <c r="Q7" s="86" t="s">
        <v>38</v>
      </c>
      <c r="R7" s="86"/>
      <c r="S7" s="7"/>
      <c r="T7" s="8"/>
      <c r="U7" s="86" t="s">
        <v>46</v>
      </c>
      <c r="V7" s="86"/>
      <c r="W7" s="20"/>
      <c r="X7" s="135"/>
      <c r="Y7" s="86" t="s">
        <v>57</v>
      </c>
      <c r="Z7" s="86"/>
      <c r="AA7" s="7"/>
      <c r="AB7" s="8"/>
      <c r="AC7" s="97" t="s">
        <v>278</v>
      </c>
      <c r="AD7" s="96"/>
      <c r="AE7" s="16"/>
      <c r="AF7" s="141"/>
      <c r="AG7" s="86" t="s">
        <v>67</v>
      </c>
      <c r="AH7" s="86"/>
      <c r="AI7" s="20"/>
      <c r="AJ7" s="8"/>
      <c r="AK7" s="86" t="s">
        <v>78</v>
      </c>
      <c r="AL7" s="86"/>
      <c r="AM7" s="7"/>
      <c r="AN7" s="135"/>
      <c r="AO7" s="86" t="s">
        <v>88</v>
      </c>
      <c r="AP7" s="86"/>
      <c r="AQ7" s="20"/>
      <c r="AR7" s="8"/>
      <c r="AS7" s="86" t="s">
        <v>99</v>
      </c>
      <c r="AT7" s="86"/>
      <c r="AU7" s="20"/>
      <c r="AV7" s="8"/>
      <c r="AW7" s="86" t="s">
        <v>104</v>
      </c>
      <c r="AX7" s="86"/>
      <c r="AY7" s="20"/>
      <c r="AZ7" s="135"/>
      <c r="BA7" s="99" t="s">
        <v>294</v>
      </c>
      <c r="BB7" s="99"/>
      <c r="BC7" s="20"/>
      <c r="BD7" s="39"/>
      <c r="BE7" s="86" t="s">
        <v>107</v>
      </c>
      <c r="BF7" s="86"/>
      <c r="BG7" s="20"/>
      <c r="BH7" s="135"/>
      <c r="BI7" s="92" t="s">
        <v>68</v>
      </c>
      <c r="BJ7" s="96"/>
      <c r="BK7" s="46"/>
      <c r="BL7" s="35"/>
      <c r="BM7" s="87" t="s">
        <v>189</v>
      </c>
      <c r="BN7" s="80"/>
      <c r="BO7" s="46"/>
      <c r="BP7" s="80"/>
      <c r="BQ7" s="14"/>
      <c r="BR7" s="14"/>
      <c r="BS7" s="14"/>
      <c r="BT7" s="14"/>
      <c r="BU7" s="87" t="s">
        <v>263</v>
      </c>
      <c r="BV7" s="92"/>
      <c r="BW7" s="16"/>
      <c r="BX7" s="136"/>
      <c r="BY7" s="87" t="s">
        <v>112</v>
      </c>
      <c r="BZ7" s="87"/>
      <c r="CA7" s="16"/>
      <c r="CB7" s="145"/>
      <c r="CC7" s="102" t="s">
        <v>175</v>
      </c>
      <c r="CD7" s="102"/>
      <c r="CE7" s="55"/>
      <c r="CF7" s="56"/>
      <c r="CG7" s="105" t="s">
        <v>19</v>
      </c>
      <c r="CH7" s="105"/>
      <c r="CI7" s="20"/>
      <c r="CJ7" s="149"/>
      <c r="CK7" s="107" t="s">
        <v>59</v>
      </c>
      <c r="CL7" s="105"/>
      <c r="CM7" s="20"/>
      <c r="CN7" s="60"/>
      <c r="CO7" s="97" t="s">
        <v>278</v>
      </c>
      <c r="CP7" s="96"/>
      <c r="CQ7" s="16"/>
      <c r="CR7" s="35"/>
      <c r="CS7" s="105" t="s">
        <v>65</v>
      </c>
      <c r="CT7" s="93"/>
      <c r="CU7" s="20"/>
      <c r="CV7" s="75"/>
      <c r="CW7" s="106" t="s">
        <v>138</v>
      </c>
      <c r="CX7" s="106"/>
      <c r="CY7" s="22"/>
      <c r="CZ7" s="84"/>
      <c r="DA7" s="232" t="s">
        <v>47</v>
      </c>
      <c r="DB7" s="87"/>
      <c r="DC7" s="16"/>
      <c r="DD7" s="10"/>
      <c r="DE7" s="86" t="s">
        <v>145</v>
      </c>
      <c r="DF7" s="86"/>
      <c r="DG7" s="20"/>
      <c r="DH7" s="8"/>
      <c r="DI7" s="105" t="s">
        <v>157</v>
      </c>
      <c r="DJ7" s="105"/>
      <c r="DK7" s="20"/>
      <c r="DL7" s="60"/>
      <c r="DM7" s="87" t="s">
        <v>190</v>
      </c>
      <c r="DN7" s="87"/>
      <c r="DO7" s="66"/>
      <c r="DP7" s="10"/>
      <c r="DQ7" s="92" t="s">
        <v>68</v>
      </c>
      <c r="DR7" s="73"/>
      <c r="DS7" s="69"/>
      <c r="DU7" s="42" t="str">
        <f ca="1">IF(Eintragungen!G7="","",VLOOKUP(Eintragungen!G7,Hintergrunddaten!$C$68:$E$440,3,FALSE))</f>
        <v/>
      </c>
      <c r="DV7" s="42" t="str">
        <f ca="1">IF(Eintragungen!G7="","",VLOOKUP(Eintragungen!G7,Hintergrunddaten!$C$68:$E$440,2,FALSE))</f>
        <v/>
      </c>
      <c r="DW7" s="167"/>
      <c r="DY7" s="154" t="str">
        <f>IF(Eintragungen!E7="","",IF(EC7="divers",VLOOKUP(Eintragungen!E7,Hintergrunddaten!$C$29:$E$59,3,FALSE),IF(EC7="Ziege",VLOOKUP(Eintragungen!E7,Hintergrunddaten!$G$29:$I$47,3,FALSE),IF(EC7="Zicklein",VLOOKUP(Eintragungen!E7,Hintergrunddaten!$K$29:$M$39,3,FALSE),IF(EC7="Bock",VLOOKUP(Eintragungen!E7,Hintergrunddaten!$N$29:$P$43,3,FALSE),"")))))</f>
        <v/>
      </c>
      <c r="DZ7" s="168" t="str">
        <f>CONCATENATE(DY7,Eintragungen!F7)</f>
        <v/>
      </c>
      <c r="EA7" s="154" t="str">
        <f>IF(Eintragungen!F7="","",IF(Hintergrunddaten!DZ7="","",VLOOKUP(Hintergrunddaten!DZ7,Hintergrunddaten!$A$68:$D$440,3,FALSE)))</f>
        <v/>
      </c>
      <c r="EB7" s="154"/>
      <c r="EC7" s="169" t="str">
        <f>IF(Eintragungen!D7="","divers",VLOOKUP(Eintragungen!D7,Hintergrunddaten!$G$53:$I$56,3,FALSE))</f>
        <v>divers</v>
      </c>
      <c r="ED7" s="169"/>
      <c r="EE7" s="169"/>
      <c r="EF7" s="169"/>
      <c r="EG7" s="169"/>
      <c r="EH7" s="169"/>
      <c r="EI7" s="169"/>
      <c r="EJ7" s="170" t="s">
        <v>650</v>
      </c>
      <c r="EK7" s="171" t="s">
        <v>339</v>
      </c>
      <c r="EL7" s="172" t="s">
        <v>170</v>
      </c>
      <c r="EM7" s="173" t="s">
        <v>288</v>
      </c>
      <c r="EN7" s="174" t="s">
        <v>8</v>
      </c>
      <c r="EO7" s="172" t="s">
        <v>18</v>
      </c>
      <c r="EP7" s="172" t="s">
        <v>31</v>
      </c>
      <c r="EQ7" s="172" t="s">
        <v>44</v>
      </c>
      <c r="ER7" s="172" t="s">
        <v>52</v>
      </c>
      <c r="ES7" s="176" t="s">
        <v>278</v>
      </c>
      <c r="ET7" s="172" t="s">
        <v>63</v>
      </c>
      <c r="EU7" s="172" t="s">
        <v>79</v>
      </c>
      <c r="EV7" s="172" t="s">
        <v>87</v>
      </c>
      <c r="EW7" s="172" t="s">
        <v>95</v>
      </c>
      <c r="EX7" s="181" t="s">
        <v>102</v>
      </c>
      <c r="EY7" s="177" t="s">
        <v>294</v>
      </c>
      <c r="EZ7" s="172" t="s">
        <v>107</v>
      </c>
      <c r="FA7" s="176" t="s">
        <v>283</v>
      </c>
      <c r="FB7" s="178" t="s">
        <v>178</v>
      </c>
      <c r="FC7" s="174" t="s">
        <v>242</v>
      </c>
      <c r="FD7" s="174" t="s">
        <v>262</v>
      </c>
      <c r="FE7" s="174" t="s">
        <v>112</v>
      </c>
      <c r="FF7" s="179" t="s">
        <v>174</v>
      </c>
      <c r="FG7" s="180" t="s">
        <v>18</v>
      </c>
      <c r="FH7" s="180" t="s">
        <v>53</v>
      </c>
      <c r="FI7" s="176" t="s">
        <v>278</v>
      </c>
      <c r="FJ7" s="180" t="s">
        <v>65</v>
      </c>
      <c r="FK7" s="172" t="s">
        <v>97</v>
      </c>
      <c r="FL7" s="174" t="s">
        <v>224</v>
      </c>
      <c r="FM7" s="172" t="s">
        <v>140</v>
      </c>
      <c r="FN7" s="182" t="s">
        <v>155</v>
      </c>
      <c r="FO7" s="174" t="s">
        <v>188</v>
      </c>
      <c r="FP7" s="176" t="s">
        <v>283</v>
      </c>
    </row>
    <row r="8" spans="1:172" ht="16.5" thickBot="1">
      <c r="A8" s="109" t="s">
        <v>5</v>
      </c>
      <c r="B8" s="123"/>
      <c r="C8" s="7"/>
      <c r="D8" s="25"/>
      <c r="E8" s="9"/>
      <c r="F8" s="9"/>
      <c r="G8" s="9"/>
      <c r="H8" s="9"/>
      <c r="I8" s="86" t="s">
        <v>24</v>
      </c>
      <c r="J8" s="10"/>
      <c r="K8" s="20"/>
      <c r="L8" s="87"/>
      <c r="M8" s="92" t="s">
        <v>244</v>
      </c>
      <c r="N8" s="86"/>
      <c r="O8" s="20"/>
      <c r="P8" s="135"/>
      <c r="Q8" s="86" t="s">
        <v>34</v>
      </c>
      <c r="R8" s="86"/>
      <c r="S8" s="7"/>
      <c r="T8" s="8"/>
      <c r="U8" s="86" t="s">
        <v>44</v>
      </c>
      <c r="V8" s="86"/>
      <c r="W8" s="20"/>
      <c r="X8" s="135"/>
      <c r="Y8" s="86" t="s">
        <v>54</v>
      </c>
      <c r="Z8" s="93"/>
      <c r="AA8" s="7"/>
      <c r="AB8" s="75"/>
      <c r="AC8" s="97" t="s">
        <v>310</v>
      </c>
      <c r="AD8" s="97"/>
      <c r="AE8" s="133"/>
      <c r="AF8" s="142"/>
      <c r="AG8" s="86" t="s">
        <v>65</v>
      </c>
      <c r="AH8" s="86"/>
      <c r="AI8" s="20"/>
      <c r="AJ8" s="8"/>
      <c r="AK8" s="86" t="s">
        <v>84</v>
      </c>
      <c r="AL8" s="86"/>
      <c r="AM8" s="7"/>
      <c r="AN8" s="135"/>
      <c r="AO8" s="86" t="s">
        <v>87</v>
      </c>
      <c r="AP8" s="86"/>
      <c r="AQ8" s="20"/>
      <c r="AR8" s="8"/>
      <c r="AS8" s="86" t="s">
        <v>98</v>
      </c>
      <c r="AT8" s="94"/>
      <c r="AU8" s="20"/>
      <c r="AV8" s="76"/>
      <c r="AW8" s="93" t="s">
        <v>105</v>
      </c>
      <c r="AX8" s="93"/>
      <c r="AY8" s="134"/>
      <c r="AZ8" s="143"/>
      <c r="BA8" s="99" t="s">
        <v>295</v>
      </c>
      <c r="BB8" s="99"/>
      <c r="BC8" s="20"/>
      <c r="BD8" s="39"/>
      <c r="BE8" s="86" t="s">
        <v>109</v>
      </c>
      <c r="BF8" s="86"/>
      <c r="BG8" s="20"/>
      <c r="BH8" s="135"/>
      <c r="BI8" s="92" t="s">
        <v>200</v>
      </c>
      <c r="BJ8" s="96"/>
      <c r="BK8" s="46"/>
      <c r="BL8" s="35"/>
      <c r="BM8" s="101" t="s">
        <v>180</v>
      </c>
      <c r="BN8" s="80"/>
      <c r="BO8" s="46"/>
      <c r="BP8" s="80"/>
      <c r="BQ8" s="73"/>
      <c r="BR8" s="73"/>
      <c r="BS8" s="73"/>
      <c r="BT8" s="73"/>
      <c r="BU8" s="87" t="s">
        <v>262</v>
      </c>
      <c r="BV8" s="87"/>
      <c r="BW8" s="16"/>
      <c r="BX8" s="145"/>
      <c r="BY8" s="87" t="s">
        <v>117</v>
      </c>
      <c r="BZ8" s="87"/>
      <c r="CA8" s="16"/>
      <c r="CB8" s="145"/>
      <c r="CC8" s="102" t="s">
        <v>174</v>
      </c>
      <c r="CD8" s="104"/>
      <c r="CE8" s="55"/>
      <c r="CF8" s="82"/>
      <c r="CG8" s="106" t="s">
        <v>131</v>
      </c>
      <c r="CH8" s="106"/>
      <c r="CI8" s="134"/>
      <c r="CJ8" s="150"/>
      <c r="CK8" s="105" t="s">
        <v>60</v>
      </c>
      <c r="CL8" s="106"/>
      <c r="CM8" s="20"/>
      <c r="CN8" s="84"/>
      <c r="CO8" s="229" t="s">
        <v>311</v>
      </c>
      <c r="CP8" s="97"/>
      <c r="CQ8" s="18"/>
      <c r="CR8" s="77"/>
      <c r="CS8" s="86" t="s">
        <v>70</v>
      </c>
      <c r="CT8" s="25"/>
      <c r="CU8" s="20"/>
      <c r="CV8" s="25"/>
      <c r="CW8" s="73"/>
      <c r="CX8" s="73"/>
      <c r="CY8" s="73"/>
      <c r="CZ8" s="73"/>
      <c r="DA8" s="231" t="s">
        <v>49</v>
      </c>
      <c r="DB8" s="87"/>
      <c r="DC8" s="16"/>
      <c r="DD8" s="10"/>
      <c r="DE8" s="86" t="s">
        <v>273</v>
      </c>
      <c r="DF8" s="93"/>
      <c r="DG8" s="20"/>
      <c r="DH8" s="75"/>
      <c r="DI8" s="106" t="s">
        <v>158</v>
      </c>
      <c r="DJ8" s="106"/>
      <c r="DK8" s="22"/>
      <c r="DL8" s="84"/>
      <c r="DM8" s="87" t="s">
        <v>186</v>
      </c>
      <c r="DN8" s="87"/>
      <c r="DO8" s="66"/>
      <c r="DP8" s="10"/>
      <c r="DQ8" s="92" t="s">
        <v>200</v>
      </c>
      <c r="DR8" s="73"/>
      <c r="DS8" s="69"/>
      <c r="DU8" s="42" t="str">
        <f ca="1">IF(Eintragungen!G8="","",VLOOKUP(Eintragungen!G8,Hintergrunddaten!$C$68:$E$440,3,FALSE))</f>
        <v/>
      </c>
      <c r="DV8" s="42" t="str">
        <f ca="1">IF(Eintragungen!G8="","",VLOOKUP(Eintragungen!G8,Hintergrunddaten!$C$68:$E$440,2,FALSE))</f>
        <v/>
      </c>
      <c r="DW8" s="167"/>
      <c r="DY8" s="154" t="str">
        <f>IF(Eintragungen!E8="","",IF(EC8="divers",VLOOKUP(Eintragungen!E8,Hintergrunddaten!$C$29:$E$59,3,FALSE),IF(EC8="Ziege",VLOOKUP(Eintragungen!E8,Hintergrunddaten!$G$29:$I$47,3,FALSE),IF(EC8="Zicklein",VLOOKUP(Eintragungen!E8,Hintergrunddaten!$K$29:$M$39,3,FALSE),IF(EC8="Bock",VLOOKUP(Eintragungen!E8,Hintergrunddaten!$N$29:$P$43,3,FALSE),"")))))</f>
        <v/>
      </c>
      <c r="DZ8" s="168" t="str">
        <f>CONCATENATE(DY8,Eintragungen!F8)</f>
        <v/>
      </c>
      <c r="EA8" s="154" t="str">
        <f>IF(Eintragungen!F8="","",IF(Hintergrunddaten!DZ8="","",VLOOKUP(DZ8,Hintergrunddaten!$A$68:$D$440,3,FALSE)))</f>
        <v/>
      </c>
      <c r="EB8" s="154"/>
      <c r="EC8" s="169" t="str">
        <f>IF(Eintragungen!D8="","divers",VLOOKUP(Eintragungen!D8,Hintergrunddaten!$G$53:$I$56,3,FALSE))</f>
        <v>divers</v>
      </c>
      <c r="ED8" s="169"/>
      <c r="EE8" s="169"/>
      <c r="EF8" s="169"/>
      <c r="EG8" s="169"/>
      <c r="EH8" s="169"/>
      <c r="EI8" s="169"/>
      <c r="EJ8" s="170" t="s">
        <v>650</v>
      </c>
      <c r="EK8" s="171" t="s">
        <v>340</v>
      </c>
      <c r="EL8" s="172" t="s">
        <v>1</v>
      </c>
      <c r="EM8" s="173" t="s">
        <v>292</v>
      </c>
      <c r="EN8" s="174" t="s">
        <v>9</v>
      </c>
      <c r="EO8" s="172" t="s">
        <v>19</v>
      </c>
      <c r="EP8" s="172" t="s">
        <v>32</v>
      </c>
      <c r="EQ8" s="172" t="s">
        <v>45</v>
      </c>
      <c r="ER8" s="172" t="s">
        <v>53</v>
      </c>
      <c r="ES8" s="176" t="s">
        <v>279</v>
      </c>
      <c r="ET8" s="172" t="s">
        <v>64</v>
      </c>
      <c r="EU8" s="172" t="s">
        <v>80</v>
      </c>
      <c r="EV8" s="172" t="s">
        <v>88</v>
      </c>
      <c r="EW8" s="172" t="s">
        <v>98</v>
      </c>
      <c r="EX8" s="172" t="s">
        <v>103</v>
      </c>
      <c r="EY8" s="177" t="s">
        <v>295</v>
      </c>
      <c r="EZ8" s="172" t="s">
        <v>108</v>
      </c>
      <c r="FA8" s="176" t="s">
        <v>284</v>
      </c>
      <c r="FB8" s="178" t="s">
        <v>179</v>
      </c>
      <c r="FC8" s="183" t="s">
        <v>243</v>
      </c>
      <c r="FD8" s="174" t="s">
        <v>263</v>
      </c>
      <c r="FE8" s="174" t="s">
        <v>113</v>
      </c>
      <c r="FF8" s="179" t="s">
        <v>123</v>
      </c>
      <c r="FG8" s="180" t="s">
        <v>19</v>
      </c>
      <c r="FH8" s="172" t="s">
        <v>133</v>
      </c>
      <c r="FI8" s="176" t="s">
        <v>279</v>
      </c>
      <c r="FJ8" s="172" t="s">
        <v>135</v>
      </c>
      <c r="FK8" s="180" t="s">
        <v>163</v>
      </c>
      <c r="FL8" s="174" t="s">
        <v>223</v>
      </c>
      <c r="FM8" s="172" t="s">
        <v>273</v>
      </c>
      <c r="FN8" s="180" t="s">
        <v>156</v>
      </c>
      <c r="FO8" s="174" t="s">
        <v>190</v>
      </c>
      <c r="FP8" s="176" t="s">
        <v>284</v>
      </c>
    </row>
    <row r="9" spans="1:172" ht="16.5" thickBot="1">
      <c r="A9" s="109" t="s">
        <v>183</v>
      </c>
      <c r="B9" s="123"/>
      <c r="C9" s="7"/>
      <c r="D9" s="25"/>
      <c r="E9" s="9"/>
      <c r="F9" s="9"/>
      <c r="G9" s="9"/>
      <c r="H9" s="9"/>
      <c r="I9" s="86" t="s">
        <v>25</v>
      </c>
      <c r="J9" s="8"/>
      <c r="K9" s="20"/>
      <c r="L9" s="86"/>
      <c r="M9" s="92" t="s">
        <v>245</v>
      </c>
      <c r="N9" s="92"/>
      <c r="O9" s="20"/>
      <c r="P9" s="136"/>
      <c r="Q9" s="86" t="s">
        <v>33</v>
      </c>
      <c r="R9" s="86"/>
      <c r="S9" s="7"/>
      <c r="T9" s="8"/>
      <c r="U9" s="86" t="s">
        <v>47</v>
      </c>
      <c r="V9" s="86"/>
      <c r="W9" s="20"/>
      <c r="X9" s="135"/>
      <c r="Y9" s="86" t="s">
        <v>59</v>
      </c>
      <c r="Z9" s="25"/>
      <c r="AA9" s="7"/>
      <c r="AB9" s="25"/>
      <c r="AC9" s="97"/>
      <c r="AD9" s="73"/>
      <c r="AE9" s="73"/>
      <c r="AF9" s="73"/>
      <c r="AG9" s="86" t="s">
        <v>70</v>
      </c>
      <c r="AH9" s="86"/>
      <c r="AI9" s="20"/>
      <c r="AJ9" s="8"/>
      <c r="AK9" s="86" t="s">
        <v>85</v>
      </c>
      <c r="AL9" s="86"/>
      <c r="AM9" s="7"/>
      <c r="AN9" s="135"/>
      <c r="AO9" s="86" t="s">
        <v>212</v>
      </c>
      <c r="AP9" s="86"/>
      <c r="AQ9" s="20"/>
      <c r="AR9" s="8"/>
      <c r="AS9" s="92" t="s">
        <v>100</v>
      </c>
      <c r="AT9" s="41"/>
      <c r="AU9" s="20"/>
      <c r="AV9" s="41"/>
      <c r="AW9" s="73"/>
      <c r="AX9" s="73"/>
      <c r="AY9" s="73"/>
      <c r="AZ9" s="73"/>
      <c r="BA9" s="99" t="s">
        <v>296</v>
      </c>
      <c r="BB9" s="99"/>
      <c r="BC9" s="20"/>
      <c r="BD9" s="39"/>
      <c r="BE9" s="86" t="s">
        <v>269</v>
      </c>
      <c r="BF9" s="86"/>
      <c r="BG9" s="20"/>
      <c r="BH9" s="135"/>
      <c r="BI9" s="96" t="s">
        <v>284</v>
      </c>
      <c r="BJ9" s="96"/>
      <c r="BK9" s="46"/>
      <c r="BL9" s="35"/>
      <c r="BM9" s="87" t="s">
        <v>187</v>
      </c>
      <c r="BN9" s="51"/>
      <c r="BO9" s="46"/>
      <c r="BP9" s="51"/>
      <c r="BQ9" s="73"/>
      <c r="BR9" s="73"/>
      <c r="BS9" s="73"/>
      <c r="BT9" s="73"/>
      <c r="BU9" s="87" t="s">
        <v>196</v>
      </c>
      <c r="BV9" s="87"/>
      <c r="BW9" s="16"/>
      <c r="BX9" s="145"/>
      <c r="BY9" s="87" t="s">
        <v>118</v>
      </c>
      <c r="BZ9" s="87"/>
      <c r="CA9" s="16"/>
      <c r="CB9" s="145"/>
      <c r="CC9" s="102" t="s">
        <v>79</v>
      </c>
      <c r="CD9" s="83"/>
      <c r="CE9" s="55"/>
      <c r="CF9" s="83"/>
      <c r="CG9" s="73"/>
      <c r="CH9" s="73"/>
      <c r="CI9" s="73"/>
      <c r="CJ9" s="73"/>
      <c r="CK9" s="105" t="s">
        <v>58</v>
      </c>
      <c r="CL9" s="62"/>
      <c r="CM9" s="20"/>
      <c r="CN9" s="62"/>
      <c r="CO9" s="229"/>
      <c r="CP9" s="9"/>
      <c r="CQ9" s="9"/>
      <c r="CR9" s="9"/>
      <c r="CS9" s="86" t="s">
        <v>69</v>
      </c>
      <c r="CT9" s="25"/>
      <c r="CU9" s="20"/>
      <c r="CV9" s="25"/>
      <c r="CW9" s="73"/>
      <c r="CX9" s="73"/>
      <c r="CY9" s="73"/>
      <c r="CZ9" s="73"/>
      <c r="DA9" s="232" t="s">
        <v>48</v>
      </c>
      <c r="DB9" s="87"/>
      <c r="DC9" s="16"/>
      <c r="DD9" s="10"/>
      <c r="DE9" s="86" t="s">
        <v>140</v>
      </c>
      <c r="DF9" s="25"/>
      <c r="DG9" s="20"/>
      <c r="DH9" s="25"/>
      <c r="DI9" s="73"/>
      <c r="DJ9" s="73"/>
      <c r="DK9" s="73"/>
      <c r="DL9" s="73"/>
      <c r="DM9" s="87" t="s">
        <v>197</v>
      </c>
      <c r="DN9" s="87"/>
      <c r="DO9" s="66"/>
      <c r="DP9" s="10"/>
      <c r="DQ9" s="96" t="s">
        <v>284</v>
      </c>
      <c r="DR9" s="73"/>
      <c r="DS9" s="69"/>
      <c r="DU9" s="42" t="str">
        <f ca="1">IF(Eintragungen!G9="","",VLOOKUP(Eintragungen!G9,Hintergrunddaten!$C$68:$E$440,3,FALSE))</f>
        <v/>
      </c>
      <c r="DV9" s="42" t="str">
        <f ca="1">IF(Eintragungen!G9="","",VLOOKUP(Eintragungen!G9,Hintergrunddaten!$C$68:$E$440,2,FALSE))</f>
        <v/>
      </c>
      <c r="DW9" s="167"/>
      <c r="DY9" s="154" t="str">
        <f>IF(Eintragungen!E9="","",IF(EC9="divers",VLOOKUP(Eintragungen!E9,Hintergrunddaten!$C$29:$E$59,3,FALSE),IF(EC9="Ziege",VLOOKUP(Eintragungen!E9,Hintergrunddaten!$G$29:$I$47,3,FALSE),IF(EC9="Zicklein",VLOOKUP(Eintragungen!E9,Hintergrunddaten!$K$29:$M$39,3,FALSE),IF(EC9="Bock",VLOOKUP(Eintragungen!E9,Hintergrunddaten!$N$29:$P$43,3,FALSE),"")))))</f>
        <v/>
      </c>
      <c r="DZ9" s="168" t="str">
        <f>CONCATENATE(DY9,Eintragungen!F9)</f>
        <v/>
      </c>
      <c r="EA9" s="154" t="str">
        <f>IF(Eintragungen!F9="","",IF(Hintergrunddaten!DZ9="","",VLOOKUP(DZ9,Hintergrunddaten!$A$68:$D$440,3,FALSE)))</f>
        <v/>
      </c>
      <c r="EB9" s="154"/>
      <c r="EC9" s="169" t="str">
        <f>IF(Eintragungen!D9="","divers",VLOOKUP(Eintragungen!D9,Hintergrunddaten!$G$53:$I$56,3,FALSE))</f>
        <v>divers</v>
      </c>
      <c r="ED9" s="169"/>
      <c r="EE9" s="169"/>
      <c r="EF9" s="169"/>
      <c r="EG9" s="169"/>
      <c r="EH9" s="169"/>
      <c r="EI9" s="169"/>
      <c r="EJ9" s="170" t="s">
        <v>650</v>
      </c>
      <c r="EK9" s="171" t="s">
        <v>341</v>
      </c>
      <c r="EL9" s="172" t="s">
        <v>171</v>
      </c>
      <c r="EM9" s="184" t="s">
        <v>293</v>
      </c>
      <c r="EN9" s="174" t="s">
        <v>10</v>
      </c>
      <c r="EO9" s="172" t="s">
        <v>20</v>
      </c>
      <c r="EP9" s="172" t="s">
        <v>33</v>
      </c>
      <c r="EQ9" s="172" t="s">
        <v>46</v>
      </c>
      <c r="ER9" s="172" t="s">
        <v>54</v>
      </c>
      <c r="ES9" s="176" t="s">
        <v>280</v>
      </c>
      <c r="ET9" s="172" t="s">
        <v>65</v>
      </c>
      <c r="EU9" s="172" t="s">
        <v>81</v>
      </c>
      <c r="EV9" s="172" t="s">
        <v>89</v>
      </c>
      <c r="EW9" s="172" t="s">
        <v>99</v>
      </c>
      <c r="EX9" s="172" t="s">
        <v>104</v>
      </c>
      <c r="EY9" s="177" t="s">
        <v>296</v>
      </c>
      <c r="EZ9" s="172" t="s">
        <v>109</v>
      </c>
      <c r="FA9" s="176" t="s">
        <v>281</v>
      </c>
      <c r="FB9" s="178" t="s">
        <v>180</v>
      </c>
      <c r="FC9" s="185"/>
      <c r="FD9" s="175" t="s">
        <v>194</v>
      </c>
      <c r="FE9" s="174" t="s">
        <v>114</v>
      </c>
      <c r="FF9" s="179" t="s">
        <v>124</v>
      </c>
      <c r="FG9" s="180" t="s">
        <v>20</v>
      </c>
      <c r="FH9" s="180" t="s">
        <v>57</v>
      </c>
      <c r="FI9" s="176" t="s">
        <v>280</v>
      </c>
      <c r="FJ9" s="172" t="s">
        <v>68</v>
      </c>
      <c r="FK9" s="186" t="s">
        <v>138</v>
      </c>
      <c r="FL9" s="174" t="s">
        <v>225</v>
      </c>
      <c r="FM9" s="172" t="s">
        <v>141</v>
      </c>
      <c r="FN9" s="180" t="s">
        <v>157</v>
      </c>
      <c r="FO9" s="174" t="s">
        <v>192</v>
      </c>
      <c r="FP9" s="176" t="s">
        <v>281</v>
      </c>
    </row>
    <row r="10" spans="1:172" ht="16.5" thickBot="1">
      <c r="A10" s="109" t="s">
        <v>185</v>
      </c>
      <c r="B10" s="123"/>
      <c r="C10" s="7"/>
      <c r="D10" s="25"/>
      <c r="E10" s="9"/>
      <c r="F10" s="9"/>
      <c r="G10" s="9"/>
      <c r="H10" s="9"/>
      <c r="I10" s="86" t="s">
        <v>15</v>
      </c>
      <c r="J10" s="8"/>
      <c r="K10" s="20"/>
      <c r="L10" s="86"/>
      <c r="M10" s="93" t="s">
        <v>17</v>
      </c>
      <c r="N10" s="92"/>
      <c r="O10" s="20"/>
      <c r="P10" s="136"/>
      <c r="Q10" s="86" t="s">
        <v>37</v>
      </c>
      <c r="R10" s="86"/>
      <c r="S10" s="7"/>
      <c r="T10" s="8"/>
      <c r="U10" s="92" t="s">
        <v>43</v>
      </c>
      <c r="V10" s="86"/>
      <c r="W10" s="20"/>
      <c r="X10" s="135"/>
      <c r="Y10" s="86" t="s">
        <v>60</v>
      </c>
      <c r="Z10" s="25"/>
      <c r="AA10" s="7"/>
      <c r="AB10" s="25"/>
      <c r="AC10" s="73"/>
      <c r="AD10" s="73"/>
      <c r="AE10" s="73"/>
      <c r="AF10" s="73"/>
      <c r="AG10" s="86" t="s">
        <v>74</v>
      </c>
      <c r="AH10" s="86"/>
      <c r="AI10" s="20"/>
      <c r="AJ10" s="8"/>
      <c r="AK10" s="86" t="s">
        <v>83</v>
      </c>
      <c r="AL10" s="86"/>
      <c r="AM10" s="7"/>
      <c r="AN10" s="135"/>
      <c r="AO10" s="86" t="s">
        <v>290</v>
      </c>
      <c r="AP10" s="86"/>
      <c r="AQ10" s="20"/>
      <c r="AR10" s="8"/>
      <c r="AS10" s="86" t="s">
        <v>101</v>
      </c>
      <c r="AT10" s="25"/>
      <c r="AU10" s="20"/>
      <c r="AV10" s="25"/>
      <c r="AW10" s="73"/>
      <c r="AX10" s="73"/>
      <c r="AY10" s="73"/>
      <c r="AZ10" s="73"/>
      <c r="BA10" s="99" t="s">
        <v>306</v>
      </c>
      <c r="BB10" s="99"/>
      <c r="BC10" s="20"/>
      <c r="BD10" s="39"/>
      <c r="BE10" s="86" t="s">
        <v>106</v>
      </c>
      <c r="BF10" s="86"/>
      <c r="BG10" s="20"/>
      <c r="BH10" s="135"/>
      <c r="BI10" s="96" t="s">
        <v>285</v>
      </c>
      <c r="BJ10" s="92"/>
      <c r="BK10" s="46"/>
      <c r="BL10" s="21"/>
      <c r="BM10" s="101" t="s">
        <v>178</v>
      </c>
      <c r="BN10" s="51"/>
      <c r="BO10" s="46"/>
      <c r="BP10" s="51"/>
      <c r="BQ10" s="73"/>
      <c r="BR10" s="73"/>
      <c r="BS10" s="73"/>
      <c r="BT10" s="73"/>
      <c r="BU10" s="94" t="s">
        <v>194</v>
      </c>
      <c r="BV10" s="87"/>
      <c r="BW10" s="16"/>
      <c r="BX10" s="145"/>
      <c r="BY10" s="87" t="s">
        <v>116</v>
      </c>
      <c r="BZ10" s="87"/>
      <c r="CA10" s="16"/>
      <c r="CB10" s="145"/>
      <c r="CC10" s="102" t="s">
        <v>125</v>
      </c>
      <c r="CD10" s="83"/>
      <c r="CE10" s="55"/>
      <c r="CF10" s="83"/>
      <c r="CG10" s="73"/>
      <c r="CH10" s="73"/>
      <c r="CI10" s="73"/>
      <c r="CJ10" s="73"/>
      <c r="CK10" s="105" t="s">
        <v>53</v>
      </c>
      <c r="CL10" s="85"/>
      <c r="CM10" s="20"/>
      <c r="CN10" s="85"/>
      <c r="CO10" s="73"/>
      <c r="CP10" s="73"/>
      <c r="CQ10" s="73"/>
      <c r="CR10" s="73"/>
      <c r="CS10" s="105" t="s">
        <v>64</v>
      </c>
      <c r="CT10" s="25"/>
      <c r="CU10" s="20"/>
      <c r="CV10" s="25"/>
      <c r="CW10" s="73"/>
      <c r="CX10" s="73"/>
      <c r="CY10" s="73"/>
      <c r="CZ10" s="73"/>
      <c r="DA10" s="231" t="s">
        <v>226</v>
      </c>
      <c r="DB10" s="87"/>
      <c r="DC10" s="16"/>
      <c r="DD10" s="10"/>
      <c r="DE10" s="86" t="s">
        <v>142</v>
      </c>
      <c r="DF10" s="25"/>
      <c r="DG10" s="20"/>
      <c r="DH10" s="25"/>
      <c r="DI10" s="73"/>
      <c r="DJ10" s="73"/>
      <c r="DK10" s="73"/>
      <c r="DL10" s="73"/>
      <c r="DM10" s="87" t="s">
        <v>188</v>
      </c>
      <c r="DN10" s="87"/>
      <c r="DO10" s="66"/>
      <c r="DP10" s="10"/>
      <c r="DQ10" s="96" t="s">
        <v>285</v>
      </c>
      <c r="DR10" s="73"/>
      <c r="DS10" s="69"/>
      <c r="DU10" s="42" t="str">
        <f ca="1">IF(Eintragungen!G10="","",VLOOKUP(Eintragungen!G10,Hintergrunddaten!$C$68:$E$440,3,FALSE))</f>
        <v/>
      </c>
      <c r="DV10" s="42" t="str">
        <f ca="1">IF(Eintragungen!G10="","",VLOOKUP(Eintragungen!G10,Hintergrunddaten!$C$68:$E$440,2,FALSE))</f>
        <v/>
      </c>
      <c r="DW10" s="167"/>
      <c r="DY10" s="154" t="str">
        <f>IF(Eintragungen!E10="","",IF(EC10="divers",VLOOKUP(Eintragungen!E10,Hintergrunddaten!$C$29:$E$59,3,FALSE),IF(EC10="Ziege",VLOOKUP(Eintragungen!E10,Hintergrunddaten!$G$29:$I$47,3,FALSE),IF(EC10="Zicklein",VLOOKUP(Eintragungen!E10,Hintergrunddaten!$K$29:$M$39,3,FALSE),IF(EC10="Bock",VLOOKUP(Eintragungen!E10,Hintergrunddaten!$N$29:$P$43,3,FALSE),"")))))</f>
        <v/>
      </c>
      <c r="DZ10" s="168" t="str">
        <f>CONCATENATE(DY10,Eintragungen!F10)</f>
        <v/>
      </c>
      <c r="EA10" s="154" t="str">
        <f>IF(Eintragungen!F10="","",IF(Hintergrunddaten!DZ10="","",VLOOKUP(DZ10,Hintergrunddaten!$A$68:$D$440,3,FALSE)))</f>
        <v/>
      </c>
      <c r="EB10" s="154"/>
      <c r="EC10" s="169" t="str">
        <f>IF(Eintragungen!D10="","divers",VLOOKUP(Eintragungen!D10,Hintergrunddaten!$G$53:$I$56,3,FALSE))</f>
        <v>divers</v>
      </c>
      <c r="ED10" s="169"/>
      <c r="EE10" s="169"/>
      <c r="EF10" s="169"/>
      <c r="EG10" s="169"/>
      <c r="EH10" s="169"/>
      <c r="EI10" s="169"/>
      <c r="EJ10" s="170" t="s">
        <v>650</v>
      </c>
      <c r="EK10" s="171" t="s">
        <v>342</v>
      </c>
      <c r="EL10" s="172" t="s">
        <v>2</v>
      </c>
      <c r="EM10" s="169"/>
      <c r="EN10" s="174" t="s">
        <v>182</v>
      </c>
      <c r="EO10" s="172" t="s">
        <v>110</v>
      </c>
      <c r="EP10" s="172" t="s">
        <v>34</v>
      </c>
      <c r="EQ10" s="172" t="s">
        <v>47</v>
      </c>
      <c r="ER10" s="172" t="s">
        <v>55</v>
      </c>
      <c r="ES10" s="187" t="s">
        <v>310</v>
      </c>
      <c r="ET10" s="172" t="s">
        <v>66</v>
      </c>
      <c r="EU10" s="172" t="s">
        <v>82</v>
      </c>
      <c r="EV10" s="172" t="s">
        <v>212</v>
      </c>
      <c r="EW10" s="175" t="s">
        <v>275</v>
      </c>
      <c r="EX10" s="188" t="s">
        <v>105</v>
      </c>
      <c r="EY10" s="177" t="s">
        <v>297</v>
      </c>
      <c r="EZ10" s="172" t="s">
        <v>163</v>
      </c>
      <c r="FA10" s="176" t="s">
        <v>285</v>
      </c>
      <c r="FB10" s="178" t="s">
        <v>181</v>
      </c>
      <c r="FD10" s="174" t="s">
        <v>196</v>
      </c>
      <c r="FE10" s="174" t="s">
        <v>115</v>
      </c>
      <c r="FF10" s="179" t="s">
        <v>125</v>
      </c>
      <c r="FG10" s="186" t="s">
        <v>131</v>
      </c>
      <c r="FH10" s="180" t="s">
        <v>132</v>
      </c>
      <c r="FI10" s="187" t="s">
        <v>311</v>
      </c>
      <c r="FJ10" s="172" t="s">
        <v>136</v>
      </c>
      <c r="FL10" s="174" t="s">
        <v>226</v>
      </c>
      <c r="FM10" s="172" t="s">
        <v>142</v>
      </c>
      <c r="FN10" s="186" t="s">
        <v>158</v>
      </c>
      <c r="FO10" s="174" t="s">
        <v>193</v>
      </c>
      <c r="FP10" s="176" t="s">
        <v>285</v>
      </c>
    </row>
    <row r="11" spans="1:172" ht="16.5" thickBot="1">
      <c r="A11" s="109" t="s">
        <v>223</v>
      </c>
      <c r="B11" s="123"/>
      <c r="C11" s="7"/>
      <c r="D11" s="25"/>
      <c r="E11" s="9"/>
      <c r="F11" s="9"/>
      <c r="G11" s="9"/>
      <c r="H11" s="9"/>
      <c r="I11" s="86" t="s">
        <v>22</v>
      </c>
      <c r="J11" s="75"/>
      <c r="K11" s="20"/>
      <c r="L11" s="93"/>
      <c r="M11" s="94" t="s">
        <v>287</v>
      </c>
      <c r="N11" s="94"/>
      <c r="O11" s="138"/>
      <c r="P11" s="137"/>
      <c r="Q11" s="86" t="s">
        <v>35</v>
      </c>
      <c r="R11" s="86"/>
      <c r="S11" s="7"/>
      <c r="T11" s="8"/>
      <c r="U11" s="108" t="s">
        <v>259</v>
      </c>
      <c r="V11" s="86"/>
      <c r="W11" s="20"/>
      <c r="X11" s="135"/>
      <c r="Y11" s="86" t="s">
        <v>58</v>
      </c>
      <c r="Z11" s="25"/>
      <c r="AA11" s="7"/>
      <c r="AB11" s="25"/>
      <c r="AC11" s="73"/>
      <c r="AD11" s="73"/>
      <c r="AE11" s="73"/>
      <c r="AF11" s="73"/>
      <c r="AG11" s="86" t="s">
        <v>76</v>
      </c>
      <c r="AH11" s="86"/>
      <c r="AI11" s="20"/>
      <c r="AJ11" s="8"/>
      <c r="AK11" s="86" t="s">
        <v>82</v>
      </c>
      <c r="AL11" s="86"/>
      <c r="AM11" s="7"/>
      <c r="AN11" s="135"/>
      <c r="AO11" s="86" t="s">
        <v>91</v>
      </c>
      <c r="AP11" s="93"/>
      <c r="AQ11" s="20"/>
      <c r="AR11" s="75"/>
      <c r="AS11" s="93" t="s">
        <v>234</v>
      </c>
      <c r="AT11" s="25"/>
      <c r="AU11" s="134"/>
      <c r="AV11" s="25"/>
      <c r="AW11" s="73"/>
      <c r="AX11" s="73"/>
      <c r="AY11" s="73"/>
      <c r="AZ11" s="73"/>
      <c r="BA11" s="99" t="s">
        <v>307</v>
      </c>
      <c r="BB11" s="99"/>
      <c r="BC11" s="20"/>
      <c r="BD11" s="39"/>
      <c r="BE11" s="86" t="s">
        <v>163</v>
      </c>
      <c r="BF11" s="86"/>
      <c r="BG11" s="20"/>
      <c r="BH11" s="135"/>
      <c r="BI11" s="96" t="s">
        <v>282</v>
      </c>
      <c r="BJ11" s="92"/>
      <c r="BK11" s="46"/>
      <c r="BL11" s="21"/>
      <c r="BM11" s="128" t="s">
        <v>181</v>
      </c>
      <c r="BN11" s="51"/>
      <c r="BO11" s="46"/>
      <c r="BP11" s="51"/>
      <c r="BQ11" s="73"/>
      <c r="BR11" s="73"/>
      <c r="BS11" s="73"/>
      <c r="BT11" s="73"/>
      <c r="BU11" s="225" t="s">
        <v>207</v>
      </c>
      <c r="BV11" s="89"/>
      <c r="BW11" s="133"/>
      <c r="BX11" s="146"/>
      <c r="BY11" s="87" t="s">
        <v>114</v>
      </c>
      <c r="BZ11" s="87"/>
      <c r="CA11" s="16"/>
      <c r="CB11" s="145"/>
      <c r="CC11" s="102" t="s">
        <v>173</v>
      </c>
      <c r="CD11" s="83"/>
      <c r="CE11" s="55"/>
      <c r="CF11" s="83"/>
      <c r="CG11" s="73"/>
      <c r="CH11" s="73"/>
      <c r="CI11" s="73"/>
      <c r="CJ11" s="73"/>
      <c r="CK11" s="86" t="s">
        <v>133</v>
      </c>
      <c r="CL11" s="62"/>
      <c r="CM11" s="20"/>
      <c r="CN11" s="62"/>
      <c r="CO11" s="73"/>
      <c r="CP11" s="73"/>
      <c r="CQ11" s="73"/>
      <c r="CR11" s="73"/>
      <c r="CS11" s="93" t="s">
        <v>137</v>
      </c>
      <c r="CT11" s="25"/>
      <c r="CU11" s="22"/>
      <c r="CV11" s="25"/>
      <c r="CW11" s="73"/>
      <c r="CX11" s="73"/>
      <c r="CY11" s="73"/>
      <c r="CZ11" s="73"/>
      <c r="DA11" s="232" t="s">
        <v>228</v>
      </c>
      <c r="DB11" s="87"/>
      <c r="DC11" s="16"/>
      <c r="DD11" s="10"/>
      <c r="DE11" s="86" t="s">
        <v>147</v>
      </c>
      <c r="DF11" s="25"/>
      <c r="DG11" s="20"/>
      <c r="DH11" s="25"/>
      <c r="DI11" s="73"/>
      <c r="DJ11" s="73"/>
      <c r="DK11" s="73"/>
      <c r="DL11" s="73"/>
      <c r="DM11" s="87" t="s">
        <v>196</v>
      </c>
      <c r="DN11" s="87"/>
      <c r="DO11" s="66"/>
      <c r="DP11" s="10"/>
      <c r="DQ11" s="96" t="s">
        <v>282</v>
      </c>
      <c r="DR11" s="73"/>
      <c r="DS11" s="69"/>
      <c r="DU11" s="42" t="str">
        <f ca="1">IF(Eintragungen!G11="","",VLOOKUP(Eintragungen!G11,Hintergrunddaten!$C$68:$E$440,3,FALSE))</f>
        <v/>
      </c>
      <c r="DV11" s="42" t="str">
        <f ca="1">IF(Eintragungen!G11="","",VLOOKUP(Eintragungen!G11,Hintergrunddaten!$C$68:$E$440,2,FALSE))</f>
        <v/>
      </c>
      <c r="DW11" s="167"/>
      <c r="DY11" s="154" t="str">
        <f>IF(Eintragungen!E11="","",IF(EC11="divers",VLOOKUP(Eintragungen!E11,Hintergrunddaten!$C$29:$E$59,3,FALSE),IF(EC11="Ziege",VLOOKUP(Eintragungen!E11,Hintergrunddaten!$G$29:$I$47,3,FALSE),IF(EC11="Zicklein",VLOOKUP(Eintragungen!E11,Hintergrunddaten!$K$29:$M$39,3,FALSE),IF(EC11="Bock",VLOOKUP(Eintragungen!E11,Hintergrunddaten!$N$29:$P$43,3,FALSE),"")))))</f>
        <v/>
      </c>
      <c r="DZ11" s="168" t="str">
        <f>CONCATENATE(DY11,Eintragungen!F11)</f>
        <v/>
      </c>
      <c r="EA11" s="154" t="str">
        <f>IF(Eintragungen!F11="","",IF(Hintergrunddaten!DZ11="","",VLOOKUP(DZ11,Hintergrunddaten!$A$68:$D$440,3,FALSE)))</f>
        <v/>
      </c>
      <c r="EB11" s="154"/>
      <c r="EC11" s="169" t="str">
        <f>IF(Eintragungen!D11="","divers",VLOOKUP(Eintragungen!D11,Hintergrunddaten!$G$53:$I$56,3,FALSE))</f>
        <v>divers</v>
      </c>
      <c r="ED11" s="169"/>
      <c r="EE11" s="169"/>
      <c r="EF11" s="169"/>
      <c r="EG11" s="169"/>
      <c r="EH11" s="169"/>
      <c r="EI11" s="169"/>
      <c r="EJ11" s="170" t="s">
        <v>650</v>
      </c>
      <c r="EK11" s="171" t="s">
        <v>343</v>
      </c>
      <c r="EL11" s="172" t="s">
        <v>3</v>
      </c>
      <c r="EM11" s="169"/>
      <c r="EN11" s="172" t="s">
        <v>11</v>
      </c>
      <c r="EO11" s="175" t="s">
        <v>244</v>
      </c>
      <c r="EP11" s="172" t="s">
        <v>35</v>
      </c>
      <c r="EQ11" s="172" t="s">
        <v>48</v>
      </c>
      <c r="ER11" s="172" t="s">
        <v>56</v>
      </c>
      <c r="ET11" s="172" t="s">
        <v>67</v>
      </c>
      <c r="EU11" s="172" t="s">
        <v>83</v>
      </c>
      <c r="EV11" s="172" t="s">
        <v>90</v>
      </c>
      <c r="EW11" s="175" t="s">
        <v>100</v>
      </c>
      <c r="EY11" s="177" t="s">
        <v>298</v>
      </c>
      <c r="EZ11" s="172" t="s">
        <v>96</v>
      </c>
      <c r="FA11" s="176" t="s">
        <v>286</v>
      </c>
      <c r="FB11" s="174" t="s">
        <v>187</v>
      </c>
      <c r="FD11" s="174" t="s">
        <v>201</v>
      </c>
      <c r="FE11" s="174" t="s">
        <v>116</v>
      </c>
      <c r="FF11" s="179" t="s">
        <v>109</v>
      </c>
      <c r="FH11" s="180" t="s">
        <v>58</v>
      </c>
      <c r="FI11" s="169"/>
      <c r="FJ11" s="172" t="s">
        <v>69</v>
      </c>
      <c r="FL11" s="174" t="s">
        <v>227</v>
      </c>
      <c r="FM11" s="172" t="s">
        <v>143</v>
      </c>
      <c r="FO11" s="174" t="s">
        <v>194</v>
      </c>
      <c r="FP11" s="176" t="s">
        <v>286</v>
      </c>
    </row>
    <row r="12" spans="1:172" ht="16.5" customHeight="1" thickBot="1">
      <c r="A12" s="109" t="s">
        <v>184</v>
      </c>
      <c r="B12" s="123"/>
      <c r="C12" s="7"/>
      <c r="D12" s="51"/>
      <c r="E12" s="9"/>
      <c r="F12" s="9"/>
      <c r="G12" s="9"/>
      <c r="H12" s="9"/>
      <c r="I12" s="87" t="s">
        <v>7</v>
      </c>
      <c r="J12" s="25"/>
      <c r="K12" s="20"/>
      <c r="L12" s="25"/>
      <c r="M12" s="94"/>
      <c r="N12" s="73"/>
      <c r="O12" s="73"/>
      <c r="P12" s="73"/>
      <c r="Q12" s="86" t="s">
        <v>40</v>
      </c>
      <c r="R12" s="93"/>
      <c r="S12" s="7"/>
      <c r="T12" s="75"/>
      <c r="U12" s="93" t="s">
        <v>50</v>
      </c>
      <c r="V12" s="95"/>
      <c r="W12" s="134"/>
      <c r="X12" s="140"/>
      <c r="Y12" s="86" t="s">
        <v>53</v>
      </c>
      <c r="Z12" s="25"/>
      <c r="AA12" s="7"/>
      <c r="AB12" s="25"/>
      <c r="AC12" s="73"/>
      <c r="AD12" s="73"/>
      <c r="AE12" s="73"/>
      <c r="AF12" s="73"/>
      <c r="AG12" s="86" t="s">
        <v>71</v>
      </c>
      <c r="AH12" s="93"/>
      <c r="AI12" s="20"/>
      <c r="AJ12" s="75"/>
      <c r="AK12" s="93" t="s">
        <v>86</v>
      </c>
      <c r="AL12" s="93"/>
      <c r="AM12" s="139"/>
      <c r="AN12" s="143"/>
      <c r="AO12" s="86" t="s">
        <v>89</v>
      </c>
      <c r="AP12" s="25"/>
      <c r="AQ12" s="20"/>
      <c r="AR12" s="25"/>
      <c r="AS12" s="73"/>
      <c r="AT12" s="73"/>
      <c r="AU12" s="73"/>
      <c r="AV12" s="73"/>
      <c r="AW12" s="73"/>
      <c r="AX12" s="73"/>
      <c r="AY12" s="73"/>
      <c r="AZ12" s="73"/>
      <c r="BA12" s="99" t="s">
        <v>308</v>
      </c>
      <c r="BB12" s="99"/>
      <c r="BC12" s="20"/>
      <c r="BD12" s="39"/>
      <c r="BE12" s="86" t="s">
        <v>268</v>
      </c>
      <c r="BF12" s="86"/>
      <c r="BG12" s="20"/>
      <c r="BH12" s="135"/>
      <c r="BI12" s="96" t="s">
        <v>283</v>
      </c>
      <c r="BJ12" s="94"/>
      <c r="BK12" s="46"/>
      <c r="BL12" s="76"/>
      <c r="BM12" s="93" t="s">
        <v>222</v>
      </c>
      <c r="BN12" s="51"/>
      <c r="BO12" s="138"/>
      <c r="BP12" s="51"/>
      <c r="BQ12" s="73"/>
      <c r="BR12" s="73"/>
      <c r="BS12" s="73"/>
      <c r="BT12" s="73"/>
      <c r="BU12" s="226"/>
      <c r="BV12" s="73"/>
      <c r="BW12" s="73"/>
      <c r="BX12" s="73"/>
      <c r="BY12" s="87" t="s">
        <v>115</v>
      </c>
      <c r="BZ12" s="87"/>
      <c r="CA12" s="16"/>
      <c r="CB12" s="145"/>
      <c r="CC12" s="102" t="s">
        <v>24</v>
      </c>
      <c r="CD12" s="83"/>
      <c r="CE12" s="55"/>
      <c r="CF12" s="83"/>
      <c r="CG12" s="73"/>
      <c r="CH12" s="73"/>
      <c r="CI12" s="73"/>
      <c r="CJ12" s="73"/>
      <c r="CK12" s="106" t="s">
        <v>134</v>
      </c>
      <c r="CL12" s="62"/>
      <c r="CM12" s="22"/>
      <c r="CN12" s="62"/>
      <c r="CO12" s="73"/>
      <c r="CP12" s="73"/>
      <c r="CQ12" s="73"/>
      <c r="CR12" s="73"/>
      <c r="CS12" s="73"/>
      <c r="CT12" s="73"/>
      <c r="CU12" s="73"/>
      <c r="CV12" s="73"/>
      <c r="CW12" s="73"/>
      <c r="CX12" s="73"/>
      <c r="CY12" s="73"/>
      <c r="CZ12" s="73"/>
      <c r="DA12" s="231" t="s">
        <v>177</v>
      </c>
      <c r="DB12" s="87"/>
      <c r="DC12" s="16"/>
      <c r="DD12" s="10"/>
      <c r="DE12" s="86" t="s">
        <v>148</v>
      </c>
      <c r="DF12" s="25"/>
      <c r="DG12" s="20"/>
      <c r="DH12" s="25"/>
      <c r="DI12" s="73"/>
      <c r="DJ12" s="73"/>
      <c r="DK12" s="73"/>
      <c r="DL12" s="73"/>
      <c r="DM12" s="87" t="s">
        <v>192</v>
      </c>
      <c r="DN12" s="87"/>
      <c r="DO12" s="66"/>
      <c r="DP12" s="10"/>
      <c r="DQ12" s="96" t="s">
        <v>283</v>
      </c>
      <c r="DR12" s="73"/>
      <c r="DS12" s="69"/>
      <c r="DU12" s="42" t="str">
        <f ca="1">IF(Eintragungen!G12="","",VLOOKUP(Eintragungen!G12,Hintergrunddaten!$C$68:$E$440,3,FALSE))</f>
        <v/>
      </c>
      <c r="DV12" s="42" t="str">
        <f ca="1">IF(Eintragungen!G12="","",VLOOKUP(Eintragungen!G12,Hintergrunddaten!$C$68:$E$440,2,FALSE))</f>
        <v/>
      </c>
      <c r="DW12" s="167"/>
      <c r="DY12" s="154" t="str">
        <f>IF(Eintragungen!E12="","",IF(EC12="divers",VLOOKUP(Eintragungen!E12,Hintergrunddaten!$C$29:$E$59,3,FALSE),IF(EC12="Ziege",VLOOKUP(Eintragungen!E12,Hintergrunddaten!$G$29:$I$47,3,FALSE),IF(EC12="Zicklein",VLOOKUP(Eintragungen!E12,Hintergrunddaten!$K$29:$M$39,3,FALSE),IF(EC12="Bock",VLOOKUP(Eintragungen!E12,Hintergrunddaten!$N$29:$P$43,3,FALSE),"")))))</f>
        <v/>
      </c>
      <c r="DZ12" s="168" t="str">
        <f>CONCATENATE(DY12,Eintragungen!F12)</f>
        <v/>
      </c>
      <c r="EA12" s="154" t="str">
        <f>IF(Eintragungen!F12="","",IF(Hintergrunddaten!DZ12="","",VLOOKUP(DZ12,Hintergrunddaten!$A$68:$D$440,3,FALSE)))</f>
        <v/>
      </c>
      <c r="EB12" s="154"/>
      <c r="EC12" s="169" t="str">
        <f>IF(Eintragungen!D12="","divers",VLOOKUP(Eintragungen!D12,Hintergrunddaten!$G$53:$I$56,3,FALSE))</f>
        <v>divers</v>
      </c>
      <c r="ED12" s="169"/>
      <c r="EE12" s="169"/>
      <c r="EF12" s="169"/>
      <c r="EG12" s="169"/>
      <c r="EH12" s="169"/>
      <c r="EI12" s="169"/>
      <c r="EJ12" s="170" t="s">
        <v>650</v>
      </c>
      <c r="EK12" s="171" t="s">
        <v>344</v>
      </c>
      <c r="EL12" s="172" t="s">
        <v>4</v>
      </c>
      <c r="EM12" s="169"/>
      <c r="EN12" s="172" t="s">
        <v>12</v>
      </c>
      <c r="EO12" s="175" t="s">
        <v>245</v>
      </c>
      <c r="EP12" s="172" t="s">
        <v>36</v>
      </c>
      <c r="EQ12" s="172" t="s">
        <v>49</v>
      </c>
      <c r="ER12" s="172" t="s">
        <v>57</v>
      </c>
      <c r="ET12" s="172" t="s">
        <v>68</v>
      </c>
      <c r="EU12" s="172" t="s">
        <v>84</v>
      </c>
      <c r="EV12" s="172" t="s">
        <v>91</v>
      </c>
      <c r="EW12" s="172" t="s">
        <v>101</v>
      </c>
      <c r="EY12" s="177" t="s">
        <v>299</v>
      </c>
      <c r="EZ12" s="172" t="s">
        <v>97</v>
      </c>
      <c r="FA12" s="175" t="s">
        <v>206</v>
      </c>
      <c r="FB12" s="174" t="s">
        <v>189</v>
      </c>
      <c r="FD12" s="174" t="s">
        <v>197</v>
      </c>
      <c r="FE12" s="174" t="s">
        <v>117</v>
      </c>
      <c r="FF12" s="179" t="s">
        <v>130</v>
      </c>
      <c r="FH12" s="182" t="s">
        <v>59</v>
      </c>
      <c r="FJ12" s="172" t="s">
        <v>70</v>
      </c>
      <c r="FL12" s="174" t="s">
        <v>228</v>
      </c>
      <c r="FM12" s="172" t="s">
        <v>144</v>
      </c>
      <c r="FO12" s="174" t="s">
        <v>195</v>
      </c>
      <c r="FP12" s="175" t="s">
        <v>206</v>
      </c>
    </row>
    <row r="13" spans="1:172" ht="16.5" customHeight="1" thickBot="1">
      <c r="A13" s="109" t="s">
        <v>0</v>
      </c>
      <c r="B13" s="123"/>
      <c r="C13" s="7"/>
      <c r="D13" s="51"/>
      <c r="E13" s="9"/>
      <c r="F13" s="9"/>
      <c r="G13" s="9"/>
      <c r="H13" s="9"/>
      <c r="I13" s="86" t="s">
        <v>14</v>
      </c>
      <c r="J13" s="25"/>
      <c r="K13" s="20"/>
      <c r="L13" s="25"/>
      <c r="M13" s="73"/>
      <c r="N13" s="73"/>
      <c r="O13" s="73"/>
      <c r="P13" s="73"/>
      <c r="Q13" s="86" t="s">
        <v>31</v>
      </c>
      <c r="R13" s="25"/>
      <c r="S13" s="7"/>
      <c r="T13" s="25"/>
      <c r="U13" s="73"/>
      <c r="V13" s="73"/>
      <c r="W13" s="73"/>
      <c r="X13" s="73"/>
      <c r="Y13" s="93" t="s">
        <v>55</v>
      </c>
      <c r="Z13" s="25"/>
      <c r="AA13" s="7"/>
      <c r="AB13" s="25"/>
      <c r="AC13" s="73"/>
      <c r="AD13" s="73"/>
      <c r="AE13" s="73"/>
      <c r="AF13" s="73"/>
      <c r="AG13" s="86" t="s">
        <v>69</v>
      </c>
      <c r="AH13" s="25"/>
      <c r="AI13" s="20"/>
      <c r="AJ13" s="25"/>
      <c r="AK13" s="73"/>
      <c r="AL13" s="73"/>
      <c r="AM13" s="73"/>
      <c r="AN13" s="73"/>
      <c r="AO13" s="93" t="s">
        <v>94</v>
      </c>
      <c r="AP13" s="25"/>
      <c r="AQ13" s="134"/>
      <c r="AR13" s="25"/>
      <c r="AS13" s="73"/>
      <c r="AT13" s="73"/>
      <c r="AU13" s="73"/>
      <c r="AV13" s="73"/>
      <c r="AW13" s="73"/>
      <c r="AX13" s="73"/>
      <c r="AY13" s="73"/>
      <c r="AZ13" s="73"/>
      <c r="BA13" s="99" t="s">
        <v>303</v>
      </c>
      <c r="BB13" s="99"/>
      <c r="BC13" s="20"/>
      <c r="BD13" s="39"/>
      <c r="BE13" s="87" t="s">
        <v>172</v>
      </c>
      <c r="BF13" s="87"/>
      <c r="BG13" s="20"/>
      <c r="BH13" s="145"/>
      <c r="BI13" s="96" t="s">
        <v>281</v>
      </c>
      <c r="BJ13" s="41"/>
      <c r="BK13" s="46"/>
      <c r="BL13" s="41"/>
      <c r="BM13" s="93"/>
      <c r="BN13" s="73"/>
      <c r="BO13" s="73"/>
      <c r="BP13" s="73"/>
      <c r="BQ13" s="73"/>
      <c r="BR13" s="73"/>
      <c r="BS13" s="73"/>
      <c r="BT13" s="73"/>
      <c r="BU13" s="73"/>
      <c r="BV13" s="73"/>
      <c r="BW13" s="73"/>
      <c r="BX13" s="73"/>
      <c r="BY13" s="89" t="s">
        <v>120</v>
      </c>
      <c r="BZ13" s="89"/>
      <c r="CA13" s="133"/>
      <c r="CB13" s="146"/>
      <c r="CC13" s="102" t="s">
        <v>25</v>
      </c>
      <c r="CD13" s="83"/>
      <c r="CE13" s="55"/>
      <c r="CF13" s="83"/>
      <c r="CG13" s="73"/>
      <c r="CH13" s="73"/>
      <c r="CI13" s="73"/>
      <c r="CJ13" s="73"/>
      <c r="CK13" s="73"/>
      <c r="CL13" s="73"/>
      <c r="CM13" s="73"/>
      <c r="CN13" s="73"/>
      <c r="CO13" s="73"/>
      <c r="CP13" s="73"/>
      <c r="CQ13" s="73"/>
      <c r="CR13" s="73"/>
      <c r="CS13" s="73"/>
      <c r="CT13" s="73"/>
      <c r="CU13" s="73"/>
      <c r="CV13" s="73"/>
      <c r="CW13" s="73"/>
      <c r="CX13" s="73"/>
      <c r="CY13" s="73"/>
      <c r="CZ13" s="73"/>
      <c r="DA13" s="232" t="s">
        <v>224</v>
      </c>
      <c r="DB13" s="87"/>
      <c r="DC13" s="16"/>
      <c r="DD13" s="10"/>
      <c r="DE13" s="86" t="s">
        <v>152</v>
      </c>
      <c r="DF13" s="25"/>
      <c r="DG13" s="20"/>
      <c r="DH13" s="25"/>
      <c r="DI13" s="73"/>
      <c r="DJ13" s="73"/>
      <c r="DK13" s="73"/>
      <c r="DL13" s="73"/>
      <c r="DM13" s="89" t="s">
        <v>194</v>
      </c>
      <c r="DN13" s="89"/>
      <c r="DO13" s="12"/>
      <c r="DP13" s="81"/>
      <c r="DQ13" s="96" t="s">
        <v>281</v>
      </c>
      <c r="DR13" s="73"/>
      <c r="DS13" s="69"/>
      <c r="DU13" s="42" t="str">
        <f ca="1">IF(Eintragungen!G13="","",VLOOKUP(Eintragungen!G13,Hintergrunddaten!$C$68:$E$440,3,FALSE))</f>
        <v/>
      </c>
      <c r="DV13" s="42" t="str">
        <f ca="1">IF(Eintragungen!G13="","",VLOOKUP(Eintragungen!G13,Hintergrunddaten!$C$68:$E$440,2,FALSE))</f>
        <v/>
      </c>
      <c r="DW13" s="167"/>
      <c r="DY13" s="154" t="str">
        <f>IF(Eintragungen!E13="","",IF(EC13="divers",VLOOKUP(Eintragungen!E13,Hintergrunddaten!$C$29:$E$59,3,FALSE),IF(EC13="Ziege",VLOOKUP(Eintragungen!E13,Hintergrunddaten!$G$29:$I$47,3,FALSE),IF(EC13="Zicklein",VLOOKUP(Eintragungen!E13,Hintergrunddaten!$K$29:$M$39,3,FALSE),IF(EC13="Bock",VLOOKUP(Eintragungen!E13,Hintergrunddaten!$N$29:$P$43,3,FALSE),"")))))</f>
        <v/>
      </c>
      <c r="DZ13" s="168" t="str">
        <f>CONCATENATE(DY13,Eintragungen!F13)</f>
        <v/>
      </c>
      <c r="EA13" s="154" t="str">
        <f>IF(Eintragungen!F13="","",IF(Hintergrunddaten!DZ13="","",VLOOKUP(DZ13,Hintergrunddaten!$A$68:$D$440,3,FALSE)))</f>
        <v/>
      </c>
      <c r="EB13" s="154"/>
      <c r="EC13" s="169" t="str">
        <f>IF(Eintragungen!D13="","divers",VLOOKUP(Eintragungen!D13,Hintergrunddaten!$G$53:$I$56,3,FALSE))</f>
        <v>divers</v>
      </c>
      <c r="ED13" s="169"/>
      <c r="EE13" s="169"/>
      <c r="EF13" s="169"/>
      <c r="EG13" s="169"/>
      <c r="EH13" s="169"/>
      <c r="EI13" s="169"/>
      <c r="EJ13" s="170" t="s">
        <v>650</v>
      </c>
      <c r="EK13" s="171" t="s">
        <v>345</v>
      </c>
      <c r="EL13" s="172" t="s">
        <v>5</v>
      </c>
      <c r="EM13" s="169"/>
      <c r="EN13" s="172" t="s">
        <v>13</v>
      </c>
      <c r="EO13" s="189" t="s">
        <v>287</v>
      </c>
      <c r="EP13" s="172" t="s">
        <v>37</v>
      </c>
      <c r="EQ13" s="172" t="s">
        <v>50</v>
      </c>
      <c r="ER13" s="172" t="s">
        <v>58</v>
      </c>
      <c r="ET13" s="172" t="s">
        <v>69</v>
      </c>
      <c r="EU13" s="172" t="s">
        <v>85</v>
      </c>
      <c r="EV13" s="172" t="s">
        <v>92</v>
      </c>
      <c r="EW13" s="188" t="s">
        <v>234</v>
      </c>
      <c r="EY13" s="177" t="s">
        <v>300</v>
      </c>
      <c r="EZ13" s="172" t="s">
        <v>269</v>
      </c>
      <c r="FA13" s="175" t="s">
        <v>200</v>
      </c>
      <c r="FB13" s="174" t="s">
        <v>191</v>
      </c>
      <c r="FD13" s="183" t="s">
        <v>207</v>
      </c>
      <c r="FE13" s="174" t="s">
        <v>118</v>
      </c>
      <c r="FF13" s="179" t="s">
        <v>173</v>
      </c>
      <c r="FH13" s="180" t="s">
        <v>60</v>
      </c>
      <c r="FJ13" s="188" t="s">
        <v>137</v>
      </c>
      <c r="FL13" s="174" t="s">
        <v>47</v>
      </c>
      <c r="FM13" s="172" t="s">
        <v>145</v>
      </c>
      <c r="FO13" s="174" t="s">
        <v>196</v>
      </c>
      <c r="FP13" s="175" t="s">
        <v>200</v>
      </c>
    </row>
    <row r="14" spans="1:172" ht="16.5" customHeight="1" thickBot="1">
      <c r="A14" s="109" t="s">
        <v>170</v>
      </c>
      <c r="B14" s="123"/>
      <c r="C14" s="7"/>
      <c r="D14" s="51"/>
      <c r="E14" s="9"/>
      <c r="F14" s="9"/>
      <c r="G14" s="9"/>
      <c r="H14" s="9"/>
      <c r="I14" s="86" t="s">
        <v>12</v>
      </c>
      <c r="J14" s="25"/>
      <c r="K14" s="20"/>
      <c r="L14" s="25"/>
      <c r="M14" s="73"/>
      <c r="N14" s="73"/>
      <c r="O14" s="73"/>
      <c r="P14" s="73"/>
      <c r="Q14" s="86" t="s">
        <v>32</v>
      </c>
      <c r="R14" s="25"/>
      <c r="S14" s="7"/>
      <c r="T14" s="25"/>
      <c r="U14" s="73"/>
      <c r="V14" s="73"/>
      <c r="W14" s="73"/>
      <c r="X14" s="73"/>
      <c r="Y14" s="93" t="s">
        <v>61</v>
      </c>
      <c r="Z14" s="25"/>
      <c r="AA14" s="139"/>
      <c r="AB14" s="25"/>
      <c r="AC14" s="73"/>
      <c r="AD14" s="73"/>
      <c r="AE14" s="73"/>
      <c r="AF14" s="73"/>
      <c r="AG14" s="86" t="s">
        <v>72</v>
      </c>
      <c r="AH14" s="25"/>
      <c r="AI14" s="20"/>
      <c r="AJ14" s="25"/>
      <c r="AK14" s="73"/>
      <c r="AL14" s="73"/>
      <c r="AM14" s="73"/>
      <c r="AN14" s="73"/>
      <c r="AO14" s="73"/>
      <c r="AP14" s="73"/>
      <c r="AQ14" s="73"/>
      <c r="AR14" s="73"/>
      <c r="AS14" s="73"/>
      <c r="AT14" s="73"/>
      <c r="AU14" s="73"/>
      <c r="AV14" s="73"/>
      <c r="AW14" s="73"/>
      <c r="AX14" s="73"/>
      <c r="AY14" s="73"/>
      <c r="AZ14" s="73"/>
      <c r="BA14" s="99" t="s">
        <v>304</v>
      </c>
      <c r="BB14" s="99"/>
      <c r="BC14" s="20"/>
      <c r="BD14" s="39"/>
      <c r="BE14" s="86" t="s">
        <v>96</v>
      </c>
      <c r="BF14" s="87"/>
      <c r="BG14" s="20"/>
      <c r="BH14" s="145"/>
      <c r="BI14" s="96" t="s">
        <v>286</v>
      </c>
      <c r="BJ14" s="41"/>
      <c r="BK14" s="46"/>
      <c r="BL14" s="41"/>
      <c r="BM14" s="73"/>
      <c r="BN14" s="73"/>
      <c r="BO14" s="73"/>
      <c r="BP14" s="73"/>
      <c r="BQ14" s="73"/>
      <c r="BR14" s="73"/>
      <c r="BS14" s="73"/>
      <c r="BT14" s="73"/>
      <c r="BU14" s="73"/>
      <c r="BV14" s="73"/>
      <c r="BW14" s="73"/>
      <c r="BX14" s="73"/>
      <c r="BY14" s="73"/>
      <c r="BZ14" s="73"/>
      <c r="CA14" s="73"/>
      <c r="CB14" s="73"/>
      <c r="CC14" s="102" t="s">
        <v>129</v>
      </c>
      <c r="CD14" s="83"/>
      <c r="CE14" s="55"/>
      <c r="CF14" s="83"/>
      <c r="CG14" s="73"/>
      <c r="CH14" s="73"/>
      <c r="CI14" s="73"/>
      <c r="CJ14" s="73"/>
      <c r="CK14" s="73"/>
      <c r="CL14" s="73"/>
      <c r="CM14" s="73"/>
      <c r="CN14" s="73"/>
      <c r="CO14" s="73"/>
      <c r="CP14" s="73"/>
      <c r="CQ14" s="73"/>
      <c r="CR14" s="73"/>
      <c r="CS14" s="73"/>
      <c r="CT14" s="73"/>
      <c r="CU14" s="73"/>
      <c r="CV14" s="73"/>
      <c r="CW14" s="73"/>
      <c r="CX14" s="73"/>
      <c r="CY14" s="73"/>
      <c r="CZ14" s="73"/>
      <c r="DA14" s="233" t="s">
        <v>267</v>
      </c>
      <c r="DB14" s="108"/>
      <c r="DC14" s="16"/>
      <c r="DD14" s="64"/>
      <c r="DE14" s="86" t="s">
        <v>151</v>
      </c>
      <c r="DF14" s="25"/>
      <c r="DG14" s="20"/>
      <c r="DH14" s="25"/>
      <c r="DI14" s="73"/>
      <c r="DJ14" s="73"/>
      <c r="DK14" s="73"/>
      <c r="DL14" s="73"/>
      <c r="DM14" s="226" t="s">
        <v>198</v>
      </c>
      <c r="DN14" s="73"/>
      <c r="DO14" s="73"/>
      <c r="DP14" s="73"/>
      <c r="DQ14" s="96" t="s">
        <v>286</v>
      </c>
      <c r="DR14" s="73"/>
      <c r="DS14" s="69"/>
      <c r="DU14" s="42" t="str">
        <f ca="1">IF(Eintragungen!G14="","",VLOOKUP(Eintragungen!G14,Hintergrunddaten!$C$68:$E$440,3,FALSE))</f>
        <v/>
      </c>
      <c r="DV14" s="42" t="str">
        <f ca="1">IF(Eintragungen!G14="","",VLOOKUP(Eintragungen!G14,Hintergrunddaten!$C$68:$E$440,2,FALSE))</f>
        <v/>
      </c>
      <c r="DW14" s="167"/>
      <c r="DY14" s="154" t="str">
        <f>IF(Eintragungen!E14="","",IF(EC14="divers",VLOOKUP(Eintragungen!E14,Hintergrunddaten!$C$29:$E$59,3,FALSE),IF(EC14="Ziege",VLOOKUP(Eintragungen!E14,Hintergrunddaten!$G$29:$I$47,3,FALSE),IF(EC14="Zicklein",VLOOKUP(Eintragungen!E14,Hintergrunddaten!$K$29:$M$39,3,FALSE),IF(EC14="Bock",VLOOKUP(Eintragungen!E14,Hintergrunddaten!$N$29:$P$43,3,FALSE),"")))))</f>
        <v/>
      </c>
      <c r="DZ14" s="168" t="str">
        <f>CONCATENATE(DY14,Eintragungen!F14)</f>
        <v/>
      </c>
      <c r="EA14" s="154" t="str">
        <f>IF(Eintragungen!F14="","",IF(Hintergrunddaten!DZ14="","",VLOOKUP(DZ14,Hintergrunddaten!$A$68:$D$440,3,FALSE)))</f>
        <v/>
      </c>
      <c r="EB14" s="154"/>
      <c r="EC14" s="169" t="str">
        <f>IF(Eintragungen!D14="","divers",VLOOKUP(Eintragungen!D14,Hintergrunddaten!$G$53:$I$56,3,FALSE))</f>
        <v>divers</v>
      </c>
      <c r="ED14" s="169"/>
      <c r="EE14" s="169"/>
      <c r="EF14" s="169"/>
      <c r="EG14" s="169"/>
      <c r="EH14" s="169"/>
      <c r="EI14" s="169"/>
      <c r="EJ14" s="170" t="s">
        <v>650</v>
      </c>
      <c r="EK14" s="171" t="s">
        <v>346</v>
      </c>
      <c r="EL14" s="174" t="s">
        <v>183</v>
      </c>
      <c r="EM14" s="169"/>
      <c r="EN14" s="172" t="s">
        <v>14</v>
      </c>
      <c r="EP14" s="172" t="s">
        <v>38</v>
      </c>
      <c r="EQ14" s="190" t="s">
        <v>259</v>
      </c>
      <c r="ER14" s="172" t="s">
        <v>59</v>
      </c>
      <c r="ET14" s="172" t="s">
        <v>70</v>
      </c>
      <c r="EU14" s="188" t="s">
        <v>86</v>
      </c>
      <c r="EV14" s="172" t="s">
        <v>93</v>
      </c>
      <c r="EY14" s="177" t="s">
        <v>301</v>
      </c>
      <c r="EZ14" s="172" t="s">
        <v>268</v>
      </c>
      <c r="FA14" s="175" t="s">
        <v>69</v>
      </c>
      <c r="FB14" s="183" t="s">
        <v>222</v>
      </c>
      <c r="FE14" s="174" t="s">
        <v>119</v>
      </c>
      <c r="FF14" s="179" t="s">
        <v>172</v>
      </c>
      <c r="FH14" s="186" t="s">
        <v>134</v>
      </c>
      <c r="FL14" s="174" t="s">
        <v>48</v>
      </c>
      <c r="FM14" s="172" t="s">
        <v>146</v>
      </c>
      <c r="FO14" s="174" t="s">
        <v>197</v>
      </c>
      <c r="FP14" s="175" t="s">
        <v>69</v>
      </c>
    </row>
    <row r="15" spans="1:172" ht="16.5" thickBot="1">
      <c r="A15" s="109" t="s">
        <v>1</v>
      </c>
      <c r="B15" s="123"/>
      <c r="C15" s="7"/>
      <c r="D15" s="51"/>
      <c r="E15" s="9"/>
      <c r="F15" s="9"/>
      <c r="G15" s="9"/>
      <c r="H15" s="9"/>
      <c r="I15" s="86" t="s">
        <v>11</v>
      </c>
      <c r="J15" s="41"/>
      <c r="K15" s="20"/>
      <c r="L15" s="41"/>
      <c r="M15" s="73"/>
      <c r="N15" s="73"/>
      <c r="O15" s="73"/>
      <c r="P15" s="73"/>
      <c r="Q15" s="93" t="s">
        <v>39</v>
      </c>
      <c r="R15" s="25"/>
      <c r="S15" s="7"/>
      <c r="T15" s="25"/>
      <c r="U15" s="73"/>
      <c r="V15" s="73"/>
      <c r="W15" s="73"/>
      <c r="X15" s="73"/>
      <c r="Y15" s="93"/>
      <c r="Z15" s="73"/>
      <c r="AA15" s="73"/>
      <c r="AB15" s="73"/>
      <c r="AC15" s="73"/>
      <c r="AD15" s="73"/>
      <c r="AE15" s="73"/>
      <c r="AF15" s="73"/>
      <c r="AG15" s="86" t="s">
        <v>75</v>
      </c>
      <c r="AH15" s="25"/>
      <c r="AI15" s="20"/>
      <c r="AJ15" s="25"/>
      <c r="AK15" s="73"/>
      <c r="AL15" s="73"/>
      <c r="AM15" s="73"/>
      <c r="AN15" s="73"/>
      <c r="AO15" s="73"/>
      <c r="AP15" s="73"/>
      <c r="AQ15" s="73"/>
      <c r="AR15" s="73"/>
      <c r="AS15" s="73"/>
      <c r="AT15" s="73"/>
      <c r="AU15" s="73"/>
      <c r="AV15" s="73"/>
      <c r="AW15" s="73"/>
      <c r="AX15" s="73"/>
      <c r="AY15" s="73"/>
      <c r="AZ15" s="73"/>
      <c r="BA15" s="99" t="s">
        <v>305</v>
      </c>
      <c r="BB15" s="100"/>
      <c r="BC15" s="20"/>
      <c r="BD15" s="78"/>
      <c r="BE15" s="94" t="s">
        <v>162</v>
      </c>
      <c r="BF15" s="94"/>
      <c r="BG15" s="134"/>
      <c r="BH15" s="137"/>
      <c r="BI15" s="92" t="s">
        <v>69</v>
      </c>
      <c r="BJ15" s="41"/>
      <c r="BK15" s="46"/>
      <c r="BL15" s="41"/>
      <c r="BM15" s="73"/>
      <c r="BN15" s="73"/>
      <c r="BO15" s="73"/>
      <c r="BP15" s="73"/>
      <c r="BQ15" s="73"/>
      <c r="BR15" s="73"/>
      <c r="BS15" s="73"/>
      <c r="BT15" s="73"/>
      <c r="BU15" s="73"/>
      <c r="BV15" s="73"/>
      <c r="BW15" s="73"/>
      <c r="BX15" s="73"/>
      <c r="BY15" s="73"/>
      <c r="BZ15" s="73"/>
      <c r="CA15" s="73"/>
      <c r="CB15" s="73"/>
      <c r="CC15" s="102" t="s">
        <v>109</v>
      </c>
      <c r="CD15" s="83"/>
      <c r="CE15" s="55"/>
      <c r="CF15" s="83"/>
      <c r="CG15" s="73"/>
      <c r="CH15" s="73"/>
      <c r="CI15" s="73"/>
      <c r="CJ15" s="73"/>
      <c r="CK15" s="73"/>
      <c r="CL15" s="73"/>
      <c r="CM15" s="73"/>
      <c r="CN15" s="73"/>
      <c r="CO15" s="73"/>
      <c r="CP15" s="73"/>
      <c r="CQ15" s="73"/>
      <c r="CR15" s="73"/>
      <c r="CS15" s="73"/>
      <c r="CT15" s="73"/>
      <c r="CU15" s="73"/>
      <c r="CV15" s="73"/>
      <c r="CW15" s="73"/>
      <c r="CX15" s="73"/>
      <c r="CY15" s="73"/>
      <c r="CZ15" s="73"/>
      <c r="DA15" s="234" t="s">
        <v>211</v>
      </c>
      <c r="DB15" s="89"/>
      <c r="DC15" s="18"/>
      <c r="DD15" s="81"/>
      <c r="DE15" s="86" t="s">
        <v>150</v>
      </c>
      <c r="DF15" s="25"/>
      <c r="DG15" s="20"/>
      <c r="DH15" s="25"/>
      <c r="DI15" s="73"/>
      <c r="DJ15" s="73"/>
      <c r="DK15" s="73"/>
      <c r="DL15" s="73"/>
      <c r="DM15" s="73"/>
      <c r="DN15" s="73"/>
      <c r="DO15" s="73"/>
      <c r="DP15" s="73"/>
      <c r="DQ15" s="92" t="s">
        <v>205</v>
      </c>
      <c r="DR15" s="73"/>
      <c r="DS15" s="69"/>
      <c r="DU15" s="42" t="str">
        <f ca="1">IF(Eintragungen!G15="","",VLOOKUP(Eintragungen!G15,Hintergrunddaten!$C$68:$E$440,3,FALSE))</f>
        <v/>
      </c>
      <c r="DV15" s="42" t="str">
        <f ca="1">IF(Eintragungen!G15="","",VLOOKUP(Eintragungen!G15,Hintergrunddaten!$C$68:$E$440,2,FALSE))</f>
        <v/>
      </c>
      <c r="DW15" s="167"/>
      <c r="DY15" s="154" t="str">
        <f>IF(Eintragungen!E15="","",IF(EC15="divers",VLOOKUP(Eintragungen!E15,Hintergrunddaten!$C$29:$E$59,3,FALSE),IF(EC15="Ziege",VLOOKUP(Eintragungen!E15,Hintergrunddaten!$G$29:$I$47,3,FALSE),IF(EC15="Zicklein",VLOOKUP(Eintragungen!E15,Hintergrunddaten!$K$29:$M$39,3,FALSE),IF(EC15="Bock",VLOOKUP(Eintragungen!E15,Hintergrunddaten!$N$29:$P$43,3,FALSE),"")))))</f>
        <v/>
      </c>
      <c r="DZ15" s="168" t="str">
        <f>CONCATENATE(DY15,Eintragungen!F15)</f>
        <v/>
      </c>
      <c r="EA15" s="154" t="str">
        <f>IF(Eintragungen!F15="","",IF(Hintergrunddaten!DZ15="","",VLOOKUP(DZ15,Hintergrunddaten!$A$68:$D$440,3,FALSE)))</f>
        <v/>
      </c>
      <c r="EB15" s="154"/>
      <c r="EC15" s="169" t="str">
        <f>IF(Eintragungen!D15="","divers",VLOOKUP(Eintragungen!D15,Hintergrunddaten!$G$53:$I$56,3,FALSE))</f>
        <v>divers</v>
      </c>
      <c r="ED15" s="169"/>
      <c r="EE15" s="169"/>
      <c r="EF15" s="169"/>
      <c r="EG15" s="169"/>
      <c r="EH15" s="169"/>
      <c r="EI15" s="169"/>
      <c r="EJ15" s="170" t="s">
        <v>650</v>
      </c>
      <c r="EK15" s="171" t="s">
        <v>347</v>
      </c>
      <c r="EL15" s="174" t="s">
        <v>184</v>
      </c>
      <c r="EM15" s="169"/>
      <c r="EN15" s="172" t="s">
        <v>15</v>
      </c>
      <c r="EP15" s="172" t="s">
        <v>39</v>
      </c>
      <c r="ER15" s="172" t="s">
        <v>60</v>
      </c>
      <c r="ET15" s="172" t="s">
        <v>71</v>
      </c>
      <c r="EV15" s="188" t="s">
        <v>94</v>
      </c>
      <c r="EY15" s="177" t="s">
        <v>302</v>
      </c>
      <c r="EZ15" s="174" t="s">
        <v>172</v>
      </c>
      <c r="FA15" s="175" t="s">
        <v>75</v>
      </c>
      <c r="FE15" s="183" t="s">
        <v>120</v>
      </c>
      <c r="FF15" s="179" t="s">
        <v>122</v>
      </c>
      <c r="FL15" s="174" t="s">
        <v>49</v>
      </c>
      <c r="FM15" s="172" t="s">
        <v>147</v>
      </c>
      <c r="FO15" s="183" t="s">
        <v>198</v>
      </c>
      <c r="FP15" s="175" t="s">
        <v>75</v>
      </c>
    </row>
    <row r="16" spans="1:172" ht="16.5" thickBot="1">
      <c r="A16" s="109" t="s">
        <v>171</v>
      </c>
      <c r="B16" s="123"/>
      <c r="C16" s="7"/>
      <c r="D16" s="51"/>
      <c r="E16" s="9"/>
      <c r="F16" s="9"/>
      <c r="G16" s="9"/>
      <c r="H16" s="9"/>
      <c r="I16" s="86" t="s">
        <v>13</v>
      </c>
      <c r="J16" s="25"/>
      <c r="K16" s="20"/>
      <c r="L16" s="25"/>
      <c r="M16" s="73"/>
      <c r="N16" s="73"/>
      <c r="O16" s="73"/>
      <c r="P16" s="73"/>
      <c r="Q16" s="93" t="s">
        <v>42</v>
      </c>
      <c r="R16" s="25"/>
      <c r="S16" s="139"/>
      <c r="T16" s="25"/>
      <c r="U16" s="73"/>
      <c r="V16" s="73"/>
      <c r="W16" s="73"/>
      <c r="X16" s="73"/>
      <c r="Y16" s="73"/>
      <c r="Z16" s="73"/>
      <c r="AA16" s="73"/>
      <c r="AB16" s="73"/>
      <c r="AC16" s="73"/>
      <c r="AD16" s="73"/>
      <c r="AE16" s="73"/>
      <c r="AF16" s="73"/>
      <c r="AG16" s="86" t="s">
        <v>73</v>
      </c>
      <c r="AH16" s="25"/>
      <c r="AI16" s="20"/>
      <c r="AJ16" s="25"/>
      <c r="AK16" s="73"/>
      <c r="AL16" s="73"/>
      <c r="AM16" s="73"/>
      <c r="AN16" s="73"/>
      <c r="AO16" s="73"/>
      <c r="AP16" s="73"/>
      <c r="AQ16" s="73"/>
      <c r="AR16" s="73"/>
      <c r="AS16" s="73"/>
      <c r="AT16" s="73"/>
      <c r="AU16" s="73"/>
      <c r="AV16" s="73"/>
      <c r="AW16" s="73"/>
      <c r="AX16" s="73"/>
      <c r="AY16" s="73"/>
      <c r="AZ16" s="73"/>
      <c r="BA16" s="99" t="s">
        <v>300</v>
      </c>
      <c r="BB16" s="42"/>
      <c r="BC16" s="20"/>
      <c r="BD16" s="42"/>
      <c r="BE16" s="73"/>
      <c r="BF16" s="73"/>
      <c r="BG16" s="73"/>
      <c r="BH16" s="73"/>
      <c r="BI16" s="92" t="s">
        <v>75</v>
      </c>
      <c r="BJ16" s="41"/>
      <c r="BK16" s="46"/>
      <c r="BL16" s="41"/>
      <c r="BM16" s="73"/>
      <c r="BN16" s="73"/>
      <c r="BO16" s="73"/>
      <c r="BP16" s="73"/>
      <c r="BQ16" s="73"/>
      <c r="BR16" s="73"/>
      <c r="BS16" s="73"/>
      <c r="BT16" s="73"/>
      <c r="BU16" s="73"/>
      <c r="BV16" s="73"/>
      <c r="BW16" s="73"/>
      <c r="BX16" s="73"/>
      <c r="BY16" s="73"/>
      <c r="BZ16" s="73"/>
      <c r="CA16" s="73"/>
      <c r="CB16" s="73"/>
      <c r="CC16" s="102" t="s">
        <v>124</v>
      </c>
      <c r="CD16" s="83"/>
      <c r="CE16" s="55"/>
      <c r="CF16" s="83"/>
      <c r="CG16" s="73"/>
      <c r="CH16" s="73"/>
      <c r="CI16" s="73"/>
      <c r="CJ16" s="73"/>
      <c r="CK16" s="73"/>
      <c r="CL16" s="73"/>
      <c r="CM16" s="73"/>
      <c r="CN16" s="73"/>
      <c r="CO16" s="73"/>
      <c r="CP16" s="73"/>
      <c r="CQ16" s="73"/>
      <c r="CR16" s="73"/>
      <c r="CS16" s="73"/>
      <c r="CT16" s="73"/>
      <c r="CU16" s="73"/>
      <c r="CV16" s="73"/>
      <c r="CW16" s="73"/>
      <c r="CX16" s="73"/>
      <c r="CY16" s="73"/>
      <c r="CZ16" s="73"/>
      <c r="DA16" s="230"/>
      <c r="DB16" s="51"/>
      <c r="DC16" s="51"/>
      <c r="DD16" s="51"/>
      <c r="DE16" s="86" t="s">
        <v>149</v>
      </c>
      <c r="DF16" s="25"/>
      <c r="DG16" s="20"/>
      <c r="DH16" s="25"/>
      <c r="DI16" s="73"/>
      <c r="DJ16" s="73"/>
      <c r="DK16" s="73"/>
      <c r="DL16" s="73"/>
      <c r="DM16" s="73"/>
      <c r="DN16" s="73"/>
      <c r="DO16" s="73"/>
      <c r="DP16" s="73"/>
      <c r="DQ16" s="92" t="s">
        <v>69</v>
      </c>
      <c r="DR16" s="73"/>
      <c r="DS16" s="69"/>
      <c r="DU16" s="42" t="str">
        <f ca="1">IF(Eintragungen!G16="","",VLOOKUP(Eintragungen!G16,Hintergrunddaten!$C$68:$E$440,3,FALSE))</f>
        <v/>
      </c>
      <c r="DV16" s="42" t="str">
        <f ca="1">IF(Eintragungen!G16="","",VLOOKUP(Eintragungen!G16,Hintergrunddaten!$C$68:$E$440,2,FALSE))</f>
        <v/>
      </c>
      <c r="DW16" s="167"/>
      <c r="DY16" s="154" t="str">
        <f>IF(Eintragungen!E16="","",IF(EC16="divers",VLOOKUP(Eintragungen!E16,Hintergrunddaten!$C$29:$E$59,3,FALSE),IF(EC16="Ziege",VLOOKUP(Eintragungen!E16,Hintergrunddaten!$G$29:$I$47,3,FALSE),IF(EC16="Zicklein",VLOOKUP(Eintragungen!E16,Hintergrunddaten!$K$29:$M$39,3,FALSE),IF(EC16="Bock",VLOOKUP(Eintragungen!E16,Hintergrunddaten!$N$29:$P$43,3,FALSE),"")))))</f>
        <v/>
      </c>
      <c r="DZ16" s="168" t="str">
        <f>CONCATENATE(DY16,Eintragungen!F16)</f>
        <v/>
      </c>
      <c r="EA16" s="154" t="str">
        <f>IF(Eintragungen!F16="","",IF(Hintergrunddaten!DZ16="","",VLOOKUP(DZ16,Hintergrunddaten!$A$68:$D$440,3,FALSE)))</f>
        <v/>
      </c>
      <c r="EB16" s="154"/>
      <c r="EC16" s="169" t="str">
        <f>IF(Eintragungen!D16="","divers",VLOOKUP(Eintragungen!D16,Hintergrunddaten!$G$53:$I$56,3,FALSE))</f>
        <v>divers</v>
      </c>
      <c r="ED16" s="169"/>
      <c r="EE16" s="169"/>
      <c r="EF16" s="169"/>
      <c r="EG16" s="169"/>
      <c r="EH16" s="169"/>
      <c r="EI16" s="169"/>
      <c r="EJ16" s="170" t="s">
        <v>650</v>
      </c>
      <c r="EK16" s="171" t="s">
        <v>315</v>
      </c>
      <c r="EL16" s="174" t="s">
        <v>289</v>
      </c>
      <c r="EM16" s="169"/>
      <c r="EN16" s="172" t="s">
        <v>16</v>
      </c>
      <c r="EP16" s="172" t="s">
        <v>40</v>
      </c>
      <c r="ER16" s="188" t="s">
        <v>61</v>
      </c>
      <c r="ET16" s="172" t="s">
        <v>72</v>
      </c>
      <c r="EY16" s="177" t="s">
        <v>303</v>
      </c>
      <c r="EZ16" s="174" t="s">
        <v>173</v>
      </c>
      <c r="FA16" s="175" t="s">
        <v>202</v>
      </c>
      <c r="FF16" s="179" t="s">
        <v>108</v>
      </c>
      <c r="FL16" s="191" t="s">
        <v>267</v>
      </c>
      <c r="FM16" s="172" t="s">
        <v>274</v>
      </c>
      <c r="FP16" s="175" t="s">
        <v>202</v>
      </c>
    </row>
    <row r="17" spans="1:173" ht="16.5" thickBot="1">
      <c r="A17" s="109" t="s">
        <v>226</v>
      </c>
      <c r="B17" s="123"/>
      <c r="C17" s="7"/>
      <c r="D17" s="51"/>
      <c r="E17" s="9"/>
      <c r="F17" s="9"/>
      <c r="G17" s="9"/>
      <c r="H17" s="9"/>
      <c r="I17" s="92" t="s">
        <v>23</v>
      </c>
      <c r="J17" s="41"/>
      <c r="K17" s="20"/>
      <c r="L17" s="41"/>
      <c r="M17" s="73"/>
      <c r="N17" s="73"/>
      <c r="O17" s="73"/>
      <c r="P17" s="73"/>
      <c r="Q17" s="93"/>
      <c r="R17" s="73"/>
      <c r="S17" s="73"/>
      <c r="T17" s="73"/>
      <c r="U17" s="73"/>
      <c r="V17" s="73"/>
      <c r="W17" s="73"/>
      <c r="X17" s="73"/>
      <c r="Y17" s="73"/>
      <c r="Z17" s="73"/>
      <c r="AA17" s="73"/>
      <c r="AB17" s="73"/>
      <c r="AC17" s="73"/>
      <c r="AD17" s="73"/>
      <c r="AE17" s="73"/>
      <c r="AF17" s="73"/>
      <c r="AG17" s="86" t="s">
        <v>64</v>
      </c>
      <c r="AH17" s="25"/>
      <c r="AI17" s="20"/>
      <c r="AJ17" s="25"/>
      <c r="AK17" s="73"/>
      <c r="AL17" s="73"/>
      <c r="AM17" s="73"/>
      <c r="AN17" s="73"/>
      <c r="AO17" s="73"/>
      <c r="AP17" s="73"/>
      <c r="AQ17" s="73"/>
      <c r="AR17" s="73"/>
      <c r="AS17" s="73"/>
      <c r="AT17" s="73"/>
      <c r="AU17" s="73"/>
      <c r="AV17" s="73"/>
      <c r="AW17" s="73"/>
      <c r="AX17" s="73"/>
      <c r="AY17" s="73"/>
      <c r="AZ17" s="73"/>
      <c r="BA17" s="99" t="s">
        <v>301</v>
      </c>
      <c r="BB17" s="42"/>
      <c r="BC17" s="20"/>
      <c r="BD17" s="42"/>
      <c r="BE17" s="73"/>
      <c r="BF17" s="73"/>
      <c r="BG17" s="73"/>
      <c r="BH17" s="73"/>
      <c r="BI17" s="92" t="s">
        <v>204</v>
      </c>
      <c r="BJ17" s="41"/>
      <c r="BK17" s="46"/>
      <c r="BL17" s="41"/>
      <c r="BM17" s="73"/>
      <c r="BN17" s="73"/>
      <c r="BO17" s="73"/>
      <c r="BP17" s="73"/>
      <c r="BQ17" s="51"/>
      <c r="BR17" s="51"/>
      <c r="BS17" s="51"/>
      <c r="BT17" s="51"/>
      <c r="BU17" s="73"/>
      <c r="BV17" s="73"/>
      <c r="BW17" s="73"/>
      <c r="BX17" s="73"/>
      <c r="BY17" s="73"/>
      <c r="BZ17" s="73"/>
      <c r="CA17" s="73"/>
      <c r="CB17" s="73"/>
      <c r="CC17" s="102" t="s">
        <v>78</v>
      </c>
      <c r="CD17" s="83"/>
      <c r="CE17" s="55"/>
      <c r="CF17" s="8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93" t="s">
        <v>146</v>
      </c>
      <c r="DF17" s="25"/>
      <c r="DG17" s="20"/>
      <c r="DH17" s="25"/>
      <c r="DI17" s="73"/>
      <c r="DJ17" s="73"/>
      <c r="DK17" s="73"/>
      <c r="DL17" s="73"/>
      <c r="DM17" s="73"/>
      <c r="DN17" s="73"/>
      <c r="DO17" s="73"/>
      <c r="DP17" s="73"/>
      <c r="DQ17" s="92" t="s">
        <v>75</v>
      </c>
      <c r="DR17" s="73"/>
      <c r="DS17" s="69"/>
      <c r="DU17" s="42" t="str">
        <f ca="1">IF(Eintragungen!G17="","",VLOOKUP(Eintragungen!G17,Hintergrunddaten!$C$68:$E$440,3,FALSE))</f>
        <v/>
      </c>
      <c r="DV17" s="42" t="str">
        <f ca="1">IF(Eintragungen!G17="","",VLOOKUP(Eintragungen!G17,Hintergrunddaten!$C$68:$E$440,2,FALSE))</f>
        <v/>
      </c>
      <c r="DW17" s="167"/>
      <c r="DY17" s="154" t="str">
        <f>IF(Eintragungen!E17="","",IF(EC17="divers",VLOOKUP(Eintragungen!E17,Hintergrunddaten!$C$29:$E$59,3,FALSE),IF(EC17="Ziege",VLOOKUP(Eintragungen!E17,Hintergrunddaten!$G$29:$I$47,3,FALSE),IF(EC17="Zicklein",VLOOKUP(Eintragungen!E17,Hintergrunddaten!$K$29:$M$39,3,FALSE),IF(EC17="Bock",VLOOKUP(Eintragungen!E17,Hintergrunddaten!$N$29:$P$43,3,FALSE),"")))))</f>
        <v/>
      </c>
      <c r="DZ17" s="168" t="str">
        <f>CONCATENATE(DY17,Eintragungen!F17)</f>
        <v/>
      </c>
      <c r="EA17" s="154" t="str">
        <f>IF(Eintragungen!F17="","",IF(Hintergrunddaten!DZ17="","",VLOOKUP(DZ17,Hintergrunddaten!$A$68:$D$440,3,FALSE)))</f>
        <v/>
      </c>
      <c r="EB17" s="154"/>
      <c r="EC17" s="169" t="str">
        <f>IF(Eintragungen!D17="","divers",VLOOKUP(Eintragungen!D17,Hintergrunddaten!$G$53:$I$56,3,FALSE))</f>
        <v>divers</v>
      </c>
      <c r="ED17" s="169"/>
      <c r="EE17" s="169"/>
      <c r="EF17" s="169"/>
      <c r="EG17" s="169"/>
      <c r="EH17" s="169"/>
      <c r="EI17" s="169"/>
      <c r="EJ17" s="170" t="s">
        <v>650</v>
      </c>
      <c r="EK17" s="171" t="s">
        <v>348</v>
      </c>
      <c r="EL17" s="174" t="s">
        <v>223</v>
      </c>
      <c r="EM17" s="169"/>
      <c r="EN17" s="175" t="s">
        <v>21</v>
      </c>
      <c r="EP17" s="172" t="s">
        <v>41</v>
      </c>
      <c r="ET17" s="172" t="s">
        <v>73</v>
      </c>
      <c r="EY17" s="177" t="s">
        <v>304</v>
      </c>
      <c r="EZ17" s="189" t="s">
        <v>162</v>
      </c>
      <c r="FA17" s="175" t="s">
        <v>68</v>
      </c>
      <c r="FF17" s="179" t="s">
        <v>126</v>
      </c>
      <c r="FL17" s="183" t="s">
        <v>211</v>
      </c>
      <c r="FM17" s="172" t="s">
        <v>148</v>
      </c>
      <c r="FP17" s="175" t="s">
        <v>68</v>
      </c>
    </row>
    <row r="18" spans="1:173" ht="16.5" thickBot="1">
      <c r="A18" s="109" t="s">
        <v>3</v>
      </c>
      <c r="B18" s="123"/>
      <c r="C18" s="7"/>
      <c r="D18" s="51"/>
      <c r="E18" s="9"/>
      <c r="F18" s="9"/>
      <c r="G18" s="9"/>
      <c r="H18" s="9"/>
      <c r="I18" s="87" t="s">
        <v>182</v>
      </c>
      <c r="J18" s="25"/>
      <c r="K18" s="20"/>
      <c r="L18" s="25"/>
      <c r="M18" s="73"/>
      <c r="N18" s="73"/>
      <c r="O18" s="73"/>
      <c r="P18" s="73"/>
      <c r="Q18" s="73"/>
      <c r="R18" s="73"/>
      <c r="S18" s="73"/>
      <c r="T18" s="73"/>
      <c r="U18" s="73"/>
      <c r="V18" s="73"/>
      <c r="W18" s="73"/>
      <c r="X18" s="73"/>
      <c r="Y18" s="73"/>
      <c r="Z18" s="73"/>
      <c r="AA18" s="73"/>
      <c r="AB18" s="73"/>
      <c r="AC18" s="73"/>
      <c r="AD18" s="73"/>
      <c r="AE18" s="73"/>
      <c r="AF18" s="73"/>
      <c r="AG18" s="86" t="s">
        <v>62</v>
      </c>
      <c r="AH18" s="25"/>
      <c r="AI18" s="20"/>
      <c r="AJ18" s="25"/>
      <c r="AK18" s="73"/>
      <c r="AL18" s="73"/>
      <c r="AM18" s="73"/>
      <c r="AN18" s="73"/>
      <c r="AO18" s="73"/>
      <c r="AP18" s="73"/>
      <c r="AQ18" s="73"/>
      <c r="AR18" s="73"/>
      <c r="AS18" s="73"/>
      <c r="AT18" s="73"/>
      <c r="AU18" s="73"/>
      <c r="AV18" s="73"/>
      <c r="AW18" s="73"/>
      <c r="AX18" s="73"/>
      <c r="AY18" s="73"/>
      <c r="AZ18" s="73"/>
      <c r="BA18" s="99" t="s">
        <v>302</v>
      </c>
      <c r="BB18" s="42"/>
      <c r="BC18" s="20"/>
      <c r="BD18" s="42"/>
      <c r="BE18" s="73"/>
      <c r="BF18" s="73"/>
      <c r="BG18" s="73"/>
      <c r="BH18" s="73"/>
      <c r="BI18" s="94" t="s">
        <v>209</v>
      </c>
      <c r="BJ18" s="41"/>
      <c r="BK18" s="138"/>
      <c r="BL18" s="41"/>
      <c r="BM18" s="73"/>
      <c r="BN18" s="73"/>
      <c r="BO18" s="73"/>
      <c r="BP18" s="73"/>
      <c r="BQ18" s="73"/>
      <c r="BR18" s="73"/>
      <c r="BS18" s="73"/>
      <c r="BT18" s="73"/>
      <c r="BU18" s="73"/>
      <c r="BV18" s="73"/>
      <c r="BW18" s="73"/>
      <c r="BX18" s="73"/>
      <c r="BY18" s="73"/>
      <c r="BZ18" s="73"/>
      <c r="CA18" s="73"/>
      <c r="CB18" s="73"/>
      <c r="CC18" s="102" t="s">
        <v>122</v>
      </c>
      <c r="CD18" s="83"/>
      <c r="CE18" s="55"/>
      <c r="CF18" s="8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225" t="s">
        <v>143</v>
      </c>
      <c r="DF18" s="25"/>
      <c r="DG18" s="20"/>
      <c r="DH18" s="25"/>
      <c r="DI18" s="73"/>
      <c r="DJ18" s="73"/>
      <c r="DK18" s="73"/>
      <c r="DL18" s="73"/>
      <c r="DM18" s="73"/>
      <c r="DN18" s="73"/>
      <c r="DO18" s="73"/>
      <c r="DP18" s="73"/>
      <c r="DQ18" s="92" t="s">
        <v>204</v>
      </c>
      <c r="DR18" s="73"/>
      <c r="DS18" s="69"/>
      <c r="DU18" s="42" t="str">
        <f ca="1">IF(Eintragungen!G18="","",VLOOKUP(Eintragungen!G18,Hintergrunddaten!$C$68:$E$440,3,FALSE))</f>
        <v/>
      </c>
      <c r="DV18" s="42" t="str">
        <f ca="1">IF(Eintragungen!G18="","",VLOOKUP(Eintragungen!G18,Hintergrunddaten!$C$68:$E$440,2,FALSE))</f>
        <v/>
      </c>
      <c r="DW18" s="167"/>
      <c r="DY18" s="154" t="str">
        <f>IF(Eintragungen!E18="","",IF(EC18="divers",VLOOKUP(Eintragungen!E18,Hintergrunddaten!$C$29:$E$59,3,FALSE),IF(EC18="Ziege",VLOOKUP(Eintragungen!E18,Hintergrunddaten!$G$29:$I$47,3,FALSE),IF(EC18="Zicklein",VLOOKUP(Eintragungen!E18,Hintergrunddaten!$K$29:$M$39,3,FALSE),IF(EC18="Bock",VLOOKUP(Eintragungen!E18,Hintergrunddaten!$N$29:$P$43,3,FALSE),"")))))</f>
        <v/>
      </c>
      <c r="DZ18" s="168" t="str">
        <f>CONCATENATE(DY18,Eintragungen!F18)</f>
        <v/>
      </c>
      <c r="EA18" s="154" t="str">
        <f>IF(Eintragungen!F18="","",IF(Hintergrunddaten!DZ18="","",VLOOKUP(DZ18,Hintergrunddaten!$A$68:$D$440,3,FALSE)))</f>
        <v/>
      </c>
      <c r="EB18" s="154"/>
      <c r="EC18" s="169" t="str">
        <f>IF(Eintragungen!D18="","divers",VLOOKUP(Eintragungen!D18,Hintergrunddaten!$G$53:$I$56,3,FALSE))</f>
        <v>divers</v>
      </c>
      <c r="ED18" s="169"/>
      <c r="EE18" s="169"/>
      <c r="EF18" s="169"/>
      <c r="EG18" s="169"/>
      <c r="EH18" s="169"/>
      <c r="EI18" s="169"/>
      <c r="EJ18" s="170" t="s">
        <v>650</v>
      </c>
      <c r="EK18" s="171" t="s">
        <v>349</v>
      </c>
      <c r="EL18" s="174" t="s">
        <v>225</v>
      </c>
      <c r="EM18" s="169"/>
      <c r="EN18" s="172" t="s">
        <v>22</v>
      </c>
      <c r="EP18" s="188" t="s">
        <v>42</v>
      </c>
      <c r="ET18" s="172" t="s">
        <v>74</v>
      </c>
      <c r="EY18" s="177" t="s">
        <v>305</v>
      </c>
      <c r="FA18" s="175" t="s">
        <v>203</v>
      </c>
      <c r="FF18" s="179" t="s">
        <v>127</v>
      </c>
      <c r="FL18" s="192"/>
      <c r="FM18" s="172" t="s">
        <v>149</v>
      </c>
      <c r="FP18" s="175" t="s">
        <v>203</v>
      </c>
    </row>
    <row r="19" spans="1:173" ht="16.5" thickBot="1">
      <c r="A19" s="109" t="s">
        <v>228</v>
      </c>
      <c r="B19" s="123"/>
      <c r="C19" s="7"/>
      <c r="D19" s="51"/>
      <c r="E19" s="9"/>
      <c r="F19" s="9"/>
      <c r="G19" s="9"/>
      <c r="H19" s="9"/>
      <c r="I19" s="87" t="s">
        <v>10</v>
      </c>
      <c r="J19" s="25"/>
      <c r="K19" s="20"/>
      <c r="L19" s="25"/>
      <c r="M19" s="73"/>
      <c r="N19" s="73"/>
      <c r="O19" s="73"/>
      <c r="P19" s="73"/>
      <c r="Q19" s="73"/>
      <c r="R19" s="73"/>
      <c r="S19" s="73"/>
      <c r="T19" s="73"/>
      <c r="U19" s="73"/>
      <c r="V19" s="73"/>
      <c r="W19" s="73"/>
      <c r="X19" s="73"/>
      <c r="Y19" s="73"/>
      <c r="Z19" s="73"/>
      <c r="AA19" s="73"/>
      <c r="AB19" s="73"/>
      <c r="AC19" s="73"/>
      <c r="AD19" s="73"/>
      <c r="AE19" s="73"/>
      <c r="AF19" s="73"/>
      <c r="AG19" s="93" t="s">
        <v>77</v>
      </c>
      <c r="AH19" s="25"/>
      <c r="AI19" s="134"/>
      <c r="AJ19" s="25"/>
      <c r="AK19" s="73"/>
      <c r="AL19" s="73"/>
      <c r="AM19" s="73"/>
      <c r="AN19" s="73"/>
      <c r="AO19" s="73"/>
      <c r="AP19" s="73"/>
      <c r="AQ19" s="73"/>
      <c r="AR19" s="73"/>
      <c r="AS19" s="73"/>
      <c r="AT19" s="73"/>
      <c r="AU19" s="73"/>
      <c r="AV19" s="73"/>
      <c r="AW19" s="73"/>
      <c r="AX19" s="73"/>
      <c r="AY19" s="73"/>
      <c r="AZ19" s="73"/>
      <c r="BA19" s="99" t="s">
        <v>176</v>
      </c>
      <c r="BB19" s="42"/>
      <c r="BC19" s="20"/>
      <c r="BD19" s="42"/>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102" t="s">
        <v>123</v>
      </c>
      <c r="CD19" s="83"/>
      <c r="CE19" s="55"/>
      <c r="CF19" s="83"/>
      <c r="CG19" s="73"/>
      <c r="CH19" s="73"/>
      <c r="CI19" s="73"/>
      <c r="CJ19" s="73"/>
      <c r="CK19" s="73"/>
      <c r="CL19" s="73"/>
      <c r="CM19" s="73"/>
      <c r="CN19" s="73"/>
      <c r="CO19" s="14"/>
      <c r="CP19" s="14"/>
      <c r="CQ19" s="14"/>
      <c r="CR19" s="14"/>
      <c r="CS19" s="73"/>
      <c r="CT19" s="73"/>
      <c r="CU19" s="73"/>
      <c r="CV19" s="73"/>
      <c r="CW19" s="73"/>
      <c r="CX19" s="73"/>
      <c r="CY19" s="73"/>
      <c r="CZ19" s="73"/>
      <c r="DA19" s="73"/>
      <c r="DB19" s="73"/>
      <c r="DC19" s="73"/>
      <c r="DD19" s="73"/>
      <c r="DE19" s="225" t="s">
        <v>274</v>
      </c>
      <c r="DF19" s="25"/>
      <c r="DG19" s="20"/>
      <c r="DH19" s="25"/>
      <c r="DI19" s="73"/>
      <c r="DJ19" s="73"/>
      <c r="DK19" s="73"/>
      <c r="DL19" s="73"/>
      <c r="DM19" s="73"/>
      <c r="DN19" s="73"/>
      <c r="DO19" s="73"/>
      <c r="DP19" s="73"/>
      <c r="DQ19" s="106" t="s">
        <v>208</v>
      </c>
      <c r="DR19" s="73"/>
      <c r="DS19" s="70"/>
      <c r="DU19" s="42" t="str">
        <f ca="1">IF(Eintragungen!G19="","",VLOOKUP(Eintragungen!G19,Hintergrunddaten!$C$68:$E$440,3,FALSE))</f>
        <v/>
      </c>
      <c r="DV19" s="42" t="str">
        <f ca="1">IF(Eintragungen!G19="","",VLOOKUP(Eintragungen!G19,Hintergrunddaten!$C$68:$E$440,2,FALSE))</f>
        <v/>
      </c>
      <c r="DW19" s="167"/>
      <c r="DY19" s="154" t="str">
        <f>IF(Eintragungen!E19="","",IF(EC19="divers",VLOOKUP(Eintragungen!E19,Hintergrunddaten!$C$29:$E$59,3,FALSE),IF(EC19="Ziege",VLOOKUP(Eintragungen!E19,Hintergrunddaten!$G$29:$I$47,3,FALSE),IF(EC19="Zicklein",VLOOKUP(Eintragungen!E19,Hintergrunddaten!$K$29:$M$39,3,FALSE),IF(EC19="Bock",VLOOKUP(Eintragungen!E19,Hintergrunddaten!$N$29:$P$43,3,FALSE),"")))))</f>
        <v/>
      </c>
      <c r="DZ19" s="168" t="str">
        <f>CONCATENATE(DY19,Eintragungen!F19)</f>
        <v/>
      </c>
      <c r="EA19" s="154" t="str">
        <f>IF(Eintragungen!F19="","",IF(Hintergrunddaten!DZ19="","",VLOOKUP(DZ19,Hintergrunddaten!$A$68:$D$440,3,FALSE)))</f>
        <v/>
      </c>
      <c r="EB19" s="154"/>
      <c r="EC19" s="169" t="str">
        <f>IF(Eintragungen!D19="","divers",VLOOKUP(Eintragungen!D19,Hintergrunddaten!$G$53:$I$56,3,FALSE))</f>
        <v>divers</v>
      </c>
      <c r="ED19" s="169"/>
      <c r="EE19" s="169"/>
      <c r="EF19" s="169"/>
      <c r="EG19" s="169"/>
      <c r="EH19" s="169"/>
      <c r="EI19" s="169"/>
      <c r="EJ19" s="170" t="s">
        <v>650</v>
      </c>
      <c r="EK19" s="171" t="s">
        <v>350</v>
      </c>
      <c r="EL19" s="174" t="s">
        <v>226</v>
      </c>
      <c r="EM19" s="169"/>
      <c r="EN19" s="175" t="s">
        <v>23</v>
      </c>
      <c r="ET19" s="172" t="s">
        <v>75</v>
      </c>
      <c r="EY19" s="177" t="s">
        <v>306</v>
      </c>
      <c r="FA19" s="175" t="s">
        <v>204</v>
      </c>
      <c r="FC19" s="192"/>
      <c r="FF19" s="179" t="s">
        <v>128</v>
      </c>
      <c r="FM19" s="172" t="s">
        <v>150</v>
      </c>
      <c r="FP19" s="175" t="s">
        <v>204</v>
      </c>
    </row>
    <row r="20" spans="1:173" ht="16.5" thickBot="1">
      <c r="A20" s="109" t="s">
        <v>4</v>
      </c>
      <c r="B20" s="123"/>
      <c r="C20" s="7"/>
      <c r="D20" s="51"/>
      <c r="E20" s="9"/>
      <c r="F20" s="9"/>
      <c r="G20" s="9"/>
      <c r="H20" s="9"/>
      <c r="I20" s="87" t="s">
        <v>9</v>
      </c>
      <c r="J20" s="25"/>
      <c r="K20" s="20"/>
      <c r="L20" s="25"/>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100" t="s">
        <v>272</v>
      </c>
      <c r="BB20" s="42"/>
      <c r="BC20" s="134"/>
      <c r="BD20" s="42"/>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102" t="s">
        <v>128</v>
      </c>
      <c r="CD20" s="83"/>
      <c r="CE20" s="55"/>
      <c r="CF20" s="8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226" t="s">
        <v>153</v>
      </c>
      <c r="DF20" s="25"/>
      <c r="DG20" s="22"/>
      <c r="DH20" s="25"/>
      <c r="DI20" s="73"/>
      <c r="DJ20" s="73"/>
      <c r="DK20" s="73"/>
      <c r="DL20" s="73"/>
      <c r="DM20" s="73"/>
      <c r="DN20" s="73"/>
      <c r="DO20" s="73"/>
      <c r="DP20" s="73"/>
      <c r="DQ20" s="73"/>
      <c r="DR20" s="73"/>
      <c r="DS20" s="73"/>
      <c r="DU20" s="42" t="str">
        <f ca="1">IF(Eintragungen!G20="","",VLOOKUP(Eintragungen!G20,Hintergrunddaten!$C$68:$E$440,3,FALSE))</f>
        <v/>
      </c>
      <c r="DV20" s="42" t="str">
        <f ca="1">IF(Eintragungen!G20="","",VLOOKUP(Eintragungen!G20,Hintergrunddaten!$C$68:$E$440,2,FALSE))</f>
        <v/>
      </c>
      <c r="DW20" s="167"/>
      <c r="DY20" s="154" t="str">
        <f>IF(Eintragungen!E20="","",IF(EC20="divers",VLOOKUP(Eintragungen!E20,Hintergrunddaten!$C$29:$E$59,3,FALSE),IF(EC20="Ziege",VLOOKUP(Eintragungen!E20,Hintergrunddaten!$G$29:$I$47,3,FALSE),IF(EC20="Zicklein",VLOOKUP(Eintragungen!E20,Hintergrunddaten!$K$29:$M$39,3,FALSE),IF(EC20="Bock",VLOOKUP(Eintragungen!E20,Hintergrunddaten!$N$29:$P$43,3,FALSE),"")))))</f>
        <v/>
      </c>
      <c r="DZ20" s="168" t="str">
        <f>CONCATENATE(DY20,Eintragungen!F20)</f>
        <v/>
      </c>
      <c r="EA20" s="154" t="str">
        <f>IF(Eintragungen!F20="","",IF(Hintergrunddaten!DZ20="","",VLOOKUP(DZ20,Hintergrunddaten!$A$68:$D$440,3,FALSE)))</f>
        <v/>
      </c>
      <c r="EB20" s="154"/>
      <c r="EC20" s="169" t="str">
        <f>IF(Eintragungen!D20="","divers",VLOOKUP(Eintragungen!D20,Hintergrunddaten!$G$53:$I$56,3,FALSE))</f>
        <v>divers</v>
      </c>
      <c r="ED20" s="169"/>
      <c r="EE20" s="169"/>
      <c r="EF20" s="169"/>
      <c r="EG20" s="169"/>
      <c r="EH20" s="169"/>
      <c r="EI20" s="169"/>
      <c r="EJ20" s="170" t="s">
        <v>650</v>
      </c>
      <c r="EK20" s="171" t="s">
        <v>351</v>
      </c>
      <c r="EL20" s="174" t="s">
        <v>227</v>
      </c>
      <c r="EM20" s="169"/>
      <c r="EN20" s="172" t="s">
        <v>24</v>
      </c>
      <c r="ET20" s="172" t="s">
        <v>76</v>
      </c>
      <c r="EY20" s="177" t="s">
        <v>307</v>
      </c>
      <c r="FA20" s="189" t="s">
        <v>209</v>
      </c>
      <c r="FF20" s="179" t="s">
        <v>129</v>
      </c>
      <c r="FM20" s="172" t="s">
        <v>151</v>
      </c>
      <c r="FP20" s="175" t="s">
        <v>205</v>
      </c>
    </row>
    <row r="21" spans="1:173" ht="16.5" thickBot="1">
      <c r="A21" s="109" t="s">
        <v>6</v>
      </c>
      <c r="B21" s="123"/>
      <c r="C21" s="129"/>
      <c r="D21" s="51"/>
      <c r="E21" s="9"/>
      <c r="F21" s="9"/>
      <c r="G21" s="9"/>
      <c r="H21" s="9"/>
      <c r="I21" s="87" t="s">
        <v>8</v>
      </c>
      <c r="J21" s="25"/>
      <c r="K21" s="20"/>
      <c r="L21" s="25"/>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102" t="s">
        <v>127</v>
      </c>
      <c r="CD21" s="83"/>
      <c r="CE21" s="55"/>
      <c r="CF21" s="8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225"/>
      <c r="DF21" s="73"/>
      <c r="DG21" s="73"/>
      <c r="DH21" s="73"/>
      <c r="DI21" s="73"/>
      <c r="DJ21" s="73"/>
      <c r="DK21" s="73"/>
      <c r="DL21" s="73"/>
      <c r="DM21" s="73"/>
      <c r="DN21" s="73"/>
      <c r="DO21" s="73"/>
      <c r="DP21" s="73"/>
      <c r="DQ21" s="73"/>
      <c r="DR21" s="73"/>
      <c r="DS21" s="73"/>
      <c r="DU21" s="42" t="str">
        <f ca="1">IF(Eintragungen!G21="","",VLOOKUP(Eintragungen!G21,Hintergrunddaten!$C$68:$E$440,3,FALSE))</f>
        <v/>
      </c>
      <c r="DV21" s="42" t="str">
        <f ca="1">IF(Eintragungen!G21="","",VLOOKUP(Eintragungen!G21,Hintergrunddaten!$C$68:$E$440,2,FALSE))</f>
        <v/>
      </c>
      <c r="DW21" s="167"/>
      <c r="DY21" s="154" t="str">
        <f>IF(Eintragungen!E21="","",IF(EC21="divers",VLOOKUP(Eintragungen!E21,Hintergrunddaten!$C$29:$E$59,3,FALSE),IF(EC21="Ziege",VLOOKUP(Eintragungen!E21,Hintergrunddaten!$G$29:$I$47,3,FALSE),IF(EC21="Zicklein",VLOOKUP(Eintragungen!E21,Hintergrunddaten!$K$29:$M$39,3,FALSE),IF(EC21="Bock",VLOOKUP(Eintragungen!E21,Hintergrunddaten!$N$29:$P$43,3,FALSE),"")))))</f>
        <v/>
      </c>
      <c r="DZ21" s="168" t="str">
        <f>CONCATENATE(DY21,Eintragungen!F21)</f>
        <v/>
      </c>
      <c r="EA21" s="154" t="str">
        <f>IF(Eintragungen!F21="","",IF(Hintergrunddaten!DZ21="","",VLOOKUP(DZ21,Hintergrunddaten!$A$68:$D$440,3,FALSE)))</f>
        <v/>
      </c>
      <c r="EB21" s="154"/>
      <c r="EC21" s="169" t="str">
        <f>IF(Eintragungen!D21="","divers",VLOOKUP(Eintragungen!D21,Hintergrunddaten!$G$53:$I$56,3,FALSE))</f>
        <v>divers</v>
      </c>
      <c r="ED21" s="169"/>
      <c r="EE21" s="169"/>
      <c r="EF21" s="169"/>
      <c r="EG21" s="169"/>
      <c r="EH21" s="169"/>
      <c r="EI21" s="169"/>
      <c r="EJ21" s="170" t="s">
        <v>650</v>
      </c>
      <c r="EK21" s="171" t="s">
        <v>352</v>
      </c>
      <c r="EL21" s="174" t="s">
        <v>228</v>
      </c>
      <c r="EM21" s="169"/>
      <c r="EN21" s="172" t="s">
        <v>25</v>
      </c>
      <c r="ET21" s="188" t="s">
        <v>77</v>
      </c>
      <c r="EY21" s="177" t="s">
        <v>308</v>
      </c>
      <c r="FF21" s="179" t="s">
        <v>79</v>
      </c>
      <c r="FI21" s="185"/>
      <c r="FM21" s="172" t="s">
        <v>152</v>
      </c>
      <c r="FP21" s="186" t="s">
        <v>208</v>
      </c>
    </row>
    <row r="22" spans="1:173" ht="16.5" thickBot="1">
      <c r="A22" s="122"/>
      <c r="B22" s="51"/>
      <c r="E22" s="14"/>
      <c r="F22" s="14"/>
      <c r="G22" s="14"/>
      <c r="H22" s="14"/>
      <c r="I22" s="93" t="s">
        <v>28</v>
      </c>
      <c r="J22" s="25"/>
      <c r="K22" s="134"/>
      <c r="L22" s="25"/>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102" t="s">
        <v>85</v>
      </c>
      <c r="CD22" s="83"/>
      <c r="CE22" s="55"/>
      <c r="CF22" s="8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225"/>
      <c r="DF22" s="73"/>
      <c r="DG22" s="73"/>
      <c r="DH22" s="73"/>
      <c r="DI22" s="73"/>
      <c r="DJ22" s="73"/>
      <c r="DK22" s="73"/>
      <c r="DL22" s="73"/>
      <c r="DM22" s="73"/>
      <c r="DN22" s="73"/>
      <c r="DO22" s="73"/>
      <c r="DP22" s="73"/>
      <c r="DQ22" s="73"/>
      <c r="DR22" s="73"/>
      <c r="DS22" s="73"/>
      <c r="DU22" s="42" t="str">
        <f ca="1">IF(Eintragungen!G22="","",VLOOKUP(Eintragungen!G22,Hintergrunddaten!$C$68:$E$440,3,FALSE))</f>
        <v/>
      </c>
      <c r="DV22" s="42" t="str">
        <f ca="1">IF(Eintragungen!G22="","",VLOOKUP(Eintragungen!G22,Hintergrunddaten!$C$68:$E$440,2,FALSE))</f>
        <v/>
      </c>
      <c r="DW22" s="167"/>
      <c r="DY22" s="154" t="str">
        <f>IF(Eintragungen!E22="","",IF(EC22="divers",VLOOKUP(Eintragungen!E22,Hintergrunddaten!$C$29:$E$59,3,FALSE),IF(EC22="Ziege",VLOOKUP(Eintragungen!E22,Hintergrunddaten!$G$29:$I$47,3,FALSE),IF(EC22="Zicklein",VLOOKUP(Eintragungen!E22,Hintergrunddaten!$K$29:$M$39,3,FALSE),IF(EC22="Bock",VLOOKUP(Eintragungen!E22,Hintergrunddaten!$N$29:$P$43,3,FALSE),"")))))</f>
        <v/>
      </c>
      <c r="DZ22" s="168" t="str">
        <f>CONCATENATE(DY22,Eintragungen!F22)</f>
        <v/>
      </c>
      <c r="EA22" s="154" t="str">
        <f>IF(Eintragungen!F22="","",IF(Hintergrunddaten!DZ22="","",VLOOKUP(DZ22,Hintergrunddaten!$A$68:$D$440,3,FALSE)))</f>
        <v/>
      </c>
      <c r="EB22" s="154"/>
      <c r="EC22" s="169" t="str">
        <f>IF(Eintragungen!D22="","divers",VLOOKUP(Eintragungen!D22,Hintergrunddaten!$G$53:$I$56,3,FALSE))</f>
        <v>divers</v>
      </c>
      <c r="ED22" s="169"/>
      <c r="EE22" s="169"/>
      <c r="EF22" s="169"/>
      <c r="EG22" s="169"/>
      <c r="EH22" s="169"/>
      <c r="EI22" s="169"/>
      <c r="EJ22" s="170" t="s">
        <v>650</v>
      </c>
      <c r="EK22" s="171" t="s">
        <v>353</v>
      </c>
      <c r="EL22" s="174" t="s">
        <v>185</v>
      </c>
      <c r="EM22" s="169"/>
      <c r="EN22" s="172" t="s">
        <v>26</v>
      </c>
      <c r="EY22" s="193" t="s">
        <v>272</v>
      </c>
      <c r="FF22" s="179" t="s">
        <v>78</v>
      </c>
      <c r="FM22" s="188" t="s">
        <v>153</v>
      </c>
    </row>
    <row r="23" spans="1:173" ht="16.5" thickBot="1">
      <c r="E23" s="9"/>
      <c r="F23" s="9"/>
      <c r="G23" s="9"/>
      <c r="H23" s="9"/>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99" t="s">
        <v>176</v>
      </c>
      <c r="CD23" s="83"/>
      <c r="CE23" s="55"/>
      <c r="CF23" s="8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226"/>
      <c r="DF23" s="73"/>
      <c r="DG23" s="73"/>
      <c r="DH23" s="73"/>
      <c r="DI23" s="73"/>
      <c r="DJ23" s="73"/>
      <c r="DK23" s="73"/>
      <c r="DL23" s="73"/>
      <c r="DM23" s="73"/>
      <c r="DN23" s="73"/>
      <c r="DO23" s="73"/>
      <c r="DP23" s="73"/>
      <c r="DQ23" s="73"/>
      <c r="DR23" s="73"/>
      <c r="DS23" s="73"/>
      <c r="DU23" s="42" t="str">
        <f ca="1">IF(Eintragungen!G23="","",VLOOKUP(Eintragungen!G23,Hintergrunddaten!$C$68:$E$440,3,FALSE))</f>
        <v/>
      </c>
      <c r="DV23" s="42" t="str">
        <f ca="1">IF(Eintragungen!G23="","",VLOOKUP(Eintragungen!G23,Hintergrunddaten!$C$68:$E$440,2,FALSE))</f>
        <v/>
      </c>
      <c r="DW23" s="167"/>
      <c r="DY23" s="154" t="str">
        <f>IF(Eintragungen!E23="","",IF(EC23="divers",VLOOKUP(Eintragungen!E23,Hintergrunddaten!$C$29:$E$59,3,FALSE),IF(EC23="Ziege",VLOOKUP(Eintragungen!E23,Hintergrunddaten!$G$29:$I$47,3,FALSE),IF(EC23="Zicklein",VLOOKUP(Eintragungen!E23,Hintergrunddaten!$K$29:$M$39,3,FALSE),IF(EC23="Bock",VLOOKUP(Eintragungen!E23,Hintergrunddaten!$N$29:$P$43,3,FALSE),"")))))</f>
        <v/>
      </c>
      <c r="DZ23" s="168" t="str">
        <f>CONCATENATE(DY23,Eintragungen!F23)</f>
        <v/>
      </c>
      <c r="EA23" s="154" t="str">
        <f>IF(Eintragungen!F23="","",IF(Hintergrunddaten!DZ23="","",VLOOKUP(DZ23,Hintergrunddaten!$A$68:$D$440,3,FALSE)))</f>
        <v/>
      </c>
      <c r="EB23" s="154"/>
      <c r="EC23" s="169" t="str">
        <f>IF(Eintragungen!D23="","divers",VLOOKUP(Eintragungen!D23,Hintergrunddaten!$G$53:$I$56,3,FALSE))</f>
        <v>divers</v>
      </c>
      <c r="ED23" s="169"/>
      <c r="EE23" s="169"/>
      <c r="EF23" s="169"/>
      <c r="EG23" s="169"/>
      <c r="EH23" s="169"/>
      <c r="EI23" s="169"/>
      <c r="EJ23" s="194" t="s">
        <v>650</v>
      </c>
      <c r="EK23" s="195" t="s">
        <v>160</v>
      </c>
      <c r="EL23" s="183" t="s">
        <v>6</v>
      </c>
      <c r="EM23" s="169"/>
      <c r="EN23" s="172" t="s">
        <v>27</v>
      </c>
      <c r="FF23" s="179" t="s">
        <v>85</v>
      </c>
    </row>
    <row r="24" spans="1:173" ht="16.5" thickBot="1">
      <c r="E24" s="9"/>
      <c r="F24" s="9"/>
      <c r="G24" s="9"/>
      <c r="H24" s="9"/>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102" t="s">
        <v>172</v>
      </c>
      <c r="CD24" s="42"/>
      <c r="CE24" s="55"/>
      <c r="CF24" s="42"/>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U24" s="42" t="str">
        <f ca="1">IF(Eintragungen!G24="","",VLOOKUP(Eintragungen!G24,Hintergrunddaten!$C$68:$E$440,3,FALSE))</f>
        <v/>
      </c>
      <c r="DV24" s="42" t="str">
        <f ca="1">IF(Eintragungen!G24="","",VLOOKUP(Eintragungen!G24,Hintergrunddaten!$C$68:$E$440,2,FALSE))</f>
        <v/>
      </c>
      <c r="DW24" s="167"/>
      <c r="DY24" s="154" t="str">
        <f>IF(Eintragungen!E24="","",IF(EC24="divers",VLOOKUP(Eintragungen!E24,Hintergrunddaten!$C$29:$E$59,3,FALSE),IF(EC24="Ziege",VLOOKUP(Eintragungen!E24,Hintergrunddaten!$G$29:$I$47,3,FALSE),IF(EC24="Zicklein",VLOOKUP(Eintragungen!E24,Hintergrunddaten!$K$29:$M$39,3,FALSE),IF(EC24="Bock",VLOOKUP(Eintragungen!E24,Hintergrunddaten!$N$29:$P$43,3,FALSE),"")))))</f>
        <v/>
      </c>
      <c r="DZ24" s="168" t="str">
        <f>CONCATENATE(DY24,Eintragungen!F24)</f>
        <v/>
      </c>
      <c r="EA24" s="154" t="str">
        <f>IF(Eintragungen!F24="","",IF(Hintergrunddaten!DZ24="","",VLOOKUP(DZ24,Hintergrunddaten!$A$68:$D$440,3,FALSE)))</f>
        <v/>
      </c>
      <c r="EB24" s="154"/>
      <c r="EC24" s="169" t="str">
        <f>IF(Eintragungen!D24="","divers",VLOOKUP(Eintragungen!D24,Hintergrunddaten!$G$53:$I$56,3,FALSE))</f>
        <v>divers</v>
      </c>
      <c r="ED24" s="185"/>
      <c r="EE24" s="185"/>
      <c r="EF24" s="185"/>
      <c r="EG24" s="185"/>
      <c r="EH24" s="185"/>
      <c r="EI24" s="185"/>
      <c r="EJ24" s="185"/>
      <c r="EK24" s="185"/>
      <c r="EL24" s="185"/>
      <c r="EM24" s="185"/>
      <c r="EN24" s="188" t="s">
        <v>28</v>
      </c>
      <c r="FF24" s="179" t="s">
        <v>24</v>
      </c>
    </row>
    <row r="25" spans="1:173">
      <c r="E25" s="9"/>
      <c r="F25" s="9"/>
      <c r="G25" s="9"/>
      <c r="H25" s="9"/>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56" t="s">
        <v>230</v>
      </c>
      <c r="CD25" s="83"/>
      <c r="CE25" s="55"/>
      <c r="CF25" s="83"/>
      <c r="CG25" s="73"/>
      <c r="CH25" s="73"/>
      <c r="CI25" s="73"/>
      <c r="CJ25" s="73"/>
      <c r="CK25" s="73"/>
      <c r="CL25" s="73"/>
      <c r="CM25" s="73"/>
      <c r="CN25" s="73"/>
      <c r="CO25" s="14"/>
      <c r="CP25" s="14"/>
      <c r="CQ25" s="14"/>
      <c r="CR25" s="14"/>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U25" s="42" t="str">
        <f ca="1">IF(Eintragungen!G25="","",VLOOKUP(Eintragungen!G25,Hintergrunddaten!$C$68:$E$440,3,FALSE))</f>
        <v/>
      </c>
      <c r="DV25" s="42" t="str">
        <f ca="1">IF(Eintragungen!G25="","",VLOOKUP(Eintragungen!G25,Hintergrunddaten!$C$68:$E$440,2,FALSE))</f>
        <v/>
      </c>
      <c r="DW25" s="167"/>
      <c r="DY25" s="154" t="str">
        <f>IF(Eintragungen!E25="","",IF(EC25="divers",VLOOKUP(Eintragungen!E25,Hintergrunddaten!$C$29:$E$59,3,FALSE),IF(EC25="Ziege",VLOOKUP(Eintragungen!E25,Hintergrunddaten!$G$29:$I$47,3,FALSE),IF(EC25="Zicklein",VLOOKUP(Eintragungen!E25,Hintergrunddaten!$K$29:$M$39,3,FALSE),IF(EC25="Bock",VLOOKUP(Eintragungen!E25,Hintergrunddaten!$N$29:$P$43,3,FALSE),"")))))</f>
        <v/>
      </c>
      <c r="DZ25" s="168" t="str">
        <f>CONCATENATE(DY25,Eintragungen!F25)</f>
        <v/>
      </c>
      <c r="EA25" s="154" t="str">
        <f>IF(Eintragungen!F25="","",IF(Hintergrunddaten!DZ25="","",VLOOKUP(DZ25,Hintergrunddaten!$A$68:$D$440,3,FALSE)))</f>
        <v/>
      </c>
      <c r="EB25" s="154"/>
      <c r="EC25" s="169" t="str">
        <f>IF(Eintragungen!D25="","divers",VLOOKUP(Eintragungen!D25,Hintergrunddaten!$G$53:$I$56,3,FALSE))</f>
        <v>divers</v>
      </c>
      <c r="ED25" s="169"/>
      <c r="EE25" s="169"/>
      <c r="EF25" s="169"/>
      <c r="EG25" s="169"/>
      <c r="EH25" s="169"/>
      <c r="EI25" s="169"/>
      <c r="EJ25" s="159" t="s">
        <v>649</v>
      </c>
      <c r="EK25" s="196">
        <v>2</v>
      </c>
      <c r="EL25" s="161" t="s">
        <v>236</v>
      </c>
      <c r="EM25" s="169"/>
      <c r="FF25" s="179" t="s">
        <v>25</v>
      </c>
    </row>
    <row r="26" spans="1:173" s="121" customForma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7"/>
      <c r="AC26" s="116"/>
      <c r="AD26" s="116"/>
      <c r="AE26" s="116"/>
      <c r="AF26" s="118"/>
      <c r="AG26" s="118"/>
      <c r="AH26" s="118"/>
      <c r="AI26" s="118"/>
      <c r="AJ26" s="116"/>
      <c r="AK26" s="118"/>
      <c r="AL26" s="118"/>
      <c r="AM26" s="118"/>
      <c r="AN26" s="116"/>
      <c r="AO26" s="116"/>
      <c r="AP26" s="116"/>
      <c r="AQ26" s="116"/>
      <c r="AR26" s="119"/>
      <c r="AS26" s="119"/>
      <c r="AT26" s="119"/>
      <c r="AU26" s="119"/>
      <c r="AV26" s="116"/>
      <c r="AW26" s="119"/>
      <c r="AX26" s="119"/>
      <c r="AY26" s="119"/>
      <c r="AZ26" s="116"/>
      <c r="BA26" s="119"/>
      <c r="BB26" s="119"/>
      <c r="BC26" s="119"/>
      <c r="BD26" s="116"/>
      <c r="BE26" s="116"/>
      <c r="BF26" s="116"/>
      <c r="BG26" s="116"/>
      <c r="BH26" s="116"/>
      <c r="BI26" s="118"/>
      <c r="BJ26" s="118"/>
      <c r="BK26" s="118"/>
      <c r="BL26" s="120"/>
      <c r="BM26" s="120"/>
      <c r="BN26" s="120"/>
      <c r="BO26" s="120"/>
      <c r="BP26" s="120"/>
      <c r="BQ26" s="120"/>
      <c r="BR26" s="120"/>
      <c r="BS26" s="120"/>
      <c r="BT26" s="120"/>
      <c r="BU26" s="120"/>
      <c r="BV26" s="120"/>
      <c r="BW26" s="120"/>
      <c r="BX26" s="120"/>
      <c r="BY26" s="120"/>
      <c r="BZ26" s="120"/>
      <c r="CA26" s="120"/>
      <c r="CB26" s="120"/>
      <c r="CC26" s="227" t="s">
        <v>229</v>
      </c>
      <c r="CD26" s="62"/>
      <c r="CE26" s="55"/>
      <c r="CF26" s="62"/>
      <c r="CG26" s="120"/>
      <c r="CH26" s="120"/>
      <c r="CI26" s="120"/>
      <c r="CJ26" s="120"/>
      <c r="CK26" s="120"/>
      <c r="CL26" s="120"/>
      <c r="CM26" s="120"/>
      <c r="CN26" s="120"/>
      <c r="CO26" s="120"/>
      <c r="CP26" s="120"/>
      <c r="CQ26" s="120"/>
      <c r="CR26" s="120"/>
      <c r="CS26" s="120"/>
      <c r="CT26" s="120"/>
      <c r="CU26" s="120"/>
      <c r="CV26" s="120"/>
      <c r="CW26" s="120"/>
      <c r="CX26" s="120"/>
      <c r="CY26" s="120"/>
      <c r="CZ26" s="120"/>
      <c r="DA26" s="120"/>
      <c r="DB26" s="120"/>
      <c r="DC26" s="120"/>
      <c r="DD26" s="120"/>
      <c r="DE26" s="120"/>
      <c r="DF26" s="120"/>
      <c r="DG26" s="120"/>
      <c r="DH26" s="120"/>
      <c r="DI26" s="120"/>
      <c r="DJ26" s="120"/>
      <c r="DK26" s="120"/>
      <c r="DL26" s="120"/>
      <c r="DM26" s="120"/>
      <c r="DN26" s="120"/>
      <c r="DO26" s="120"/>
      <c r="DP26" s="120"/>
      <c r="DQ26" s="120"/>
      <c r="DR26" s="120"/>
      <c r="DS26" s="120"/>
      <c r="DU26" s="42" t="str">
        <f ca="1">IF(Eintragungen!G26="","",VLOOKUP(Eintragungen!G26,Hintergrunddaten!$C$68:$E$440,3,FALSE))</f>
        <v/>
      </c>
      <c r="DV26" s="42" t="str">
        <f ca="1">IF(Eintragungen!G26="","",VLOOKUP(Eintragungen!G26,Hintergrunddaten!$C$68:$E$440,2,FALSE))</f>
        <v/>
      </c>
      <c r="DW26" s="167"/>
      <c r="DX26" s="154"/>
      <c r="DY26" s="154" t="str">
        <f>IF(Eintragungen!E26="","",IF(EC26="divers",VLOOKUP(Eintragungen!E26,Hintergrunddaten!$C$29:$E$59,3,FALSE),IF(EC26="Ziege",VLOOKUP(Eintragungen!E26,Hintergrunddaten!$G$29:$I$47,3,FALSE),IF(EC26="Zicklein",VLOOKUP(Eintragungen!E26,Hintergrunddaten!$K$29:$M$39,3,FALSE),IF(EC26="Bock",VLOOKUP(Eintragungen!E26,Hintergrunddaten!$N$29:$P$43,3,FALSE),"")))))</f>
        <v/>
      </c>
      <c r="DZ26" s="168" t="str">
        <f>CONCATENATE(DY26,Eintragungen!F26)</f>
        <v/>
      </c>
      <c r="EA26" s="154" t="str">
        <f>IF(Eintragungen!F26="","",IF(Hintergrunddaten!DZ26="","",VLOOKUP(DZ26,Hintergrunddaten!$A$68:$D$440,3,FALSE)))</f>
        <v/>
      </c>
      <c r="EB26" s="154"/>
      <c r="EC26" s="169" t="str">
        <f>IF(Eintragungen!D26="","divers",VLOOKUP(Eintragungen!D26,Hintergrunddaten!$G$53:$I$56,3,FALSE))</f>
        <v>divers</v>
      </c>
      <c r="ED26" s="169"/>
      <c r="EE26" s="169"/>
      <c r="EF26" s="169"/>
      <c r="EG26" s="169"/>
      <c r="EH26" s="169"/>
      <c r="EI26" s="169"/>
      <c r="EJ26" s="170" t="s">
        <v>650</v>
      </c>
      <c r="EK26" s="151" t="s">
        <v>334</v>
      </c>
      <c r="EL26" s="173" t="s">
        <v>313</v>
      </c>
      <c r="EM26" s="169"/>
      <c r="EN26" s="154"/>
      <c r="EO26" s="154"/>
      <c r="EP26" s="154"/>
      <c r="EQ26" s="154"/>
      <c r="ER26" s="154"/>
      <c r="ES26" s="154"/>
      <c r="ET26" s="154"/>
      <c r="EU26" s="154"/>
      <c r="EV26" s="154"/>
      <c r="EW26" s="154"/>
      <c r="EX26" s="154"/>
      <c r="EY26" s="154"/>
      <c r="EZ26" s="154"/>
      <c r="FA26" s="154"/>
      <c r="FB26" s="154"/>
      <c r="FC26" s="154"/>
      <c r="FD26" s="154"/>
      <c r="FE26" s="154"/>
      <c r="FF26" s="177" t="s">
        <v>176</v>
      </c>
      <c r="FG26" s="154"/>
      <c r="FH26" s="154"/>
      <c r="FI26" s="154"/>
      <c r="FJ26" s="154"/>
      <c r="FK26" s="154"/>
      <c r="FL26" s="154"/>
      <c r="FM26" s="154"/>
      <c r="FN26" s="154"/>
      <c r="FO26" s="154"/>
      <c r="FP26" s="154"/>
      <c r="FQ26" s="154"/>
    </row>
    <row r="27" spans="1:173">
      <c r="E27" s="1"/>
      <c r="F27" s="1"/>
      <c r="G27" s="1"/>
      <c r="H27" s="1"/>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227" t="s">
        <v>210</v>
      </c>
      <c r="CD27" s="83"/>
      <c r="CE27" s="147"/>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U27" s="42" t="str">
        <f ca="1">IF(Eintragungen!G27="","",VLOOKUP(Eintragungen!G27,Hintergrunddaten!$C$68:$E$440,3,FALSE))</f>
        <v/>
      </c>
      <c r="DV27" s="42" t="str">
        <f ca="1">IF(Eintragungen!G27="","",VLOOKUP(Eintragungen!G27,Hintergrunddaten!$C$68:$E$440,2,FALSE))</f>
        <v/>
      </c>
      <c r="DW27" s="167"/>
      <c r="DY27" s="154" t="str">
        <f>IF(Eintragungen!E27="","",IF(EC27="divers",VLOOKUP(Eintragungen!E27,Hintergrunddaten!$C$29:$E$59,3,FALSE),IF(EC27="Ziege",VLOOKUP(Eintragungen!E27,Hintergrunddaten!$G$29:$I$47,3,FALSE),IF(EC27="Zicklein",VLOOKUP(Eintragungen!E27,Hintergrunddaten!$K$29:$M$39,3,FALSE),IF(EC27="Bock",VLOOKUP(Eintragungen!E27,Hintergrunddaten!$N$29:$P$43,3,FALSE),"")))))</f>
        <v/>
      </c>
      <c r="DZ27" s="168" t="str">
        <f>CONCATENATE(DY27,Eintragungen!F27)</f>
        <v/>
      </c>
      <c r="EA27" s="154" t="str">
        <f>IF(Eintragungen!F27="","",IF(Hintergrunddaten!DZ27="","",VLOOKUP(DZ27,Hintergrunddaten!$A$68:$D$440,3,FALSE)))</f>
        <v/>
      </c>
      <c r="EB27" s="154"/>
      <c r="EC27" s="169" t="str">
        <f>IF(Eintragungen!D27="","divers",VLOOKUP(Eintragungen!D27,Hintergrunddaten!$G$53:$I$56,3,FALSE))</f>
        <v>divers</v>
      </c>
      <c r="ED27" s="169"/>
      <c r="EE27" s="169"/>
      <c r="EF27" s="169"/>
      <c r="EG27" s="169"/>
      <c r="EH27" s="169"/>
      <c r="EI27" s="169"/>
      <c r="EJ27" s="170" t="s">
        <v>650</v>
      </c>
      <c r="EK27" s="151" t="s">
        <v>335</v>
      </c>
      <c r="EL27" s="173" t="s">
        <v>288</v>
      </c>
      <c r="EM27" s="169"/>
      <c r="FF27" s="179" t="s">
        <v>229</v>
      </c>
      <c r="FI27" s="185"/>
    </row>
    <row r="28" spans="1:173" s="124" customFormat="1" ht="16.5" thickBot="1">
      <c r="C28" s="124" t="s">
        <v>751</v>
      </c>
      <c r="D28" s="125"/>
      <c r="E28" s="126" t="s">
        <v>686</v>
      </c>
      <c r="F28" s="126"/>
      <c r="G28" s="126" t="s">
        <v>722</v>
      </c>
      <c r="H28" s="126"/>
      <c r="I28" s="126" t="s">
        <v>686</v>
      </c>
      <c r="J28" s="126"/>
      <c r="K28" s="126" t="s">
        <v>653</v>
      </c>
      <c r="L28" s="126"/>
      <c r="M28" s="126" t="s">
        <v>686</v>
      </c>
      <c r="N28" s="126" t="s">
        <v>723</v>
      </c>
      <c r="O28" s="126"/>
      <c r="P28" s="126" t="s">
        <v>686</v>
      </c>
      <c r="Q28" s="126"/>
      <c r="R28" s="126"/>
      <c r="S28" s="126"/>
      <c r="T28" s="126"/>
      <c r="U28" s="126"/>
      <c r="V28" s="126"/>
      <c r="W28" s="126"/>
      <c r="X28" s="126"/>
      <c r="Y28" s="126"/>
      <c r="Z28" s="126"/>
      <c r="AA28" s="126"/>
      <c r="AB28" s="126"/>
      <c r="AC28" s="126"/>
      <c r="AD28" s="126"/>
      <c r="AE28" s="126"/>
      <c r="AF28" s="126"/>
      <c r="AG28" s="126"/>
      <c r="AH28" s="126"/>
      <c r="AI28" s="126"/>
      <c r="AJ28" s="126"/>
      <c r="AK28" s="126"/>
      <c r="AL28" s="126"/>
      <c r="AM28" s="126"/>
      <c r="AN28" s="126"/>
      <c r="AO28" s="127"/>
      <c r="AP28" s="127"/>
      <c r="AQ28" s="126"/>
      <c r="AR28" s="126"/>
      <c r="AS28" s="126"/>
      <c r="AT28" s="126"/>
      <c r="AU28" s="126"/>
      <c r="AV28" s="126"/>
      <c r="AW28" s="126"/>
      <c r="AX28" s="126"/>
      <c r="AY28" s="126"/>
      <c r="AZ28" s="126"/>
      <c r="BA28" s="126"/>
      <c r="BB28" s="126"/>
      <c r="BC28" s="126"/>
      <c r="BD28" s="126"/>
      <c r="BE28" s="126"/>
      <c r="BF28" s="126"/>
      <c r="BG28" s="126"/>
      <c r="BH28" s="126"/>
      <c r="BI28" s="126"/>
      <c r="BJ28" s="126"/>
      <c r="BK28" s="126"/>
      <c r="CC28" s="228"/>
      <c r="DU28" s="42" t="str">
        <f ca="1">IF(Eintragungen!G28="","",VLOOKUP(Eintragungen!G28,Hintergrunddaten!$C$68:$E$440,3,FALSE))</f>
        <v/>
      </c>
      <c r="DV28" s="42" t="str">
        <f ca="1">IF(Eintragungen!G28="","",VLOOKUP(Eintragungen!G28,Hintergrunddaten!$C$68:$E$440,2,FALSE))</f>
        <v/>
      </c>
      <c r="DW28" s="167"/>
      <c r="DX28" s="154"/>
      <c r="DY28" s="154" t="str">
        <f>IF(Eintragungen!E28="","",IF(EC28="divers",VLOOKUP(Eintragungen!E28,Hintergrunddaten!$C$29:$E$59,3,FALSE),IF(EC28="Ziege",VLOOKUP(Eintragungen!E28,Hintergrunddaten!$G$29:$I$47,3,FALSE),IF(EC28="Zicklein",VLOOKUP(Eintragungen!E28,Hintergrunddaten!$K$29:$M$39,3,FALSE),IF(EC28="Bock",VLOOKUP(Eintragungen!E28,Hintergrunddaten!$N$29:$P$43,3,FALSE),"")))))</f>
        <v/>
      </c>
      <c r="DZ28" s="168" t="str">
        <f>CONCATENATE(DY28,Eintragungen!F28)</f>
        <v/>
      </c>
      <c r="EA28" s="154" t="str">
        <f>IF(Eintragungen!F28="","",IF(Hintergrunddaten!DZ28="","",VLOOKUP(DZ28,Hintergrunddaten!$A$68:$D$440,3,FALSE)))</f>
        <v/>
      </c>
      <c r="EB28" s="154"/>
      <c r="EC28" s="169" t="str">
        <f>IF(Eintragungen!D28="","divers",VLOOKUP(Eintragungen!D28,Hintergrunddaten!$G$53:$I$56,3,FALSE))</f>
        <v>divers</v>
      </c>
      <c r="ED28" s="155"/>
      <c r="EE28" s="155"/>
      <c r="EF28" s="155"/>
      <c r="EG28" s="155"/>
      <c r="EH28" s="155"/>
      <c r="EI28" s="155"/>
      <c r="EJ28" s="170" t="s">
        <v>650</v>
      </c>
      <c r="EK28" s="151" t="s">
        <v>336</v>
      </c>
      <c r="EL28" s="173" t="s">
        <v>292</v>
      </c>
      <c r="EM28" s="155"/>
      <c r="EN28" s="154"/>
      <c r="EO28" s="154"/>
      <c r="EP28" s="154"/>
      <c r="EQ28" s="154"/>
      <c r="ER28" s="154"/>
      <c r="ES28" s="154"/>
      <c r="ET28" s="154"/>
      <c r="EU28" s="154"/>
      <c r="EV28" s="154"/>
      <c r="EW28" s="154"/>
      <c r="EX28" s="154"/>
      <c r="EY28" s="154"/>
      <c r="EZ28" s="154"/>
      <c r="FA28" s="154"/>
      <c r="FB28" s="154"/>
      <c r="FC28" s="154"/>
      <c r="FD28" s="154"/>
      <c r="FE28" s="154"/>
      <c r="FF28" s="179" t="s">
        <v>230</v>
      </c>
      <c r="FG28" s="154"/>
      <c r="FH28" s="154"/>
      <c r="FI28" s="154"/>
      <c r="FJ28" s="154"/>
      <c r="FK28" s="154"/>
      <c r="FL28" s="154"/>
      <c r="FM28" s="154"/>
      <c r="FN28" s="154"/>
      <c r="FO28" s="154"/>
      <c r="FP28" s="154"/>
      <c r="FQ28" s="154"/>
    </row>
    <row r="29" spans="1:173" ht="16.5" thickBot="1">
      <c r="C29" t="s">
        <v>249</v>
      </c>
      <c r="E29" t="s">
        <v>703</v>
      </c>
      <c r="G29" s="45" t="s">
        <v>738</v>
      </c>
      <c r="I29" t="s">
        <v>703</v>
      </c>
      <c r="K29" t="s">
        <v>745</v>
      </c>
      <c r="M29" t="s">
        <v>712</v>
      </c>
      <c r="N29" s="5" t="s">
        <v>729</v>
      </c>
      <c r="P29" t="s">
        <v>694</v>
      </c>
      <c r="DU29" s="42" t="str">
        <f ca="1">IF(Eintragungen!G29="","",VLOOKUP(Eintragungen!G29,Hintergrunddaten!$C$68:$E$440,3,FALSE))</f>
        <v/>
      </c>
      <c r="DV29" s="42" t="str">
        <f ca="1">IF(Eintragungen!G29="","",VLOOKUP(Eintragungen!G29,Hintergrunddaten!$C$68:$E$440,2,FALSE))</f>
        <v/>
      </c>
      <c r="DW29" s="167"/>
      <c r="DY29" s="154" t="str">
        <f>IF(Eintragungen!E29="","",IF(EC29="divers",VLOOKUP(Eintragungen!E29,Hintergrunddaten!$C$29:$E$59,3,FALSE),IF(EC29="Ziege",VLOOKUP(Eintragungen!E29,Hintergrunddaten!$G$29:$I$47,3,FALSE),IF(EC29="Zicklein",VLOOKUP(Eintragungen!E29,Hintergrunddaten!$K$29:$M$39,3,FALSE),IF(EC29="Bock",VLOOKUP(Eintragungen!E29,Hintergrunddaten!$N$29:$P$43,3,FALSE),"")))))</f>
        <v/>
      </c>
      <c r="DZ29" s="168" t="str">
        <f>CONCATENATE(DY29,Eintragungen!F29)</f>
        <v/>
      </c>
      <c r="EA29" s="154" t="str">
        <f>IF(Eintragungen!F29="","",IF(Hintergrunddaten!DZ29="","",VLOOKUP(DZ29,Hintergrunddaten!$A$68:$D$440,3,FALSE)))</f>
        <v/>
      </c>
      <c r="EB29" s="154"/>
      <c r="EC29" s="169" t="str">
        <f>IF(Eintragungen!D29="","divers",VLOOKUP(Eintragungen!D29,Hintergrunddaten!$G$53:$I$56,3,FALSE))</f>
        <v>divers</v>
      </c>
      <c r="EJ29" s="194" t="s">
        <v>650</v>
      </c>
      <c r="EK29" s="197" t="s">
        <v>337</v>
      </c>
      <c r="EL29" s="184" t="s">
        <v>293</v>
      </c>
      <c r="EM29" s="155"/>
      <c r="FF29" s="198" t="s">
        <v>210</v>
      </c>
    </row>
    <row r="30" spans="1:173" ht="16.5" thickBot="1">
      <c r="C30" t="s">
        <v>309</v>
      </c>
      <c r="E30" t="s">
        <v>694</v>
      </c>
      <c r="G30" s="5" t="s">
        <v>729</v>
      </c>
      <c r="I30" t="s">
        <v>694</v>
      </c>
      <c r="K30" t="s">
        <v>743</v>
      </c>
      <c r="M30" t="s">
        <v>710</v>
      </c>
      <c r="N30" s="5" t="s">
        <v>727</v>
      </c>
      <c r="P30" t="s">
        <v>692</v>
      </c>
      <c r="DU30" s="42" t="str">
        <f ca="1">IF(Eintragungen!G30="","",VLOOKUP(Eintragungen!G30,Hintergrunddaten!$C$68:$E$440,3,FALSE))</f>
        <v/>
      </c>
      <c r="DV30" s="42" t="str">
        <f ca="1">IF(Eintragungen!G30="","",VLOOKUP(Eintragungen!G30,Hintergrunddaten!$C$68:$E$440,2,FALSE))</f>
        <v/>
      </c>
      <c r="DW30" s="167"/>
      <c r="DY30" s="154" t="str">
        <f>IF(Eintragungen!E30="","",IF(EC30="divers",VLOOKUP(Eintragungen!E30,Hintergrunddaten!$C$29:$E$59,3,FALSE),IF(EC30="Ziege",VLOOKUP(Eintragungen!E30,Hintergrunddaten!$G$29:$I$47,3,FALSE),IF(EC30="Zicklein",VLOOKUP(Eintragungen!E30,Hintergrunddaten!$K$29:$M$39,3,FALSE),IF(EC30="Bock",VLOOKUP(Eintragungen!E30,Hintergrunddaten!$N$29:$P$43,3,FALSE),"")))))</f>
        <v/>
      </c>
      <c r="DZ30" s="168" t="str">
        <f>CONCATENATE(DY30,Eintragungen!F30)</f>
        <v/>
      </c>
      <c r="EA30" s="154" t="str">
        <f>IF(Eintragungen!F30="","",IF(Hintergrunddaten!DZ30="","",VLOOKUP(DZ30,Hintergrunddaten!$A$68:$D$440,3,FALSE)))</f>
        <v/>
      </c>
      <c r="EB30" s="154"/>
      <c r="EC30" s="169" t="str">
        <f>IF(Eintragungen!D30="","divers",VLOOKUP(Eintragungen!D30,Hintergrunddaten!$G$53:$I$56,3,FALSE))</f>
        <v>divers</v>
      </c>
      <c r="ED30" s="169"/>
      <c r="EE30" s="169"/>
      <c r="EF30" s="169"/>
      <c r="EG30" s="169"/>
      <c r="EH30" s="169"/>
      <c r="EI30" s="169"/>
      <c r="EJ30" s="169"/>
      <c r="EK30" s="185"/>
      <c r="EL30" s="185" t="s">
        <v>159</v>
      </c>
      <c r="EM30" s="169"/>
      <c r="FF30" s="185"/>
    </row>
    <row r="31" spans="1:173" ht="16.5" thickBot="1">
      <c r="C31" t="s">
        <v>246</v>
      </c>
      <c r="E31" t="s">
        <v>687</v>
      </c>
      <c r="G31" s="5" t="s">
        <v>724</v>
      </c>
      <c r="I31" t="s">
        <v>687</v>
      </c>
      <c r="K31" t="s">
        <v>746</v>
      </c>
      <c r="M31" t="s">
        <v>713</v>
      </c>
      <c r="N31" s="45" t="s">
        <v>737</v>
      </c>
      <c r="P31" t="s">
        <v>702</v>
      </c>
      <c r="DU31" s="42" t="str">
        <f ca="1">IF(Eintragungen!G31="","",VLOOKUP(Eintragungen!G31,Hintergrunddaten!$C$68:$E$440,3,FALSE))</f>
        <v/>
      </c>
      <c r="DV31" s="42" t="str">
        <f ca="1">IF(Eintragungen!G31="","",VLOOKUP(Eintragungen!G31,Hintergrunddaten!$C$68:$E$440,2,FALSE))</f>
        <v/>
      </c>
      <c r="DW31" s="167"/>
      <c r="DY31" s="154" t="str">
        <f>IF(Eintragungen!E31="","",IF(EC31="divers",VLOOKUP(Eintragungen!E31,Hintergrunddaten!$C$29:$E$59,3,FALSE),IF(EC31="Ziege",VLOOKUP(Eintragungen!E31,Hintergrunddaten!$G$29:$I$47,3,FALSE),IF(EC31="Zicklein",VLOOKUP(Eintragungen!E31,Hintergrunddaten!$K$29:$M$39,3,FALSE),IF(EC31="Bock",VLOOKUP(Eintragungen!E31,Hintergrunddaten!$N$29:$P$43,3,FALSE),"")))))</f>
        <v/>
      </c>
      <c r="DZ31" s="168" t="str">
        <f>CONCATENATE(DY31,Eintragungen!F31)</f>
        <v/>
      </c>
      <c r="EA31" s="154" t="str">
        <f>IF(Eintragungen!F31="","",IF(Hintergrunddaten!DZ31="","",VLOOKUP(DZ31,Hintergrunddaten!$A$68:$D$440,3,FALSE)))</f>
        <v/>
      </c>
      <c r="EB31" s="154"/>
      <c r="EC31" s="169" t="str">
        <f>IF(Eintragungen!D31="","divers",VLOOKUP(Eintragungen!D31,Hintergrunddaten!$G$53:$I$56,3,FALSE))</f>
        <v>divers</v>
      </c>
      <c r="ED31" s="169"/>
      <c r="EE31" s="169"/>
      <c r="EF31" s="169"/>
      <c r="EG31" s="169"/>
      <c r="EH31" s="169"/>
      <c r="EI31" s="169"/>
      <c r="EJ31" s="159" t="s">
        <v>649</v>
      </c>
      <c r="EK31" s="196" t="s">
        <v>161</v>
      </c>
      <c r="EL31" s="161" t="s">
        <v>261</v>
      </c>
      <c r="EM31" s="169"/>
    </row>
    <row r="32" spans="1:173" ht="16.5" thickBot="1">
      <c r="C32" t="s">
        <v>258</v>
      </c>
      <c r="E32" t="s">
        <v>692</v>
      </c>
      <c r="G32" s="5" t="s">
        <v>727</v>
      </c>
      <c r="I32" t="s">
        <v>691</v>
      </c>
      <c r="K32" t="s">
        <v>750</v>
      </c>
      <c r="M32" t="s">
        <v>717</v>
      </c>
      <c r="N32" s="5" t="s">
        <v>730</v>
      </c>
      <c r="P32" t="s">
        <v>695</v>
      </c>
      <c r="DU32" s="42" t="str">
        <f ca="1">IF(Eintragungen!G32="","",VLOOKUP(Eintragungen!G32,Hintergrunddaten!$C$68:$E$440,3,FALSE))</f>
        <v/>
      </c>
      <c r="DV32" s="42" t="str">
        <f ca="1">IF(Eintragungen!G32="","",VLOOKUP(Eintragungen!G32,Hintergrunddaten!$C$68:$E$440,2,FALSE))</f>
        <v/>
      </c>
      <c r="DW32" s="167"/>
      <c r="DY32" s="154" t="str">
        <f>IF(Eintragungen!E32="","",IF(EC32="divers",VLOOKUP(Eintragungen!E32,Hintergrunddaten!$C$29:$E$59,3,FALSE),IF(EC32="Ziege",VLOOKUP(Eintragungen!E32,Hintergrunddaten!$G$29:$I$47,3,FALSE),IF(EC32="Zicklein",VLOOKUP(Eintragungen!E32,Hintergrunddaten!$K$29:$M$39,3,FALSE),IF(EC32="Bock",VLOOKUP(Eintragungen!E32,Hintergrunddaten!$N$29:$P$43,3,FALSE),"")))))</f>
        <v/>
      </c>
      <c r="DZ32" s="168" t="str">
        <f>CONCATENATE(DY32,Eintragungen!F32)</f>
        <v/>
      </c>
      <c r="EA32" s="154" t="str">
        <f>IF(Eintragungen!F32="","",IF(Hintergrunddaten!DZ32="","",VLOOKUP(DZ32,Hintergrunddaten!$A$68:$D$440,3,FALSE)))</f>
        <v/>
      </c>
      <c r="EB32" s="154"/>
      <c r="EC32" s="169" t="str">
        <f>IF(Eintragungen!D32="","divers",VLOOKUP(Eintragungen!D32,Hintergrunddaten!$G$53:$I$56,3,FALSE))</f>
        <v>divers</v>
      </c>
      <c r="ED32" s="169"/>
      <c r="EE32" s="169"/>
      <c r="EF32" s="169"/>
      <c r="EG32" s="169"/>
      <c r="EH32" s="169"/>
      <c r="EI32" s="169"/>
      <c r="EJ32" s="170" t="s">
        <v>650</v>
      </c>
      <c r="EK32" s="199" t="s">
        <v>320</v>
      </c>
      <c r="EL32" s="174" t="s">
        <v>7</v>
      </c>
      <c r="EM32" s="169"/>
    </row>
    <row r="33" spans="3:168" ht="16.5" thickBot="1">
      <c r="C33" t="s">
        <v>29</v>
      </c>
      <c r="E33" t="s">
        <v>691</v>
      </c>
      <c r="G33" s="45" t="s">
        <v>737</v>
      </c>
      <c r="I33" t="s">
        <v>702</v>
      </c>
      <c r="K33" t="s">
        <v>744</v>
      </c>
      <c r="M33" t="s">
        <v>711</v>
      </c>
      <c r="N33" s="45" t="s">
        <v>740</v>
      </c>
      <c r="P33" t="s">
        <v>705</v>
      </c>
      <c r="DA33" s="231"/>
      <c r="DE33" s="232"/>
      <c r="DU33" s="42" t="str">
        <f ca="1">IF(Eintragungen!G33="","",VLOOKUP(Eintragungen!G33,Hintergrunddaten!$C$68:$E$440,3,FALSE))</f>
        <v/>
      </c>
      <c r="DV33" s="42" t="str">
        <f ca="1">IF(Eintragungen!G33="","",VLOOKUP(Eintragungen!G33,Hintergrunddaten!$C$68:$E$440,2,FALSE))</f>
        <v/>
      </c>
      <c r="DW33" s="167"/>
      <c r="DY33" s="154" t="str">
        <f>IF(Eintragungen!E33="","",IF(EC33="divers",VLOOKUP(Eintragungen!E33,Hintergrunddaten!$C$29:$E$59,3,FALSE),IF(EC33="Ziege",VLOOKUP(Eintragungen!E33,Hintergrunddaten!$G$29:$I$47,3,FALSE),IF(EC33="Zicklein",VLOOKUP(Eintragungen!E33,Hintergrunddaten!$K$29:$M$39,3,FALSE),IF(EC33="Bock",VLOOKUP(Eintragungen!E33,Hintergrunddaten!$N$29:$P$43,3,FALSE),"")))))</f>
        <v/>
      </c>
      <c r="DZ33" s="168" t="str">
        <f>CONCATENATE(DY33,Eintragungen!F33)</f>
        <v/>
      </c>
      <c r="EA33" s="154" t="str">
        <f>IF(Eintragungen!F33="","",IF(Hintergrunddaten!DZ33="","",VLOOKUP(DZ33,Hintergrunddaten!$A$68:$D$440,3,FALSE)))</f>
        <v/>
      </c>
      <c r="EB33" s="154"/>
      <c r="EC33" s="169" t="str">
        <f>IF(Eintragungen!D33="","divers",VLOOKUP(Eintragungen!D33,Hintergrunddaten!$G$53:$I$56,3,FALSE))</f>
        <v>divers</v>
      </c>
      <c r="ED33" s="169"/>
      <c r="EE33" s="169"/>
      <c r="EF33" s="169"/>
      <c r="EG33" s="169"/>
      <c r="EH33" s="169"/>
      <c r="EI33" s="169"/>
      <c r="EJ33" s="170" t="s">
        <v>650</v>
      </c>
      <c r="EK33" s="199" t="s">
        <v>321</v>
      </c>
      <c r="EL33" s="174" t="s">
        <v>8</v>
      </c>
      <c r="EM33" s="169"/>
    </row>
    <row r="34" spans="3:168" ht="16.5" thickBot="1">
      <c r="C34" t="s">
        <v>251</v>
      </c>
      <c r="E34" t="s">
        <v>702</v>
      </c>
      <c r="G34" s="5" t="s">
        <v>730</v>
      </c>
      <c r="I34" t="s">
        <v>695</v>
      </c>
      <c r="K34" t="s">
        <v>749</v>
      </c>
      <c r="M34" t="s">
        <v>716</v>
      </c>
      <c r="N34" s="5" t="s">
        <v>725</v>
      </c>
      <c r="P34" t="s">
        <v>689</v>
      </c>
      <c r="DA34" s="232"/>
      <c r="DE34" s="231"/>
      <c r="DU34" s="42" t="str">
        <f ca="1">IF(Eintragungen!G34="","",VLOOKUP(Eintragungen!G34,Hintergrunddaten!$C$68:$E$440,3,FALSE))</f>
        <v/>
      </c>
      <c r="DV34" s="42" t="str">
        <f ca="1">IF(Eintragungen!G34="","",VLOOKUP(Eintragungen!G34,Hintergrunddaten!$C$68:$E$440,2,FALSE))</f>
        <v/>
      </c>
      <c r="DW34" s="167"/>
      <c r="DY34" s="154" t="str">
        <f>IF(Eintragungen!E34="","",IF(EC34="divers",VLOOKUP(Eintragungen!E34,Hintergrunddaten!$C$29:$E$59,3,FALSE),IF(EC34="Ziege",VLOOKUP(Eintragungen!E34,Hintergrunddaten!$G$29:$I$47,3,FALSE),IF(EC34="Zicklein",VLOOKUP(Eintragungen!E34,Hintergrunddaten!$K$29:$M$39,3,FALSE),IF(EC34="Bock",VLOOKUP(Eintragungen!E34,Hintergrunddaten!$N$29:$P$43,3,FALSE),"")))))</f>
        <v/>
      </c>
      <c r="DZ34" s="168" t="str">
        <f>CONCATENATE(DY34,Eintragungen!F34)</f>
        <v/>
      </c>
      <c r="EA34" s="154" t="str">
        <f>IF(Eintragungen!F34="","",IF(Hintergrunddaten!DZ34="","",VLOOKUP(DZ34,Hintergrunddaten!$A$68:$D$440,3,FALSE)))</f>
        <v/>
      </c>
      <c r="EB34" s="154"/>
      <c r="EC34" s="169" t="str">
        <f>IF(Eintragungen!D34="","divers",VLOOKUP(Eintragungen!D34,Hintergrunddaten!$G$53:$I$56,3,FALSE))</f>
        <v>divers</v>
      </c>
      <c r="ED34" s="169"/>
      <c r="EE34" s="169"/>
      <c r="EF34" s="169"/>
      <c r="EG34" s="169"/>
      <c r="EH34" s="169"/>
      <c r="EI34" s="169"/>
      <c r="EJ34" s="170" t="s">
        <v>650</v>
      </c>
      <c r="EK34" s="199" t="s">
        <v>322</v>
      </c>
      <c r="EL34" s="174" t="s">
        <v>9</v>
      </c>
      <c r="EM34" s="169"/>
    </row>
    <row r="35" spans="3:168" ht="16.5" thickBot="1">
      <c r="C35" t="s">
        <v>758</v>
      </c>
      <c r="E35" t="s">
        <v>695</v>
      </c>
      <c r="G35" s="45" t="s">
        <v>740</v>
      </c>
      <c r="I35" t="s">
        <v>705</v>
      </c>
      <c r="K35" t="s">
        <v>747</v>
      </c>
      <c r="M35" t="s">
        <v>714</v>
      </c>
      <c r="N35" s="5" t="s">
        <v>728</v>
      </c>
      <c r="P35" t="s">
        <v>693</v>
      </c>
      <c r="DA35" s="231"/>
      <c r="DE35" s="231"/>
      <c r="DU35" s="42" t="str">
        <f ca="1">IF(Eintragungen!G35="","",VLOOKUP(Eintragungen!G35,Hintergrunddaten!$C$68:$E$440,3,FALSE))</f>
        <v/>
      </c>
      <c r="DV35" s="42" t="str">
        <f ca="1">IF(Eintragungen!G35="","",VLOOKUP(Eintragungen!G35,Hintergrunddaten!$C$68:$E$440,2,FALSE))</f>
        <v/>
      </c>
      <c r="DW35" s="167"/>
      <c r="DY35" s="154" t="str">
        <f>IF(Eintragungen!E35="","",IF(EC35="divers",VLOOKUP(Eintragungen!E35,Hintergrunddaten!$C$29:$E$59,3,FALSE),IF(EC35="Ziege",VLOOKUP(Eintragungen!E35,Hintergrunddaten!$G$29:$I$47,3,FALSE),IF(EC35="Zicklein",VLOOKUP(Eintragungen!E35,Hintergrunddaten!$K$29:$M$39,3,FALSE),IF(EC35="Bock",VLOOKUP(Eintragungen!E35,Hintergrunddaten!$N$29:$P$43,3,FALSE),"")))))</f>
        <v/>
      </c>
      <c r="DZ35" s="168" t="str">
        <f>CONCATENATE(DY35,Eintragungen!F35)</f>
        <v/>
      </c>
      <c r="EA35" s="154" t="str">
        <f>IF(Eintragungen!F35="","",IF(Hintergrunddaten!DZ35="","",VLOOKUP(DZ35,Hintergrunddaten!$A$68:$D$440,3,FALSE)))</f>
        <v/>
      </c>
      <c r="EB35" s="154"/>
      <c r="EC35" s="169" t="str">
        <f>IF(Eintragungen!D35="","divers",VLOOKUP(Eintragungen!D35,Hintergrunddaten!$G$53:$I$56,3,FALSE))</f>
        <v>divers</v>
      </c>
      <c r="EJ35" s="170" t="s">
        <v>650</v>
      </c>
      <c r="EK35" s="199" t="s">
        <v>323</v>
      </c>
      <c r="EL35" s="174" t="s">
        <v>10</v>
      </c>
      <c r="EM35" s="155"/>
    </row>
    <row r="36" spans="3:168" ht="16.5" thickBot="1">
      <c r="C36" t="s">
        <v>248</v>
      </c>
      <c r="E36" t="s">
        <v>705</v>
      </c>
      <c r="G36" s="5" t="s">
        <v>725</v>
      </c>
      <c r="I36" t="s">
        <v>689</v>
      </c>
      <c r="K36" t="s">
        <v>742</v>
      </c>
      <c r="M36" t="s">
        <v>709</v>
      </c>
      <c r="N36" s="5" t="s">
        <v>733</v>
      </c>
      <c r="P36" t="s">
        <v>698</v>
      </c>
      <c r="DA36" s="232"/>
      <c r="DE36" s="232"/>
      <c r="DU36" s="42" t="str">
        <f ca="1">IF(Eintragungen!G36="","",VLOOKUP(Eintragungen!G36,Hintergrunddaten!$C$68:$E$440,3,FALSE))</f>
        <v/>
      </c>
      <c r="DV36" s="42" t="str">
        <f ca="1">IF(Eintragungen!G36="","",VLOOKUP(Eintragungen!G36,Hintergrunddaten!$C$68:$E$440,2,FALSE))</f>
        <v/>
      </c>
      <c r="DW36" s="167"/>
      <c r="DY36" s="154" t="str">
        <f>IF(Eintragungen!E36="","",IF(EC36="divers",VLOOKUP(Eintragungen!E36,Hintergrunddaten!$C$29:$E$59,3,FALSE),IF(EC36="Ziege",VLOOKUP(Eintragungen!E36,Hintergrunddaten!$G$29:$I$47,3,FALSE),IF(EC36="Zicklein",VLOOKUP(Eintragungen!E36,Hintergrunddaten!$K$29:$M$39,3,FALSE),IF(EC36="Bock",VLOOKUP(Eintragungen!E36,Hintergrunddaten!$N$29:$P$43,3,FALSE),"")))))</f>
        <v/>
      </c>
      <c r="DZ36" s="168" t="str">
        <f>CONCATENATE(DY36,Eintragungen!F36)</f>
        <v/>
      </c>
      <c r="EA36" s="154" t="str">
        <f>IF(Eintragungen!F36="","",IF(Hintergrunddaten!DZ36="","",VLOOKUP(DZ36,Hintergrunddaten!$A$68:$D$440,3,FALSE)))</f>
        <v/>
      </c>
      <c r="EB36" s="154"/>
      <c r="EC36" s="169" t="str">
        <f>IF(Eintragungen!D36="","divers",VLOOKUP(Eintragungen!D36,Hintergrunddaten!$G$53:$I$56,3,FALSE))</f>
        <v>divers</v>
      </c>
      <c r="EJ36" s="170" t="s">
        <v>650</v>
      </c>
      <c r="EK36" s="199" t="s">
        <v>324</v>
      </c>
      <c r="EL36" s="174" t="s">
        <v>182</v>
      </c>
      <c r="EM36" s="155"/>
    </row>
    <row r="37" spans="3:168" ht="16.5" thickBot="1">
      <c r="C37" t="s">
        <v>261</v>
      </c>
      <c r="E37" t="s">
        <v>689</v>
      </c>
      <c r="G37" s="5" t="s">
        <v>728</v>
      </c>
      <c r="I37" t="s">
        <v>693</v>
      </c>
      <c r="K37" t="s">
        <v>121</v>
      </c>
      <c r="M37" t="s">
        <v>707</v>
      </c>
      <c r="N37" s="5" t="s">
        <v>732</v>
      </c>
      <c r="P37" t="s">
        <v>697</v>
      </c>
      <c r="DA37" s="231"/>
      <c r="DE37" s="231"/>
      <c r="DU37" s="42" t="str">
        <f ca="1">IF(Eintragungen!G37="","",VLOOKUP(Eintragungen!G37,Hintergrunddaten!$C$68:$E$440,3,FALSE))</f>
        <v/>
      </c>
      <c r="DV37" s="42" t="str">
        <f ca="1">IF(Eintragungen!G37="","",VLOOKUP(Eintragungen!G37,Hintergrunddaten!$C$68:$E$440,2,FALSE))</f>
        <v/>
      </c>
      <c r="DW37" s="167"/>
      <c r="DY37" s="154" t="str">
        <f>IF(Eintragungen!E37="","",IF(EC37="divers",VLOOKUP(Eintragungen!E37,Hintergrunddaten!$C$29:$E$59,3,FALSE),IF(EC37="Ziege",VLOOKUP(Eintragungen!E37,Hintergrunddaten!$G$29:$I$47,3,FALSE),IF(EC37="Zicklein",VLOOKUP(Eintragungen!E37,Hintergrunddaten!$K$29:$M$39,3,FALSE),IF(EC37="Bock",VLOOKUP(Eintragungen!E37,Hintergrunddaten!$N$29:$P$43,3,FALSE),"")))))</f>
        <v/>
      </c>
      <c r="DZ37" s="168" t="str">
        <f>CONCATENATE(DY37,Eintragungen!F37)</f>
        <v/>
      </c>
      <c r="EA37" s="154" t="str">
        <f>IF(Eintragungen!F37="","",IF(Hintergrunddaten!DZ37="","",VLOOKUP(DZ37,Hintergrunddaten!$A$68:$D$440,3,FALSE)))</f>
        <v/>
      </c>
      <c r="EB37" s="154"/>
      <c r="EC37" s="169" t="str">
        <f>IF(Eintragungen!D37="","divers",VLOOKUP(Eintragungen!D37,Hintergrunddaten!$G$53:$I$56,3,FALSE))</f>
        <v>divers</v>
      </c>
      <c r="ED37" s="169"/>
      <c r="EE37" s="169"/>
      <c r="EF37" s="169"/>
      <c r="EG37" s="169"/>
      <c r="EH37" s="169"/>
      <c r="EI37" s="169"/>
      <c r="EJ37" s="170" t="s">
        <v>650</v>
      </c>
      <c r="EK37" s="199" t="s">
        <v>325</v>
      </c>
      <c r="EL37" s="172" t="s">
        <v>11</v>
      </c>
      <c r="EM37" s="169"/>
      <c r="FF37" s="200"/>
      <c r="FL37" s="201"/>
    </row>
    <row r="38" spans="3:168" ht="16.5" thickBot="1">
      <c r="C38" t="s">
        <v>257</v>
      </c>
      <c r="E38" t="s">
        <v>693</v>
      </c>
      <c r="G38" s="5" t="s">
        <v>236</v>
      </c>
      <c r="I38" t="s">
        <v>688</v>
      </c>
      <c r="K38" t="s">
        <v>726</v>
      </c>
      <c r="M38" t="s">
        <v>708</v>
      </c>
      <c r="N38" s="5" t="s">
        <v>731</v>
      </c>
      <c r="P38" t="s">
        <v>696</v>
      </c>
      <c r="DA38" s="232"/>
      <c r="DE38" s="232"/>
      <c r="DU38" s="42" t="str">
        <f ca="1">IF(Eintragungen!G38="","",VLOOKUP(Eintragungen!G38,Hintergrunddaten!$C$68:$E$440,3,FALSE))</f>
        <v/>
      </c>
      <c r="DV38" s="42" t="str">
        <f ca="1">IF(Eintragungen!G38="","",VLOOKUP(Eintragungen!G38,Hintergrunddaten!$C$68:$E$440,2,FALSE))</f>
        <v/>
      </c>
      <c r="DW38" s="167"/>
      <c r="DY38" s="154" t="str">
        <f>IF(Eintragungen!E38="","",IF(EC38="divers",VLOOKUP(Eintragungen!E38,Hintergrunddaten!$C$29:$E$59,3,FALSE),IF(EC38="Ziege",VLOOKUP(Eintragungen!E38,Hintergrunddaten!$G$29:$I$47,3,FALSE),IF(EC38="Zicklein",VLOOKUP(Eintragungen!E38,Hintergrunddaten!$K$29:$M$39,3,FALSE),IF(EC38="Bock",VLOOKUP(Eintragungen!E38,Hintergrunddaten!$N$29:$P$43,3,FALSE),"")))))</f>
        <v/>
      </c>
      <c r="DZ38" s="168" t="str">
        <f>CONCATENATE(DY38,Eintragungen!F38)</f>
        <v/>
      </c>
      <c r="EA38" s="154" t="str">
        <f>IF(Eintragungen!F38="","",IF(Hintergrunddaten!DZ38="","",VLOOKUP(DZ38,Hintergrunddaten!$A$68:$D$440,3,FALSE)))</f>
        <v/>
      </c>
      <c r="EB38" s="154"/>
      <c r="EC38" s="169" t="str">
        <f>IF(Eintragungen!D38="","divers",VLOOKUP(Eintragungen!D38,Hintergrunddaten!$G$53:$I$56,3,FALSE))</f>
        <v>divers</v>
      </c>
      <c r="ED38" s="169"/>
      <c r="EE38" s="169"/>
      <c r="EF38" s="169"/>
      <c r="EG38" s="169"/>
      <c r="EH38" s="169"/>
      <c r="EI38" s="169"/>
      <c r="EJ38" s="170" t="s">
        <v>650</v>
      </c>
      <c r="EK38" s="199" t="s">
        <v>326</v>
      </c>
      <c r="EL38" s="172" t="s">
        <v>12</v>
      </c>
      <c r="EM38" s="169"/>
    </row>
    <row r="39" spans="3:168" ht="16.5" thickBot="1">
      <c r="C39" t="s">
        <v>236</v>
      </c>
      <c r="E39" t="s">
        <v>688</v>
      </c>
      <c r="G39" s="5" t="s">
        <v>733</v>
      </c>
      <c r="I39" t="s">
        <v>698</v>
      </c>
      <c r="K39" t="s">
        <v>748</v>
      </c>
      <c r="M39" t="s">
        <v>715</v>
      </c>
      <c r="N39" s="5" t="s">
        <v>726</v>
      </c>
      <c r="P39" t="s">
        <v>690</v>
      </c>
      <c r="DA39" s="231"/>
      <c r="DE39" s="231"/>
      <c r="DU39" s="42" t="str">
        <f ca="1">IF(Eintragungen!G39="","",VLOOKUP(Eintragungen!G39,Hintergrunddaten!$C$68:$E$440,3,FALSE))</f>
        <v/>
      </c>
      <c r="DV39" s="42" t="str">
        <f ca="1">IF(Eintragungen!G39="","",VLOOKUP(Eintragungen!G39,Hintergrunddaten!$C$68:$E$440,2,FALSE))</f>
        <v/>
      </c>
      <c r="DW39" s="167"/>
      <c r="DY39" s="154" t="str">
        <f>IF(Eintragungen!E39="","",IF(EC39="divers",VLOOKUP(Eintragungen!E39,Hintergrunddaten!$C$29:$E$59,3,FALSE),IF(EC39="Ziege",VLOOKUP(Eintragungen!E39,Hintergrunddaten!$G$29:$I$47,3,FALSE),IF(EC39="Zicklein",VLOOKUP(Eintragungen!E39,Hintergrunddaten!$K$29:$M$39,3,FALSE),IF(EC39="Bock",VLOOKUP(Eintragungen!E39,Hintergrunddaten!$N$29:$P$43,3,FALSE),"")))))</f>
        <v/>
      </c>
      <c r="DZ39" s="168" t="str">
        <f>CONCATENATE(DY39,Eintragungen!F39)</f>
        <v/>
      </c>
      <c r="EA39" s="154" t="str">
        <f>IF(Eintragungen!F39="","",IF(Hintergrunddaten!DZ39="","",VLOOKUP(DZ39,Hintergrunddaten!$A$68:$D$440,3,FALSE)))</f>
        <v/>
      </c>
      <c r="EB39" s="154"/>
      <c r="EC39" s="169" t="str">
        <f>IF(Eintragungen!D39="","divers",VLOOKUP(Eintragungen!D39,Hintergrunddaten!$G$53:$I$56,3,FALSE))</f>
        <v>divers</v>
      </c>
      <c r="ED39" s="169"/>
      <c r="EE39" s="169"/>
      <c r="EF39" s="169"/>
      <c r="EG39" s="169"/>
      <c r="EH39" s="169"/>
      <c r="EI39" s="169"/>
      <c r="EJ39" s="170" t="s">
        <v>650</v>
      </c>
      <c r="EK39" s="199" t="s">
        <v>327</v>
      </c>
      <c r="EL39" s="172" t="s">
        <v>13</v>
      </c>
      <c r="EM39" s="169"/>
    </row>
    <row r="40" spans="3:168" ht="16.5" thickBot="1">
      <c r="C40" t="s">
        <v>314</v>
      </c>
      <c r="E40" t="s">
        <v>698</v>
      </c>
      <c r="G40" s="5" t="s">
        <v>732</v>
      </c>
      <c r="I40" t="s">
        <v>697</v>
      </c>
      <c r="N40" s="5" t="s">
        <v>734</v>
      </c>
      <c r="P40" t="s">
        <v>699</v>
      </c>
      <c r="DA40" s="232"/>
      <c r="DE40" s="232"/>
      <c r="DU40" s="42" t="str">
        <f ca="1">IF(Eintragungen!G40="","",VLOOKUP(Eintragungen!G40,Hintergrunddaten!$C$68:$E$440,3,FALSE))</f>
        <v/>
      </c>
      <c r="DV40" s="42" t="str">
        <f ca="1">IF(Eintragungen!G40="","",VLOOKUP(Eintragungen!G40,Hintergrunddaten!$C$68:$E$440,2,FALSE))</f>
        <v/>
      </c>
      <c r="DW40" s="167"/>
      <c r="DY40" s="154" t="str">
        <f>IF(Eintragungen!E40="","",IF(EC40="divers",VLOOKUP(Eintragungen!E40,Hintergrunddaten!$C$29:$E$59,3,FALSE),IF(EC40="Ziege",VLOOKUP(Eintragungen!E40,Hintergrunddaten!$G$29:$I$47,3,FALSE),IF(EC40="Zicklein",VLOOKUP(Eintragungen!E40,Hintergrunddaten!$K$29:$M$39,3,FALSE),IF(EC40="Bock",VLOOKUP(Eintragungen!E40,Hintergrunddaten!$N$29:$P$43,3,FALSE),"")))))</f>
        <v/>
      </c>
      <c r="DZ40" s="168" t="str">
        <f>CONCATENATE(DY40,Eintragungen!F40)</f>
        <v/>
      </c>
      <c r="EA40" s="154" t="str">
        <f>IF(Eintragungen!F40="","",IF(Hintergrunddaten!DZ40="","",VLOOKUP(DZ40,Hintergrunddaten!$A$68:$D$440,3,FALSE)))</f>
        <v/>
      </c>
      <c r="EB40" s="154"/>
      <c r="EC40" s="169" t="str">
        <f>IF(Eintragungen!D40="","divers",VLOOKUP(Eintragungen!D40,Hintergrunddaten!$G$53:$I$56,3,FALSE))</f>
        <v>divers</v>
      </c>
      <c r="ED40" s="169"/>
      <c r="EE40" s="169"/>
      <c r="EF40" s="169"/>
      <c r="EG40" s="169"/>
      <c r="EH40" s="169"/>
      <c r="EI40" s="169"/>
      <c r="EJ40" s="170" t="s">
        <v>650</v>
      </c>
      <c r="EK40" s="199" t="s">
        <v>328</v>
      </c>
      <c r="EL40" s="172" t="s">
        <v>14</v>
      </c>
      <c r="EM40" s="169"/>
    </row>
    <row r="41" spans="3:168" ht="16.5" thickBot="1">
      <c r="C41" t="s">
        <v>254</v>
      </c>
      <c r="E41" t="s">
        <v>697</v>
      </c>
      <c r="G41" s="5" t="s">
        <v>731</v>
      </c>
      <c r="I41" t="s">
        <v>696</v>
      </c>
      <c r="N41" s="5" t="s">
        <v>741</v>
      </c>
      <c r="P41" t="s">
        <v>706</v>
      </c>
      <c r="DA41" s="231"/>
      <c r="DE41" s="231"/>
      <c r="DU41" s="42" t="str">
        <f ca="1">IF(Eintragungen!G41="","",VLOOKUP(Eintragungen!G41,Hintergrunddaten!$C$68:$E$440,3,FALSE))</f>
        <v/>
      </c>
      <c r="DV41" s="42" t="str">
        <f ca="1">IF(Eintragungen!G41="","",VLOOKUP(Eintragungen!G41,Hintergrunddaten!$C$68:$E$440,2,FALSE))</f>
        <v/>
      </c>
      <c r="DW41" s="167"/>
      <c r="DY41" s="154" t="str">
        <f>IF(Eintragungen!E41="","",IF(EC41="divers",VLOOKUP(Eintragungen!E41,Hintergrunddaten!$C$29:$E$59,3,FALSE),IF(EC41="Ziege",VLOOKUP(Eintragungen!E41,Hintergrunddaten!$G$29:$I$47,3,FALSE),IF(EC41="Zicklein",VLOOKUP(Eintragungen!E41,Hintergrunddaten!$K$29:$M$39,3,FALSE),IF(EC41="Bock",VLOOKUP(Eintragungen!E41,Hintergrunddaten!$N$29:$P$43,3,FALSE),"")))))</f>
        <v/>
      </c>
      <c r="DZ41" s="168" t="str">
        <f>CONCATENATE(DY41,Eintragungen!F41)</f>
        <v/>
      </c>
      <c r="EA41" s="154" t="str">
        <f>IF(Eintragungen!F41="","",IF(Hintergrunddaten!DZ41="","",VLOOKUP(DZ41,Hintergrunddaten!$A$68:$D$440,3,FALSE)))</f>
        <v/>
      </c>
      <c r="EB41" s="154"/>
      <c r="EC41" s="169" t="str">
        <f>IF(Eintragungen!D41="","divers",VLOOKUP(Eintragungen!D41,Hintergrunddaten!$G$53:$I$56,3,FALSE))</f>
        <v>divers</v>
      </c>
      <c r="ED41" s="169"/>
      <c r="EE41" s="169"/>
      <c r="EF41" s="169"/>
      <c r="EG41" s="169"/>
      <c r="EH41" s="169"/>
      <c r="EI41" s="169"/>
      <c r="EJ41" s="170" t="s">
        <v>650</v>
      </c>
      <c r="EK41" s="199" t="s">
        <v>329</v>
      </c>
      <c r="EL41" s="172" t="s">
        <v>15</v>
      </c>
      <c r="EM41" s="169"/>
    </row>
    <row r="42" spans="3:168" ht="16.5" thickBot="1">
      <c r="C42" t="s">
        <v>255</v>
      </c>
      <c r="E42" t="s">
        <v>696</v>
      </c>
      <c r="G42" s="5" t="s">
        <v>739</v>
      </c>
      <c r="I42" t="s">
        <v>704</v>
      </c>
      <c r="N42" s="38" t="s">
        <v>735</v>
      </c>
      <c r="P42" t="s">
        <v>700</v>
      </c>
      <c r="DA42" s="232"/>
      <c r="DE42" s="232"/>
      <c r="DU42" s="42" t="str">
        <f ca="1">IF(Eintragungen!G42="","",VLOOKUP(Eintragungen!G42,Hintergrunddaten!$C$68:$E$440,3,FALSE))</f>
        <v/>
      </c>
      <c r="DV42" s="42" t="str">
        <f ca="1">IF(Eintragungen!G42="","",VLOOKUP(Eintragungen!G42,Hintergrunddaten!$C$68:$E$440,2,FALSE))</f>
        <v/>
      </c>
      <c r="DW42" s="167"/>
      <c r="DY42" s="154" t="str">
        <f>IF(Eintragungen!E42="","",IF(EC42="divers",VLOOKUP(Eintragungen!E42,Hintergrunddaten!$C$29:$E$59,3,FALSE),IF(EC42="Ziege",VLOOKUP(Eintragungen!E42,Hintergrunddaten!$G$29:$I$47,3,FALSE),IF(EC42="Zicklein",VLOOKUP(Eintragungen!E42,Hintergrunddaten!$K$29:$M$39,3,FALSE),IF(EC42="Bock",VLOOKUP(Eintragungen!E42,Hintergrunddaten!$N$29:$P$43,3,FALSE),"")))))</f>
        <v/>
      </c>
      <c r="DZ42" s="168" t="str">
        <f>CONCATENATE(DY42,Eintragungen!F42)</f>
        <v/>
      </c>
      <c r="EA42" s="154" t="str">
        <f>IF(Eintragungen!F42="","",IF(Hintergrunddaten!DZ42="","",VLOOKUP(DZ42,Hintergrunddaten!$A$68:$D$440,3,FALSE)))</f>
        <v/>
      </c>
      <c r="EB42" s="154"/>
      <c r="EC42" s="169" t="str">
        <f>IF(Eintragungen!D42="","divers",VLOOKUP(Eintragungen!D42,Hintergrunddaten!$G$53:$I$56,3,FALSE))</f>
        <v>divers</v>
      </c>
      <c r="ED42" s="169"/>
      <c r="EE42" s="169"/>
      <c r="EF42" s="169"/>
      <c r="EG42" s="169"/>
      <c r="EH42" s="169"/>
      <c r="EI42" s="169"/>
      <c r="EJ42" s="170" t="s">
        <v>650</v>
      </c>
      <c r="EK42" s="199" t="s">
        <v>330</v>
      </c>
      <c r="EL42" s="172" t="s">
        <v>16</v>
      </c>
      <c r="EM42" s="169"/>
    </row>
    <row r="43" spans="3:168" ht="16.5" thickBot="1">
      <c r="C43" t="s">
        <v>250</v>
      </c>
      <c r="E43" t="s">
        <v>704</v>
      </c>
      <c r="G43" s="5" t="s">
        <v>726</v>
      </c>
      <c r="I43" t="s">
        <v>690</v>
      </c>
      <c r="N43" s="112" t="s">
        <v>736</v>
      </c>
      <c r="P43" t="s">
        <v>701</v>
      </c>
      <c r="DA43" s="233"/>
      <c r="DE43" s="233"/>
      <c r="DU43" s="42" t="str">
        <f ca="1">IF(Eintragungen!G43="","",VLOOKUP(Eintragungen!G43,Hintergrunddaten!$C$68:$E$440,3,FALSE))</f>
        <v/>
      </c>
      <c r="DV43" s="42" t="str">
        <f ca="1">IF(Eintragungen!G43="","",VLOOKUP(Eintragungen!G43,Hintergrunddaten!$C$68:$E$440,2,FALSE))</f>
        <v/>
      </c>
      <c r="DW43" s="167"/>
      <c r="DY43" s="154" t="str">
        <f>IF(Eintragungen!E43="","",IF(EC43="divers",VLOOKUP(Eintragungen!E43,Hintergrunddaten!$C$29:$E$59,3,FALSE),IF(EC43="Ziege",VLOOKUP(Eintragungen!E43,Hintergrunddaten!$G$29:$I$47,3,FALSE),IF(EC43="Zicklein",VLOOKUP(Eintragungen!E43,Hintergrunddaten!$K$29:$M$39,3,FALSE),IF(EC43="Bock",VLOOKUP(Eintragungen!E43,Hintergrunddaten!$N$29:$P$43,3,FALSE),"")))))</f>
        <v/>
      </c>
      <c r="DZ43" s="168" t="str">
        <f>CONCATENATE(DY43,Eintragungen!F43)</f>
        <v/>
      </c>
      <c r="EA43" s="154" t="str">
        <f>IF(Eintragungen!F43="","",IF(Hintergrunddaten!DZ43="","",VLOOKUP(DZ43,Hintergrunddaten!$A$68:$D$440,3,FALSE)))</f>
        <v/>
      </c>
      <c r="EB43" s="154"/>
      <c r="EC43" s="169" t="str">
        <f>IF(Eintragungen!D43="","divers",VLOOKUP(Eintragungen!D43,Hintergrunddaten!$G$53:$I$56,3,FALSE))</f>
        <v>divers</v>
      </c>
      <c r="ED43" s="169"/>
      <c r="EE43" s="169"/>
      <c r="EF43" s="169"/>
      <c r="EG43" s="169"/>
      <c r="EH43" s="169"/>
      <c r="EI43" s="169"/>
      <c r="EJ43" s="170" t="s">
        <v>650</v>
      </c>
      <c r="EK43" s="199" t="s">
        <v>331</v>
      </c>
      <c r="EL43" s="175" t="s">
        <v>21</v>
      </c>
      <c r="EM43" s="169"/>
    </row>
    <row r="44" spans="3:168" ht="16.5" thickBot="1">
      <c r="C44" t="s">
        <v>260</v>
      </c>
      <c r="E44" t="s">
        <v>690</v>
      </c>
      <c r="G44" s="5" t="s">
        <v>734</v>
      </c>
      <c r="I44" t="s">
        <v>699</v>
      </c>
      <c r="DA44" s="234"/>
      <c r="DE44" s="234"/>
      <c r="DU44" s="42" t="str">
        <f ca="1">IF(Eintragungen!G44="","",VLOOKUP(Eintragungen!G44,Hintergrunddaten!$C$68:$E$440,3,FALSE))</f>
        <v/>
      </c>
      <c r="DV44" s="42" t="str">
        <f ca="1">IF(Eintragungen!G44="","",VLOOKUP(Eintragungen!G44,Hintergrunddaten!$C$68:$E$440,2,FALSE))</f>
        <v/>
      </c>
      <c r="DW44" s="167"/>
      <c r="DY44" s="154" t="str">
        <f>IF(Eintragungen!E44="","",IF(EC44="divers",VLOOKUP(Eintragungen!E44,Hintergrunddaten!$C$29:$E$59,3,FALSE),IF(EC44="Ziege",VLOOKUP(Eintragungen!E44,Hintergrunddaten!$G$29:$I$47,3,FALSE),IF(EC44="Zicklein",VLOOKUP(Eintragungen!E44,Hintergrunddaten!$K$29:$M$39,3,FALSE),IF(EC44="Bock",VLOOKUP(Eintragungen!E44,Hintergrunddaten!$N$29:$P$43,3,FALSE),"")))))</f>
        <v/>
      </c>
      <c r="DZ44" s="168" t="str">
        <f>CONCATENATE(DY44,Eintragungen!F44)</f>
        <v/>
      </c>
      <c r="EA44" s="154" t="str">
        <f>IF(Eintragungen!F44="","",IF(Hintergrunddaten!DZ44="","",VLOOKUP(DZ44,Hintergrunddaten!$A$68:$D$440,3,FALSE)))</f>
        <v/>
      </c>
      <c r="EB44" s="154"/>
      <c r="EC44" s="169" t="str">
        <f>IF(Eintragungen!D44="","divers",VLOOKUP(Eintragungen!D44,Hintergrunddaten!$G$53:$I$56,3,FALSE))</f>
        <v>divers</v>
      </c>
      <c r="ED44" s="169"/>
      <c r="EE44" s="169"/>
      <c r="EF44" s="169"/>
      <c r="EG44" s="169"/>
      <c r="EH44" s="169"/>
      <c r="EI44" s="169"/>
      <c r="EJ44" s="170" t="s">
        <v>650</v>
      </c>
      <c r="EK44" s="199" t="s">
        <v>332</v>
      </c>
      <c r="EL44" s="172" t="s">
        <v>22</v>
      </c>
      <c r="EM44" s="169"/>
      <c r="FL44" s="155"/>
    </row>
    <row r="45" spans="3:168" ht="16.5" thickBot="1">
      <c r="C45" t="s">
        <v>253</v>
      </c>
      <c r="E45" t="s">
        <v>699</v>
      </c>
      <c r="G45" s="5" t="s">
        <v>741</v>
      </c>
      <c r="I45" t="s">
        <v>706</v>
      </c>
      <c r="N45" s="45"/>
      <c r="DU45" s="42" t="str">
        <f ca="1">IF(Eintragungen!G45="","",VLOOKUP(Eintragungen!G45,Hintergrunddaten!$C$68:$E$440,3,FALSE))</f>
        <v/>
      </c>
      <c r="DV45" s="42" t="str">
        <f ca="1">IF(Eintragungen!G45="","",VLOOKUP(Eintragungen!G45,Hintergrunddaten!$C$68:$E$440,2,FALSE))</f>
        <v/>
      </c>
      <c r="DW45" s="167"/>
      <c r="DY45" s="154" t="str">
        <f>IF(Eintragungen!E45="","",IF(EC45="divers",VLOOKUP(Eintragungen!E45,Hintergrunddaten!$C$29:$E$59,3,FALSE),IF(EC45="Ziege",VLOOKUP(Eintragungen!E45,Hintergrunddaten!$G$29:$I$47,3,FALSE),IF(EC45="Zicklein",VLOOKUP(Eintragungen!E45,Hintergrunddaten!$K$29:$M$39,3,FALSE),IF(EC45="Bock",VLOOKUP(Eintragungen!E45,Hintergrunddaten!$N$29:$P$43,3,FALSE),"")))))</f>
        <v/>
      </c>
      <c r="DZ45" s="168" t="str">
        <f>CONCATENATE(DY45,Eintragungen!F45)</f>
        <v/>
      </c>
      <c r="EA45" s="154" t="str">
        <f>IF(Eintragungen!F45="","",IF(Hintergrunddaten!DZ45="","",VLOOKUP(DZ45,Hintergrunddaten!$A$68:$D$440,3,FALSE)))</f>
        <v/>
      </c>
      <c r="EB45" s="154"/>
      <c r="EC45" s="169" t="str">
        <f>IF(Eintragungen!D45="","divers",VLOOKUP(Eintragungen!D45,Hintergrunddaten!$G$53:$I$56,3,FALSE))</f>
        <v>divers</v>
      </c>
      <c r="ED45" s="169"/>
      <c r="EE45" s="169"/>
      <c r="EF45" s="169"/>
      <c r="EG45" s="169"/>
      <c r="EH45" s="169"/>
      <c r="EI45" s="169"/>
      <c r="EJ45" s="170" t="s">
        <v>650</v>
      </c>
      <c r="EK45" s="199" t="s">
        <v>333</v>
      </c>
      <c r="EL45" s="175" t="s">
        <v>23</v>
      </c>
      <c r="EM45" s="169"/>
    </row>
    <row r="46" spans="3:168" ht="16.5" thickBot="1">
      <c r="C46" t="s">
        <v>247</v>
      </c>
      <c r="E46" t="s">
        <v>706</v>
      </c>
      <c r="G46" s="38" t="s">
        <v>735</v>
      </c>
      <c r="I46" t="s">
        <v>700</v>
      </c>
      <c r="K46" s="114"/>
      <c r="N46" s="5"/>
      <c r="DU46" s="42" t="str">
        <f ca="1">IF(Eintragungen!G46="","",VLOOKUP(Eintragungen!G46,Hintergrunddaten!$C$68:$E$440,3,FALSE))</f>
        <v/>
      </c>
      <c r="DV46" s="42" t="str">
        <f ca="1">IF(Eintragungen!G46="","",VLOOKUP(Eintragungen!G46,Hintergrunddaten!$C$68:$E$440,2,FALSE))</f>
        <v/>
      </c>
      <c r="DW46" s="167"/>
      <c r="DY46" s="154" t="str">
        <f>IF(Eintragungen!E46="","",IF(EC46="divers",VLOOKUP(Eintragungen!E46,Hintergrunddaten!$C$29:$E$59,3,FALSE),IF(EC46="Ziege",VLOOKUP(Eintragungen!E46,Hintergrunddaten!$G$29:$I$47,3,FALSE),IF(EC46="Zicklein",VLOOKUP(Eintragungen!E46,Hintergrunddaten!$K$29:$M$39,3,FALSE),IF(EC46="Bock",VLOOKUP(Eintragungen!E46,Hintergrunddaten!$N$29:$P$43,3,FALSE),"")))))</f>
        <v/>
      </c>
      <c r="DZ46" s="168" t="str">
        <f>CONCATENATE(DY46,Eintragungen!F46)</f>
        <v/>
      </c>
      <c r="EA46" s="154" t="str">
        <f>IF(Eintragungen!F46="","",IF(Hintergrunddaten!DZ46="","",VLOOKUP(DZ46,Hintergrunddaten!$A$68:$D$440,3,FALSE)))</f>
        <v/>
      </c>
      <c r="EB46" s="154"/>
      <c r="EC46" s="169" t="str">
        <f>IF(Eintragungen!D46="","divers",VLOOKUP(Eintragungen!D46,Hintergrunddaten!$G$53:$I$56,3,FALSE))</f>
        <v>divers</v>
      </c>
      <c r="ED46" s="169"/>
      <c r="EE46" s="169"/>
      <c r="EF46" s="169"/>
      <c r="EG46" s="169"/>
      <c r="EH46" s="169"/>
      <c r="EI46" s="169"/>
      <c r="EJ46" s="170" t="s">
        <v>650</v>
      </c>
      <c r="EK46" s="199" t="s">
        <v>316</v>
      </c>
      <c r="EL46" s="172" t="s">
        <v>24</v>
      </c>
      <c r="EM46" s="169"/>
    </row>
    <row r="47" spans="3:168" ht="16.5" thickBot="1">
      <c r="C47" t="s">
        <v>271</v>
      </c>
      <c r="E47" t="s">
        <v>700</v>
      </c>
      <c r="G47" s="112" t="s">
        <v>736</v>
      </c>
      <c r="I47" t="s">
        <v>701</v>
      </c>
      <c r="K47" s="115"/>
      <c r="DU47" s="42" t="str">
        <f ca="1">IF(Eintragungen!G47="","",VLOOKUP(Eintragungen!G47,Hintergrunddaten!$C$68:$E$440,3,FALSE))</f>
        <v/>
      </c>
      <c r="DV47" s="42" t="str">
        <f ca="1">IF(Eintragungen!G47="","",VLOOKUP(Eintragungen!G47,Hintergrunddaten!$C$68:$E$440,2,FALSE))</f>
        <v/>
      </c>
      <c r="DW47" s="167"/>
      <c r="DY47" s="154" t="str">
        <f>IF(Eintragungen!E47="","",IF(EC47="divers",VLOOKUP(Eintragungen!E47,Hintergrunddaten!$C$29:$E$59,3,FALSE),IF(EC47="Ziege",VLOOKUP(Eintragungen!E47,Hintergrunddaten!$G$29:$I$47,3,FALSE),IF(EC47="Zicklein",VLOOKUP(Eintragungen!E47,Hintergrunddaten!$K$29:$M$39,3,FALSE),IF(EC47="Bock",VLOOKUP(Eintragungen!E47,Hintergrunddaten!$N$29:$P$43,3,FALSE),"")))))</f>
        <v/>
      </c>
      <c r="DZ47" s="168" t="str">
        <f>CONCATENATE(DY47,Eintragungen!F47)</f>
        <v/>
      </c>
      <c r="EA47" s="154" t="str">
        <f>IF(Eintragungen!F47="","",IF(Hintergrunddaten!DZ47="","",VLOOKUP(DZ47,Hintergrunddaten!$A$68:$D$440,3,FALSE)))</f>
        <v/>
      </c>
      <c r="EB47" s="154"/>
      <c r="EC47" s="169" t="str">
        <f>IF(Eintragungen!D47="","divers",VLOOKUP(Eintragungen!D47,Hintergrunddaten!$G$53:$I$56,3,FALSE))</f>
        <v>divers</v>
      </c>
      <c r="ED47" s="169"/>
      <c r="EE47" s="169"/>
      <c r="EF47" s="169"/>
      <c r="EG47" s="169"/>
      <c r="EH47" s="169"/>
      <c r="EI47" s="169"/>
      <c r="EJ47" s="170" t="s">
        <v>650</v>
      </c>
      <c r="EK47" s="199" t="s">
        <v>318</v>
      </c>
      <c r="EL47" s="172" t="s">
        <v>25</v>
      </c>
      <c r="EM47" s="169"/>
    </row>
    <row r="48" spans="3:168" ht="16.5" thickBot="1">
      <c r="C48" t="s">
        <v>252</v>
      </c>
      <c r="E48" t="s">
        <v>701</v>
      </c>
      <c r="K48" s="115"/>
      <c r="DU48" s="42" t="str">
        <f ca="1">IF(Eintragungen!G48="","",VLOOKUP(Eintragungen!G48,Hintergrunddaten!$C$68:$E$440,3,FALSE))</f>
        <v/>
      </c>
      <c r="DV48" s="42" t="str">
        <f ca="1">IF(Eintragungen!G48="","",VLOOKUP(Eintragungen!G48,Hintergrunddaten!$C$68:$E$440,2,FALSE))</f>
        <v/>
      </c>
      <c r="DW48" s="167"/>
      <c r="DY48" s="154" t="str">
        <f>IF(Eintragungen!E48="","",IF(EC48="divers",VLOOKUP(Eintragungen!E48,Hintergrunddaten!$C$29:$E$59,3,FALSE),IF(EC48="Ziege",VLOOKUP(Eintragungen!E48,Hintergrunddaten!$G$29:$I$47,3,FALSE),IF(EC48="Zicklein",VLOOKUP(Eintragungen!E48,Hintergrunddaten!$K$29:$M$39,3,FALSE),IF(EC48="Bock",VLOOKUP(Eintragungen!E48,Hintergrunddaten!$N$29:$P$43,3,FALSE),"")))))</f>
        <v/>
      </c>
      <c r="DZ48" s="168" t="str">
        <f>CONCATENATE(DY48,Eintragungen!F48)</f>
        <v/>
      </c>
      <c r="EA48" s="154" t="str">
        <f>IF(Eintragungen!F48="","",IF(Hintergrunddaten!DZ48="","",VLOOKUP(DZ48,Hintergrunddaten!$A$68:$D$440,3,FALSE)))</f>
        <v/>
      </c>
      <c r="EB48" s="154"/>
      <c r="EC48" s="169" t="str">
        <f>IF(Eintragungen!D48="","divers",VLOOKUP(Eintragungen!D48,Hintergrunddaten!$G$53:$I$56,3,FALSE))</f>
        <v>divers</v>
      </c>
      <c r="ED48" s="169"/>
      <c r="EE48" s="169"/>
      <c r="EF48" s="169"/>
      <c r="EG48" s="169"/>
      <c r="EH48" s="169"/>
      <c r="EI48" s="169"/>
      <c r="EJ48" s="170" t="s">
        <v>650</v>
      </c>
      <c r="EK48" s="199" t="s">
        <v>317</v>
      </c>
      <c r="EL48" s="172" t="s">
        <v>26</v>
      </c>
      <c r="EM48" s="169"/>
      <c r="FF48" s="200"/>
    </row>
    <row r="49" spans="1:173" ht="16.5" thickBot="1">
      <c r="C49" t="s">
        <v>217</v>
      </c>
      <c r="E49" t="s">
        <v>712</v>
      </c>
      <c r="K49" s="114"/>
      <c r="DU49" s="42" t="str">
        <f ca="1">IF(Eintragungen!G49="","",VLOOKUP(Eintragungen!G49,Hintergrunddaten!$C$68:$E$440,3,FALSE))</f>
        <v/>
      </c>
      <c r="DV49" s="42" t="str">
        <f ca="1">IF(Eintragungen!G49="","",VLOOKUP(Eintragungen!G49,Hintergrunddaten!$C$68:$E$440,2,FALSE))</f>
        <v/>
      </c>
      <c r="DW49" s="257"/>
      <c r="DY49" s="154" t="str">
        <f>IF(Eintragungen!E49="","",IF(EC49="divers",VLOOKUP(Eintragungen!E49,Hintergrunddaten!$C$29:$E$59,3,FALSE),IF(EC49="Ziege",VLOOKUP(Eintragungen!E49,Hintergrunddaten!$G$29:$I$47,3,FALSE),IF(EC49="Zicklein",VLOOKUP(Eintragungen!E49,Hintergrunddaten!$K$29:$M$39,3,FALSE),IF(EC49="Bock",VLOOKUP(Eintragungen!E49,Hintergrunddaten!$N$29:$P$43,3,FALSE),"")))))</f>
        <v/>
      </c>
      <c r="DZ49" s="168" t="str">
        <f>CONCATENATE(DY49,Eintragungen!F49)</f>
        <v/>
      </c>
      <c r="EA49" s="154" t="str">
        <f>IF(Eintragungen!F49="","",IF(Hintergrunddaten!DZ49="","",VLOOKUP(DZ49,Hintergrunddaten!$A$68:$D$440,3,FALSE)))</f>
        <v/>
      </c>
      <c r="EB49" s="154"/>
      <c r="EC49" s="169" t="str">
        <f>IF(Eintragungen!D49="","divers",VLOOKUP(Eintragungen!D49,Hintergrunddaten!$G$53:$I$56,3,FALSE))</f>
        <v>divers</v>
      </c>
      <c r="ED49" s="169"/>
      <c r="EE49" s="169"/>
      <c r="EF49" s="169"/>
      <c r="EG49" s="169"/>
      <c r="EH49" s="169"/>
      <c r="EI49" s="169"/>
      <c r="EJ49" s="170" t="s">
        <v>650</v>
      </c>
      <c r="EK49" s="199" t="s">
        <v>319</v>
      </c>
      <c r="EL49" s="172" t="s">
        <v>27</v>
      </c>
      <c r="EM49" s="169"/>
    </row>
    <row r="50" spans="1:173" ht="16.5" thickBot="1">
      <c r="C50" t="s">
        <v>312</v>
      </c>
      <c r="E50" t="s">
        <v>710</v>
      </c>
      <c r="K50" s="115"/>
      <c r="DU50" s="42" t="str">
        <f ca="1">IF(Eintragungen!G50="","",VLOOKUP(Eintragungen!G50,Hintergrunddaten!$C$68:$E$440,3,FALSE))</f>
        <v/>
      </c>
      <c r="DV50" s="42" t="str">
        <f ca="1">IF(Eintragungen!G50="","",VLOOKUP(Eintragungen!G50,Hintergrunddaten!$C$68:$E$440,2,FALSE))</f>
        <v/>
      </c>
      <c r="DW50" s="167"/>
      <c r="DY50" s="154" t="str">
        <f>IF(Eintragungen!E50="","",IF(EC50="divers",VLOOKUP(Eintragungen!E50,Hintergrunddaten!$C$29:$E$59,3,FALSE),IF(EC50="Ziege",VLOOKUP(Eintragungen!E50,Hintergrunddaten!$G$29:$I$47,3,FALSE),IF(EC50="Zicklein",VLOOKUP(Eintragungen!E50,Hintergrunddaten!$K$29:$M$39,3,FALSE),IF(EC50="Bock",VLOOKUP(Eintragungen!E50,Hintergrunddaten!$N$29:$P$43,3,FALSE),"")))))</f>
        <v/>
      </c>
      <c r="DZ50" s="168" t="str">
        <f>CONCATENATE(DY50,Eintragungen!F50)</f>
        <v/>
      </c>
      <c r="EA50" s="154" t="str">
        <f>IF(Eintragungen!F50="","",IF(Hintergrunddaten!DZ50="","",VLOOKUP(DZ50,Hintergrunddaten!$A$68:$D$440,3,FALSE)))</f>
        <v/>
      </c>
      <c r="EB50" s="154"/>
      <c r="EC50" s="169" t="str">
        <f>IF(Eintragungen!D50="","divers",VLOOKUP(Eintragungen!D50,Hintergrunddaten!$G$53:$I$56,3,FALSE))</f>
        <v>divers</v>
      </c>
      <c r="ED50" s="169"/>
      <c r="EE50" s="169"/>
      <c r="EF50" s="169"/>
      <c r="EG50" s="169"/>
      <c r="EH50" s="169"/>
      <c r="EI50" s="169"/>
      <c r="EJ50" s="194" t="s">
        <v>650</v>
      </c>
      <c r="EK50" s="202" t="s">
        <v>354</v>
      </c>
      <c r="EL50" s="188" t="s">
        <v>28</v>
      </c>
      <c r="EM50" s="169"/>
    </row>
    <row r="51" spans="1:173" ht="16.5" thickBot="1">
      <c r="C51" t="s">
        <v>218</v>
      </c>
      <c r="E51" t="s">
        <v>713</v>
      </c>
      <c r="K51" s="114"/>
      <c r="DU51" s="42" t="str">
        <f ca="1">IF(Eintragungen!G51="","",VLOOKUP(Eintragungen!G51,Hintergrunddaten!$C$68:$E$440,3,FALSE))</f>
        <v/>
      </c>
      <c r="DV51" s="42" t="str">
        <f ca="1">IF(Eintragungen!G51="","",VLOOKUP(Eintragungen!G51,Hintergrunddaten!$C$68:$E$440,2,FALSE))</f>
        <v/>
      </c>
      <c r="DW51" s="167"/>
      <c r="DY51" s="154" t="str">
        <f>IF(Eintragungen!E51="","",IF(EC51="divers",VLOOKUP(Eintragungen!E51,Hintergrunddaten!$C$29:$E$59,3,FALSE),IF(EC51="Ziege",VLOOKUP(Eintragungen!E51,Hintergrunddaten!$G$29:$I$47,3,FALSE),IF(EC51="Zicklein",VLOOKUP(Eintragungen!E51,Hintergrunddaten!$K$29:$M$39,3,FALSE),IF(EC51="Bock",VLOOKUP(Eintragungen!E51,Hintergrunddaten!$N$29:$P$43,3,FALSE),"")))))</f>
        <v/>
      </c>
      <c r="DZ51" s="168" t="str">
        <f>CONCATENATE(DY51,Eintragungen!F51)</f>
        <v/>
      </c>
      <c r="EA51" s="154" t="str">
        <f>IF(Eintragungen!F51="","",IF(Hintergrunddaten!DZ51="","",VLOOKUP(DZ51,Hintergrunddaten!$A$68:$D$440,3,FALSE)))</f>
        <v/>
      </c>
      <c r="EB51" s="154"/>
      <c r="EC51" s="169" t="str">
        <f>IF(Eintragungen!D51="","divers",VLOOKUP(Eintragungen!D51,Hintergrunddaten!$G$53:$I$56,3,FALSE))</f>
        <v>divers</v>
      </c>
      <c r="ED51" s="169"/>
      <c r="EE51" s="169"/>
      <c r="EF51" s="169"/>
      <c r="EG51" s="169"/>
      <c r="EH51" s="169"/>
      <c r="EI51" s="169"/>
      <c r="EJ51" s="169"/>
      <c r="EK51" s="203"/>
      <c r="EL51" s="201"/>
      <c r="EM51" s="169"/>
    </row>
    <row r="52" spans="1:173" ht="16.5" thickBot="1">
      <c r="C52" t="s">
        <v>216</v>
      </c>
      <c r="E52" t="s">
        <v>717</v>
      </c>
      <c r="G52" t="s">
        <v>720</v>
      </c>
      <c r="K52" s="115"/>
      <c r="DU52" s="42" t="str">
        <f ca="1">IF(Eintragungen!G52="","",VLOOKUP(Eintragungen!G52,Hintergrunddaten!$C$68:$E$440,3,FALSE))</f>
        <v/>
      </c>
      <c r="DV52" s="42" t="str">
        <f ca="1">IF(Eintragungen!G52="","",VLOOKUP(Eintragungen!G52,Hintergrunddaten!$C$68:$E$440,2,FALSE))</f>
        <v/>
      </c>
      <c r="DW52" s="167"/>
      <c r="DY52" s="154" t="str">
        <f>IF(Eintragungen!E52="","",IF(EC52="divers",VLOOKUP(Eintragungen!E52,Hintergrunddaten!$C$29:$E$59,3,FALSE),IF(EC52="Ziege",VLOOKUP(Eintragungen!E52,Hintergrunddaten!$G$29:$I$47,3,FALSE),IF(EC52="Zicklein",VLOOKUP(Eintragungen!E52,Hintergrunddaten!$K$29:$M$39,3,FALSE),IF(EC52="Bock",VLOOKUP(Eintragungen!E52,Hintergrunddaten!$N$29:$P$43,3,FALSE),"")))))</f>
        <v/>
      </c>
      <c r="DZ52" s="168" t="str">
        <f>CONCATENATE(DY52,Eintragungen!F52)</f>
        <v/>
      </c>
      <c r="EA52" s="154" t="str">
        <f>IF(Eintragungen!F52="","",IF(Hintergrunddaten!DZ52="","",VLOOKUP(DZ52,Hintergrunddaten!$A$68:$D$440,3,FALSE)))</f>
        <v/>
      </c>
      <c r="EB52" s="154"/>
      <c r="EC52" s="169" t="str">
        <f>IF(Eintragungen!D52="","divers",VLOOKUP(Eintragungen!D52,Hintergrunddaten!$G$53:$I$56,3,FALSE))</f>
        <v>divers</v>
      </c>
      <c r="ED52" s="169"/>
      <c r="EE52" s="169"/>
      <c r="EF52" s="169"/>
      <c r="EG52" s="169"/>
      <c r="EH52" s="169"/>
      <c r="EI52" s="169"/>
      <c r="EJ52" s="159" t="s">
        <v>649</v>
      </c>
      <c r="EK52" s="204" t="s">
        <v>237</v>
      </c>
      <c r="EL52" s="161" t="s">
        <v>260</v>
      </c>
      <c r="EM52" s="169"/>
    </row>
    <row r="53" spans="1:173" ht="16.5" thickBot="1">
      <c r="C53" t="s">
        <v>215</v>
      </c>
      <c r="E53" t="s">
        <v>711</v>
      </c>
      <c r="G53" t="s">
        <v>722</v>
      </c>
      <c r="I53" t="s">
        <v>722</v>
      </c>
      <c r="K53" s="114"/>
      <c r="DU53" s="42" t="str">
        <f ca="1">IF(Eintragungen!G53="","",VLOOKUP(Eintragungen!G53,Hintergrunddaten!$C$68:$E$440,3,FALSE))</f>
        <v/>
      </c>
      <c r="DV53" s="42" t="str">
        <f ca="1">IF(Eintragungen!G53="","",VLOOKUP(Eintragungen!G53,Hintergrunddaten!$C$68:$E$440,2,FALSE))</f>
        <v/>
      </c>
      <c r="DW53" s="167"/>
      <c r="DY53" s="154" t="str">
        <f>IF(Eintragungen!E53="","",IF(EC53="divers",VLOOKUP(Eintragungen!E53,Hintergrunddaten!$C$29:$E$59,3,FALSE),IF(EC53="Ziege",VLOOKUP(Eintragungen!E53,Hintergrunddaten!$G$29:$I$47,3,FALSE),IF(EC53="Zicklein",VLOOKUP(Eintragungen!E53,Hintergrunddaten!$K$29:$M$39,3,FALSE),IF(EC53="Bock",VLOOKUP(Eintragungen!E53,Hintergrunddaten!$N$29:$P$43,3,FALSE),"")))))</f>
        <v/>
      </c>
      <c r="DZ53" s="168" t="str">
        <f>CONCATENATE(DY53,Eintragungen!F53)</f>
        <v/>
      </c>
      <c r="EA53" s="154" t="str">
        <f>IF(Eintragungen!F53="","",IF(Hintergrunddaten!DZ53="","",VLOOKUP(DZ53,Hintergrunddaten!$A$68:$D$440,3,FALSE)))</f>
        <v/>
      </c>
      <c r="EB53" s="154"/>
      <c r="EC53" s="169" t="str">
        <f>IF(Eintragungen!D53="","divers",VLOOKUP(Eintragungen!D53,Hintergrunddaten!$G$53:$I$56,3,FALSE))</f>
        <v>divers</v>
      </c>
      <c r="ED53" s="169"/>
      <c r="EE53" s="169"/>
      <c r="EF53" s="169"/>
      <c r="EG53" s="169"/>
      <c r="EH53" s="169"/>
      <c r="EI53" s="169"/>
      <c r="EJ53" s="170" t="s">
        <v>650</v>
      </c>
      <c r="EK53" s="199" t="s">
        <v>355</v>
      </c>
      <c r="EL53" s="172" t="s">
        <v>17</v>
      </c>
      <c r="EM53" s="169"/>
    </row>
    <row r="54" spans="1:173" ht="16.5" thickBot="1">
      <c r="C54" t="s">
        <v>221</v>
      </c>
      <c r="E54" t="s">
        <v>716</v>
      </c>
      <c r="G54" t="s">
        <v>653</v>
      </c>
      <c r="I54" t="s">
        <v>653</v>
      </c>
      <c r="K54" s="114"/>
      <c r="DU54" s="42" t="str">
        <f ca="1">IF(Eintragungen!G54="","",VLOOKUP(Eintragungen!G54,Hintergrunddaten!$C$68:$E$440,3,FALSE))</f>
        <v/>
      </c>
      <c r="DV54" s="42" t="str">
        <f ca="1">IF(Eintragungen!G54="","",VLOOKUP(Eintragungen!G54,Hintergrunddaten!$C$68:$E$440,2,FALSE))</f>
        <v/>
      </c>
      <c r="DW54" s="167"/>
      <c r="DY54" s="154" t="str">
        <f>IF(Eintragungen!E54="","",IF(EC54="divers",VLOOKUP(Eintragungen!E54,Hintergrunddaten!$C$29:$E$59,3,FALSE),IF(EC54="Ziege",VLOOKUP(Eintragungen!E54,Hintergrunddaten!$G$29:$I$47,3,FALSE),IF(EC54="Zicklein",VLOOKUP(Eintragungen!E54,Hintergrunddaten!$K$29:$M$39,3,FALSE),IF(EC54="Bock",VLOOKUP(Eintragungen!E54,Hintergrunddaten!$N$29:$P$43,3,FALSE),"")))))</f>
        <v/>
      </c>
      <c r="DZ54" s="168" t="str">
        <f>CONCATENATE(DY54,Eintragungen!F54)</f>
        <v/>
      </c>
      <c r="EA54" s="154" t="str">
        <f>IF(Eintragungen!F54="","",IF(Hintergrunddaten!DZ54="","",VLOOKUP(DZ54,Hintergrunddaten!$A$68:$D$440,3,FALSE)))</f>
        <v/>
      </c>
      <c r="EB54" s="154"/>
      <c r="EC54" s="169" t="str">
        <f>IF(Eintragungen!D54="","divers",VLOOKUP(Eintragungen!D54,Hintergrunddaten!$G$53:$I$56,3,FALSE))</f>
        <v>divers</v>
      </c>
      <c r="ED54" s="169"/>
      <c r="EE54" s="169"/>
      <c r="EF54" s="169"/>
      <c r="EG54" s="169"/>
      <c r="EH54" s="169"/>
      <c r="EI54" s="169"/>
      <c r="EJ54" s="170" t="s">
        <v>650</v>
      </c>
      <c r="EK54" s="199" t="s">
        <v>356</v>
      </c>
      <c r="EL54" s="172" t="s">
        <v>18</v>
      </c>
      <c r="EM54" s="169"/>
    </row>
    <row r="55" spans="1:173" ht="16.5" thickBot="1">
      <c r="C55" t="s">
        <v>219</v>
      </c>
      <c r="E55" t="s">
        <v>714</v>
      </c>
      <c r="G55" t="s">
        <v>723</v>
      </c>
      <c r="I55" t="s">
        <v>723</v>
      </c>
      <c r="K55" s="114"/>
      <c r="DU55" s="42" t="str">
        <f ca="1">IF(Eintragungen!G55="","",VLOOKUP(Eintragungen!G55,Hintergrunddaten!$C$68:$E$440,3,FALSE))</f>
        <v/>
      </c>
      <c r="DV55" s="42" t="str">
        <f ca="1">IF(Eintragungen!G55="","",VLOOKUP(Eintragungen!G55,Hintergrunddaten!$C$68:$E$440,2,FALSE))</f>
        <v/>
      </c>
      <c r="DW55" s="167"/>
      <c r="DY55" s="154" t="str">
        <f>IF(Eintragungen!E55="","",IF(EC55="divers",VLOOKUP(Eintragungen!E55,Hintergrunddaten!$C$29:$E$59,3,FALSE),IF(EC55="Ziege",VLOOKUP(Eintragungen!E55,Hintergrunddaten!$G$29:$I$47,3,FALSE),IF(EC55="Zicklein",VLOOKUP(Eintragungen!E55,Hintergrunddaten!$K$29:$M$39,3,FALSE),IF(EC55="Bock",VLOOKUP(Eintragungen!E55,Hintergrunddaten!$N$29:$P$43,3,FALSE),"")))))</f>
        <v/>
      </c>
      <c r="DZ55" s="168" t="str">
        <f>CONCATENATE(DY55,Eintragungen!F55)</f>
        <v/>
      </c>
      <c r="EA55" s="154" t="str">
        <f>IF(Eintragungen!F55="","",IF(Hintergrunddaten!DZ55="","",VLOOKUP(DZ55,Hintergrunddaten!$A$68:$D$440,3,FALSE)))</f>
        <v/>
      </c>
      <c r="EB55" s="154"/>
      <c r="EC55" s="169" t="str">
        <f>IF(Eintragungen!D55="","divers",VLOOKUP(Eintragungen!D55,Hintergrunddaten!$G$53:$I$56,3,FALSE))</f>
        <v>divers</v>
      </c>
      <c r="ED55" s="169"/>
      <c r="EE55" s="169"/>
      <c r="EF55" s="169"/>
      <c r="EG55" s="169"/>
      <c r="EH55" s="169"/>
      <c r="EI55" s="169"/>
      <c r="EJ55" s="170" t="s">
        <v>650</v>
      </c>
      <c r="EK55" s="199" t="s">
        <v>357</v>
      </c>
      <c r="EL55" s="172" t="s">
        <v>19</v>
      </c>
      <c r="EM55" s="169"/>
    </row>
    <row r="56" spans="1:173">
      <c r="C56" t="s">
        <v>214</v>
      </c>
      <c r="E56" t="s">
        <v>709</v>
      </c>
      <c r="I56" t="s">
        <v>751</v>
      </c>
      <c r="K56" s="113"/>
      <c r="DU56" s="42" t="str">
        <f ca="1">IF(Eintragungen!G56="","",VLOOKUP(Eintragungen!G56,Hintergrunddaten!$C$68:$E$440,3,FALSE))</f>
        <v/>
      </c>
      <c r="DV56" s="42" t="str">
        <f ca="1">IF(Eintragungen!G56="","",VLOOKUP(Eintragungen!G56,Hintergrunddaten!$C$68:$E$440,2,FALSE))</f>
        <v/>
      </c>
      <c r="DW56" s="167"/>
      <c r="DY56" s="154" t="str">
        <f>IF(Eintragungen!E56="","",IF(EC56="divers",VLOOKUP(Eintragungen!E56,Hintergrunddaten!$C$29:$E$59,3,FALSE),IF(EC56="Ziege",VLOOKUP(Eintragungen!E56,Hintergrunddaten!$G$29:$I$47,3,FALSE),IF(EC56="Zicklein",VLOOKUP(Eintragungen!E56,Hintergrunddaten!$K$29:$M$39,3,FALSE),IF(EC56="Bock",VLOOKUP(Eintragungen!E56,Hintergrunddaten!$N$29:$P$43,3,FALSE),"")))))</f>
        <v/>
      </c>
      <c r="DZ56" s="168" t="str">
        <f>CONCATENATE(DY56,Eintragungen!F56)</f>
        <v/>
      </c>
      <c r="EA56" s="154" t="str">
        <f>IF(Eintragungen!F56="","",IF(Hintergrunddaten!DZ56="","",VLOOKUP(DZ56,Hintergrunddaten!$A$68:$D$440,3,FALSE)))</f>
        <v/>
      </c>
      <c r="EB56" s="154"/>
      <c r="EC56" s="169" t="str">
        <f>IF(Eintragungen!D56="","divers",VLOOKUP(Eintragungen!D56,Hintergrunddaten!$G$53:$I$56,3,FALSE))</f>
        <v>divers</v>
      </c>
      <c r="ED56" s="169"/>
      <c r="EE56" s="169"/>
      <c r="EF56" s="169"/>
      <c r="EG56" s="169"/>
      <c r="EH56" s="169"/>
      <c r="EI56" s="169"/>
      <c r="EJ56" s="170" t="s">
        <v>650</v>
      </c>
      <c r="EK56" s="199" t="s">
        <v>358</v>
      </c>
      <c r="EL56" s="172" t="s">
        <v>20</v>
      </c>
      <c r="EM56" s="169"/>
      <c r="FL56" s="192"/>
    </row>
    <row r="57" spans="1:173">
      <c r="C57" t="s">
        <v>121</v>
      </c>
      <c r="E57" t="s">
        <v>707</v>
      </c>
      <c r="DU57" s="42" t="str">
        <f ca="1">IF(Eintragungen!G57="","",VLOOKUP(Eintragungen!G57,Hintergrunddaten!$C$68:$E$440,3,FALSE))</f>
        <v/>
      </c>
      <c r="DV57" s="42" t="str">
        <f ca="1">IF(Eintragungen!G57="","",VLOOKUP(Eintragungen!G57,Hintergrunddaten!$C$68:$E$440,2,FALSE))</f>
        <v/>
      </c>
      <c r="DW57" s="167"/>
      <c r="DY57" s="154" t="str">
        <f>IF(Eintragungen!E57="","",IF(EC57="divers",VLOOKUP(Eintragungen!E57,Hintergrunddaten!$C$29:$E$59,3,FALSE),IF(EC57="Ziege",VLOOKUP(Eintragungen!E57,Hintergrunddaten!$G$29:$I$47,3,FALSE),IF(EC57="Zicklein",VLOOKUP(Eintragungen!E57,Hintergrunddaten!$K$29:$M$39,3,FALSE),IF(EC57="Bock",VLOOKUP(Eintragungen!E57,Hintergrunddaten!$N$29:$P$43,3,FALSE),"")))))</f>
        <v/>
      </c>
      <c r="DZ57" s="168" t="str">
        <f>CONCATENATE(DY57,Eintragungen!F57)</f>
        <v/>
      </c>
      <c r="EA57" s="154" t="str">
        <f>IF(Eintragungen!F57="","",IF(Hintergrunddaten!DZ57="","",VLOOKUP(DZ57,Hintergrunddaten!$A$68:$D$440,3,FALSE)))</f>
        <v/>
      </c>
      <c r="EB57" s="154"/>
      <c r="EC57" s="169" t="str">
        <f>IF(Eintragungen!D57="","divers",VLOOKUP(Eintragungen!D57,Hintergrunddaten!$G$53:$I$56,3,FALSE))</f>
        <v>divers</v>
      </c>
      <c r="ED57" s="169"/>
      <c r="EE57" s="169"/>
      <c r="EF57" s="169"/>
      <c r="EG57" s="169"/>
      <c r="EH57" s="169"/>
      <c r="EI57" s="169"/>
      <c r="EJ57" s="170" t="s">
        <v>650</v>
      </c>
      <c r="EK57" s="199" t="s">
        <v>359</v>
      </c>
      <c r="EL57" s="172" t="s">
        <v>110</v>
      </c>
      <c r="EM57" s="169"/>
    </row>
    <row r="58" spans="1:173">
      <c r="C58" t="s">
        <v>213</v>
      </c>
      <c r="E58" t="s">
        <v>708</v>
      </c>
      <c r="DU58" s="42" t="str">
        <f ca="1">IF(Eintragungen!G58="","",VLOOKUP(Eintragungen!G58,Hintergrunddaten!$C$68:$E$440,3,FALSE))</f>
        <v/>
      </c>
      <c r="DV58" s="42" t="str">
        <f ca="1">IF(Eintragungen!G58="","",VLOOKUP(Eintragungen!G58,Hintergrunddaten!$C$68:$E$440,2,FALSE))</f>
        <v/>
      </c>
      <c r="DW58" s="167"/>
      <c r="DY58" s="154" t="str">
        <f>IF(Eintragungen!E58="","",IF(EC58="divers",VLOOKUP(Eintragungen!E58,Hintergrunddaten!$C$29:$E$59,3,FALSE),IF(EC58="Ziege",VLOOKUP(Eintragungen!E58,Hintergrunddaten!$G$29:$I$47,3,FALSE),IF(EC58="Zicklein",VLOOKUP(Eintragungen!E58,Hintergrunddaten!$K$29:$M$39,3,FALSE),IF(EC58="Bock",VLOOKUP(Eintragungen!E58,Hintergrunddaten!$N$29:$P$43,3,FALSE),"")))))</f>
        <v/>
      </c>
      <c r="DZ58" s="168" t="str">
        <f>CONCATENATE(DY58,Eintragungen!F58)</f>
        <v/>
      </c>
      <c r="EA58" s="154" t="str">
        <f>IF(Eintragungen!F58="","",IF(Hintergrunddaten!DZ58="","",VLOOKUP(DZ58,Hintergrunddaten!$A$68:$D$440,3,FALSE)))</f>
        <v/>
      </c>
      <c r="EB58" s="154"/>
      <c r="EC58" s="169" t="str">
        <f>IF(Eintragungen!D58="","divers",VLOOKUP(Eintragungen!D58,Hintergrunddaten!$G$53:$I$56,3,FALSE))</f>
        <v>divers</v>
      </c>
      <c r="ED58" s="169"/>
      <c r="EE58" s="169"/>
      <c r="EF58" s="169"/>
      <c r="EG58" s="169"/>
      <c r="EH58" s="169"/>
      <c r="EI58" s="169"/>
      <c r="EJ58" s="170" t="s">
        <v>650</v>
      </c>
      <c r="EK58" s="199" t="s">
        <v>360</v>
      </c>
      <c r="EL58" s="175" t="s">
        <v>244</v>
      </c>
      <c r="EM58" s="169"/>
    </row>
    <row r="59" spans="1:173">
      <c r="C59" t="s">
        <v>220</v>
      </c>
      <c r="E59" t="s">
        <v>715</v>
      </c>
      <c r="DU59" s="42" t="str">
        <f ca="1">IF(Eintragungen!G59="","",VLOOKUP(Eintragungen!G59,Hintergrunddaten!$C$68:$E$440,3,FALSE))</f>
        <v/>
      </c>
      <c r="DV59" s="42" t="str">
        <f ca="1">IF(Eintragungen!G59="","",VLOOKUP(Eintragungen!G59,Hintergrunddaten!$C$68:$E$440,2,FALSE))</f>
        <v/>
      </c>
      <c r="DW59" s="167"/>
      <c r="DY59" s="154" t="str">
        <f>IF(Eintragungen!E59="","",IF(EC59="divers",VLOOKUP(Eintragungen!E59,Hintergrunddaten!$C$29:$E$59,3,FALSE),IF(EC59="Ziege",VLOOKUP(Eintragungen!E59,Hintergrunddaten!$G$29:$I$47,3,FALSE),IF(EC59="Zicklein",VLOOKUP(Eintragungen!E59,Hintergrunddaten!$K$29:$M$39,3,FALSE),IF(EC59="Bock",VLOOKUP(Eintragungen!E59,Hintergrunddaten!$N$29:$P$43,3,FALSE),"")))))</f>
        <v/>
      </c>
      <c r="DZ59" s="168" t="str">
        <f>CONCATENATE(DY59,Eintragungen!F59)</f>
        <v/>
      </c>
      <c r="EA59" s="154" t="str">
        <f>IF(Eintragungen!F59="","",IF(Hintergrunddaten!DZ59="","",VLOOKUP(DZ59,Hintergrunddaten!$A$68:$D$440,3,FALSE)))</f>
        <v/>
      </c>
      <c r="EB59" s="154"/>
      <c r="EC59" s="169" t="str">
        <f>IF(Eintragungen!D59="","divers",VLOOKUP(Eintragungen!D59,Hintergrunddaten!$G$53:$I$56,3,FALSE))</f>
        <v>divers</v>
      </c>
      <c r="ED59" s="169"/>
      <c r="EE59" s="169"/>
      <c r="EF59" s="169"/>
      <c r="EG59" s="169"/>
      <c r="EH59" s="169"/>
      <c r="EI59" s="169"/>
      <c r="EJ59" s="170" t="s">
        <v>650</v>
      </c>
      <c r="EK59" s="199" t="s">
        <v>361</v>
      </c>
      <c r="EL59" s="175" t="s">
        <v>245</v>
      </c>
      <c r="EM59" s="169"/>
    </row>
    <row r="60" spans="1:173" ht="16.5" thickBot="1">
      <c r="DU60" s="42" t="str">
        <f ca="1">IF(Eintragungen!G60="","",VLOOKUP(Eintragungen!G60,Hintergrunddaten!$C$68:$E$440,3,FALSE))</f>
        <v/>
      </c>
      <c r="DV60" s="42" t="str">
        <f ca="1">IF(Eintragungen!G60="","",VLOOKUP(Eintragungen!G60,Hintergrunddaten!$C$68:$E$440,2,FALSE))</f>
        <v/>
      </c>
      <c r="DW60" s="167"/>
      <c r="DY60" s="154" t="str">
        <f>IF(Eintragungen!E60="","",IF(EC60="divers",VLOOKUP(Eintragungen!E60,Hintergrunddaten!$C$29:$E$59,3,FALSE),IF(EC60="Ziege",VLOOKUP(Eintragungen!E60,Hintergrunddaten!$G$29:$I$47,3,FALSE),IF(EC60="Zicklein",VLOOKUP(Eintragungen!E60,Hintergrunddaten!$K$29:$M$39,3,FALSE),IF(EC60="Bock",VLOOKUP(Eintragungen!E60,Hintergrunddaten!$N$29:$P$43,3,FALSE),"")))))</f>
        <v/>
      </c>
      <c r="DZ60" s="168" t="str">
        <f>CONCATENATE(DY60,Eintragungen!F60)</f>
        <v/>
      </c>
      <c r="EA60" s="154" t="str">
        <f>IF(Eintragungen!F60="","",IF(Hintergrunddaten!DZ60="","",VLOOKUP(DZ60,Hintergrunddaten!$A$68:$D$440,3,FALSE)))</f>
        <v/>
      </c>
      <c r="EB60" s="154"/>
      <c r="EC60" s="169" t="str">
        <f>IF(Eintragungen!D60="","divers",VLOOKUP(Eintragungen!D60,Hintergrunddaten!$G$53:$I$56,3,FALSE))</f>
        <v>divers</v>
      </c>
      <c r="EJ60" s="194" t="s">
        <v>650</v>
      </c>
      <c r="EK60" s="205" t="s">
        <v>362</v>
      </c>
      <c r="EL60" s="189" t="s">
        <v>287</v>
      </c>
      <c r="EM60" s="155"/>
    </row>
    <row r="61" spans="1:173" s="124" customFormat="1" ht="16.5" thickBot="1">
      <c r="DU61" s="42" t="str">
        <f ca="1">IF(Eintragungen!G61="","",VLOOKUP(Eintragungen!G61,Hintergrunddaten!$C$68:$E$440,3,FALSE))</f>
        <v/>
      </c>
      <c r="DV61" s="42" t="str">
        <f ca="1">IF(Eintragungen!G61="","",VLOOKUP(Eintragungen!G61,Hintergrunddaten!$C$68:$E$440,2,FALSE))</f>
        <v/>
      </c>
      <c r="DW61" s="167"/>
      <c r="DX61" s="154"/>
      <c r="DY61" s="154" t="str">
        <f>IF(Eintragungen!E61="","",IF(EC61="divers",VLOOKUP(Eintragungen!E61,Hintergrunddaten!$C$29:$E$59,3,FALSE),IF(EC61="Ziege",VLOOKUP(Eintragungen!E61,Hintergrunddaten!$G$29:$I$47,3,FALSE),IF(EC61="Zicklein",VLOOKUP(Eintragungen!E61,Hintergrunddaten!$K$29:$M$39,3,FALSE),IF(EC61="Bock",VLOOKUP(Eintragungen!E61,Hintergrunddaten!$N$29:$P$43,3,FALSE),"")))))</f>
        <v/>
      </c>
      <c r="DZ61" s="168" t="str">
        <f>CONCATENATE(DY61,Eintragungen!F61)</f>
        <v/>
      </c>
      <c r="EA61" s="154" t="str">
        <f>IF(Eintragungen!F61="","",IF(Hintergrunddaten!DZ61="","",VLOOKUP(DZ61,Hintergrunddaten!$A$68:$D$440,3,FALSE)))</f>
        <v/>
      </c>
      <c r="EB61" s="154"/>
      <c r="EC61" s="169" t="str">
        <f>IF(Eintragungen!D61="","divers",VLOOKUP(Eintragungen!D61,Hintergrunddaten!$G$53:$I$56,3,FALSE))</f>
        <v>divers</v>
      </c>
      <c r="ED61" s="169"/>
      <c r="EE61" s="169"/>
      <c r="EF61" s="169"/>
      <c r="EG61" s="169"/>
      <c r="EH61" s="169"/>
      <c r="EI61" s="169"/>
      <c r="EJ61" s="169"/>
      <c r="EK61" s="206"/>
      <c r="EL61" s="207"/>
      <c r="EM61" s="169"/>
      <c r="EN61" s="154"/>
      <c r="EO61" s="154"/>
      <c r="EP61" s="154"/>
      <c r="EQ61" s="154"/>
      <c r="ER61" s="154"/>
      <c r="ES61" s="154"/>
      <c r="ET61" s="154"/>
      <c r="EU61" s="154"/>
      <c r="EV61" s="154"/>
      <c r="EW61" s="154"/>
      <c r="EX61" s="154"/>
      <c r="EY61" s="154"/>
      <c r="EZ61" s="154"/>
      <c r="FA61" s="154"/>
      <c r="FB61" s="154"/>
      <c r="FC61" s="154"/>
      <c r="FD61" s="154"/>
      <c r="FE61" s="154"/>
      <c r="FF61" s="154"/>
      <c r="FG61" s="154"/>
      <c r="FH61" s="154"/>
      <c r="FI61" s="154"/>
      <c r="FJ61" s="154"/>
      <c r="FK61" s="154"/>
      <c r="FL61" s="154"/>
      <c r="FM61" s="154"/>
      <c r="FN61" s="154"/>
      <c r="FO61" s="154"/>
      <c r="FP61" s="154"/>
      <c r="FQ61" s="154"/>
    </row>
    <row r="62" spans="1:173" s="121" customFormat="1">
      <c r="A62" s="116"/>
      <c r="B62" s="116"/>
      <c r="C62" s="116"/>
      <c r="D62" s="116"/>
      <c r="E62" s="116"/>
      <c r="F62" s="116"/>
      <c r="H62" s="116"/>
      <c r="I62" s="116"/>
      <c r="J62" s="116"/>
      <c r="K62" s="116"/>
      <c r="L62" s="116"/>
      <c r="M62" s="116"/>
      <c r="N62" s="117"/>
      <c r="O62" s="116"/>
      <c r="P62" s="118"/>
      <c r="Q62" s="118"/>
      <c r="R62" s="116"/>
      <c r="S62" s="118"/>
      <c r="T62" s="116"/>
      <c r="U62" s="116"/>
      <c r="V62" s="119"/>
      <c r="W62" s="119"/>
      <c r="X62" s="116"/>
      <c r="Y62" s="119"/>
      <c r="Z62" s="116"/>
      <c r="AA62" s="119"/>
      <c r="AB62" s="116"/>
      <c r="AC62" s="116"/>
      <c r="AD62" s="116"/>
      <c r="AE62" s="118"/>
      <c r="DU62" s="42" t="str">
        <f ca="1">IF(Eintragungen!G62="","",VLOOKUP(Eintragungen!G62,Hintergrunddaten!$C$68:$E$440,3,FALSE))</f>
        <v/>
      </c>
      <c r="DV62" s="42" t="str">
        <f ca="1">IF(Eintragungen!G62="","",VLOOKUP(Eintragungen!G62,Hintergrunddaten!$C$68:$E$440,2,FALSE))</f>
        <v/>
      </c>
      <c r="DW62" s="167"/>
      <c r="DX62" s="154"/>
      <c r="DY62" s="154" t="str">
        <f>IF(Eintragungen!E62="","",IF(EC62="divers",VLOOKUP(Eintragungen!E62,Hintergrunddaten!$C$29:$E$59,3,FALSE),IF(EC62="Ziege",VLOOKUP(Eintragungen!E62,Hintergrunddaten!$G$29:$I$47,3,FALSE),IF(EC62="Zicklein",VLOOKUP(Eintragungen!E62,Hintergrunddaten!$K$29:$M$39,3,FALSE),IF(EC62="Bock",VLOOKUP(Eintragungen!E62,Hintergrunddaten!$N$29:$P$43,3,FALSE),"")))))</f>
        <v/>
      </c>
      <c r="DZ62" s="168" t="str">
        <f>CONCATENATE(DY62,Eintragungen!F62)</f>
        <v/>
      </c>
      <c r="EA62" s="154" t="str">
        <f>IF(Eintragungen!F62="","",IF(Hintergrunddaten!DZ62="","",VLOOKUP(DZ62,Hintergrunddaten!$A$68:$D$440,3,FALSE)))</f>
        <v/>
      </c>
      <c r="EB62" s="154"/>
      <c r="EC62" s="169" t="str">
        <f>IF(Eintragungen!D62="","divers",VLOOKUP(Eintragungen!D62,Hintergrunddaten!$G$53:$I$56,3,FALSE))</f>
        <v>divers</v>
      </c>
      <c r="ED62" s="169"/>
      <c r="EE62" s="169"/>
      <c r="EF62" s="169"/>
      <c r="EG62" s="169"/>
      <c r="EH62" s="169"/>
      <c r="EI62" s="169"/>
      <c r="EJ62" s="159" t="s">
        <v>649</v>
      </c>
      <c r="EK62" s="160" t="s">
        <v>238</v>
      </c>
      <c r="EL62" s="161" t="s">
        <v>29</v>
      </c>
      <c r="EM62" s="169"/>
      <c r="EN62" s="154"/>
      <c r="EO62" s="154"/>
      <c r="EP62" s="154"/>
      <c r="EQ62" s="154"/>
      <c r="ER62" s="154"/>
      <c r="ES62" s="154"/>
      <c r="ET62" s="154"/>
      <c r="EU62" s="154"/>
      <c r="EV62" s="154"/>
      <c r="EW62" s="154"/>
      <c r="EX62" s="154"/>
      <c r="EY62" s="154"/>
      <c r="EZ62" s="154"/>
      <c r="FA62" s="154"/>
      <c r="FB62" s="154"/>
      <c r="FC62" s="154"/>
      <c r="FD62" s="154"/>
      <c r="FE62" s="154"/>
      <c r="FF62" s="154"/>
      <c r="FG62" s="154"/>
      <c r="FH62" s="154"/>
      <c r="FI62" s="154"/>
      <c r="FJ62" s="154"/>
      <c r="FK62" s="154"/>
      <c r="FL62" s="154"/>
      <c r="FM62" s="154"/>
      <c r="FN62" s="154"/>
      <c r="FO62" s="154"/>
      <c r="FP62" s="154"/>
      <c r="FQ62" s="154"/>
    </row>
    <row r="63" spans="1:173" s="121" customFormat="1">
      <c r="G63" s="116"/>
      <c r="DU63" s="42" t="str">
        <f ca="1">IF(Eintragungen!G63="","",VLOOKUP(Eintragungen!G63,Hintergrunddaten!$C$68:$E$440,3,FALSE))</f>
        <v/>
      </c>
      <c r="DV63" s="42" t="str">
        <f ca="1">IF(Eintragungen!G63="","",VLOOKUP(Eintragungen!G63,Hintergrunddaten!$C$68:$E$440,2,FALSE))</f>
        <v/>
      </c>
      <c r="DW63" s="167"/>
      <c r="DX63" s="154"/>
      <c r="DY63" s="154" t="str">
        <f>IF(Eintragungen!E63="","",IF(EC63="divers",VLOOKUP(Eintragungen!E63,Hintergrunddaten!$C$29:$E$59,3,FALSE),IF(EC63="Ziege",VLOOKUP(Eintragungen!E63,Hintergrunddaten!$G$29:$I$47,3,FALSE),IF(EC63="Zicklein",VLOOKUP(Eintragungen!E63,Hintergrunddaten!$K$29:$M$39,3,FALSE),IF(EC63="Bock",VLOOKUP(Eintragungen!E63,Hintergrunddaten!$N$29:$P$43,3,FALSE),"")))))</f>
        <v/>
      </c>
      <c r="DZ63" s="168" t="str">
        <f>CONCATENATE(DY63,Eintragungen!F63)</f>
        <v/>
      </c>
      <c r="EA63" s="154" t="str">
        <f>IF(Eintragungen!F63="","",IF(Hintergrunddaten!DZ63="","",VLOOKUP(DZ63,Hintergrunddaten!$A$68:$D$440,3,FALSE)))</f>
        <v/>
      </c>
      <c r="EB63" s="154"/>
      <c r="EC63" s="169" t="str">
        <f>IF(Eintragungen!D63="","divers",VLOOKUP(Eintragungen!D63,Hintergrunddaten!$G$53:$I$56,3,FALSE))</f>
        <v>divers</v>
      </c>
      <c r="ED63" s="169"/>
      <c r="EE63" s="169"/>
      <c r="EF63" s="169"/>
      <c r="EG63" s="169"/>
      <c r="EH63" s="169"/>
      <c r="EI63" s="169"/>
      <c r="EJ63" s="170" t="s">
        <v>650</v>
      </c>
      <c r="EK63" s="171" t="s">
        <v>363</v>
      </c>
      <c r="EL63" s="172" t="s">
        <v>30</v>
      </c>
      <c r="EM63" s="169"/>
      <c r="EN63" s="154"/>
      <c r="EO63" s="154"/>
      <c r="EP63" s="154"/>
      <c r="EQ63" s="154"/>
      <c r="ER63" s="154"/>
      <c r="ES63" s="154"/>
      <c r="ET63" s="154"/>
      <c r="EU63" s="154"/>
      <c r="EV63" s="154"/>
      <c r="EW63" s="154"/>
      <c r="EX63" s="154"/>
      <c r="EY63" s="154"/>
      <c r="EZ63" s="154"/>
      <c r="FA63" s="154"/>
      <c r="FB63" s="154"/>
      <c r="FC63" s="154"/>
      <c r="FD63" s="154"/>
      <c r="FE63" s="154"/>
      <c r="FF63" s="154"/>
      <c r="FG63" s="154"/>
      <c r="FH63" s="154"/>
      <c r="FI63" s="154"/>
      <c r="FJ63" s="154"/>
      <c r="FK63" s="154"/>
      <c r="FL63" s="154"/>
      <c r="FM63" s="154"/>
      <c r="FN63" s="154"/>
      <c r="FO63" s="154"/>
      <c r="FP63" s="154"/>
      <c r="FQ63" s="154"/>
    </row>
    <row r="64" spans="1:173" s="121" customFormat="1">
      <c r="DU64" s="42" t="str">
        <f ca="1">IF(Eintragungen!G64="","",VLOOKUP(Eintragungen!G64,Hintergrunddaten!$C$68:$E$440,3,FALSE))</f>
        <v/>
      </c>
      <c r="DV64" s="42" t="str">
        <f ca="1">IF(Eintragungen!G64="","",VLOOKUP(Eintragungen!G64,Hintergrunddaten!$C$68:$E$440,2,FALSE))</f>
        <v/>
      </c>
      <c r="DW64" s="167"/>
      <c r="DX64" s="154"/>
      <c r="DY64" s="154" t="str">
        <f>IF(Eintragungen!E64="","",IF(EC64="divers",VLOOKUP(Eintragungen!E64,Hintergrunddaten!$C$29:$E$59,3,FALSE),IF(EC64="Ziege",VLOOKUP(Eintragungen!E64,Hintergrunddaten!$G$29:$I$47,3,FALSE),IF(EC64="Zicklein",VLOOKUP(Eintragungen!E64,Hintergrunddaten!$K$29:$M$39,3,FALSE),IF(EC64="Bock",VLOOKUP(Eintragungen!E64,Hintergrunddaten!$N$29:$P$43,3,FALSE),"")))))</f>
        <v/>
      </c>
      <c r="DZ64" s="168" t="str">
        <f>CONCATENATE(DY64,Eintragungen!F64)</f>
        <v/>
      </c>
      <c r="EA64" s="154" t="str">
        <f>IF(Eintragungen!F64="","",IF(Hintergrunddaten!DZ64="","",VLOOKUP(DZ64,Hintergrunddaten!$A$68:$D$440,3,FALSE)))</f>
        <v/>
      </c>
      <c r="EB64" s="154"/>
      <c r="EC64" s="169" t="str">
        <f>IF(Eintragungen!D64="","divers",VLOOKUP(Eintragungen!D64,Hintergrunddaten!$G$53:$I$56,3,FALSE))</f>
        <v>divers</v>
      </c>
      <c r="ED64" s="169"/>
      <c r="EE64" s="169"/>
      <c r="EF64" s="169"/>
      <c r="EG64" s="169"/>
      <c r="EH64" s="169"/>
      <c r="EI64" s="169"/>
      <c r="EJ64" s="170" t="s">
        <v>650</v>
      </c>
      <c r="EK64" s="171" t="s">
        <v>364</v>
      </c>
      <c r="EL64" s="172" t="s">
        <v>31</v>
      </c>
      <c r="EM64" s="169"/>
      <c r="EN64" s="154"/>
      <c r="EO64" s="154"/>
      <c r="EP64" s="154"/>
      <c r="EQ64" s="154"/>
      <c r="ER64" s="154"/>
      <c r="ES64" s="154"/>
      <c r="ET64" s="154"/>
      <c r="EU64" s="154"/>
      <c r="EV64" s="154"/>
      <c r="EW64" s="154"/>
      <c r="EX64" s="154"/>
      <c r="EY64" s="154"/>
      <c r="EZ64" s="154"/>
      <c r="FA64" s="154"/>
      <c r="FB64" s="154"/>
      <c r="FC64" s="154"/>
      <c r="FD64" s="154"/>
      <c r="FE64" s="154"/>
      <c r="FF64" s="154"/>
      <c r="FG64" s="154"/>
      <c r="FH64" s="154"/>
      <c r="FI64" s="154"/>
      <c r="FJ64" s="154"/>
      <c r="FK64" s="154"/>
      <c r="FL64" s="154"/>
      <c r="FM64" s="154"/>
      <c r="FN64" s="154"/>
      <c r="FO64" s="154"/>
      <c r="FP64" s="154"/>
      <c r="FQ64" s="154"/>
    </row>
    <row r="65" spans="1:143">
      <c r="DU65" s="42" t="str">
        <f ca="1">IF(Eintragungen!G65="","",VLOOKUP(Eintragungen!G65,Hintergrunddaten!$C$68:$E$440,3,FALSE))</f>
        <v/>
      </c>
      <c r="DV65" s="42" t="str">
        <f ca="1">IF(Eintragungen!G65="","",VLOOKUP(Eintragungen!G65,Hintergrunddaten!$C$68:$E$440,2,FALSE))</f>
        <v/>
      </c>
      <c r="DW65" s="167"/>
      <c r="DY65" s="154" t="str">
        <f>IF(Eintragungen!E65="","",IF(EC65="divers",VLOOKUP(Eintragungen!E65,Hintergrunddaten!$C$29:$E$59,3,FALSE),IF(EC65="Ziege",VLOOKUP(Eintragungen!E65,Hintergrunddaten!$G$29:$I$47,3,FALSE),IF(EC65="Zicklein",VLOOKUP(Eintragungen!E65,Hintergrunddaten!$K$29:$M$39,3,FALSE),IF(EC65="Bock",VLOOKUP(Eintragungen!E65,Hintergrunddaten!$N$29:$P$43,3,FALSE),"")))))</f>
        <v/>
      </c>
      <c r="DZ65" s="168" t="str">
        <f>CONCATENATE(DY65,Eintragungen!F65)</f>
        <v/>
      </c>
      <c r="EA65" s="154" t="str">
        <f>IF(Eintragungen!F65="","",IF(Hintergrunddaten!DZ65="","",VLOOKUP(DZ65,Hintergrunddaten!$A$68:$D$440,3,FALSE)))</f>
        <v/>
      </c>
      <c r="EB65" s="154"/>
      <c r="EC65" s="169" t="str">
        <f>IF(Eintragungen!D65="","divers",VLOOKUP(Eintragungen!D65,Hintergrunddaten!$G$53:$I$56,3,FALSE))</f>
        <v>divers</v>
      </c>
      <c r="ED65" s="169"/>
      <c r="EE65" s="169"/>
      <c r="EF65" s="169"/>
      <c r="EG65" s="169"/>
      <c r="EH65" s="169"/>
      <c r="EI65" s="169"/>
      <c r="EJ65" s="170" t="s">
        <v>650</v>
      </c>
      <c r="EK65" s="171" t="s">
        <v>365</v>
      </c>
      <c r="EL65" s="172" t="s">
        <v>32</v>
      </c>
      <c r="EM65" s="169"/>
    </row>
    <row r="66" spans="1:143" ht="16.5" thickBot="1">
      <c r="DU66" s="42" t="str">
        <f ca="1">IF(Eintragungen!G66="","",VLOOKUP(Eintragungen!G66,Hintergrunddaten!$C$68:$E$440,3,FALSE))</f>
        <v/>
      </c>
      <c r="DV66" s="42" t="str">
        <f ca="1">IF(Eintragungen!G66="","",VLOOKUP(Eintragungen!G66,Hintergrunddaten!$C$68:$E$440,2,FALSE))</f>
        <v/>
      </c>
      <c r="DW66" s="167"/>
      <c r="DY66" s="154" t="str">
        <f>IF(Eintragungen!E66="","",IF(EC66="divers",VLOOKUP(Eintragungen!E66,Hintergrunddaten!$C$29:$E$59,3,FALSE),IF(EC66="Ziege",VLOOKUP(Eintragungen!E66,Hintergrunddaten!$G$29:$I$47,3,FALSE),IF(EC66="Zicklein",VLOOKUP(Eintragungen!E66,Hintergrunddaten!$K$29:$M$39,3,FALSE),IF(EC66="Bock",VLOOKUP(Eintragungen!E66,Hintergrunddaten!$N$29:$P$43,3,FALSE),"")))))</f>
        <v/>
      </c>
      <c r="DZ66" s="168" t="str">
        <f>CONCATENATE(DY66,Eintragungen!F66)</f>
        <v/>
      </c>
      <c r="EA66" s="154" t="str">
        <f>IF(Eintragungen!F66="","",IF(Hintergrunddaten!DZ66="","",VLOOKUP(DZ66,Hintergrunddaten!$A$68:$D$440,3,FALSE)))</f>
        <v/>
      </c>
      <c r="EB66" s="154"/>
      <c r="EC66" s="169" t="str">
        <f>IF(Eintragungen!D66="","divers",VLOOKUP(Eintragungen!D66,Hintergrunddaten!$G$53:$I$56,3,FALSE))</f>
        <v>divers</v>
      </c>
      <c r="ED66" s="169"/>
      <c r="EE66" s="169"/>
      <c r="EF66" s="169"/>
      <c r="EG66" s="169"/>
      <c r="EH66" s="169"/>
      <c r="EI66" s="169"/>
      <c r="EJ66" s="170" t="s">
        <v>650</v>
      </c>
      <c r="EK66" s="171" t="s">
        <v>366</v>
      </c>
      <c r="EL66" s="172" t="s">
        <v>33</v>
      </c>
      <c r="EM66" s="169"/>
    </row>
    <row r="67" spans="1:143" ht="16.5" thickBot="1">
      <c r="B67" s="3" t="s">
        <v>649</v>
      </c>
      <c r="C67" s="4">
        <v>1</v>
      </c>
      <c r="D67" s="5" t="s">
        <v>246</v>
      </c>
      <c r="E67" s="5" t="s">
        <v>246</v>
      </c>
      <c r="DU67" s="42" t="str">
        <f ca="1">IF(Eintragungen!G67="","",VLOOKUP(Eintragungen!G67,Hintergrunddaten!$C$68:$E$440,3,FALSE))</f>
        <v/>
      </c>
      <c r="DV67" s="42" t="str">
        <f ca="1">IF(Eintragungen!G67="","",VLOOKUP(Eintragungen!G67,Hintergrunddaten!$C$68:$E$440,2,FALSE))</f>
        <v/>
      </c>
      <c r="DW67" s="167"/>
      <c r="DY67" s="154" t="str">
        <f>IF(Eintragungen!E67="","",IF(EC67="divers",VLOOKUP(Eintragungen!E67,Hintergrunddaten!$C$29:$E$59,3,FALSE),IF(EC67="Ziege",VLOOKUP(Eintragungen!E67,Hintergrunddaten!$G$29:$I$47,3,FALSE),IF(EC67="Zicklein",VLOOKUP(Eintragungen!E67,Hintergrunddaten!$K$29:$M$39,3,FALSE),IF(EC67="Bock",VLOOKUP(Eintragungen!E67,Hintergrunddaten!$N$29:$P$43,3,FALSE),"")))))</f>
        <v/>
      </c>
      <c r="DZ67" s="168" t="str">
        <f>CONCATENATE(DY67,Eintragungen!F67)</f>
        <v/>
      </c>
      <c r="EA67" s="154" t="str">
        <f>IF(Eintragungen!F67="","",IF(Hintergrunddaten!DZ67="","",VLOOKUP(DZ67,Hintergrunddaten!$A$68:$D$440,3,FALSE)))</f>
        <v/>
      </c>
      <c r="EB67" s="154"/>
      <c r="EC67" s="169" t="str">
        <f>IF(Eintragungen!D67="","divers",VLOOKUP(Eintragungen!D67,Hintergrunddaten!$G$53:$I$56,3,FALSE))</f>
        <v>divers</v>
      </c>
      <c r="ED67" s="169"/>
      <c r="EE67" s="169"/>
      <c r="EF67" s="169"/>
      <c r="EG67" s="169"/>
      <c r="EH67" s="169"/>
      <c r="EI67" s="169"/>
      <c r="EJ67" s="170" t="s">
        <v>650</v>
      </c>
      <c r="EK67" s="171" t="s">
        <v>367</v>
      </c>
      <c r="EL67" s="172" t="s">
        <v>34</v>
      </c>
      <c r="EM67" s="169"/>
    </row>
    <row r="68" spans="1:143" ht="16.5" thickBot="1">
      <c r="A68" t="str">
        <f>CONCATENATE(B68,D68)</f>
        <v>Beobachtungswert1Mastitis</v>
      </c>
      <c r="B68" t="s">
        <v>687</v>
      </c>
      <c r="C68" s="7" t="s">
        <v>338</v>
      </c>
      <c r="D68" s="8" t="s">
        <v>0</v>
      </c>
      <c r="E68" s="5" t="s">
        <v>246</v>
      </c>
      <c r="DU68" s="42" t="str">
        <f ca="1">IF(Eintragungen!G68="","",VLOOKUP(Eintragungen!G68,Hintergrunddaten!$C$68:$E$440,3,FALSE))</f>
        <v/>
      </c>
      <c r="DV68" s="42" t="str">
        <f ca="1">IF(Eintragungen!G68="","",VLOOKUP(Eintragungen!G68,Hintergrunddaten!$C$68:$E$440,2,FALSE))</f>
        <v/>
      </c>
      <c r="DW68" s="167"/>
      <c r="DY68" s="154" t="str">
        <f>IF(Eintragungen!E68="","",IF(EC68="divers",VLOOKUP(Eintragungen!E68,Hintergrunddaten!$C$29:$E$59,3,FALSE),IF(EC68="Ziege",VLOOKUP(Eintragungen!E68,Hintergrunddaten!$G$29:$I$47,3,FALSE),IF(EC68="Zicklein",VLOOKUP(Eintragungen!E68,Hintergrunddaten!$K$29:$M$39,3,FALSE),IF(EC68="Bock",VLOOKUP(Eintragungen!E68,Hintergrunddaten!$N$29:$P$43,3,FALSE),"")))))</f>
        <v/>
      </c>
      <c r="DZ68" s="168" t="str">
        <f>CONCATENATE(DY68,Eintragungen!F68)</f>
        <v/>
      </c>
      <c r="EA68" s="154" t="str">
        <f>IF(Eintragungen!F68="","",IF(Hintergrunddaten!DZ68="","",VLOOKUP(DZ68,Hintergrunddaten!$A$68:$D$440,3,FALSE)))</f>
        <v/>
      </c>
      <c r="EB68" s="154"/>
      <c r="EC68" s="169" t="str">
        <f>IF(Eintragungen!D68="","divers",VLOOKUP(Eintragungen!D68,Hintergrunddaten!$G$53:$I$56,3,FALSE))</f>
        <v>divers</v>
      </c>
      <c r="ED68" s="169"/>
      <c r="EE68" s="169"/>
      <c r="EF68" s="169"/>
      <c r="EG68" s="169"/>
      <c r="EH68" s="169"/>
      <c r="EI68" s="169"/>
      <c r="EJ68" s="170" t="s">
        <v>650</v>
      </c>
      <c r="EK68" s="171" t="s">
        <v>368</v>
      </c>
      <c r="EL68" s="172" t="s">
        <v>35</v>
      </c>
      <c r="EM68" s="169"/>
    </row>
    <row r="69" spans="1:143" ht="16.5" thickBot="1">
      <c r="A69" t="str">
        <f t="shared" ref="A69:A132" si="0">CONCATENATE(B69,D69)</f>
        <v xml:space="preserve">Beobachtungswert1Mastitis akut </v>
      </c>
      <c r="B69" t="s">
        <v>687</v>
      </c>
      <c r="C69" s="7" t="s">
        <v>339</v>
      </c>
      <c r="D69" s="8" t="s">
        <v>170</v>
      </c>
      <c r="E69" s="5" t="s">
        <v>246</v>
      </c>
      <c r="DU69" s="42" t="str">
        <f ca="1">IF(Eintragungen!G69="","",VLOOKUP(Eintragungen!G69,Hintergrunddaten!$C$68:$E$440,3,FALSE))</f>
        <v/>
      </c>
      <c r="DV69" s="42" t="str">
        <f ca="1">IF(Eintragungen!G69="","",VLOOKUP(Eintragungen!G69,Hintergrunddaten!$C$68:$E$440,2,FALSE))</f>
        <v/>
      </c>
      <c r="DW69" s="167"/>
      <c r="DY69" s="154" t="str">
        <f>IF(Eintragungen!E69="","",IF(EC69="divers",VLOOKUP(Eintragungen!E69,Hintergrunddaten!$C$29:$E$59,3,FALSE),IF(EC69="Ziege",VLOOKUP(Eintragungen!E69,Hintergrunddaten!$G$29:$I$47,3,FALSE),IF(EC69="Zicklein",VLOOKUP(Eintragungen!E69,Hintergrunddaten!$K$29:$M$39,3,FALSE),IF(EC69="Bock",VLOOKUP(Eintragungen!E69,Hintergrunddaten!$N$29:$P$43,3,FALSE),"")))))</f>
        <v/>
      </c>
      <c r="DZ69" s="168" t="str">
        <f>CONCATENATE(DY69,Eintragungen!F69)</f>
        <v/>
      </c>
      <c r="EA69" s="154" t="str">
        <f>IF(Eintragungen!F69="","",IF(Hintergrunddaten!DZ69="","",VLOOKUP(DZ69,Hintergrunddaten!$A$68:$D$440,3,FALSE)))</f>
        <v/>
      </c>
      <c r="EB69" s="154"/>
      <c r="EC69" s="169" t="str">
        <f>IF(Eintragungen!D69="","divers",VLOOKUP(Eintragungen!D69,Hintergrunddaten!$G$53:$I$56,3,FALSE))</f>
        <v>divers</v>
      </c>
      <c r="ED69" s="169"/>
      <c r="EE69" s="169"/>
      <c r="EF69" s="169"/>
      <c r="EG69" s="169"/>
      <c r="EH69" s="169"/>
      <c r="EI69" s="169"/>
      <c r="EJ69" s="170" t="s">
        <v>650</v>
      </c>
      <c r="EK69" s="171" t="s">
        <v>369</v>
      </c>
      <c r="EL69" s="172" t="s">
        <v>36</v>
      </c>
      <c r="EM69" s="169"/>
    </row>
    <row r="70" spans="1:143" ht="16.5" thickBot="1">
      <c r="A70" t="str">
        <f t="shared" si="0"/>
        <v>Beobachtungswert1Mastitis chronisch</v>
      </c>
      <c r="B70" t="s">
        <v>687</v>
      </c>
      <c r="C70" s="7" t="s">
        <v>340</v>
      </c>
      <c r="D70" s="8" t="s">
        <v>1</v>
      </c>
      <c r="E70" s="5" t="s">
        <v>246</v>
      </c>
      <c r="DU70" s="42" t="str">
        <f ca="1">IF(Eintragungen!G70="","",VLOOKUP(Eintragungen!G70,Hintergrunddaten!$C$68:$E$440,3,FALSE))</f>
        <v/>
      </c>
      <c r="DV70" s="42" t="str">
        <f ca="1">IF(Eintragungen!G70="","",VLOOKUP(Eintragungen!G70,Hintergrunddaten!$C$68:$E$440,2,FALSE))</f>
        <v/>
      </c>
      <c r="DW70" s="167"/>
      <c r="DY70" s="154" t="str">
        <f>IF(Eintragungen!E70="","",IF(EC70="divers",VLOOKUP(Eintragungen!E70,Hintergrunddaten!$C$29:$E$59,3,FALSE),IF(EC70="Ziege",VLOOKUP(Eintragungen!E70,Hintergrunddaten!$G$29:$I$47,3,FALSE),IF(EC70="Zicklein",VLOOKUP(Eintragungen!E70,Hintergrunddaten!$K$29:$M$39,3,FALSE),IF(EC70="Bock",VLOOKUP(Eintragungen!E70,Hintergrunddaten!$N$29:$P$43,3,FALSE),"")))))</f>
        <v/>
      </c>
      <c r="DZ70" s="168" t="str">
        <f>CONCATENATE(DY70,Eintragungen!F70)</f>
        <v/>
      </c>
      <c r="EA70" s="154" t="str">
        <f>IF(Eintragungen!F70="","",IF(Hintergrunddaten!DZ70="","",VLOOKUP(DZ70,Hintergrunddaten!$A$68:$D$440,3,FALSE)))</f>
        <v/>
      </c>
      <c r="EB70" s="154"/>
      <c r="EC70" s="169" t="str">
        <f>IF(Eintragungen!D70="","divers",VLOOKUP(Eintragungen!D70,Hintergrunddaten!$G$53:$I$56,3,FALSE))</f>
        <v>divers</v>
      </c>
      <c r="ED70" s="169"/>
      <c r="EE70" s="169"/>
      <c r="EF70" s="169"/>
      <c r="EG70" s="169"/>
      <c r="EH70" s="169"/>
      <c r="EI70" s="169"/>
      <c r="EJ70" s="170" t="s">
        <v>650</v>
      </c>
      <c r="EK70" s="171" t="s">
        <v>370</v>
      </c>
      <c r="EL70" s="172" t="s">
        <v>37</v>
      </c>
      <c r="EM70" s="169"/>
    </row>
    <row r="71" spans="1:143" ht="16.5" thickBot="1">
      <c r="A71" t="str">
        <f t="shared" si="0"/>
        <v xml:space="preserve">Beobachtungswert1Mastitis subklinisch </v>
      </c>
      <c r="B71" t="s">
        <v>687</v>
      </c>
      <c r="C71" s="7" t="s">
        <v>341</v>
      </c>
      <c r="D71" s="8" t="s">
        <v>171</v>
      </c>
      <c r="E71" s="5" t="s">
        <v>246</v>
      </c>
      <c r="DU71" s="42" t="str">
        <f ca="1">IF(Eintragungen!G71="","",VLOOKUP(Eintragungen!G71,Hintergrunddaten!$C$68:$E$440,3,FALSE))</f>
        <v/>
      </c>
      <c r="DV71" s="42" t="str">
        <f ca="1">IF(Eintragungen!G71="","",VLOOKUP(Eintragungen!G71,Hintergrunddaten!$C$68:$E$440,2,FALSE))</f>
        <v/>
      </c>
      <c r="DW71" s="167"/>
      <c r="DY71" s="154" t="str">
        <f>IF(Eintragungen!E71="","",IF(EC71="divers",VLOOKUP(Eintragungen!E71,Hintergrunddaten!$C$29:$E$59,3,FALSE),IF(EC71="Ziege",VLOOKUP(Eintragungen!E71,Hintergrunddaten!$G$29:$I$47,3,FALSE),IF(EC71="Zicklein",VLOOKUP(Eintragungen!E71,Hintergrunddaten!$K$29:$M$39,3,FALSE),IF(EC71="Bock",VLOOKUP(Eintragungen!E71,Hintergrunddaten!$N$29:$P$43,3,FALSE),"")))))</f>
        <v/>
      </c>
      <c r="DZ71" s="168" t="str">
        <f>CONCATENATE(DY71,Eintragungen!F71)</f>
        <v/>
      </c>
      <c r="EA71" s="154" t="str">
        <f>IF(Eintragungen!F71="","",IF(Hintergrunddaten!DZ71="","",VLOOKUP(DZ71,Hintergrunddaten!$A$68:$D$440,3,FALSE)))</f>
        <v/>
      </c>
      <c r="EB71" s="154"/>
      <c r="EC71" s="169" t="str">
        <f>IF(Eintragungen!D71="","divers",VLOOKUP(Eintragungen!D71,Hintergrunddaten!$G$53:$I$56,3,FALSE))</f>
        <v>divers</v>
      </c>
      <c r="ED71" s="169"/>
      <c r="EE71" s="169"/>
      <c r="EF71" s="169"/>
      <c r="EG71" s="169"/>
      <c r="EH71" s="169"/>
      <c r="EI71" s="169"/>
      <c r="EJ71" s="170" t="s">
        <v>650</v>
      </c>
      <c r="EK71" s="171" t="s">
        <v>371</v>
      </c>
      <c r="EL71" s="172" t="s">
        <v>38</v>
      </c>
      <c r="EM71" s="169"/>
    </row>
    <row r="72" spans="1:143" ht="16.5" thickBot="1">
      <c r="A72" t="str">
        <f t="shared" si="0"/>
        <v>Beobachtungswert1Blutmelken</v>
      </c>
      <c r="B72" t="s">
        <v>687</v>
      </c>
      <c r="C72" s="7" t="s">
        <v>342</v>
      </c>
      <c r="D72" s="8" t="s">
        <v>2</v>
      </c>
      <c r="E72" s="5" t="s">
        <v>246</v>
      </c>
      <c r="DU72" s="42" t="str">
        <f ca="1">IF(Eintragungen!G72="","",VLOOKUP(Eintragungen!G72,Hintergrunddaten!$C$68:$E$440,3,FALSE))</f>
        <v/>
      </c>
      <c r="DV72" s="42" t="str">
        <f ca="1">IF(Eintragungen!G72="","",VLOOKUP(Eintragungen!G72,Hintergrunddaten!$C$68:$E$440,2,FALSE))</f>
        <v/>
      </c>
      <c r="DW72" s="167"/>
      <c r="DY72" s="154" t="str">
        <f>IF(Eintragungen!E72="","",IF(EC72="divers",VLOOKUP(Eintragungen!E72,Hintergrunddaten!$C$29:$E$59,3,FALSE),IF(EC72="Ziege",VLOOKUP(Eintragungen!E72,Hintergrunddaten!$G$29:$I$47,3,FALSE),IF(EC72="Zicklein",VLOOKUP(Eintragungen!E72,Hintergrunddaten!$K$29:$M$39,3,FALSE),IF(EC72="Bock",VLOOKUP(Eintragungen!E72,Hintergrunddaten!$N$29:$P$43,3,FALSE),"")))))</f>
        <v/>
      </c>
      <c r="DZ72" s="168" t="str">
        <f>CONCATENATE(DY72,Eintragungen!F72)</f>
        <v/>
      </c>
      <c r="EA72" s="154" t="str">
        <f>IF(Eintragungen!F72="","",IF(Hintergrunddaten!DZ72="","",VLOOKUP(DZ72,Hintergrunddaten!$A$68:$D$440,3,FALSE)))</f>
        <v/>
      </c>
      <c r="EB72" s="154"/>
      <c r="EC72" s="169" t="str">
        <f>IF(Eintragungen!D72="","divers",VLOOKUP(Eintragungen!D72,Hintergrunddaten!$G$53:$I$56,3,FALSE))</f>
        <v>divers</v>
      </c>
      <c r="ED72" s="169"/>
      <c r="EE72" s="169"/>
      <c r="EF72" s="169"/>
      <c r="EG72" s="169"/>
      <c r="EH72" s="169"/>
      <c r="EI72" s="169"/>
      <c r="EJ72" s="170" t="s">
        <v>650</v>
      </c>
      <c r="EK72" s="171" t="s">
        <v>372</v>
      </c>
      <c r="EL72" s="172" t="s">
        <v>39</v>
      </c>
      <c r="EM72" s="169"/>
    </row>
    <row r="73" spans="1:143" ht="16.5" thickBot="1">
      <c r="A73" t="str">
        <f t="shared" si="0"/>
        <v>Beobachtungswert1Störung der Milchabgabe</v>
      </c>
      <c r="B73" t="s">
        <v>687</v>
      </c>
      <c r="C73" s="7" t="s">
        <v>343</v>
      </c>
      <c r="D73" s="8" t="s">
        <v>3</v>
      </c>
      <c r="E73" s="5" t="s">
        <v>246</v>
      </c>
      <c r="DU73" s="42" t="str">
        <f ca="1">IF(Eintragungen!G73="","",VLOOKUP(Eintragungen!G73,Hintergrunddaten!$C$68:$E$440,3,FALSE))</f>
        <v/>
      </c>
      <c r="DV73" s="42" t="str">
        <f ca="1">IF(Eintragungen!G73="","",VLOOKUP(Eintragungen!G73,Hintergrunddaten!$C$68:$E$440,2,FALSE))</f>
        <v/>
      </c>
      <c r="DW73" s="167"/>
      <c r="DY73" s="154" t="str">
        <f>IF(Eintragungen!E73="","",IF(EC73="divers",VLOOKUP(Eintragungen!E73,Hintergrunddaten!$C$29:$E$59,3,FALSE),IF(EC73="Ziege",VLOOKUP(Eintragungen!E73,Hintergrunddaten!$G$29:$I$47,3,FALSE),IF(EC73="Zicklein",VLOOKUP(Eintragungen!E73,Hintergrunddaten!$K$29:$M$39,3,FALSE),IF(EC73="Bock",VLOOKUP(Eintragungen!E73,Hintergrunddaten!$N$29:$P$43,3,FALSE),"")))))</f>
        <v/>
      </c>
      <c r="DZ73" s="168" t="str">
        <f>CONCATENATE(DY73,Eintragungen!F73)</f>
        <v/>
      </c>
      <c r="EA73" s="154" t="str">
        <f>IF(Eintragungen!F73="","",IF(Hintergrunddaten!DZ73="","",VLOOKUP(DZ73,Hintergrunddaten!$A$68:$D$440,3,FALSE)))</f>
        <v/>
      </c>
      <c r="EB73" s="154"/>
      <c r="EC73" s="169" t="str">
        <f>IF(Eintragungen!D73="","divers",VLOOKUP(Eintragungen!D73,Hintergrunddaten!$G$53:$I$56,3,FALSE))</f>
        <v>divers</v>
      </c>
      <c r="ED73" s="169"/>
      <c r="EE73" s="169"/>
      <c r="EF73" s="169"/>
      <c r="EG73" s="169"/>
      <c r="EH73" s="169"/>
      <c r="EI73" s="169"/>
      <c r="EJ73" s="170" t="s">
        <v>650</v>
      </c>
      <c r="EK73" s="171" t="s">
        <v>373</v>
      </c>
      <c r="EL73" s="172" t="s">
        <v>40</v>
      </c>
      <c r="EM73" s="169"/>
    </row>
    <row r="74" spans="1:143" ht="16.5" thickBot="1">
      <c r="A74" t="str">
        <f t="shared" si="0"/>
        <v>Beobachtungswert1Verletzung im Euterbereich</v>
      </c>
      <c r="B74" t="s">
        <v>687</v>
      </c>
      <c r="C74" s="7" t="s">
        <v>344</v>
      </c>
      <c r="D74" s="8" t="s">
        <v>4</v>
      </c>
      <c r="E74" s="5" t="s">
        <v>246</v>
      </c>
      <c r="DU74" s="42" t="str">
        <f ca="1">IF(Eintragungen!G74="","",VLOOKUP(Eintragungen!G74,Hintergrunddaten!$C$68:$E$440,3,FALSE))</f>
        <v/>
      </c>
      <c r="DV74" s="42" t="str">
        <f ca="1">IF(Eintragungen!G74="","",VLOOKUP(Eintragungen!G74,Hintergrunddaten!$C$68:$E$440,2,FALSE))</f>
        <v/>
      </c>
      <c r="DW74" s="167"/>
      <c r="DY74" s="154" t="str">
        <f>IF(Eintragungen!E74="","",IF(EC74="divers",VLOOKUP(Eintragungen!E74,Hintergrunddaten!$C$29:$E$59,3,FALSE),IF(EC74="Ziege",VLOOKUP(Eintragungen!E74,Hintergrunddaten!$G$29:$I$47,3,FALSE),IF(EC74="Zicklein",VLOOKUP(Eintragungen!E74,Hintergrunddaten!$K$29:$M$39,3,FALSE),IF(EC74="Bock",VLOOKUP(Eintragungen!E74,Hintergrunddaten!$N$29:$P$43,3,FALSE),"")))))</f>
        <v/>
      </c>
      <c r="DZ74" s="168" t="str">
        <f>CONCATENATE(DY74,Eintragungen!F74)</f>
        <v/>
      </c>
      <c r="EA74" s="154" t="str">
        <f>IF(Eintragungen!F74="","",IF(Hintergrunddaten!DZ74="","",VLOOKUP(DZ74,Hintergrunddaten!$A$68:$D$440,3,FALSE)))</f>
        <v/>
      </c>
      <c r="EB74" s="154"/>
      <c r="EC74" s="169" t="str">
        <f>IF(Eintragungen!D74="","divers",VLOOKUP(Eintragungen!D74,Hintergrunddaten!$G$53:$I$56,3,FALSE))</f>
        <v>divers</v>
      </c>
      <c r="ED74" s="169"/>
      <c r="EE74" s="169"/>
      <c r="EF74" s="169"/>
      <c r="EG74" s="169"/>
      <c r="EH74" s="169"/>
      <c r="EI74" s="169"/>
      <c r="EJ74" s="170" t="s">
        <v>650</v>
      </c>
      <c r="EK74" s="171" t="s">
        <v>374</v>
      </c>
      <c r="EL74" s="172" t="s">
        <v>41</v>
      </c>
      <c r="EM74" s="169"/>
    </row>
    <row r="75" spans="1:143" ht="16.5" thickBot="1">
      <c r="A75" t="str">
        <f t="shared" si="0"/>
        <v>Beobachtungswert1Euterödem</v>
      </c>
      <c r="B75" t="s">
        <v>687</v>
      </c>
      <c r="C75" s="7" t="s">
        <v>345</v>
      </c>
      <c r="D75" s="8" t="s">
        <v>5</v>
      </c>
      <c r="E75" s="5" t="s">
        <v>246</v>
      </c>
      <c r="DU75" s="42" t="str">
        <f ca="1">IF(Eintragungen!G75="","",VLOOKUP(Eintragungen!G75,Hintergrunddaten!$C$68:$E$440,3,FALSE))</f>
        <v/>
      </c>
      <c r="DV75" s="42" t="str">
        <f ca="1">IF(Eintragungen!G75="","",VLOOKUP(Eintragungen!G75,Hintergrunddaten!$C$68:$E$440,2,FALSE))</f>
        <v/>
      </c>
      <c r="DW75" s="167"/>
      <c r="DY75" s="154" t="str">
        <f>IF(Eintragungen!E75="","",IF(EC75="divers",VLOOKUP(Eintragungen!E75,Hintergrunddaten!$C$29:$E$59,3,FALSE),IF(EC75="Ziege",VLOOKUP(Eintragungen!E75,Hintergrunddaten!$G$29:$I$47,3,FALSE),IF(EC75="Zicklein",VLOOKUP(Eintragungen!E75,Hintergrunddaten!$K$29:$M$39,3,FALSE),IF(EC75="Bock",VLOOKUP(Eintragungen!E75,Hintergrunddaten!$N$29:$P$43,3,FALSE),"")))))</f>
        <v/>
      </c>
      <c r="DZ75" s="168" t="str">
        <f>CONCATENATE(DY75,Eintragungen!F75)</f>
        <v/>
      </c>
      <c r="EA75" s="154" t="str">
        <f>IF(Eintragungen!F75="","",IF(Hintergrunddaten!DZ75="","",VLOOKUP(DZ75,Hintergrunddaten!$A$68:$D$440,3,FALSE)))</f>
        <v/>
      </c>
      <c r="EB75" s="154"/>
      <c r="EC75" s="169" t="str">
        <f>IF(Eintragungen!D75="","divers",VLOOKUP(Eintragungen!D75,Hintergrunddaten!$G$53:$I$56,3,FALSE))</f>
        <v>divers</v>
      </c>
      <c r="EJ75" s="194" t="s">
        <v>650</v>
      </c>
      <c r="EK75" s="208" t="s">
        <v>375</v>
      </c>
      <c r="EL75" s="188" t="s">
        <v>42</v>
      </c>
      <c r="EM75" s="155"/>
    </row>
    <row r="76" spans="1:143" ht="16.5" thickBot="1">
      <c r="A76" t="str">
        <f t="shared" si="0"/>
        <v>Beobachtungswert1Euterrückbildung</v>
      </c>
      <c r="B76" t="s">
        <v>687</v>
      </c>
      <c r="C76" s="7" t="s">
        <v>346</v>
      </c>
      <c r="D76" s="10" t="s">
        <v>183</v>
      </c>
      <c r="E76" s="5" t="s">
        <v>246</v>
      </c>
      <c r="DU76" s="42" t="str">
        <f ca="1">IF(Eintragungen!G76="","",VLOOKUP(Eintragungen!G76,Hintergrunddaten!$C$68:$E$440,3,FALSE))</f>
        <v/>
      </c>
      <c r="DV76" s="42" t="str">
        <f ca="1">IF(Eintragungen!G76="","",VLOOKUP(Eintragungen!G76,Hintergrunddaten!$C$68:$E$440,2,FALSE))</f>
        <v/>
      </c>
      <c r="DW76" s="167"/>
      <c r="DY76" s="154" t="str">
        <f>IF(Eintragungen!E76="","",IF(EC76="divers",VLOOKUP(Eintragungen!E76,Hintergrunddaten!$C$29:$E$59,3,FALSE),IF(EC76="Ziege",VLOOKUP(Eintragungen!E76,Hintergrunddaten!$G$29:$I$47,3,FALSE),IF(EC76="Zicklein",VLOOKUP(Eintragungen!E76,Hintergrunddaten!$K$29:$M$39,3,FALSE),IF(EC76="Bock",VLOOKUP(Eintragungen!E76,Hintergrunddaten!$N$29:$P$43,3,FALSE),"")))))</f>
        <v/>
      </c>
      <c r="DZ76" s="168" t="str">
        <f>CONCATENATE(DY76,Eintragungen!F76)</f>
        <v/>
      </c>
      <c r="EA76" s="154" t="str">
        <f>IF(Eintragungen!F76="","",IF(Hintergrunddaten!DZ76="","",VLOOKUP(DZ76,Hintergrunddaten!$A$68:$D$440,3,FALSE)))</f>
        <v/>
      </c>
      <c r="EB76" s="154"/>
      <c r="EC76" s="169" t="str">
        <f>IF(Eintragungen!D76="","divers",VLOOKUP(Eintragungen!D76,Hintergrunddaten!$G$53:$I$56,3,FALSE))</f>
        <v>divers</v>
      </c>
      <c r="EJ76" s="155"/>
      <c r="EK76" s="209"/>
      <c r="EL76" s="207" t="s">
        <v>159</v>
      </c>
      <c r="EM76" s="155"/>
    </row>
    <row r="77" spans="1:143" ht="16.5" thickBot="1">
      <c r="A77" t="str">
        <f t="shared" si="0"/>
        <v>Beobachtungswert1Knotenbildung</v>
      </c>
      <c r="B77" t="s">
        <v>687</v>
      </c>
      <c r="C77" s="7" t="s">
        <v>347</v>
      </c>
      <c r="D77" s="10" t="s">
        <v>184</v>
      </c>
      <c r="E77" s="5" t="s">
        <v>246</v>
      </c>
      <c r="DU77" s="42" t="str">
        <f ca="1">IF(Eintragungen!G77="","",VLOOKUP(Eintragungen!G77,Hintergrunddaten!$C$68:$E$440,3,FALSE))</f>
        <v/>
      </c>
      <c r="DV77" s="42" t="str">
        <f ca="1">IF(Eintragungen!G77="","",VLOOKUP(Eintragungen!G77,Hintergrunddaten!$C$68:$E$440,2,FALSE))</f>
        <v/>
      </c>
      <c r="DW77" s="167"/>
      <c r="DY77" s="154" t="str">
        <f>IF(Eintragungen!E77="","",IF(EC77="divers",VLOOKUP(Eintragungen!E77,Hintergrunddaten!$C$29:$E$59,3,FALSE),IF(EC77="Ziege",VLOOKUP(Eintragungen!E77,Hintergrunddaten!$G$29:$I$47,3,FALSE),IF(EC77="Zicklein",VLOOKUP(Eintragungen!E77,Hintergrunddaten!$K$29:$M$39,3,FALSE),IF(EC77="Bock",VLOOKUP(Eintragungen!E77,Hintergrunddaten!$N$29:$P$43,3,FALSE),"")))))</f>
        <v/>
      </c>
      <c r="DZ77" s="168" t="str">
        <f>CONCATENATE(DY77,Eintragungen!F77)</f>
        <v/>
      </c>
      <c r="EA77" s="154" t="str">
        <f>IF(Eintragungen!F77="","",IF(Hintergrunddaten!DZ77="","",VLOOKUP(DZ77,Hintergrunddaten!$A$68:$D$440,3,FALSE)))</f>
        <v/>
      </c>
      <c r="EB77" s="154"/>
      <c r="EC77" s="169" t="str">
        <f>IF(Eintragungen!D77="","divers",VLOOKUP(Eintragungen!D77,Hintergrunddaten!$G$53:$I$56,3,FALSE))</f>
        <v>divers</v>
      </c>
      <c r="ED77" s="169"/>
      <c r="EE77" s="169"/>
      <c r="EF77" s="169"/>
      <c r="EG77" s="169"/>
      <c r="EH77" s="169"/>
      <c r="EI77" s="169"/>
      <c r="EJ77" s="159" t="s">
        <v>649</v>
      </c>
      <c r="EK77" s="160" t="s">
        <v>239</v>
      </c>
      <c r="EL77" s="161" t="s">
        <v>258</v>
      </c>
      <c r="EM77" s="169"/>
    </row>
    <row r="78" spans="1:143" ht="16.5" thickBot="1">
      <c r="A78" t="str">
        <f t="shared" si="0"/>
        <v>Beobachtungswert1Euterhälfte blind</v>
      </c>
      <c r="B78" t="s">
        <v>687</v>
      </c>
      <c r="C78" s="7" t="s">
        <v>315</v>
      </c>
      <c r="D78" s="10" t="s">
        <v>289</v>
      </c>
      <c r="E78" s="5" t="s">
        <v>246</v>
      </c>
      <c r="DU78" s="42" t="str">
        <f ca="1">IF(Eintragungen!G78="","",VLOOKUP(Eintragungen!G78,Hintergrunddaten!$C$68:$E$440,3,FALSE))</f>
        <v/>
      </c>
      <c r="DV78" s="42" t="str">
        <f ca="1">IF(Eintragungen!G78="","",VLOOKUP(Eintragungen!G78,Hintergrunddaten!$C$68:$E$440,2,FALSE))</f>
        <v/>
      </c>
      <c r="DW78" s="167"/>
      <c r="DY78" s="154" t="str">
        <f>IF(Eintragungen!E78="","",IF(EC78="divers",VLOOKUP(Eintragungen!E78,Hintergrunddaten!$C$29:$E$59,3,FALSE),IF(EC78="Ziege",VLOOKUP(Eintragungen!E78,Hintergrunddaten!$G$29:$I$47,3,FALSE),IF(EC78="Zicklein",VLOOKUP(Eintragungen!E78,Hintergrunddaten!$K$29:$M$39,3,FALSE),IF(EC78="Bock",VLOOKUP(Eintragungen!E78,Hintergrunddaten!$N$29:$P$43,3,FALSE),"")))))</f>
        <v/>
      </c>
      <c r="DZ78" s="168" t="str">
        <f>CONCATENATE(DY78,Eintragungen!F78)</f>
        <v/>
      </c>
      <c r="EA78" s="154" t="str">
        <f>IF(Eintragungen!F78="","",IF(Hintergrunddaten!DZ78="","",VLOOKUP(DZ78,Hintergrunddaten!$A$68:$D$440,3,FALSE)))</f>
        <v/>
      </c>
      <c r="EB78" s="154"/>
      <c r="EC78" s="169" t="str">
        <f>IF(Eintragungen!D78="","divers",VLOOKUP(Eintragungen!D78,Hintergrunddaten!$G$53:$I$56,3,FALSE))</f>
        <v>divers</v>
      </c>
      <c r="ED78" s="169"/>
      <c r="EE78" s="169"/>
      <c r="EF78" s="169"/>
      <c r="EG78" s="169"/>
      <c r="EH78" s="169"/>
      <c r="EI78" s="169"/>
      <c r="EJ78" s="170" t="s">
        <v>650</v>
      </c>
      <c r="EK78" s="199" t="s">
        <v>376</v>
      </c>
      <c r="EL78" s="175" t="s">
        <v>43</v>
      </c>
      <c r="EM78" s="169"/>
    </row>
    <row r="79" spans="1:143" ht="16.5" thickBot="1">
      <c r="A79" t="str">
        <f t="shared" si="0"/>
        <v>Beobachtungswert1Gabelstriche</v>
      </c>
      <c r="B79" t="s">
        <v>687</v>
      </c>
      <c r="C79" s="7" t="s">
        <v>348</v>
      </c>
      <c r="D79" s="10" t="s">
        <v>223</v>
      </c>
      <c r="E79" s="5" t="s">
        <v>246</v>
      </c>
      <c r="DU79" s="42" t="str">
        <f ca="1">IF(Eintragungen!G79="","",VLOOKUP(Eintragungen!G79,Hintergrunddaten!$C$68:$E$440,3,FALSE))</f>
        <v/>
      </c>
      <c r="DV79" s="42" t="str">
        <f ca="1">IF(Eintragungen!G79="","",VLOOKUP(Eintragungen!G79,Hintergrunddaten!$C$68:$E$440,2,FALSE))</f>
        <v/>
      </c>
      <c r="DW79" s="167"/>
      <c r="DY79" s="154" t="str">
        <f>IF(Eintragungen!E79="","",IF(EC79="divers",VLOOKUP(Eintragungen!E79,Hintergrunddaten!$C$29:$E$59,3,FALSE),IF(EC79="Ziege",VLOOKUP(Eintragungen!E79,Hintergrunddaten!$G$29:$I$47,3,FALSE),IF(EC79="Zicklein",VLOOKUP(Eintragungen!E79,Hintergrunddaten!$K$29:$M$39,3,FALSE),IF(EC79="Bock",VLOOKUP(Eintragungen!E79,Hintergrunddaten!$N$29:$P$43,3,FALSE),"")))))</f>
        <v/>
      </c>
      <c r="DZ79" s="168" t="str">
        <f>CONCATENATE(DY79,Eintragungen!F79)</f>
        <v/>
      </c>
      <c r="EA79" s="154" t="str">
        <f>IF(Eintragungen!F79="","",IF(Hintergrunddaten!DZ79="","",VLOOKUP(DZ79,Hintergrunddaten!$A$68:$D$440,3,FALSE)))</f>
        <v/>
      </c>
      <c r="EB79" s="154"/>
      <c r="EC79" s="169" t="str">
        <f>IF(Eintragungen!D79="","divers",VLOOKUP(Eintragungen!D79,Hintergrunddaten!$G$53:$I$56,3,FALSE))</f>
        <v>divers</v>
      </c>
      <c r="ED79" s="169"/>
      <c r="EE79" s="169"/>
      <c r="EF79" s="169"/>
      <c r="EG79" s="169"/>
      <c r="EH79" s="169"/>
      <c r="EI79" s="169"/>
      <c r="EJ79" s="170" t="s">
        <v>650</v>
      </c>
      <c r="EK79" s="199" t="s">
        <v>377</v>
      </c>
      <c r="EL79" s="172" t="s">
        <v>44</v>
      </c>
      <c r="EM79" s="169"/>
    </row>
    <row r="80" spans="1:143" ht="16.5" thickBot="1">
      <c r="A80" t="str">
        <f t="shared" si="0"/>
        <v>Beobachtungswert1Doppelstriche</v>
      </c>
      <c r="B80" t="s">
        <v>687</v>
      </c>
      <c r="C80" s="7" t="s">
        <v>349</v>
      </c>
      <c r="D80" s="10" t="s">
        <v>225</v>
      </c>
      <c r="E80" s="5" t="s">
        <v>246</v>
      </c>
      <c r="DU80" s="42" t="str">
        <f ca="1">IF(Eintragungen!G80="","",VLOOKUP(Eintragungen!G80,Hintergrunddaten!$C$68:$E$440,3,FALSE))</f>
        <v/>
      </c>
      <c r="DV80" s="42" t="str">
        <f ca="1">IF(Eintragungen!G80="","",VLOOKUP(Eintragungen!G80,Hintergrunddaten!$C$68:$E$440,2,FALSE))</f>
        <v/>
      </c>
      <c r="DW80" s="167"/>
      <c r="DY80" s="154" t="str">
        <f>IF(Eintragungen!E80="","",IF(EC80="divers",VLOOKUP(Eintragungen!E80,Hintergrunddaten!$C$29:$E$59,3,FALSE),IF(EC80="Ziege",VLOOKUP(Eintragungen!E80,Hintergrunddaten!$G$29:$I$47,3,FALSE),IF(EC80="Zicklein",VLOOKUP(Eintragungen!E80,Hintergrunddaten!$K$29:$M$39,3,FALSE),IF(EC80="Bock",VLOOKUP(Eintragungen!E80,Hintergrunddaten!$N$29:$P$43,3,FALSE),"")))))</f>
        <v/>
      </c>
      <c r="DZ80" s="168" t="str">
        <f>CONCATENATE(DY80,Eintragungen!F80)</f>
        <v/>
      </c>
      <c r="EA80" s="154" t="str">
        <f>IF(Eintragungen!F80="","",IF(Hintergrunddaten!DZ80="","",VLOOKUP(DZ80,Hintergrunddaten!$A$68:$D$440,3,FALSE)))</f>
        <v/>
      </c>
      <c r="EB80" s="154"/>
      <c r="EC80" s="169" t="str">
        <f>IF(Eintragungen!D80="","divers",VLOOKUP(Eintragungen!D80,Hintergrunddaten!$G$53:$I$56,3,FALSE))</f>
        <v>divers</v>
      </c>
      <c r="ED80" s="169"/>
      <c r="EE80" s="169"/>
      <c r="EF80" s="169"/>
      <c r="EG80" s="169"/>
      <c r="EH80" s="169"/>
      <c r="EI80" s="169"/>
      <c r="EJ80" s="170" t="s">
        <v>650</v>
      </c>
      <c r="EK80" s="199" t="s">
        <v>378</v>
      </c>
      <c r="EL80" s="172" t="s">
        <v>45</v>
      </c>
      <c r="EM80" s="169"/>
    </row>
    <row r="81" spans="1:143" ht="16.5" thickBot="1">
      <c r="A81" t="str">
        <f t="shared" si="0"/>
        <v>Beobachtungswert1Mehrstriche</v>
      </c>
      <c r="B81" t="s">
        <v>687</v>
      </c>
      <c r="C81" s="7" t="s">
        <v>350</v>
      </c>
      <c r="D81" s="10" t="s">
        <v>226</v>
      </c>
      <c r="E81" s="5" t="s">
        <v>246</v>
      </c>
      <c r="DU81" s="42" t="str">
        <f ca="1">IF(Eintragungen!G81="","",VLOOKUP(Eintragungen!G81,Hintergrunddaten!$C$68:$E$440,3,FALSE))</f>
        <v/>
      </c>
      <c r="DV81" s="42" t="str">
        <f ca="1">IF(Eintragungen!G81="","",VLOOKUP(Eintragungen!G81,Hintergrunddaten!$C$68:$E$440,2,FALSE))</f>
        <v/>
      </c>
      <c r="DW81" s="167"/>
      <c r="DY81" s="154" t="str">
        <f>IF(Eintragungen!E81="","",IF(EC81="divers",VLOOKUP(Eintragungen!E81,Hintergrunddaten!$C$29:$E$59,3,FALSE),IF(EC81="Ziege",VLOOKUP(Eintragungen!E81,Hintergrunddaten!$G$29:$I$47,3,FALSE),IF(EC81="Zicklein",VLOOKUP(Eintragungen!E81,Hintergrunddaten!$K$29:$M$39,3,FALSE),IF(EC81="Bock",VLOOKUP(Eintragungen!E81,Hintergrunddaten!$N$29:$P$43,3,FALSE),"")))))</f>
        <v/>
      </c>
      <c r="DZ81" s="168" t="str">
        <f>CONCATENATE(DY81,Eintragungen!F81)</f>
        <v/>
      </c>
      <c r="EA81" s="154" t="str">
        <f>IF(Eintragungen!F81="","",IF(Hintergrunddaten!DZ81="","",VLOOKUP(DZ81,Hintergrunddaten!$A$68:$D$440,3,FALSE)))</f>
        <v/>
      </c>
      <c r="EB81" s="154"/>
      <c r="EC81" s="169" t="str">
        <f>IF(Eintragungen!D81="","divers",VLOOKUP(Eintragungen!D81,Hintergrunddaten!$G$53:$I$56,3,FALSE))</f>
        <v>divers</v>
      </c>
      <c r="ED81" s="169"/>
      <c r="EE81" s="169"/>
      <c r="EF81" s="169"/>
      <c r="EG81" s="169"/>
      <c r="EH81" s="169"/>
      <c r="EI81" s="169"/>
      <c r="EJ81" s="170" t="s">
        <v>650</v>
      </c>
      <c r="EK81" s="199" t="s">
        <v>379</v>
      </c>
      <c r="EL81" s="172" t="s">
        <v>46</v>
      </c>
      <c r="EM81" s="169"/>
    </row>
    <row r="82" spans="1:143" ht="16.5" thickBot="1">
      <c r="A82" t="str">
        <f t="shared" si="0"/>
        <v>Beobachtungswert1Beistriche</v>
      </c>
      <c r="B82" t="s">
        <v>687</v>
      </c>
      <c r="C82" s="7" t="s">
        <v>351</v>
      </c>
      <c r="D82" s="10" t="s">
        <v>227</v>
      </c>
      <c r="E82" s="5" t="s">
        <v>246</v>
      </c>
      <c r="DU82" s="42" t="str">
        <f ca="1">IF(Eintragungen!G82="","",VLOOKUP(Eintragungen!G82,Hintergrunddaten!$C$68:$E$440,3,FALSE))</f>
        <v/>
      </c>
      <c r="DV82" s="42" t="str">
        <f ca="1">IF(Eintragungen!G82="","",VLOOKUP(Eintragungen!G82,Hintergrunddaten!$C$68:$E$440,2,FALSE))</f>
        <v/>
      </c>
      <c r="DW82" s="167"/>
      <c r="DY82" s="154" t="str">
        <f>IF(Eintragungen!E82="","",IF(EC82="divers",VLOOKUP(Eintragungen!E82,Hintergrunddaten!$C$29:$E$59,3,FALSE),IF(EC82="Ziege",VLOOKUP(Eintragungen!E82,Hintergrunddaten!$G$29:$I$47,3,FALSE),IF(EC82="Zicklein",VLOOKUP(Eintragungen!E82,Hintergrunddaten!$K$29:$M$39,3,FALSE),IF(EC82="Bock",VLOOKUP(Eintragungen!E82,Hintergrunddaten!$N$29:$P$43,3,FALSE),"")))))</f>
        <v/>
      </c>
      <c r="DZ82" s="168" t="str">
        <f>CONCATENATE(DY82,Eintragungen!F82)</f>
        <v/>
      </c>
      <c r="EA82" s="154" t="str">
        <f>IF(Eintragungen!F82="","",IF(Hintergrunddaten!DZ82="","",VLOOKUP(DZ82,Hintergrunddaten!$A$68:$D$440,3,FALSE)))</f>
        <v/>
      </c>
      <c r="EB82" s="154"/>
      <c r="EC82" s="169" t="str">
        <f>IF(Eintragungen!D82="","divers",VLOOKUP(Eintragungen!D82,Hintergrunddaten!$G$53:$I$56,3,FALSE))</f>
        <v>divers</v>
      </c>
      <c r="ED82" s="169"/>
      <c r="EE82" s="169"/>
      <c r="EF82" s="169"/>
      <c r="EG82" s="169"/>
      <c r="EH82" s="169"/>
      <c r="EI82" s="169"/>
      <c r="EJ82" s="170" t="s">
        <v>650</v>
      </c>
      <c r="EK82" s="199" t="s">
        <v>380</v>
      </c>
      <c r="EL82" s="172" t="s">
        <v>47</v>
      </c>
      <c r="EM82" s="169"/>
    </row>
    <row r="83" spans="1:143" ht="16.5" thickBot="1">
      <c r="A83" t="str">
        <f t="shared" si="0"/>
        <v xml:space="preserve">Beobachtungswert1Striche zusammengewachsen </v>
      </c>
      <c r="B83" t="s">
        <v>687</v>
      </c>
      <c r="C83" s="7" t="s">
        <v>352</v>
      </c>
      <c r="D83" s="10" t="s">
        <v>228</v>
      </c>
      <c r="E83" s="5" t="s">
        <v>246</v>
      </c>
      <c r="DU83" s="42" t="str">
        <f ca="1">IF(Eintragungen!G83="","",VLOOKUP(Eintragungen!G83,Hintergrunddaten!$C$68:$E$440,3,FALSE))</f>
        <v/>
      </c>
      <c r="DV83" s="42" t="str">
        <f ca="1">IF(Eintragungen!G83="","",VLOOKUP(Eintragungen!G83,Hintergrunddaten!$C$68:$E$440,2,FALSE))</f>
        <v/>
      </c>
      <c r="DW83" s="167"/>
      <c r="DY83" s="154" t="str">
        <f>IF(Eintragungen!E83="","",IF(EC83="divers",VLOOKUP(Eintragungen!E83,Hintergrunddaten!$C$29:$E$59,3,FALSE),IF(EC83="Ziege",VLOOKUP(Eintragungen!E83,Hintergrunddaten!$G$29:$I$47,3,FALSE),IF(EC83="Zicklein",VLOOKUP(Eintragungen!E83,Hintergrunddaten!$K$29:$M$39,3,FALSE),IF(EC83="Bock",VLOOKUP(Eintragungen!E83,Hintergrunddaten!$N$29:$P$43,3,FALSE),"")))))</f>
        <v/>
      </c>
      <c r="DZ83" s="168" t="str">
        <f>CONCATENATE(DY83,Eintragungen!F83)</f>
        <v/>
      </c>
      <c r="EA83" s="154" t="str">
        <f>IF(Eintragungen!F83="","",IF(Hintergrunddaten!DZ83="","",VLOOKUP(DZ83,Hintergrunddaten!$A$68:$D$440,3,FALSE)))</f>
        <v/>
      </c>
      <c r="EB83" s="154"/>
      <c r="EC83" s="169" t="str">
        <f>IF(Eintragungen!D83="","divers",VLOOKUP(Eintragungen!D83,Hintergrunddaten!$G$53:$I$56,3,FALSE))</f>
        <v>divers</v>
      </c>
      <c r="ED83" s="169"/>
      <c r="EE83" s="169"/>
      <c r="EF83" s="169"/>
      <c r="EG83" s="169"/>
      <c r="EH83" s="169"/>
      <c r="EI83" s="169"/>
      <c r="EJ83" s="170" t="s">
        <v>650</v>
      </c>
      <c r="EK83" s="199" t="s">
        <v>381</v>
      </c>
      <c r="EL83" s="172" t="s">
        <v>48</v>
      </c>
      <c r="EM83" s="169"/>
    </row>
    <row r="84" spans="1:143" ht="16.5" thickBot="1">
      <c r="A84" t="str">
        <f t="shared" si="0"/>
        <v>Beobachtungswert1Fistel</v>
      </c>
      <c r="B84" t="s">
        <v>687</v>
      </c>
      <c r="C84" s="7" t="s">
        <v>353</v>
      </c>
      <c r="D84" s="10" t="s">
        <v>185</v>
      </c>
      <c r="E84" s="5" t="s">
        <v>246</v>
      </c>
      <c r="DU84" s="42" t="str">
        <f ca="1">IF(Eintragungen!G84="","",VLOOKUP(Eintragungen!G84,Hintergrunddaten!$C$68:$E$440,3,FALSE))</f>
        <v/>
      </c>
      <c r="DV84" s="42" t="str">
        <f ca="1">IF(Eintragungen!G84="","",VLOOKUP(Eintragungen!G84,Hintergrunddaten!$C$68:$E$440,2,FALSE))</f>
        <v/>
      </c>
      <c r="DW84" s="167"/>
      <c r="DY84" s="154" t="str">
        <f>IF(Eintragungen!E84="","",IF(EC84="divers",VLOOKUP(Eintragungen!E84,Hintergrunddaten!$C$29:$E$59,3,FALSE),IF(EC84="Ziege",VLOOKUP(Eintragungen!E84,Hintergrunddaten!$G$29:$I$47,3,FALSE),IF(EC84="Zicklein",VLOOKUP(Eintragungen!E84,Hintergrunddaten!$K$29:$M$39,3,FALSE),IF(EC84="Bock",VLOOKUP(Eintragungen!E84,Hintergrunddaten!$N$29:$P$43,3,FALSE),"")))))</f>
        <v/>
      </c>
      <c r="DZ84" s="168" t="str">
        <f>CONCATENATE(DY84,Eintragungen!F84)</f>
        <v/>
      </c>
      <c r="EA84" s="154" t="str">
        <f>IF(Eintragungen!F84="","",IF(Hintergrunddaten!DZ84="","",VLOOKUP(DZ84,Hintergrunddaten!$A$68:$D$440,3,FALSE)))</f>
        <v/>
      </c>
      <c r="EB84" s="154"/>
      <c r="EC84" s="169" t="str">
        <f>IF(Eintragungen!D84="","divers",VLOOKUP(Eintragungen!D84,Hintergrunddaten!$G$53:$I$56,3,FALSE))</f>
        <v>divers</v>
      </c>
      <c r="ED84" s="169"/>
      <c r="EE84" s="169"/>
      <c r="EF84" s="169"/>
      <c r="EG84" s="169"/>
      <c r="EH84" s="169"/>
      <c r="EI84" s="169"/>
      <c r="EJ84" s="170" t="s">
        <v>650</v>
      </c>
      <c r="EK84" s="199" t="s">
        <v>382</v>
      </c>
      <c r="EL84" s="172" t="s">
        <v>49</v>
      </c>
      <c r="EM84" s="169"/>
    </row>
    <row r="85" spans="1:143" ht="16.5" thickBot="1">
      <c r="A85" t="str">
        <f t="shared" si="0"/>
        <v>Beobachtungswert1Weitere Eutererkrankungen</v>
      </c>
      <c r="B85" t="s">
        <v>687</v>
      </c>
      <c r="C85" s="18" t="s">
        <v>792</v>
      </c>
      <c r="D85" s="13" t="s">
        <v>6</v>
      </c>
      <c r="E85" s="5" t="s">
        <v>246</v>
      </c>
      <c r="DU85" s="42" t="str">
        <f ca="1">IF(Eintragungen!G85="","",VLOOKUP(Eintragungen!G85,Hintergrunddaten!$C$68:$E$440,3,FALSE))</f>
        <v/>
      </c>
      <c r="DV85" s="42" t="str">
        <f ca="1">IF(Eintragungen!G85="","",VLOOKUP(Eintragungen!G85,Hintergrunddaten!$C$68:$E$440,2,FALSE))</f>
        <v/>
      </c>
      <c r="DW85" s="167"/>
      <c r="DY85" s="154" t="str">
        <f>IF(Eintragungen!E85="","",IF(EC85="divers",VLOOKUP(Eintragungen!E85,Hintergrunddaten!$C$29:$E$59,3,FALSE),IF(EC85="Ziege",VLOOKUP(Eintragungen!E85,Hintergrunddaten!$G$29:$I$47,3,FALSE),IF(EC85="Zicklein",VLOOKUP(Eintragungen!E85,Hintergrunddaten!$K$29:$M$39,3,FALSE),IF(EC85="Bock",VLOOKUP(Eintragungen!E85,Hintergrunddaten!$N$29:$P$43,3,FALSE),"")))))</f>
        <v/>
      </c>
      <c r="DZ85" s="168" t="str">
        <f>CONCATENATE(DY85,Eintragungen!F85)</f>
        <v/>
      </c>
      <c r="EA85" s="154" t="str">
        <f>IF(Eintragungen!F85="","",IF(Hintergrunddaten!DZ85="","",VLOOKUP(DZ85,Hintergrunddaten!$A$68:$D$440,3,FALSE)))</f>
        <v/>
      </c>
      <c r="EB85" s="154"/>
      <c r="EC85" s="169" t="str">
        <f>IF(Eintragungen!D85="","divers",VLOOKUP(Eintragungen!D85,Hintergrunddaten!$G$53:$I$56,3,FALSE))</f>
        <v>divers</v>
      </c>
      <c r="ED85" s="169"/>
      <c r="EE85" s="169"/>
      <c r="EF85" s="169"/>
      <c r="EG85" s="169"/>
      <c r="EH85" s="169"/>
      <c r="EI85" s="169"/>
      <c r="EJ85" s="170" t="s">
        <v>650</v>
      </c>
      <c r="EK85" s="199" t="s">
        <v>383</v>
      </c>
      <c r="EL85" s="172" t="s">
        <v>50</v>
      </c>
      <c r="EM85" s="169"/>
    </row>
    <row r="86" spans="1:143" ht="16.5" thickBot="1">
      <c r="A86" t="str">
        <f t="shared" si="0"/>
        <v>Beob. TypSchalmtest (CMT)</v>
      </c>
      <c r="B86" s="3" t="s">
        <v>649</v>
      </c>
      <c r="C86" s="15">
        <v>2</v>
      </c>
      <c r="D86" s="5" t="s">
        <v>236</v>
      </c>
      <c r="E86" s="5" t="s">
        <v>236</v>
      </c>
      <c r="DU86" s="42" t="str">
        <f ca="1">IF(Eintragungen!G86="","",VLOOKUP(Eintragungen!G86,Hintergrunddaten!$C$68:$E$440,3,FALSE))</f>
        <v/>
      </c>
      <c r="DV86" s="42" t="str">
        <f ca="1">IF(Eintragungen!G86="","",VLOOKUP(Eintragungen!G86,Hintergrunddaten!$C$68:$E$440,2,FALSE))</f>
        <v/>
      </c>
      <c r="DW86" s="167"/>
      <c r="DY86" s="154" t="str">
        <f>IF(Eintragungen!E86="","",IF(EC86="divers",VLOOKUP(Eintragungen!E86,Hintergrunddaten!$C$29:$E$59,3,FALSE),IF(EC86="Ziege",VLOOKUP(Eintragungen!E86,Hintergrunddaten!$G$29:$I$47,3,FALSE),IF(EC86="Zicklein",VLOOKUP(Eintragungen!E86,Hintergrunddaten!$K$29:$M$39,3,FALSE),IF(EC86="Bock",VLOOKUP(Eintragungen!E86,Hintergrunddaten!$N$29:$P$43,3,FALSE),"")))))</f>
        <v/>
      </c>
      <c r="DZ86" s="168" t="str">
        <f>CONCATENATE(DY86,Eintragungen!F86)</f>
        <v/>
      </c>
      <c r="EA86" s="154" t="str">
        <f>IF(Eintragungen!F86="","",IF(Hintergrunddaten!DZ86="","",VLOOKUP(DZ86,Hintergrunddaten!$A$68:$D$440,3,FALSE)))</f>
        <v/>
      </c>
      <c r="EB86" s="154"/>
      <c r="EC86" s="169" t="str">
        <f>IF(Eintragungen!D86="","divers",VLOOKUP(Eintragungen!D86,Hintergrunddaten!$G$53:$I$56,3,FALSE))</f>
        <v>divers</v>
      </c>
      <c r="ED86" s="169"/>
      <c r="EE86" s="169"/>
      <c r="EF86" s="169"/>
      <c r="EG86" s="169"/>
      <c r="EH86" s="169"/>
      <c r="EI86" s="169"/>
      <c r="EJ86" s="194" t="s">
        <v>650</v>
      </c>
      <c r="EK86" s="202" t="s">
        <v>384</v>
      </c>
      <c r="EL86" s="190" t="s">
        <v>259</v>
      </c>
      <c r="EM86" s="169"/>
    </row>
    <row r="87" spans="1:143" ht="16.5" thickBot="1">
      <c r="A87" t="str">
        <f t="shared" si="0"/>
        <v>Beobachtungswert2(0) keine Auffälligkeit (CMT)</v>
      </c>
      <c r="B87" t="s">
        <v>688</v>
      </c>
      <c r="C87" s="16" t="s">
        <v>334</v>
      </c>
      <c r="D87" s="17" t="s">
        <v>313</v>
      </c>
      <c r="E87" s="5" t="s">
        <v>236</v>
      </c>
      <c r="DU87" s="42" t="str">
        <f ca="1">IF(Eintragungen!G87="","",VLOOKUP(Eintragungen!G87,Hintergrunddaten!$C$68:$E$440,3,FALSE))</f>
        <v/>
      </c>
      <c r="DV87" s="42" t="str">
        <f ca="1">IF(Eintragungen!G87="","",VLOOKUP(Eintragungen!G87,Hintergrunddaten!$C$68:$E$440,2,FALSE))</f>
        <v/>
      </c>
      <c r="DW87" s="167"/>
      <c r="DY87" s="154" t="str">
        <f>IF(Eintragungen!E87="","",IF(EC87="divers",VLOOKUP(Eintragungen!E87,Hintergrunddaten!$C$29:$E$59,3,FALSE),IF(EC87="Ziege",VLOOKUP(Eintragungen!E87,Hintergrunddaten!$G$29:$I$47,3,FALSE),IF(EC87="Zicklein",VLOOKUP(Eintragungen!E87,Hintergrunddaten!$K$29:$M$39,3,FALSE),IF(EC87="Bock",VLOOKUP(Eintragungen!E87,Hintergrunddaten!$N$29:$P$43,3,FALSE),"")))))</f>
        <v/>
      </c>
      <c r="DZ87" s="168" t="str">
        <f>CONCATENATE(DY87,Eintragungen!F87)</f>
        <v/>
      </c>
      <c r="EA87" s="154" t="str">
        <f>IF(Eintragungen!F87="","",IF(Hintergrunddaten!DZ87="","",VLOOKUP(DZ87,Hintergrunddaten!$A$68:$D$440,3,FALSE)))</f>
        <v/>
      </c>
      <c r="EB87" s="154"/>
      <c r="EC87" s="169" t="str">
        <f>IF(Eintragungen!D87="","divers",VLOOKUP(Eintragungen!D87,Hintergrunddaten!$G$53:$I$56,3,FALSE))</f>
        <v>divers</v>
      </c>
      <c r="ED87" s="169"/>
      <c r="EE87" s="169"/>
      <c r="EF87" s="169"/>
      <c r="EG87" s="169"/>
      <c r="EH87" s="169"/>
      <c r="EI87" s="169"/>
      <c r="EJ87" s="169"/>
      <c r="EK87" s="206"/>
      <c r="EL87" s="207"/>
      <c r="EM87" s="169"/>
    </row>
    <row r="88" spans="1:143" ht="16.5" thickBot="1">
      <c r="A88" t="str">
        <f t="shared" si="0"/>
        <v>Beobachtungswert2(1) leicht (CMT )</v>
      </c>
      <c r="B88" t="s">
        <v>688</v>
      </c>
      <c r="C88" s="16" t="s">
        <v>335</v>
      </c>
      <c r="D88" s="17" t="s">
        <v>288</v>
      </c>
      <c r="E88" s="5" t="s">
        <v>236</v>
      </c>
      <c r="DU88" s="42" t="str">
        <f ca="1">IF(Eintragungen!G88="","",VLOOKUP(Eintragungen!G88,Hintergrunddaten!$C$68:$E$440,3,FALSE))</f>
        <v/>
      </c>
      <c r="DV88" s="42" t="str">
        <f ca="1">IF(Eintragungen!G88="","",VLOOKUP(Eintragungen!G88,Hintergrunddaten!$C$68:$E$440,2,FALSE))</f>
        <v/>
      </c>
      <c r="DW88" s="167"/>
      <c r="DY88" s="154" t="str">
        <f>IF(Eintragungen!E88="","",IF(EC88="divers",VLOOKUP(Eintragungen!E88,Hintergrunddaten!$C$29:$E$59,3,FALSE),IF(EC88="Ziege",VLOOKUP(Eintragungen!E88,Hintergrunddaten!$G$29:$I$47,3,FALSE),IF(EC88="Zicklein",VLOOKUP(Eintragungen!E88,Hintergrunddaten!$K$29:$M$39,3,FALSE),IF(EC88="Bock",VLOOKUP(Eintragungen!E88,Hintergrunddaten!$N$29:$P$43,3,FALSE),"")))))</f>
        <v/>
      </c>
      <c r="DZ88" s="168" t="str">
        <f>CONCATENATE(DY88,Eintragungen!F88)</f>
        <v/>
      </c>
      <c r="EA88" s="154" t="str">
        <f>IF(Eintragungen!F88="","",IF(Hintergrunddaten!DZ88="","",VLOOKUP(DZ88,Hintergrunddaten!$A$68:$D$440,3,FALSE)))</f>
        <v/>
      </c>
      <c r="EB88" s="154"/>
      <c r="EC88" s="169" t="str">
        <f>IF(Eintragungen!D88="","divers",VLOOKUP(Eintragungen!D88,Hintergrunddaten!$G$53:$I$56,3,FALSE))</f>
        <v>divers</v>
      </c>
      <c r="ED88" s="169"/>
      <c r="EE88" s="169"/>
      <c r="EF88" s="169"/>
      <c r="EG88" s="169"/>
      <c r="EH88" s="169"/>
      <c r="EI88" s="169"/>
      <c r="EJ88" s="159" t="s">
        <v>649</v>
      </c>
      <c r="EK88" s="160" t="s">
        <v>231</v>
      </c>
      <c r="EL88" s="161" t="s">
        <v>257</v>
      </c>
      <c r="EM88" s="169"/>
    </row>
    <row r="89" spans="1:143" ht="16.5" thickBot="1">
      <c r="A89" t="str">
        <f t="shared" si="0"/>
        <v>Beobachtungswert2(2) mittel (CMT)</v>
      </c>
      <c r="B89" t="s">
        <v>688</v>
      </c>
      <c r="C89" s="16" t="s">
        <v>336</v>
      </c>
      <c r="D89" s="17" t="s">
        <v>292</v>
      </c>
      <c r="E89" s="5" t="s">
        <v>236</v>
      </c>
      <c r="DU89" s="42" t="str">
        <f ca="1">IF(Eintragungen!G89="","",VLOOKUP(Eintragungen!G89,Hintergrunddaten!$C$68:$E$440,3,FALSE))</f>
        <v/>
      </c>
      <c r="DV89" s="42" t="str">
        <f ca="1">IF(Eintragungen!G89="","",VLOOKUP(Eintragungen!G89,Hintergrunddaten!$C$68:$E$440,2,FALSE))</f>
        <v/>
      </c>
      <c r="DW89" s="167"/>
      <c r="DY89" s="154" t="str">
        <f>IF(Eintragungen!E89="","",IF(EC89="divers",VLOOKUP(Eintragungen!E89,Hintergrunddaten!$C$29:$E$59,3,FALSE),IF(EC89="Ziege",VLOOKUP(Eintragungen!E89,Hintergrunddaten!$G$29:$I$47,3,FALSE),IF(EC89="Zicklein",VLOOKUP(Eintragungen!E89,Hintergrunddaten!$K$29:$M$39,3,FALSE),IF(EC89="Bock",VLOOKUP(Eintragungen!E89,Hintergrunddaten!$N$29:$P$43,3,FALSE),"")))))</f>
        <v/>
      </c>
      <c r="DZ89" s="168" t="str">
        <f>CONCATENATE(DY89,Eintragungen!F89)</f>
        <v/>
      </c>
      <c r="EA89" s="154" t="str">
        <f>IF(Eintragungen!F89="","",IF(Hintergrunddaten!DZ89="","",VLOOKUP(DZ89,Hintergrunddaten!$A$68:$D$440,3,FALSE)))</f>
        <v/>
      </c>
      <c r="EB89" s="154"/>
      <c r="EC89" s="169" t="str">
        <f>IF(Eintragungen!D89="","divers",VLOOKUP(Eintragungen!D89,Hintergrunddaten!$G$53:$I$56,3,FALSE))</f>
        <v>divers</v>
      </c>
      <c r="ED89" s="169"/>
      <c r="EE89" s="169"/>
      <c r="EF89" s="169"/>
      <c r="EG89" s="169"/>
      <c r="EH89" s="169"/>
      <c r="EI89" s="169"/>
      <c r="EJ89" s="170" t="s">
        <v>650</v>
      </c>
      <c r="EK89" s="171" t="s">
        <v>385</v>
      </c>
      <c r="EL89" s="172" t="s">
        <v>51</v>
      </c>
      <c r="EM89" s="169"/>
    </row>
    <row r="90" spans="1:143" ht="16.5" thickBot="1">
      <c r="A90" t="str">
        <f t="shared" si="0"/>
        <v>Beobachtungswert2(3) schwer (CMT)</v>
      </c>
      <c r="B90" t="s">
        <v>688</v>
      </c>
      <c r="C90" s="18" t="s">
        <v>337</v>
      </c>
      <c r="D90" s="19" t="s">
        <v>293</v>
      </c>
      <c r="E90" s="5" t="s">
        <v>236</v>
      </c>
      <c r="DU90" s="42" t="str">
        <f ca="1">IF(Eintragungen!G90="","",VLOOKUP(Eintragungen!G90,Hintergrunddaten!$C$68:$E$440,3,FALSE))</f>
        <v/>
      </c>
      <c r="DV90" s="42" t="str">
        <f ca="1">IF(Eintragungen!G90="","",VLOOKUP(Eintragungen!G90,Hintergrunddaten!$C$68:$E$440,2,FALSE))</f>
        <v/>
      </c>
      <c r="DW90" s="167"/>
      <c r="DY90" s="154" t="str">
        <f>IF(Eintragungen!E90="","",IF(EC90="divers",VLOOKUP(Eintragungen!E90,Hintergrunddaten!$C$29:$E$59,3,FALSE),IF(EC90="Ziege",VLOOKUP(Eintragungen!E90,Hintergrunddaten!$G$29:$I$47,3,FALSE),IF(EC90="Zicklein",VLOOKUP(Eintragungen!E90,Hintergrunddaten!$K$29:$M$39,3,FALSE),IF(EC90="Bock",VLOOKUP(Eintragungen!E90,Hintergrunddaten!$N$29:$P$43,3,FALSE),"")))))</f>
        <v/>
      </c>
      <c r="DZ90" s="168" t="str">
        <f>CONCATENATE(DY90,Eintragungen!F90)</f>
        <v/>
      </c>
      <c r="EA90" s="154" t="str">
        <f>IF(Eintragungen!F90="","",IF(Hintergrunddaten!DZ90="","",VLOOKUP(DZ90,Hintergrunddaten!$A$68:$D$440,3,FALSE)))</f>
        <v/>
      </c>
      <c r="EB90" s="154"/>
      <c r="EC90" s="169" t="str">
        <f>IF(Eintragungen!D90="","divers",VLOOKUP(Eintragungen!D90,Hintergrunddaten!$G$53:$I$56,3,FALSE))</f>
        <v>divers</v>
      </c>
      <c r="EJ90" s="170" t="s">
        <v>650</v>
      </c>
      <c r="EK90" s="171" t="s">
        <v>386</v>
      </c>
      <c r="EL90" s="172" t="s">
        <v>52</v>
      </c>
      <c r="EM90" s="155"/>
    </row>
    <row r="91" spans="1:143" ht="16.5" thickBot="1">
      <c r="A91" t="str">
        <f t="shared" si="0"/>
        <v>Beob. TypOrganerkrankungen (Ziege/ Bock)</v>
      </c>
      <c r="B91" s="3" t="s">
        <v>649</v>
      </c>
      <c r="C91" s="15" t="s">
        <v>161</v>
      </c>
      <c r="D91" s="5" t="s">
        <v>261</v>
      </c>
      <c r="E91" s="5" t="s">
        <v>261</v>
      </c>
      <c r="DU91" s="42" t="str">
        <f ca="1">IF(Eintragungen!G91="","",VLOOKUP(Eintragungen!G91,Hintergrunddaten!$C$68:$E$440,3,FALSE))</f>
        <v/>
      </c>
      <c r="DV91" s="42" t="str">
        <f ca="1">IF(Eintragungen!G91="","",VLOOKUP(Eintragungen!G91,Hintergrunddaten!$C$68:$E$440,2,FALSE))</f>
        <v/>
      </c>
      <c r="DW91" s="167"/>
      <c r="DY91" s="154" t="str">
        <f>IF(Eintragungen!E91="","",IF(EC91="divers",VLOOKUP(Eintragungen!E91,Hintergrunddaten!$C$29:$E$59,3,FALSE),IF(EC91="Ziege",VLOOKUP(Eintragungen!E91,Hintergrunddaten!$G$29:$I$47,3,FALSE),IF(EC91="Zicklein",VLOOKUP(Eintragungen!E91,Hintergrunddaten!$K$29:$M$39,3,FALSE),IF(EC91="Bock",VLOOKUP(Eintragungen!E91,Hintergrunddaten!$N$29:$P$43,3,FALSE),"")))))</f>
        <v/>
      </c>
      <c r="DZ91" s="168" t="str">
        <f>CONCATENATE(DY91,Eintragungen!F91)</f>
        <v/>
      </c>
      <c r="EA91" s="154" t="str">
        <f>IF(Eintragungen!F91="","",IF(Hintergrunddaten!DZ91="","",VLOOKUP(DZ91,Hintergrunddaten!$A$68:$D$440,3,FALSE)))</f>
        <v/>
      </c>
      <c r="EB91" s="154"/>
      <c r="EC91" s="169" t="str">
        <f>IF(Eintragungen!D91="","divers",VLOOKUP(Eintragungen!D91,Hintergrunddaten!$G$53:$I$56,3,FALSE))</f>
        <v>divers</v>
      </c>
      <c r="EJ91" s="170" t="s">
        <v>650</v>
      </c>
      <c r="EK91" s="171" t="s">
        <v>387</v>
      </c>
      <c r="EL91" s="172" t="s">
        <v>53</v>
      </c>
      <c r="EM91" s="155"/>
    </row>
    <row r="92" spans="1:143" ht="16.5" thickBot="1">
      <c r="A92" t="str">
        <f t="shared" si="0"/>
        <v>Beobachtungswert3Erkrankungen der Haut/ Unterhaut</v>
      </c>
      <c r="B92" s="6" t="s">
        <v>689</v>
      </c>
      <c r="C92" s="20" t="s">
        <v>320</v>
      </c>
      <c r="D92" s="10" t="s">
        <v>7</v>
      </c>
      <c r="E92" s="5" t="s">
        <v>261</v>
      </c>
      <c r="DU92" s="42" t="str">
        <f ca="1">IF(Eintragungen!G92="","",VLOOKUP(Eintragungen!G92,Hintergrunddaten!$C$68:$E$440,3,FALSE))</f>
        <v/>
      </c>
      <c r="DV92" s="42" t="str">
        <f ca="1">IF(Eintragungen!G92="","",VLOOKUP(Eintragungen!G92,Hintergrunddaten!$C$68:$E$440,2,FALSE))</f>
        <v/>
      </c>
      <c r="DW92" s="167"/>
      <c r="DY92" s="154" t="str">
        <f>IF(Eintragungen!E92="","",IF(EC92="divers",VLOOKUP(Eintragungen!E92,Hintergrunddaten!$C$29:$E$59,3,FALSE),IF(EC92="Ziege",VLOOKUP(Eintragungen!E92,Hintergrunddaten!$G$29:$I$47,3,FALSE),IF(EC92="Zicklein",VLOOKUP(Eintragungen!E92,Hintergrunddaten!$K$29:$M$39,3,FALSE),IF(EC92="Bock",VLOOKUP(Eintragungen!E92,Hintergrunddaten!$N$29:$P$43,3,FALSE),"")))))</f>
        <v/>
      </c>
      <c r="DZ92" s="168" t="str">
        <f>CONCATENATE(DY92,Eintragungen!F92)</f>
        <v/>
      </c>
      <c r="EA92" s="154" t="str">
        <f>IF(Eintragungen!F92="","",IF(Hintergrunddaten!DZ92="","",VLOOKUP(DZ92,Hintergrunddaten!$A$68:$D$440,3,FALSE)))</f>
        <v/>
      </c>
      <c r="EB92" s="154"/>
      <c r="EC92" s="169" t="str">
        <f>IF(Eintragungen!D92="","divers",VLOOKUP(Eintragungen!D92,Hintergrunddaten!$G$53:$I$56,3,FALSE))</f>
        <v>divers</v>
      </c>
      <c r="ED92" s="169"/>
      <c r="EE92" s="169"/>
      <c r="EF92" s="169"/>
      <c r="EG92" s="169"/>
      <c r="EH92" s="169"/>
      <c r="EI92" s="169"/>
      <c r="EJ92" s="170" t="s">
        <v>650</v>
      </c>
      <c r="EK92" s="171" t="s">
        <v>388</v>
      </c>
      <c r="EL92" s="172" t="s">
        <v>54</v>
      </c>
      <c r="EM92" s="169"/>
    </row>
    <row r="93" spans="1:143" ht="16.5" thickBot="1">
      <c r="A93" t="str">
        <f t="shared" si="0"/>
        <v>Beobachtungswert3Unterhautödem</v>
      </c>
      <c r="B93" s="6" t="s">
        <v>689</v>
      </c>
      <c r="C93" s="20" t="s">
        <v>321</v>
      </c>
      <c r="D93" s="10" t="s">
        <v>8</v>
      </c>
      <c r="E93" s="5" t="s">
        <v>261</v>
      </c>
      <c r="DU93" s="42" t="str">
        <f ca="1">IF(Eintragungen!G93="","",VLOOKUP(Eintragungen!G93,Hintergrunddaten!$C$68:$E$440,3,FALSE))</f>
        <v/>
      </c>
      <c r="DV93" s="42" t="str">
        <f ca="1">IF(Eintragungen!G93="","",VLOOKUP(Eintragungen!G93,Hintergrunddaten!$C$68:$E$440,2,FALSE))</f>
        <v/>
      </c>
      <c r="DW93" s="167"/>
      <c r="DY93" s="154" t="str">
        <f>IF(Eintragungen!E93="","",IF(EC93="divers",VLOOKUP(Eintragungen!E93,Hintergrunddaten!$C$29:$E$59,3,FALSE),IF(EC93="Ziege",VLOOKUP(Eintragungen!E93,Hintergrunddaten!$G$29:$I$47,3,FALSE),IF(EC93="Zicklein",VLOOKUP(Eintragungen!E93,Hintergrunddaten!$K$29:$M$39,3,FALSE),IF(EC93="Bock",VLOOKUP(Eintragungen!E93,Hintergrunddaten!$N$29:$P$43,3,FALSE),"")))))</f>
        <v/>
      </c>
      <c r="DZ93" s="168" t="str">
        <f>CONCATENATE(DY93,Eintragungen!F93)</f>
        <v/>
      </c>
      <c r="EA93" s="154" t="str">
        <f>IF(Eintragungen!F93="","",IF(Hintergrunddaten!DZ93="","",VLOOKUP(DZ93,Hintergrunddaten!$A$68:$D$440,3,FALSE)))</f>
        <v/>
      </c>
      <c r="EB93" s="154"/>
      <c r="EC93" s="169" t="str">
        <f>IF(Eintragungen!D93="","divers",VLOOKUP(Eintragungen!D93,Hintergrunddaten!$G$53:$I$56,3,FALSE))</f>
        <v>divers</v>
      </c>
      <c r="ED93" s="169"/>
      <c r="EE93" s="169"/>
      <c r="EF93" s="169"/>
      <c r="EG93" s="169"/>
      <c r="EH93" s="169"/>
      <c r="EI93" s="169"/>
      <c r="EJ93" s="170" t="s">
        <v>650</v>
      </c>
      <c r="EK93" s="171" t="s">
        <v>389</v>
      </c>
      <c r="EL93" s="172" t="s">
        <v>55</v>
      </c>
      <c r="EM93" s="169"/>
    </row>
    <row r="94" spans="1:143" ht="16.5" thickBot="1">
      <c r="A94" t="str">
        <f t="shared" si="0"/>
        <v>Beobachtungswert3Unterhauthämatom</v>
      </c>
      <c r="B94" s="6" t="s">
        <v>689</v>
      </c>
      <c r="C94" s="20" t="s">
        <v>322</v>
      </c>
      <c r="D94" s="10" t="s">
        <v>9</v>
      </c>
      <c r="E94" s="5" t="s">
        <v>261</v>
      </c>
      <c r="DU94" s="42" t="str">
        <f ca="1">IF(Eintragungen!G94="","",VLOOKUP(Eintragungen!G94,Hintergrunddaten!$C$68:$E$440,3,FALSE))</f>
        <v/>
      </c>
      <c r="DV94" s="42" t="str">
        <f ca="1">IF(Eintragungen!G94="","",VLOOKUP(Eintragungen!G94,Hintergrunddaten!$C$68:$E$440,2,FALSE))</f>
        <v/>
      </c>
      <c r="DW94" s="167"/>
      <c r="DY94" s="154" t="str">
        <f>IF(Eintragungen!E94="","",IF(EC94="divers",VLOOKUP(Eintragungen!E94,Hintergrunddaten!$C$29:$E$59,3,FALSE),IF(EC94="Ziege",VLOOKUP(Eintragungen!E94,Hintergrunddaten!$G$29:$I$47,3,FALSE),IF(EC94="Zicklein",VLOOKUP(Eintragungen!E94,Hintergrunddaten!$K$29:$M$39,3,FALSE),IF(EC94="Bock",VLOOKUP(Eintragungen!E94,Hintergrunddaten!$N$29:$P$43,3,FALSE),"")))))</f>
        <v/>
      </c>
      <c r="DZ94" s="168" t="str">
        <f>CONCATENATE(DY94,Eintragungen!F94)</f>
        <v/>
      </c>
      <c r="EA94" s="154" t="str">
        <f>IF(Eintragungen!F94="","",IF(Hintergrunddaten!DZ94="","",VLOOKUP(DZ94,Hintergrunddaten!$A$68:$D$440,3,FALSE)))</f>
        <v/>
      </c>
      <c r="EB94" s="154"/>
      <c r="EC94" s="169" t="str">
        <f>IF(Eintragungen!D94="","divers",VLOOKUP(Eintragungen!D94,Hintergrunddaten!$G$53:$I$56,3,FALSE))</f>
        <v>divers</v>
      </c>
      <c r="ED94" s="169"/>
      <c r="EE94" s="169"/>
      <c r="EF94" s="169"/>
      <c r="EG94" s="169"/>
      <c r="EH94" s="169"/>
      <c r="EI94" s="169"/>
      <c r="EJ94" s="170" t="s">
        <v>650</v>
      </c>
      <c r="EK94" s="171" t="s">
        <v>390</v>
      </c>
      <c r="EL94" s="172" t="s">
        <v>56</v>
      </c>
      <c r="EM94" s="169"/>
    </row>
    <row r="95" spans="1:143" ht="16.5" thickBot="1">
      <c r="A95" t="str">
        <f t="shared" si="0"/>
        <v>Beobachtungswert3Unterhautabszess</v>
      </c>
      <c r="B95" s="6" t="s">
        <v>689</v>
      </c>
      <c r="C95" s="20" t="s">
        <v>323</v>
      </c>
      <c r="D95" s="10" t="s">
        <v>10</v>
      </c>
      <c r="E95" s="5" t="s">
        <v>261</v>
      </c>
      <c r="DU95" s="42" t="str">
        <f ca="1">IF(Eintragungen!G95="","",VLOOKUP(Eintragungen!G95,Hintergrunddaten!$C$68:$E$440,3,FALSE))</f>
        <v/>
      </c>
      <c r="DV95" s="42" t="str">
        <f ca="1">IF(Eintragungen!G95="","",VLOOKUP(Eintragungen!G95,Hintergrunddaten!$C$68:$E$440,2,FALSE))</f>
        <v/>
      </c>
      <c r="DW95" s="167"/>
      <c r="DY95" s="154" t="str">
        <f>IF(Eintragungen!E95="","",IF(EC95="divers",VLOOKUP(Eintragungen!E95,Hintergrunddaten!$C$29:$E$59,3,FALSE),IF(EC95="Ziege",VLOOKUP(Eintragungen!E95,Hintergrunddaten!$G$29:$I$47,3,FALSE),IF(EC95="Zicklein",VLOOKUP(Eintragungen!E95,Hintergrunddaten!$K$29:$M$39,3,FALSE),IF(EC95="Bock",VLOOKUP(Eintragungen!E95,Hintergrunddaten!$N$29:$P$43,3,FALSE),"")))))</f>
        <v/>
      </c>
      <c r="DZ95" s="168" t="str">
        <f>CONCATENATE(DY95,Eintragungen!F95)</f>
        <v/>
      </c>
      <c r="EA95" s="154" t="str">
        <f>IF(Eintragungen!F95="","",IF(Hintergrunddaten!DZ95="","",VLOOKUP(DZ95,Hintergrunddaten!$A$68:$D$440,3,FALSE)))</f>
        <v/>
      </c>
      <c r="EB95" s="154"/>
      <c r="EC95" s="169" t="str">
        <f>IF(Eintragungen!D95="","divers",VLOOKUP(Eintragungen!D95,Hintergrunddaten!$G$53:$I$56,3,FALSE))</f>
        <v>divers</v>
      </c>
      <c r="ED95" s="169"/>
      <c r="EE95" s="169"/>
      <c r="EF95" s="169"/>
      <c r="EG95" s="169"/>
      <c r="EH95" s="169"/>
      <c r="EI95" s="169"/>
      <c r="EJ95" s="170" t="s">
        <v>650</v>
      </c>
      <c r="EK95" s="171" t="s">
        <v>391</v>
      </c>
      <c r="EL95" s="172" t="s">
        <v>57</v>
      </c>
      <c r="EM95" s="169"/>
    </row>
    <row r="96" spans="1:143" ht="16.5" thickBot="1">
      <c r="A96" t="str">
        <f t="shared" si="0"/>
        <v>Beobachtungswert3Liegestellen</v>
      </c>
      <c r="B96" s="6" t="s">
        <v>689</v>
      </c>
      <c r="C96" s="20" t="s">
        <v>324</v>
      </c>
      <c r="D96" s="10" t="s">
        <v>182</v>
      </c>
      <c r="E96" s="5" t="s">
        <v>261</v>
      </c>
      <c r="DU96" s="42" t="str">
        <f ca="1">IF(Eintragungen!G96="","",VLOOKUP(Eintragungen!G96,Hintergrunddaten!$C$68:$E$440,3,FALSE))</f>
        <v/>
      </c>
      <c r="DV96" s="42" t="str">
        <f ca="1">IF(Eintragungen!G96="","",VLOOKUP(Eintragungen!G96,Hintergrunddaten!$C$68:$E$440,2,FALSE))</f>
        <v/>
      </c>
      <c r="DW96" s="167"/>
      <c r="DY96" s="154" t="str">
        <f>IF(Eintragungen!E96="","",IF(EC96="divers",VLOOKUP(Eintragungen!E96,Hintergrunddaten!$C$29:$E$59,3,FALSE),IF(EC96="Ziege",VLOOKUP(Eintragungen!E96,Hintergrunddaten!$G$29:$I$47,3,FALSE),IF(EC96="Zicklein",VLOOKUP(Eintragungen!E96,Hintergrunddaten!$K$29:$M$39,3,FALSE),IF(EC96="Bock",VLOOKUP(Eintragungen!E96,Hintergrunddaten!$N$29:$P$43,3,FALSE),"")))))</f>
        <v/>
      </c>
      <c r="DZ96" s="168" t="str">
        <f>CONCATENATE(DY96,Eintragungen!F96)</f>
        <v/>
      </c>
      <c r="EA96" s="154" t="str">
        <f>IF(Eintragungen!F96="","",IF(Hintergrunddaten!DZ96="","",VLOOKUP(DZ96,Hintergrunddaten!$A$68:$D$440,3,FALSE)))</f>
        <v/>
      </c>
      <c r="EB96" s="154"/>
      <c r="EC96" s="169" t="str">
        <f>IF(Eintragungen!D96="","divers",VLOOKUP(Eintragungen!D96,Hintergrunddaten!$G$53:$I$56,3,FALSE))</f>
        <v>divers</v>
      </c>
      <c r="ED96" s="169"/>
      <c r="EE96" s="169"/>
      <c r="EF96" s="169"/>
      <c r="EG96" s="169"/>
      <c r="EH96" s="169"/>
      <c r="EI96" s="169"/>
      <c r="EJ96" s="170" t="s">
        <v>650</v>
      </c>
      <c r="EK96" s="171" t="s">
        <v>392</v>
      </c>
      <c r="EL96" s="172" t="s">
        <v>58</v>
      </c>
      <c r="EM96" s="169"/>
    </row>
    <row r="97" spans="1:143" ht="16.5" thickBot="1">
      <c r="A97" t="str">
        <f t="shared" si="0"/>
        <v>Beobachtungswert3Erkrankungen der Körperwand</v>
      </c>
      <c r="B97" s="6" t="s">
        <v>689</v>
      </c>
      <c r="C97" s="20" t="s">
        <v>325</v>
      </c>
      <c r="D97" s="8" t="s">
        <v>11</v>
      </c>
      <c r="E97" s="5" t="s">
        <v>261</v>
      </c>
      <c r="DU97" s="42" t="str">
        <f ca="1">IF(Eintragungen!G97="","",VLOOKUP(Eintragungen!G97,Hintergrunddaten!$C$68:$E$440,3,FALSE))</f>
        <v/>
      </c>
      <c r="DV97" s="42" t="str">
        <f ca="1">IF(Eintragungen!G97="","",VLOOKUP(Eintragungen!G97,Hintergrunddaten!$C$68:$E$440,2,FALSE))</f>
        <v/>
      </c>
      <c r="DW97" s="167"/>
      <c r="DY97" s="154" t="str">
        <f>IF(Eintragungen!E97="","",IF(EC97="divers",VLOOKUP(Eintragungen!E97,Hintergrunddaten!$C$29:$E$59,3,FALSE),IF(EC97="Ziege",VLOOKUP(Eintragungen!E97,Hintergrunddaten!$G$29:$I$47,3,FALSE),IF(EC97="Zicklein",VLOOKUP(Eintragungen!E97,Hintergrunddaten!$K$29:$M$39,3,FALSE),IF(EC97="Bock",VLOOKUP(Eintragungen!E97,Hintergrunddaten!$N$29:$P$43,3,FALSE),"")))))</f>
        <v/>
      </c>
      <c r="DZ97" s="168" t="str">
        <f>CONCATENATE(DY97,Eintragungen!F97)</f>
        <v/>
      </c>
      <c r="EA97" s="154" t="str">
        <f>IF(Eintragungen!F97="","",IF(Hintergrunddaten!DZ97="","",VLOOKUP(DZ97,Hintergrunddaten!$A$68:$D$440,3,FALSE)))</f>
        <v/>
      </c>
      <c r="EB97" s="154"/>
      <c r="EC97" s="169" t="str">
        <f>IF(Eintragungen!D97="","divers",VLOOKUP(Eintragungen!D97,Hintergrunddaten!$G$53:$I$56,3,FALSE))</f>
        <v>divers</v>
      </c>
      <c r="ED97" s="169"/>
      <c r="EE97" s="169"/>
      <c r="EF97" s="169"/>
      <c r="EG97" s="169"/>
      <c r="EH97" s="169"/>
      <c r="EI97" s="169"/>
      <c r="EJ97" s="170" t="s">
        <v>650</v>
      </c>
      <c r="EK97" s="171" t="s">
        <v>393</v>
      </c>
      <c r="EL97" s="172" t="s">
        <v>59</v>
      </c>
      <c r="EM97" s="169"/>
    </row>
    <row r="98" spans="1:143" ht="16.5" thickBot="1">
      <c r="A98" t="str">
        <f t="shared" si="0"/>
        <v>Beobachtungswert3Erkrankungen der Hörner</v>
      </c>
      <c r="B98" s="6" t="s">
        <v>689</v>
      </c>
      <c r="C98" s="20" t="s">
        <v>326</v>
      </c>
      <c r="D98" s="8" t="s">
        <v>12</v>
      </c>
      <c r="E98" s="5" t="s">
        <v>261</v>
      </c>
      <c r="DU98" s="42" t="str">
        <f ca="1">IF(Eintragungen!G98="","",VLOOKUP(Eintragungen!G98,Hintergrunddaten!$C$68:$E$440,3,FALSE))</f>
        <v/>
      </c>
      <c r="DV98" s="42" t="str">
        <f ca="1">IF(Eintragungen!G98="","",VLOOKUP(Eintragungen!G98,Hintergrunddaten!$C$68:$E$440,2,FALSE))</f>
        <v/>
      </c>
      <c r="DW98" s="167"/>
      <c r="DY98" s="154" t="str">
        <f>IF(Eintragungen!E98="","",IF(EC98="divers",VLOOKUP(Eintragungen!E98,Hintergrunddaten!$C$29:$E$59,3,FALSE),IF(EC98="Ziege",VLOOKUP(Eintragungen!E98,Hintergrunddaten!$G$29:$I$47,3,FALSE),IF(EC98="Zicklein",VLOOKUP(Eintragungen!E98,Hintergrunddaten!$K$29:$M$39,3,FALSE),IF(EC98="Bock",VLOOKUP(Eintragungen!E98,Hintergrunddaten!$N$29:$P$43,3,FALSE),"")))))</f>
        <v/>
      </c>
      <c r="DZ98" s="168" t="str">
        <f>CONCATENATE(DY98,Eintragungen!F98)</f>
        <v/>
      </c>
      <c r="EA98" s="154" t="str">
        <f>IF(Eintragungen!F98="","",IF(Hintergrunddaten!DZ98="","",VLOOKUP(DZ98,Hintergrunddaten!$A$68:$D$440,3,FALSE)))</f>
        <v/>
      </c>
      <c r="EB98" s="154"/>
      <c r="EC98" s="169" t="str">
        <f>IF(Eintragungen!D98="","divers",VLOOKUP(Eintragungen!D98,Hintergrunddaten!$G$53:$I$56,3,FALSE))</f>
        <v>divers</v>
      </c>
      <c r="ED98" s="169"/>
      <c r="EE98" s="169"/>
      <c r="EF98" s="169"/>
      <c r="EG98" s="169"/>
      <c r="EH98" s="169"/>
      <c r="EI98" s="169"/>
      <c r="EJ98" s="170" t="s">
        <v>650</v>
      </c>
      <c r="EK98" s="171" t="s">
        <v>394</v>
      </c>
      <c r="EL98" s="172" t="s">
        <v>60</v>
      </c>
      <c r="EM98" s="169"/>
    </row>
    <row r="99" spans="1:143" ht="16.5" thickBot="1">
      <c r="A99" t="str">
        <f t="shared" si="0"/>
        <v>Beobachtungswert3Erkrankungen der Lymphatischen Organe</v>
      </c>
      <c r="B99" s="6" t="s">
        <v>689</v>
      </c>
      <c r="C99" s="20" t="s">
        <v>327</v>
      </c>
      <c r="D99" s="8" t="s">
        <v>13</v>
      </c>
      <c r="E99" s="5" t="s">
        <v>261</v>
      </c>
      <c r="DU99" s="42" t="str">
        <f ca="1">IF(Eintragungen!G99="","",VLOOKUP(Eintragungen!G99,Hintergrunddaten!$C$68:$E$440,3,FALSE))</f>
        <v/>
      </c>
      <c r="DV99" s="42" t="str">
        <f ca="1">IF(Eintragungen!G99="","",VLOOKUP(Eintragungen!G99,Hintergrunddaten!$C$68:$E$440,2,FALSE))</f>
        <v/>
      </c>
      <c r="DW99" s="167"/>
      <c r="DY99" s="154" t="str">
        <f>IF(Eintragungen!E99="","",IF(EC99="divers",VLOOKUP(Eintragungen!E99,Hintergrunddaten!$C$29:$E$59,3,FALSE),IF(EC99="Ziege",VLOOKUP(Eintragungen!E99,Hintergrunddaten!$G$29:$I$47,3,FALSE),IF(EC99="Zicklein",VLOOKUP(Eintragungen!E99,Hintergrunddaten!$K$29:$M$39,3,FALSE),IF(EC99="Bock",VLOOKUP(Eintragungen!E99,Hintergrunddaten!$N$29:$P$43,3,FALSE),"")))))</f>
        <v/>
      </c>
      <c r="DZ99" s="168" t="str">
        <f>CONCATENATE(DY99,Eintragungen!F99)</f>
        <v/>
      </c>
      <c r="EA99" s="154" t="str">
        <f>IF(Eintragungen!F99="","",IF(Hintergrunddaten!DZ99="","",VLOOKUP(DZ99,Hintergrunddaten!$A$68:$D$440,3,FALSE)))</f>
        <v/>
      </c>
      <c r="EB99" s="154"/>
      <c r="EC99" s="169" t="str">
        <f>IF(Eintragungen!D99="","divers",VLOOKUP(Eintragungen!D99,Hintergrunddaten!$G$53:$I$56,3,FALSE))</f>
        <v>divers</v>
      </c>
      <c r="ED99" s="169"/>
      <c r="EE99" s="169"/>
      <c r="EF99" s="169"/>
      <c r="EG99" s="169"/>
      <c r="EH99" s="169"/>
      <c r="EI99" s="169"/>
      <c r="EJ99" s="194" t="s">
        <v>650</v>
      </c>
      <c r="EK99" s="208" t="s">
        <v>395</v>
      </c>
      <c r="EL99" s="188" t="s">
        <v>61</v>
      </c>
      <c r="EM99" s="169"/>
    </row>
    <row r="100" spans="1:143" ht="16.5" thickBot="1">
      <c r="A100" t="str">
        <f t="shared" si="0"/>
        <v>Beobachtungswert3Erkrankungen der Herz-Kreislauforgane</v>
      </c>
      <c r="B100" s="6" t="s">
        <v>689</v>
      </c>
      <c r="C100" s="20" t="s">
        <v>328</v>
      </c>
      <c r="D100" s="8" t="s">
        <v>14</v>
      </c>
      <c r="E100" s="5" t="s">
        <v>261</v>
      </c>
      <c r="DU100" s="42" t="str">
        <f ca="1">IF(Eintragungen!G100="","",VLOOKUP(Eintragungen!G100,Hintergrunddaten!$C$68:$E$440,3,FALSE))</f>
        <v/>
      </c>
      <c r="DV100" s="42" t="str">
        <f ca="1">IF(Eintragungen!G100="","",VLOOKUP(Eintragungen!G100,Hintergrunddaten!$C$68:$E$440,2,FALSE))</f>
        <v/>
      </c>
      <c r="DW100" s="167"/>
      <c r="DY100" s="154" t="str">
        <f>IF(Eintragungen!E100="","",IF(EC100="divers",VLOOKUP(Eintragungen!E100,Hintergrunddaten!$C$29:$E$59,3,FALSE),IF(EC100="Ziege",VLOOKUP(Eintragungen!E100,Hintergrunddaten!$G$29:$I$47,3,FALSE),IF(EC100="Zicklein",VLOOKUP(Eintragungen!E100,Hintergrunddaten!$K$29:$M$39,3,FALSE),IF(EC100="Bock",VLOOKUP(Eintragungen!E100,Hintergrunddaten!$N$29:$P$43,3,FALSE),"")))))</f>
        <v/>
      </c>
      <c r="DZ100" s="168" t="str">
        <f>CONCATENATE(DY100,Eintragungen!F100)</f>
        <v/>
      </c>
      <c r="EA100" s="154" t="str">
        <f>IF(Eintragungen!F100="","",IF(Hintergrunddaten!DZ100="","",VLOOKUP(DZ100,Hintergrunddaten!$A$68:$D$440,3,FALSE)))</f>
        <v/>
      </c>
      <c r="EB100" s="154"/>
      <c r="EC100" s="169" t="str">
        <f>IF(Eintragungen!D100="","divers",VLOOKUP(Eintragungen!D100,Hintergrunddaten!$G$53:$I$56,3,FALSE))</f>
        <v>divers</v>
      </c>
      <c r="ED100" s="169"/>
      <c r="EE100" s="169"/>
      <c r="EF100" s="169"/>
      <c r="EG100" s="169"/>
      <c r="EH100" s="169"/>
      <c r="EI100" s="169"/>
      <c r="EJ100" s="169"/>
      <c r="EK100" s="210"/>
      <c r="EL100" s="201"/>
      <c r="EM100" s="169"/>
    </row>
    <row r="101" spans="1:143" ht="16.5" thickBot="1">
      <c r="A101" t="str">
        <f t="shared" si="0"/>
        <v>Beobachtungswert3Erkrankungen der Atmungsorgane</v>
      </c>
      <c r="B101" s="6" t="s">
        <v>689</v>
      </c>
      <c r="C101" s="20" t="s">
        <v>329</v>
      </c>
      <c r="D101" s="8" t="s">
        <v>15</v>
      </c>
      <c r="E101" s="5" t="s">
        <v>261</v>
      </c>
      <c r="DU101" s="42" t="str">
        <f ca="1">IF(Eintragungen!G101="","",VLOOKUP(Eintragungen!G101,Hintergrunddaten!$C$68:$E$440,3,FALSE))</f>
        <v/>
      </c>
      <c r="DV101" s="42" t="str">
        <f ca="1">IF(Eintragungen!G101="","",VLOOKUP(Eintragungen!G101,Hintergrunddaten!$C$68:$E$440,2,FALSE))</f>
        <v/>
      </c>
      <c r="DW101" s="167"/>
      <c r="DY101" s="154" t="str">
        <f>IF(Eintragungen!E101="","",IF(EC101="divers",VLOOKUP(Eintragungen!E101,Hintergrunddaten!$C$29:$E$59,3,FALSE),IF(EC101="Ziege",VLOOKUP(Eintragungen!E101,Hintergrunddaten!$G$29:$I$47,3,FALSE),IF(EC101="Zicklein",VLOOKUP(Eintragungen!E101,Hintergrunddaten!$K$29:$M$39,3,FALSE),IF(EC101="Bock",VLOOKUP(Eintragungen!E101,Hintergrunddaten!$N$29:$P$43,3,FALSE),"")))))</f>
        <v/>
      </c>
      <c r="DZ101" s="168" t="str">
        <f>CONCATENATE(DY101,Eintragungen!F101)</f>
        <v/>
      </c>
      <c r="EA101" s="154" t="str">
        <f>IF(Eintragungen!F101="","",IF(Hintergrunddaten!DZ101="","",VLOOKUP(DZ101,Hintergrunddaten!$A$68:$D$440,3,FALSE)))</f>
        <v/>
      </c>
      <c r="EB101" s="154"/>
      <c r="EC101" s="169" t="str">
        <f>IF(Eintragungen!D101="","divers",VLOOKUP(Eintragungen!D101,Hintergrunddaten!$G$53:$I$56,3,FALSE))</f>
        <v>divers</v>
      </c>
      <c r="ED101" s="169"/>
      <c r="EE101" s="169"/>
      <c r="EF101" s="169"/>
      <c r="EG101" s="169"/>
      <c r="EH101" s="169"/>
      <c r="EI101" s="169"/>
      <c r="EJ101" s="159" t="s">
        <v>649</v>
      </c>
      <c r="EK101" s="196">
        <v>8</v>
      </c>
      <c r="EL101" s="161" t="s">
        <v>309</v>
      </c>
      <c r="EM101" s="169"/>
    </row>
    <row r="102" spans="1:143" ht="16.5" thickBot="1">
      <c r="A102" t="str">
        <f t="shared" si="0"/>
        <v>Beobachtungswert3Entzündung von Bronchien und Lunge</v>
      </c>
      <c r="B102" s="6" t="s">
        <v>689</v>
      </c>
      <c r="C102" s="20" t="s">
        <v>330</v>
      </c>
      <c r="D102" s="8" t="s">
        <v>16</v>
      </c>
      <c r="E102" s="5" t="s">
        <v>261</v>
      </c>
      <c r="DU102" s="42" t="str">
        <f ca="1">IF(Eintragungen!G102="","",VLOOKUP(Eintragungen!G102,Hintergrunddaten!$C$68:$E$440,3,FALSE))</f>
        <v/>
      </c>
      <c r="DV102" s="42" t="str">
        <f ca="1">IF(Eintragungen!G102="","",VLOOKUP(Eintragungen!G102,Hintergrunddaten!$C$68:$E$440,2,FALSE))</f>
        <v/>
      </c>
      <c r="DW102" s="167"/>
      <c r="DY102" s="154" t="str">
        <f>IF(Eintragungen!E102="","",IF(EC102="divers",VLOOKUP(Eintragungen!E102,Hintergrunddaten!$C$29:$E$59,3,FALSE),IF(EC102="Ziege",VLOOKUP(Eintragungen!E102,Hintergrunddaten!$G$29:$I$47,3,FALSE),IF(EC102="Zicklein",VLOOKUP(Eintragungen!E102,Hintergrunddaten!$K$29:$M$39,3,FALSE),IF(EC102="Bock",VLOOKUP(Eintragungen!E102,Hintergrunddaten!$N$29:$P$43,3,FALSE),"")))))</f>
        <v/>
      </c>
      <c r="DZ102" s="168" t="str">
        <f>CONCATENATE(DY102,Eintragungen!F102)</f>
        <v/>
      </c>
      <c r="EA102" s="154" t="str">
        <f>IF(Eintragungen!F102="","",IF(Hintergrunddaten!DZ102="","",VLOOKUP(DZ102,Hintergrunddaten!$A$68:$D$440,3,FALSE)))</f>
        <v/>
      </c>
      <c r="EB102" s="154"/>
      <c r="EC102" s="169" t="str">
        <f>IF(Eintragungen!D102="","divers",VLOOKUP(Eintragungen!D102,Hintergrunddaten!$G$53:$I$56,3,FALSE))</f>
        <v>divers</v>
      </c>
      <c r="ED102" s="169"/>
      <c r="EE102" s="169"/>
      <c r="EF102" s="169"/>
      <c r="EG102" s="169"/>
      <c r="EH102" s="169"/>
      <c r="EI102" s="169"/>
      <c r="EJ102" s="170" t="s">
        <v>650</v>
      </c>
      <c r="EK102" s="151" t="s">
        <v>396</v>
      </c>
      <c r="EL102" s="176" t="s">
        <v>277</v>
      </c>
      <c r="EM102" s="169"/>
    </row>
    <row r="103" spans="1:143" ht="16.5" thickBot="1">
      <c r="A103" t="str">
        <f t="shared" si="0"/>
        <v>Beobachtungswert3Erkrankung der Leber und Gallenwege/ -blase</v>
      </c>
      <c r="B103" s="6" t="s">
        <v>689</v>
      </c>
      <c r="C103" s="20" t="s">
        <v>331</v>
      </c>
      <c r="D103" s="21" t="s">
        <v>21</v>
      </c>
      <c r="E103" s="5" t="s">
        <v>261</v>
      </c>
      <c r="DU103" s="42" t="str">
        <f ca="1">IF(Eintragungen!G103="","",VLOOKUP(Eintragungen!G103,Hintergrunddaten!$C$68:$E$440,3,FALSE))</f>
        <v/>
      </c>
      <c r="DV103" s="42" t="str">
        <f ca="1">IF(Eintragungen!G103="","",VLOOKUP(Eintragungen!G103,Hintergrunddaten!$C$68:$E$440,2,FALSE))</f>
        <v/>
      </c>
      <c r="DW103" s="167"/>
      <c r="DY103" s="154" t="str">
        <f>IF(Eintragungen!E103="","",IF(EC103="divers",VLOOKUP(Eintragungen!E103,Hintergrunddaten!$C$29:$E$59,3,FALSE),IF(EC103="Ziege",VLOOKUP(Eintragungen!E103,Hintergrunddaten!$G$29:$I$47,3,FALSE),IF(EC103="Zicklein",VLOOKUP(Eintragungen!E103,Hintergrunddaten!$K$29:$M$39,3,FALSE),IF(EC103="Bock",VLOOKUP(Eintragungen!E103,Hintergrunddaten!$N$29:$P$43,3,FALSE),"")))))</f>
        <v/>
      </c>
      <c r="DZ103" s="168" t="str">
        <f>CONCATENATE(DY103,Eintragungen!F103)</f>
        <v/>
      </c>
      <c r="EA103" s="154" t="str">
        <f>IF(Eintragungen!F103="","",IF(Hintergrunddaten!DZ103="","",VLOOKUP(DZ103,Hintergrunddaten!$A$68:$D$440,3,FALSE)))</f>
        <v/>
      </c>
      <c r="EB103" s="154"/>
      <c r="EC103" s="169" t="str">
        <f>IF(Eintragungen!D103="","divers",VLOOKUP(Eintragungen!D103,Hintergrunddaten!$G$53:$I$56,3,FALSE))</f>
        <v>divers</v>
      </c>
      <c r="ED103" s="169"/>
      <c r="EE103" s="169"/>
      <c r="EF103" s="169"/>
      <c r="EG103" s="169"/>
      <c r="EH103" s="169"/>
      <c r="EI103" s="169"/>
      <c r="EJ103" s="170" t="s">
        <v>650</v>
      </c>
      <c r="EK103" s="151" t="s">
        <v>397</v>
      </c>
      <c r="EL103" s="176" t="s">
        <v>278</v>
      </c>
      <c r="EM103" s="169"/>
    </row>
    <row r="104" spans="1:143" ht="16.5" thickBot="1">
      <c r="A104" t="str">
        <f t="shared" si="0"/>
        <v>Beobachtungswert3Erkrankungen der Harnorgane</v>
      </c>
      <c r="B104" s="6" t="s">
        <v>689</v>
      </c>
      <c r="C104" s="20" t="s">
        <v>332</v>
      </c>
      <c r="D104" s="8" t="s">
        <v>22</v>
      </c>
      <c r="E104" s="5" t="s">
        <v>261</v>
      </c>
      <c r="DU104" s="42" t="str">
        <f ca="1">IF(Eintragungen!G104="","",VLOOKUP(Eintragungen!G104,Hintergrunddaten!$C$68:$E$440,3,FALSE))</f>
        <v/>
      </c>
      <c r="DV104" s="42" t="str">
        <f ca="1">IF(Eintragungen!G104="","",VLOOKUP(Eintragungen!G104,Hintergrunddaten!$C$68:$E$440,2,FALSE))</f>
        <v/>
      </c>
      <c r="DW104" s="167"/>
      <c r="DY104" s="154" t="str">
        <f>IF(Eintragungen!E104="","",IF(EC104="divers",VLOOKUP(Eintragungen!E104,Hintergrunddaten!$C$29:$E$59,3,FALSE),IF(EC104="Ziege",VLOOKUP(Eintragungen!E104,Hintergrunddaten!$G$29:$I$47,3,FALSE),IF(EC104="Zicklein",VLOOKUP(Eintragungen!E104,Hintergrunddaten!$K$29:$M$39,3,FALSE),IF(EC104="Bock",VLOOKUP(Eintragungen!E104,Hintergrunddaten!$N$29:$P$43,3,FALSE),"")))))</f>
        <v/>
      </c>
      <c r="DZ104" s="168" t="str">
        <f>CONCATENATE(DY104,Eintragungen!F104)</f>
        <v/>
      </c>
      <c r="EA104" s="154" t="str">
        <f>IF(Eintragungen!F104="","",IF(Hintergrunddaten!DZ104="","",VLOOKUP(DZ104,Hintergrunddaten!$A$68:$D$440,3,FALSE)))</f>
        <v/>
      </c>
      <c r="EB104" s="154"/>
      <c r="EC104" s="169" t="str">
        <f>IF(Eintragungen!D104="","divers",VLOOKUP(Eintragungen!D104,Hintergrunddaten!$G$53:$I$56,3,FALSE))</f>
        <v>divers</v>
      </c>
      <c r="ED104" s="169"/>
      <c r="EE104" s="169"/>
      <c r="EF104" s="169"/>
      <c r="EG104" s="169"/>
      <c r="EH104" s="169"/>
      <c r="EI104" s="169"/>
      <c r="EJ104" s="170" t="s">
        <v>650</v>
      </c>
      <c r="EK104" s="151" t="s">
        <v>398</v>
      </c>
      <c r="EL104" s="176" t="s">
        <v>279</v>
      </c>
      <c r="EM104" s="169"/>
    </row>
    <row r="105" spans="1:143" ht="16.5" thickBot="1">
      <c r="A105" t="str">
        <f t="shared" si="0"/>
        <v>Beobachtungswert3Erkrankungen des ZNS der Augen und Ohren</v>
      </c>
      <c r="B105" s="6" t="s">
        <v>689</v>
      </c>
      <c r="C105" s="20" t="s">
        <v>333</v>
      </c>
      <c r="D105" s="21" t="s">
        <v>23</v>
      </c>
      <c r="E105" s="5" t="s">
        <v>261</v>
      </c>
      <c r="DU105" s="42" t="str">
        <f ca="1">IF(Eintragungen!G105="","",VLOOKUP(Eintragungen!G105,Hintergrunddaten!$C$68:$E$440,3,FALSE))</f>
        <v/>
      </c>
      <c r="DV105" s="42" t="str">
        <f ca="1">IF(Eintragungen!G105="","",VLOOKUP(Eintragungen!G105,Hintergrunddaten!$C$68:$E$440,2,FALSE))</f>
        <v/>
      </c>
      <c r="DW105" s="167"/>
      <c r="DY105" s="154" t="str">
        <f>IF(Eintragungen!E105="","",IF(EC105="divers",VLOOKUP(Eintragungen!E105,Hintergrunddaten!$C$29:$E$59,3,FALSE),IF(EC105="Ziege",VLOOKUP(Eintragungen!E105,Hintergrunddaten!$G$29:$I$47,3,FALSE),IF(EC105="Zicklein",VLOOKUP(Eintragungen!E105,Hintergrunddaten!$K$29:$M$39,3,FALSE),IF(EC105="Bock",VLOOKUP(Eintragungen!E105,Hintergrunddaten!$N$29:$P$43,3,FALSE),"")))))</f>
        <v/>
      </c>
      <c r="DZ105" s="168" t="str">
        <f>CONCATENATE(DY105,Eintragungen!F105)</f>
        <v/>
      </c>
      <c r="EA105" s="154" t="str">
        <f>IF(Eintragungen!F105="","",IF(Hintergrunddaten!DZ105="","",VLOOKUP(DZ105,Hintergrunddaten!$A$68:$D$440,3,FALSE)))</f>
        <v/>
      </c>
      <c r="EB105" s="154"/>
      <c r="EC105" s="169" t="str">
        <f>IF(Eintragungen!D105="","divers",VLOOKUP(Eintragungen!D105,Hintergrunddaten!$G$53:$I$56,3,FALSE))</f>
        <v>divers</v>
      </c>
      <c r="ED105" s="169"/>
      <c r="EE105" s="169"/>
      <c r="EF105" s="169"/>
      <c r="EG105" s="169"/>
      <c r="EH105" s="169"/>
      <c r="EI105" s="169"/>
      <c r="EJ105" s="170" t="s">
        <v>650</v>
      </c>
      <c r="EK105" s="151" t="s">
        <v>399</v>
      </c>
      <c r="EL105" s="176" t="s">
        <v>280</v>
      </c>
      <c r="EM105" s="169"/>
    </row>
    <row r="106" spans="1:143" ht="16.5" thickBot="1">
      <c r="A106" t="str">
        <f t="shared" si="0"/>
        <v>Beobachtungswert3Erkrankung des Gehirns</v>
      </c>
      <c r="B106" s="6" t="s">
        <v>689</v>
      </c>
      <c r="C106" s="20" t="s">
        <v>316</v>
      </c>
      <c r="D106" s="8" t="s">
        <v>24</v>
      </c>
      <c r="E106" s="5" t="s">
        <v>261</v>
      </c>
      <c r="DU106" s="42" t="str">
        <f ca="1">IF(Eintragungen!G106="","",VLOOKUP(Eintragungen!G106,Hintergrunddaten!$C$68:$E$440,3,FALSE))</f>
        <v/>
      </c>
      <c r="DV106" s="42" t="str">
        <f ca="1">IF(Eintragungen!G106="","",VLOOKUP(Eintragungen!G106,Hintergrunddaten!$C$68:$E$440,2,FALSE))</f>
        <v/>
      </c>
      <c r="DW106" s="167"/>
      <c r="DY106" s="154" t="str">
        <f>IF(Eintragungen!E106="","",IF(EC106="divers",VLOOKUP(Eintragungen!E106,Hintergrunddaten!$C$29:$E$59,3,FALSE),IF(EC106="Ziege",VLOOKUP(Eintragungen!E106,Hintergrunddaten!$G$29:$I$47,3,FALSE),IF(EC106="Zicklein",VLOOKUP(Eintragungen!E106,Hintergrunddaten!$K$29:$M$39,3,FALSE),IF(EC106="Bock",VLOOKUP(Eintragungen!E106,Hintergrunddaten!$N$29:$P$43,3,FALSE),"")))))</f>
        <v/>
      </c>
      <c r="DZ106" s="168" t="str">
        <f>CONCATENATE(DY106,Eintragungen!F106)</f>
        <v/>
      </c>
      <c r="EA106" s="154" t="str">
        <f>IF(Eintragungen!F106="","",IF(Hintergrunddaten!DZ106="","",VLOOKUP(DZ106,Hintergrunddaten!$A$68:$D$440,3,FALSE)))</f>
        <v/>
      </c>
      <c r="EB106" s="154"/>
      <c r="EC106" s="169" t="str">
        <f>IF(Eintragungen!D106="","divers",VLOOKUP(Eintragungen!D106,Hintergrunddaten!$G$53:$I$56,3,FALSE))</f>
        <v>divers</v>
      </c>
      <c r="ED106" s="169"/>
      <c r="EE106" s="169"/>
      <c r="EF106" s="169"/>
      <c r="EG106" s="169"/>
      <c r="EH106" s="169"/>
      <c r="EI106" s="169"/>
      <c r="EJ106" s="194" t="s">
        <v>650</v>
      </c>
      <c r="EK106" s="197" t="s">
        <v>400</v>
      </c>
      <c r="EL106" s="187" t="s">
        <v>310</v>
      </c>
      <c r="EM106" s="169"/>
    </row>
    <row r="107" spans="1:143" ht="16.5" thickBot="1">
      <c r="A107" t="str">
        <f t="shared" si="0"/>
        <v>Beobachtungswert3Erkrankung des Rückenmarks</v>
      </c>
      <c r="B107" s="6" t="s">
        <v>689</v>
      </c>
      <c r="C107" s="20" t="s">
        <v>318</v>
      </c>
      <c r="D107" s="8" t="s">
        <v>25</v>
      </c>
      <c r="E107" s="5" t="s">
        <v>261</v>
      </c>
      <c r="DU107" s="42" t="str">
        <f ca="1">IF(Eintragungen!G107="","",VLOOKUP(Eintragungen!G107,Hintergrunddaten!$C$68:$E$440,3,FALSE))</f>
        <v/>
      </c>
      <c r="DV107" s="42" t="str">
        <f ca="1">IF(Eintragungen!G107="","",VLOOKUP(Eintragungen!G107,Hintergrunddaten!$C$68:$E$440,2,FALSE))</f>
        <v/>
      </c>
      <c r="DW107" s="167"/>
      <c r="DY107" s="154" t="str">
        <f>IF(Eintragungen!E107="","",IF(EC107="divers",VLOOKUP(Eintragungen!E107,Hintergrunddaten!$C$29:$E$59,3,FALSE),IF(EC107="Ziege",VLOOKUP(Eintragungen!E107,Hintergrunddaten!$G$29:$I$47,3,FALSE),IF(EC107="Zicklein",VLOOKUP(Eintragungen!E107,Hintergrunddaten!$K$29:$M$39,3,FALSE),IF(EC107="Bock",VLOOKUP(Eintragungen!E107,Hintergrunddaten!$N$29:$P$43,3,FALSE),"")))))</f>
        <v/>
      </c>
      <c r="DZ107" s="168" t="str">
        <f>CONCATENATE(DY107,Eintragungen!F107)</f>
        <v/>
      </c>
      <c r="EA107" s="154" t="str">
        <f>IF(Eintragungen!F107="","",IF(Hintergrunddaten!DZ107="","",VLOOKUP(DZ107,Hintergrunddaten!$A$68:$D$440,3,FALSE)))</f>
        <v/>
      </c>
      <c r="EB107" s="154"/>
      <c r="EC107" s="169" t="str">
        <f>IF(Eintragungen!D107="","divers",VLOOKUP(Eintragungen!D107,Hintergrunddaten!$G$53:$I$56,3,FALSE))</f>
        <v>divers</v>
      </c>
      <c r="ED107" s="169"/>
      <c r="EE107" s="169"/>
      <c r="EF107" s="169"/>
      <c r="EG107" s="169"/>
      <c r="EH107" s="169"/>
      <c r="EI107" s="169"/>
      <c r="EJ107" s="169"/>
      <c r="EK107" s="210"/>
      <c r="EL107" s="201"/>
      <c r="EM107" s="169"/>
    </row>
    <row r="108" spans="1:143" ht="16.5" thickBot="1">
      <c r="A108" t="str">
        <f t="shared" si="0"/>
        <v>Beobachtungswert3Erkrankung der Augen</v>
      </c>
      <c r="B108" s="6" t="s">
        <v>689</v>
      </c>
      <c r="C108" s="20" t="s">
        <v>317</v>
      </c>
      <c r="D108" s="8" t="s">
        <v>26</v>
      </c>
      <c r="E108" s="5" t="s">
        <v>261</v>
      </c>
      <c r="DU108" s="42" t="str">
        <f ca="1">IF(Eintragungen!G108="","",VLOOKUP(Eintragungen!G108,Hintergrunddaten!$C$68:$E$440,3,FALSE))</f>
        <v/>
      </c>
      <c r="DV108" s="42" t="str">
        <f ca="1">IF(Eintragungen!G108="","",VLOOKUP(Eintragungen!G108,Hintergrunddaten!$C$68:$E$440,2,FALSE))</f>
        <v/>
      </c>
      <c r="DW108" s="167"/>
      <c r="DY108" s="154" t="str">
        <f>IF(Eintragungen!E108="","",IF(EC108="divers",VLOOKUP(Eintragungen!E108,Hintergrunddaten!$C$29:$E$59,3,FALSE),IF(EC108="Ziege",VLOOKUP(Eintragungen!E108,Hintergrunddaten!$G$29:$I$47,3,FALSE),IF(EC108="Zicklein",VLOOKUP(Eintragungen!E108,Hintergrunddaten!$K$29:$M$39,3,FALSE),IF(EC108="Bock",VLOOKUP(Eintragungen!E108,Hintergrunddaten!$N$29:$P$43,3,FALSE),"")))))</f>
        <v/>
      </c>
      <c r="DZ108" s="168" t="str">
        <f>CONCATENATE(DY108,Eintragungen!F108)</f>
        <v/>
      </c>
      <c r="EA108" s="154" t="str">
        <f>IF(Eintragungen!F108="","",IF(Hintergrunddaten!DZ108="","",VLOOKUP(DZ108,Hintergrunddaten!$A$68:$D$440,3,FALSE)))</f>
        <v/>
      </c>
      <c r="EB108" s="154"/>
      <c r="EC108" s="169" t="str">
        <f>IF(Eintragungen!D108="","divers",VLOOKUP(Eintragungen!D108,Hintergrunddaten!$G$53:$I$56,3,FALSE))</f>
        <v>divers</v>
      </c>
      <c r="EJ108" s="159" t="s">
        <v>649</v>
      </c>
      <c r="EK108" s="160" t="s">
        <v>232</v>
      </c>
      <c r="EL108" s="161" t="s">
        <v>256</v>
      </c>
      <c r="EM108" s="155"/>
    </row>
    <row r="109" spans="1:143" ht="16.5" thickBot="1">
      <c r="A109" t="str">
        <f t="shared" si="0"/>
        <v>Beobachtungswert3Erkrankung der Ohren</v>
      </c>
      <c r="B109" s="6" t="s">
        <v>689</v>
      </c>
      <c r="C109" s="20" t="s">
        <v>319</v>
      </c>
      <c r="D109" s="8" t="s">
        <v>27</v>
      </c>
      <c r="E109" s="5" t="s">
        <v>261</v>
      </c>
      <c r="DU109" s="42" t="str">
        <f ca="1">IF(Eintragungen!G109="","",VLOOKUP(Eintragungen!G109,Hintergrunddaten!$C$68:$E$440,3,FALSE))</f>
        <v/>
      </c>
      <c r="DV109" s="42" t="str">
        <f ca="1">IF(Eintragungen!G109="","",VLOOKUP(Eintragungen!G109,Hintergrunddaten!$C$68:$E$440,2,FALSE))</f>
        <v/>
      </c>
      <c r="DW109" s="167"/>
      <c r="DY109" s="154" t="str">
        <f>IF(Eintragungen!E109="","",IF(EC109="divers",VLOOKUP(Eintragungen!E109,Hintergrunddaten!$C$29:$E$59,3,FALSE),IF(EC109="Ziege",VLOOKUP(Eintragungen!E109,Hintergrunddaten!$G$29:$I$47,3,FALSE),IF(EC109="Zicklein",VLOOKUP(Eintragungen!E109,Hintergrunddaten!$K$29:$M$39,3,FALSE),IF(EC109="Bock",VLOOKUP(Eintragungen!E109,Hintergrunddaten!$N$29:$P$43,3,FALSE),"")))))</f>
        <v/>
      </c>
      <c r="DZ109" s="168" t="str">
        <f>CONCATENATE(DY109,Eintragungen!F109)</f>
        <v/>
      </c>
      <c r="EA109" s="154" t="str">
        <f>IF(Eintragungen!F109="","",IF(Hintergrunddaten!DZ109="","",VLOOKUP(DZ109,Hintergrunddaten!$A$68:$D$440,3,FALSE)))</f>
        <v/>
      </c>
      <c r="EB109" s="154"/>
      <c r="EC109" s="169" t="str">
        <f>IF(Eintragungen!D109="","divers",VLOOKUP(Eintragungen!D109,Hintergrunddaten!$G$53:$I$56,3,FALSE))</f>
        <v>divers</v>
      </c>
      <c r="EJ109" s="170" t="s">
        <v>650</v>
      </c>
      <c r="EK109" s="199" t="s">
        <v>401</v>
      </c>
      <c r="EL109" s="172" t="s">
        <v>62</v>
      </c>
      <c r="EM109" s="155"/>
    </row>
    <row r="110" spans="1:143" ht="16.5" thickBot="1">
      <c r="A110" t="str">
        <f t="shared" si="0"/>
        <v>Beobachtungswert3Weitere Organerkrankungen</v>
      </c>
      <c r="B110" s="6" t="s">
        <v>689</v>
      </c>
      <c r="C110" s="22" t="s">
        <v>354</v>
      </c>
      <c r="D110" s="23" t="s">
        <v>28</v>
      </c>
      <c r="E110" s="5" t="s">
        <v>261</v>
      </c>
      <c r="DU110" s="42" t="str">
        <f ca="1">IF(Eintragungen!G110="","",VLOOKUP(Eintragungen!G110,Hintergrunddaten!$C$68:$E$440,3,FALSE))</f>
        <v/>
      </c>
      <c r="DV110" s="42" t="str">
        <f ca="1">IF(Eintragungen!G110="","",VLOOKUP(Eintragungen!G110,Hintergrunddaten!$C$68:$E$440,2,FALSE))</f>
        <v/>
      </c>
      <c r="DW110" s="167"/>
      <c r="DY110" s="154" t="str">
        <f>IF(Eintragungen!E110="","",IF(EC110="divers",VLOOKUP(Eintragungen!E110,Hintergrunddaten!$C$29:$E$59,3,FALSE),IF(EC110="Ziege",VLOOKUP(Eintragungen!E110,Hintergrunddaten!$G$29:$I$47,3,FALSE),IF(EC110="Zicklein",VLOOKUP(Eintragungen!E110,Hintergrunddaten!$K$29:$M$39,3,FALSE),IF(EC110="Bock",VLOOKUP(Eintragungen!E110,Hintergrunddaten!$N$29:$P$43,3,FALSE),"")))))</f>
        <v/>
      </c>
      <c r="DZ110" s="168" t="str">
        <f>CONCATENATE(DY110,Eintragungen!F110)</f>
        <v/>
      </c>
      <c r="EA110" s="154" t="str">
        <f>IF(Eintragungen!F110="","",IF(Hintergrunddaten!DZ110="","",VLOOKUP(DZ110,Hintergrunddaten!$A$68:$D$440,3,FALSE)))</f>
        <v/>
      </c>
      <c r="EB110" s="154"/>
      <c r="EC110" s="169" t="str">
        <f>IF(Eintragungen!D110="","divers",VLOOKUP(Eintragungen!D110,Hintergrunddaten!$G$53:$I$56,3,FALSE))</f>
        <v>divers</v>
      </c>
      <c r="ED110" s="169"/>
      <c r="EE110" s="169"/>
      <c r="EF110" s="169"/>
      <c r="EG110" s="169"/>
      <c r="EH110" s="169"/>
      <c r="EI110" s="169"/>
      <c r="EJ110" s="170" t="s">
        <v>650</v>
      </c>
      <c r="EK110" s="199" t="s">
        <v>402</v>
      </c>
      <c r="EL110" s="172" t="s">
        <v>63</v>
      </c>
      <c r="EM110" s="169"/>
    </row>
    <row r="111" spans="1:143" ht="16.5" thickBot="1">
      <c r="A111" t="str">
        <f t="shared" si="0"/>
        <v>Beob. TypVerdauungsstörungen (Ziege/ Bock)</v>
      </c>
      <c r="B111" s="3" t="s">
        <v>649</v>
      </c>
      <c r="C111" s="26" t="s">
        <v>237</v>
      </c>
      <c r="D111" s="5" t="s">
        <v>260</v>
      </c>
      <c r="E111" s="5" t="s">
        <v>260</v>
      </c>
      <c r="DU111" s="42" t="str">
        <f ca="1">IF(Eintragungen!G111="","",VLOOKUP(Eintragungen!G111,Hintergrunddaten!$C$68:$E$440,3,FALSE))</f>
        <v/>
      </c>
      <c r="DV111" s="42" t="str">
        <f ca="1">IF(Eintragungen!G111="","",VLOOKUP(Eintragungen!G111,Hintergrunddaten!$C$68:$E$440,2,FALSE))</f>
        <v/>
      </c>
      <c r="DW111" s="167"/>
      <c r="DY111" s="154" t="str">
        <f>IF(Eintragungen!E111="","",IF(EC111="divers",VLOOKUP(Eintragungen!E111,Hintergrunddaten!$C$29:$E$59,3,FALSE),IF(EC111="Ziege",VLOOKUP(Eintragungen!E111,Hintergrunddaten!$G$29:$I$47,3,FALSE),IF(EC111="Zicklein",VLOOKUP(Eintragungen!E111,Hintergrunddaten!$K$29:$M$39,3,FALSE),IF(EC111="Bock",VLOOKUP(Eintragungen!E111,Hintergrunddaten!$N$29:$P$43,3,FALSE),"")))))</f>
        <v/>
      </c>
      <c r="DZ111" s="168" t="str">
        <f>CONCATENATE(DY111,Eintragungen!F111)</f>
        <v/>
      </c>
      <c r="EA111" s="154" t="str">
        <f>IF(Eintragungen!F111="","",IF(Hintergrunddaten!DZ111="","",VLOOKUP(DZ111,Hintergrunddaten!$A$68:$D$440,3,FALSE)))</f>
        <v/>
      </c>
      <c r="EB111" s="154"/>
      <c r="EC111" s="169" t="str">
        <f>IF(Eintragungen!D111="","divers",VLOOKUP(Eintragungen!D111,Hintergrunddaten!$G$53:$I$56,3,FALSE))</f>
        <v>divers</v>
      </c>
      <c r="ED111" s="169"/>
      <c r="EE111" s="169"/>
      <c r="EF111" s="169"/>
      <c r="EG111" s="169"/>
      <c r="EH111" s="169"/>
      <c r="EI111" s="169"/>
      <c r="EJ111" s="170" t="s">
        <v>650</v>
      </c>
      <c r="EK111" s="199" t="s">
        <v>403</v>
      </c>
      <c r="EL111" s="172" t="s">
        <v>64</v>
      </c>
      <c r="EM111" s="169"/>
    </row>
    <row r="112" spans="1:143" ht="16.5" thickBot="1">
      <c r="A112" t="str">
        <f t="shared" si="0"/>
        <v>Beobachtungswert4Zahnerkrankung</v>
      </c>
      <c r="B112" s="6" t="s">
        <v>690</v>
      </c>
      <c r="C112" s="20" t="s">
        <v>355</v>
      </c>
      <c r="D112" s="8" t="s">
        <v>17</v>
      </c>
      <c r="E112" s="5" t="s">
        <v>260</v>
      </c>
      <c r="DU112" s="42" t="str">
        <f ca="1">IF(Eintragungen!G112="","",VLOOKUP(Eintragungen!G112,Hintergrunddaten!$C$68:$E$440,3,FALSE))</f>
        <v/>
      </c>
      <c r="DV112" s="42" t="str">
        <f ca="1">IF(Eintragungen!G112="","",VLOOKUP(Eintragungen!G112,Hintergrunddaten!$C$68:$E$440,2,FALSE))</f>
        <v/>
      </c>
      <c r="DW112" s="167"/>
      <c r="DY112" s="154" t="str">
        <f>IF(Eintragungen!E112="","",IF(EC112="divers",VLOOKUP(Eintragungen!E112,Hintergrunddaten!$C$29:$E$59,3,FALSE),IF(EC112="Ziege",VLOOKUP(Eintragungen!E112,Hintergrunddaten!$G$29:$I$47,3,FALSE),IF(EC112="Zicklein",VLOOKUP(Eintragungen!E112,Hintergrunddaten!$K$29:$M$39,3,FALSE),IF(EC112="Bock",VLOOKUP(Eintragungen!E112,Hintergrunddaten!$N$29:$P$43,3,FALSE),"")))))</f>
        <v/>
      </c>
      <c r="DZ112" s="168" t="str">
        <f>CONCATENATE(DY112,Eintragungen!F112)</f>
        <v/>
      </c>
      <c r="EA112" s="154" t="str">
        <f>IF(Eintragungen!F112="","",IF(Hintergrunddaten!DZ112="","",VLOOKUP(DZ112,Hintergrunddaten!$A$68:$D$440,3,FALSE)))</f>
        <v/>
      </c>
      <c r="EB112" s="154"/>
      <c r="EC112" s="169" t="str">
        <f>IF(Eintragungen!D112="","divers",VLOOKUP(Eintragungen!D112,Hintergrunddaten!$G$53:$I$56,3,FALSE))</f>
        <v>divers</v>
      </c>
      <c r="ED112" s="169"/>
      <c r="EE112" s="169"/>
      <c r="EF112" s="169"/>
      <c r="EG112" s="169"/>
      <c r="EH112" s="169"/>
      <c r="EI112" s="169"/>
      <c r="EJ112" s="170" t="s">
        <v>650</v>
      </c>
      <c r="EK112" s="199" t="s">
        <v>404</v>
      </c>
      <c r="EL112" s="172" t="s">
        <v>65</v>
      </c>
      <c r="EM112" s="169"/>
    </row>
    <row r="113" spans="1:143" ht="16.5" thickBot="1">
      <c r="A113" t="str">
        <f t="shared" si="0"/>
        <v>Beobachtungswert4Pansenazidose</v>
      </c>
      <c r="B113" s="6" t="s">
        <v>690</v>
      </c>
      <c r="C113" s="20" t="s">
        <v>356</v>
      </c>
      <c r="D113" s="8" t="s">
        <v>18</v>
      </c>
      <c r="E113" s="5" t="s">
        <v>260</v>
      </c>
      <c r="DU113" s="42" t="str">
        <f ca="1">IF(Eintragungen!G113="","",VLOOKUP(Eintragungen!G113,Hintergrunddaten!$C$68:$E$440,3,FALSE))</f>
        <v/>
      </c>
      <c r="DV113" s="42" t="str">
        <f ca="1">IF(Eintragungen!G113="","",VLOOKUP(Eintragungen!G113,Hintergrunddaten!$C$68:$E$440,2,FALSE))</f>
        <v/>
      </c>
      <c r="DW113" s="167"/>
      <c r="DY113" s="154" t="str">
        <f>IF(Eintragungen!E113="","",IF(EC113="divers",VLOOKUP(Eintragungen!E113,Hintergrunddaten!$C$29:$E$59,3,FALSE),IF(EC113="Ziege",VLOOKUP(Eintragungen!E113,Hintergrunddaten!$G$29:$I$47,3,FALSE),IF(EC113="Zicklein",VLOOKUP(Eintragungen!E113,Hintergrunddaten!$K$29:$M$39,3,FALSE),IF(EC113="Bock",VLOOKUP(Eintragungen!E113,Hintergrunddaten!$N$29:$P$43,3,FALSE),"")))))</f>
        <v/>
      </c>
      <c r="DZ113" s="168" t="str">
        <f>CONCATENATE(DY113,Eintragungen!F113)</f>
        <v/>
      </c>
      <c r="EA113" s="154" t="str">
        <f>IF(Eintragungen!F113="","",IF(Hintergrunddaten!DZ113="","",VLOOKUP(DZ113,Hintergrunddaten!$A$68:$D$440,3,FALSE)))</f>
        <v/>
      </c>
      <c r="EB113" s="154"/>
      <c r="EC113" s="169" t="str">
        <f>IF(Eintragungen!D113="","divers",VLOOKUP(Eintragungen!D113,Hintergrunddaten!$G$53:$I$56,3,FALSE))</f>
        <v>divers</v>
      </c>
      <c r="ED113" s="169"/>
      <c r="EE113" s="169"/>
      <c r="EF113" s="169"/>
      <c r="EG113" s="169"/>
      <c r="EH113" s="169"/>
      <c r="EI113" s="169"/>
      <c r="EJ113" s="170" t="s">
        <v>650</v>
      </c>
      <c r="EK113" s="199" t="s">
        <v>405</v>
      </c>
      <c r="EL113" s="172" t="s">
        <v>66</v>
      </c>
      <c r="EM113" s="169"/>
    </row>
    <row r="114" spans="1:143" ht="16.5" thickBot="1">
      <c r="A114" t="str">
        <f t="shared" si="0"/>
        <v>Beobachtungswert4Pansenblähung</v>
      </c>
      <c r="B114" s="6" t="s">
        <v>690</v>
      </c>
      <c r="C114" s="20" t="s">
        <v>357</v>
      </c>
      <c r="D114" s="8" t="s">
        <v>19</v>
      </c>
      <c r="E114" s="5" t="s">
        <v>260</v>
      </c>
      <c r="DU114" s="42" t="str">
        <f ca="1">IF(Eintragungen!G114="","",VLOOKUP(Eintragungen!G114,Hintergrunddaten!$C$68:$E$440,3,FALSE))</f>
        <v/>
      </c>
      <c r="DV114" s="42" t="str">
        <f ca="1">IF(Eintragungen!G114="","",VLOOKUP(Eintragungen!G114,Hintergrunddaten!$C$68:$E$440,2,FALSE))</f>
        <v/>
      </c>
      <c r="DW114" s="167"/>
      <c r="DY114" s="154" t="str">
        <f>IF(Eintragungen!E114="","",IF(EC114="divers",VLOOKUP(Eintragungen!E114,Hintergrunddaten!$C$29:$E$59,3,FALSE),IF(EC114="Ziege",VLOOKUP(Eintragungen!E114,Hintergrunddaten!$G$29:$I$47,3,FALSE),IF(EC114="Zicklein",VLOOKUP(Eintragungen!E114,Hintergrunddaten!$K$29:$M$39,3,FALSE),IF(EC114="Bock",VLOOKUP(Eintragungen!E114,Hintergrunddaten!$N$29:$P$43,3,FALSE),"")))))</f>
        <v/>
      </c>
      <c r="DZ114" s="168" t="str">
        <f>CONCATENATE(DY114,Eintragungen!F114)</f>
        <v/>
      </c>
      <c r="EA114" s="154" t="str">
        <f>IF(Eintragungen!F114="","",IF(Hintergrunddaten!DZ114="","",VLOOKUP(DZ114,Hintergrunddaten!$A$68:$D$440,3,FALSE)))</f>
        <v/>
      </c>
      <c r="EB114" s="154"/>
      <c r="EC114" s="169" t="str">
        <f>IF(Eintragungen!D114="","divers",VLOOKUP(Eintragungen!D114,Hintergrunddaten!$G$53:$I$56,3,FALSE))</f>
        <v>divers</v>
      </c>
      <c r="ED114" s="169"/>
      <c r="EE114" s="169"/>
      <c r="EF114" s="169"/>
      <c r="EG114" s="169"/>
      <c r="EH114" s="169"/>
      <c r="EI114" s="169"/>
      <c r="EJ114" s="170" t="s">
        <v>650</v>
      </c>
      <c r="EK114" s="199" t="s">
        <v>406</v>
      </c>
      <c r="EL114" s="172" t="s">
        <v>67</v>
      </c>
      <c r="EM114" s="169"/>
    </row>
    <row r="115" spans="1:143" ht="16.5" thickBot="1">
      <c r="A115" t="str">
        <f t="shared" si="0"/>
        <v>Beobachtungswert4Labmagenblähung</v>
      </c>
      <c r="B115" s="6" t="s">
        <v>690</v>
      </c>
      <c r="C115" s="20" t="s">
        <v>358</v>
      </c>
      <c r="D115" s="8" t="s">
        <v>20</v>
      </c>
      <c r="E115" s="5" t="s">
        <v>260</v>
      </c>
      <c r="DU115" s="42" t="str">
        <f ca="1">IF(Eintragungen!G115="","",VLOOKUP(Eintragungen!G115,Hintergrunddaten!$C$68:$E$440,3,FALSE))</f>
        <v/>
      </c>
      <c r="DV115" s="42" t="str">
        <f ca="1">IF(Eintragungen!G115="","",VLOOKUP(Eintragungen!G115,Hintergrunddaten!$C$68:$E$440,2,FALSE))</f>
        <v/>
      </c>
      <c r="DW115" s="167"/>
      <c r="DY115" s="154" t="str">
        <f>IF(Eintragungen!E115="","",IF(EC115="divers",VLOOKUP(Eintragungen!E115,Hintergrunddaten!$C$29:$E$59,3,FALSE),IF(EC115="Ziege",VLOOKUP(Eintragungen!E115,Hintergrunddaten!$G$29:$I$47,3,FALSE),IF(EC115="Zicklein",VLOOKUP(Eintragungen!E115,Hintergrunddaten!$K$29:$M$39,3,FALSE),IF(EC115="Bock",VLOOKUP(Eintragungen!E115,Hintergrunddaten!$N$29:$P$43,3,FALSE),"")))))</f>
        <v/>
      </c>
      <c r="DZ115" s="168" t="str">
        <f>CONCATENATE(DY115,Eintragungen!F115)</f>
        <v/>
      </c>
      <c r="EA115" s="154" t="str">
        <f>IF(Eintragungen!F115="","",IF(Hintergrunddaten!DZ115="","",VLOOKUP(DZ115,Hintergrunddaten!$A$68:$D$440,3,FALSE)))</f>
        <v/>
      </c>
      <c r="EB115" s="154"/>
      <c r="EC115" s="169" t="str">
        <f>IF(Eintragungen!D115="","divers",VLOOKUP(Eintragungen!D115,Hintergrunddaten!$G$53:$I$56,3,FALSE))</f>
        <v>divers</v>
      </c>
      <c r="ED115" s="169"/>
      <c r="EE115" s="169"/>
      <c r="EF115" s="169"/>
      <c r="EG115" s="169"/>
      <c r="EH115" s="169"/>
      <c r="EI115" s="169"/>
      <c r="EJ115" s="170" t="s">
        <v>650</v>
      </c>
      <c r="EK115" s="199" t="s">
        <v>407</v>
      </c>
      <c r="EL115" s="172" t="s">
        <v>68</v>
      </c>
      <c r="EM115" s="169"/>
    </row>
    <row r="116" spans="1:143" ht="16.5" thickBot="1">
      <c r="A116" t="str">
        <f t="shared" si="0"/>
        <v>Beobachtungswert4Durchfall</v>
      </c>
      <c r="B116" s="6" t="s">
        <v>690</v>
      </c>
      <c r="C116" s="20" t="s">
        <v>359</v>
      </c>
      <c r="D116" s="8" t="s">
        <v>110</v>
      </c>
      <c r="E116" s="5" t="s">
        <v>260</v>
      </c>
      <c r="DU116" s="42" t="str">
        <f ca="1">IF(Eintragungen!G116="","",VLOOKUP(Eintragungen!G116,Hintergrunddaten!$C$68:$E$440,3,FALSE))</f>
        <v/>
      </c>
      <c r="DV116" s="42" t="str">
        <f ca="1">IF(Eintragungen!G116="","",VLOOKUP(Eintragungen!G116,Hintergrunddaten!$C$68:$E$440,2,FALSE))</f>
        <v/>
      </c>
      <c r="DW116" s="167"/>
      <c r="DY116" s="154" t="str">
        <f>IF(Eintragungen!E116="","",IF(EC116="divers",VLOOKUP(Eintragungen!E116,Hintergrunddaten!$C$29:$E$59,3,FALSE),IF(EC116="Ziege",VLOOKUP(Eintragungen!E116,Hintergrunddaten!$G$29:$I$47,3,FALSE),IF(EC116="Zicklein",VLOOKUP(Eintragungen!E116,Hintergrunddaten!$K$29:$M$39,3,FALSE),IF(EC116="Bock",VLOOKUP(Eintragungen!E116,Hintergrunddaten!$N$29:$P$43,3,FALSE),"")))))</f>
        <v/>
      </c>
      <c r="DZ116" s="168" t="str">
        <f>CONCATENATE(DY116,Eintragungen!F116)</f>
        <v/>
      </c>
      <c r="EA116" s="154" t="str">
        <f>IF(Eintragungen!F116="","",IF(Hintergrunddaten!DZ116="","",VLOOKUP(DZ116,Hintergrunddaten!$A$68:$D$440,3,FALSE)))</f>
        <v/>
      </c>
      <c r="EB116" s="154"/>
      <c r="EC116" s="169" t="str">
        <f>IF(Eintragungen!D116="","divers",VLOOKUP(Eintragungen!D116,Hintergrunddaten!$G$53:$I$56,3,FALSE))</f>
        <v>divers</v>
      </c>
      <c r="ED116" s="169"/>
      <c r="EE116" s="169"/>
      <c r="EF116" s="169"/>
      <c r="EG116" s="169"/>
      <c r="EH116" s="169"/>
      <c r="EI116" s="169"/>
      <c r="EJ116" s="170" t="s">
        <v>650</v>
      </c>
      <c r="EK116" s="199" t="s">
        <v>408</v>
      </c>
      <c r="EL116" s="172" t="s">
        <v>69</v>
      </c>
      <c r="EM116" s="169"/>
    </row>
    <row r="117" spans="1:143" ht="16.5" thickBot="1">
      <c r="A117" t="str">
        <f t="shared" si="0"/>
        <v>Beobachtungswert4Reduzierte Futteraufnahme</v>
      </c>
      <c r="B117" s="6" t="s">
        <v>690</v>
      </c>
      <c r="C117" s="20" t="s">
        <v>360</v>
      </c>
      <c r="D117" s="21" t="s">
        <v>244</v>
      </c>
      <c r="E117" s="5" t="s">
        <v>260</v>
      </c>
      <c r="DU117" s="42" t="str">
        <f ca="1">IF(Eintragungen!G117="","",VLOOKUP(Eintragungen!G117,Hintergrunddaten!$C$68:$E$440,3,FALSE))</f>
        <v/>
      </c>
      <c r="DV117" s="42" t="str">
        <f ca="1">IF(Eintragungen!G117="","",VLOOKUP(Eintragungen!G117,Hintergrunddaten!$C$68:$E$440,2,FALSE))</f>
        <v/>
      </c>
      <c r="DW117" s="167"/>
      <c r="DY117" s="154" t="str">
        <f>IF(Eintragungen!E117="","",IF(EC117="divers",VLOOKUP(Eintragungen!E117,Hintergrunddaten!$C$29:$E$59,3,FALSE),IF(EC117="Ziege",VLOOKUP(Eintragungen!E117,Hintergrunddaten!$G$29:$I$47,3,FALSE),IF(EC117="Zicklein",VLOOKUP(Eintragungen!E117,Hintergrunddaten!$K$29:$M$39,3,FALSE),IF(EC117="Bock",VLOOKUP(Eintragungen!E117,Hintergrunddaten!$N$29:$P$43,3,FALSE),"")))))</f>
        <v/>
      </c>
      <c r="DZ117" s="168" t="str">
        <f>CONCATENATE(DY117,Eintragungen!F117)</f>
        <v/>
      </c>
      <c r="EA117" s="154" t="str">
        <f>IF(Eintragungen!F117="","",IF(Hintergrunddaten!DZ117="","",VLOOKUP(DZ117,Hintergrunddaten!$A$68:$D$440,3,FALSE)))</f>
        <v/>
      </c>
      <c r="EB117" s="154"/>
      <c r="EC117" s="169" t="str">
        <f>IF(Eintragungen!D117="","divers",VLOOKUP(Eintragungen!D117,Hintergrunddaten!$G$53:$I$56,3,FALSE))</f>
        <v>divers</v>
      </c>
      <c r="ED117" s="169"/>
      <c r="EE117" s="169"/>
      <c r="EF117" s="169"/>
      <c r="EG117" s="169"/>
      <c r="EH117" s="169"/>
      <c r="EI117" s="169"/>
      <c r="EJ117" s="170" t="s">
        <v>650</v>
      </c>
      <c r="EK117" s="199" t="s">
        <v>409</v>
      </c>
      <c r="EL117" s="172" t="s">
        <v>70</v>
      </c>
      <c r="EM117" s="169"/>
    </row>
    <row r="118" spans="1:143" ht="16.5" thickBot="1">
      <c r="A118" t="str">
        <f t="shared" si="0"/>
        <v>Beobachtungswert4Wiederkauaktivität gering</v>
      </c>
      <c r="B118" s="6" t="s">
        <v>690</v>
      </c>
      <c r="C118" s="20" t="s">
        <v>361</v>
      </c>
      <c r="D118" s="21" t="s">
        <v>245</v>
      </c>
      <c r="E118" s="5" t="s">
        <v>260</v>
      </c>
      <c r="DU118" s="42" t="str">
        <f ca="1">IF(Eintragungen!G118="","",VLOOKUP(Eintragungen!G118,Hintergrunddaten!$C$68:$E$440,3,FALSE))</f>
        <v/>
      </c>
      <c r="DV118" s="42" t="str">
        <f ca="1">IF(Eintragungen!G118="","",VLOOKUP(Eintragungen!G118,Hintergrunddaten!$C$68:$E$440,2,FALSE))</f>
        <v/>
      </c>
      <c r="DW118" s="167"/>
      <c r="DY118" s="154" t="str">
        <f>IF(Eintragungen!E118="","",IF(EC118="divers",VLOOKUP(Eintragungen!E118,Hintergrunddaten!$C$29:$E$59,3,FALSE),IF(EC118="Ziege",VLOOKUP(Eintragungen!E118,Hintergrunddaten!$G$29:$I$47,3,FALSE),IF(EC118="Zicklein",VLOOKUP(Eintragungen!E118,Hintergrunddaten!$K$29:$M$39,3,FALSE),IF(EC118="Bock",VLOOKUP(Eintragungen!E118,Hintergrunddaten!$N$29:$P$43,3,FALSE),"")))))</f>
        <v/>
      </c>
      <c r="DZ118" s="168" t="str">
        <f>CONCATENATE(DY118,Eintragungen!F118)</f>
        <v/>
      </c>
      <c r="EA118" s="154" t="str">
        <f>IF(Eintragungen!F118="","",IF(Hintergrunddaten!DZ118="","",VLOOKUP(DZ118,Hintergrunddaten!$A$68:$D$440,3,FALSE)))</f>
        <v/>
      </c>
      <c r="EB118" s="154"/>
      <c r="EC118" s="169" t="str">
        <f>IF(Eintragungen!D118="","divers",VLOOKUP(Eintragungen!D118,Hintergrunddaten!$G$53:$I$56,3,FALSE))</f>
        <v>divers</v>
      </c>
      <c r="ED118" s="169"/>
      <c r="EE118" s="169"/>
      <c r="EF118" s="169"/>
      <c r="EG118" s="169"/>
      <c r="EH118" s="169"/>
      <c r="EI118" s="169"/>
      <c r="EJ118" s="170" t="s">
        <v>650</v>
      </c>
      <c r="EK118" s="199" t="s">
        <v>410</v>
      </c>
      <c r="EL118" s="172" t="s">
        <v>71</v>
      </c>
      <c r="EM118" s="169"/>
    </row>
    <row r="119" spans="1:143" ht="16.5" thickBot="1">
      <c r="A119" t="str">
        <f t="shared" si="0"/>
        <v>Beobachtungswert4Weitere Verdauungsstörungen</v>
      </c>
      <c r="B119" s="6" t="s">
        <v>690</v>
      </c>
      <c r="C119" s="27" t="s">
        <v>362</v>
      </c>
      <c r="D119" s="28" t="s">
        <v>287</v>
      </c>
      <c r="E119" s="5" t="s">
        <v>260</v>
      </c>
      <c r="DU119" s="42" t="str">
        <f ca="1">IF(Eintragungen!G119="","",VLOOKUP(Eintragungen!G119,Hintergrunddaten!$C$68:$E$440,3,FALSE))</f>
        <v/>
      </c>
      <c r="DV119" s="42" t="str">
        <f ca="1">IF(Eintragungen!G119="","",VLOOKUP(Eintragungen!G119,Hintergrunddaten!$C$68:$E$440,2,FALSE))</f>
        <v/>
      </c>
      <c r="DW119" s="167"/>
      <c r="DY119" s="154" t="str">
        <f>IF(Eintragungen!E119="","",IF(EC119="divers",VLOOKUP(Eintragungen!E119,Hintergrunddaten!$C$29:$E$59,3,FALSE),IF(EC119="Ziege",VLOOKUP(Eintragungen!E119,Hintergrunddaten!$G$29:$I$47,3,FALSE),IF(EC119="Zicklein",VLOOKUP(Eintragungen!E119,Hintergrunddaten!$K$29:$M$39,3,FALSE),IF(EC119="Bock",VLOOKUP(Eintragungen!E119,Hintergrunddaten!$N$29:$P$43,3,FALSE),"")))))</f>
        <v/>
      </c>
      <c r="DZ119" s="168" t="str">
        <f>CONCATENATE(DY119,Eintragungen!F119)</f>
        <v/>
      </c>
      <c r="EA119" s="154" t="str">
        <f>IF(Eintragungen!F119="","",IF(Hintergrunddaten!DZ119="","",VLOOKUP(DZ119,Hintergrunddaten!$A$68:$D$440,3,FALSE)))</f>
        <v/>
      </c>
      <c r="EB119" s="154"/>
      <c r="EC119" s="169" t="str">
        <f>IF(Eintragungen!D119="","divers",VLOOKUP(Eintragungen!D119,Hintergrunddaten!$G$53:$I$56,3,FALSE))</f>
        <v>divers</v>
      </c>
      <c r="ED119" s="169"/>
      <c r="EE119" s="169"/>
      <c r="EF119" s="169"/>
      <c r="EG119" s="169"/>
      <c r="EH119" s="169"/>
      <c r="EI119" s="169"/>
      <c r="EJ119" s="170" t="s">
        <v>650</v>
      </c>
      <c r="EK119" s="199" t="s">
        <v>411</v>
      </c>
      <c r="EL119" s="172" t="s">
        <v>72</v>
      </c>
      <c r="EM119" s="169"/>
    </row>
    <row r="120" spans="1:143" ht="16.5" thickBot="1">
      <c r="A120" t="str">
        <f t="shared" si="0"/>
        <v>Beob. TypFortpflanzungsstörungen (Ziege)</v>
      </c>
      <c r="B120" s="3" t="s">
        <v>649</v>
      </c>
      <c r="C120" s="4" t="s">
        <v>238</v>
      </c>
      <c r="D120" s="5" t="s">
        <v>29</v>
      </c>
      <c r="E120" s="5" t="s">
        <v>29</v>
      </c>
      <c r="DU120" s="42" t="str">
        <f ca="1">IF(Eintragungen!G120="","",VLOOKUP(Eintragungen!G120,Hintergrunddaten!$C$68:$E$440,3,FALSE))</f>
        <v/>
      </c>
      <c r="DV120" s="42" t="str">
        <f ca="1">IF(Eintragungen!G120="","",VLOOKUP(Eintragungen!G120,Hintergrunddaten!$C$68:$E$440,2,FALSE))</f>
        <v/>
      </c>
      <c r="DW120" s="167"/>
      <c r="DY120" s="154" t="str">
        <f>IF(Eintragungen!E120="","",IF(EC120="divers",VLOOKUP(Eintragungen!E120,Hintergrunddaten!$C$29:$E$59,3,FALSE),IF(EC120="Ziege",VLOOKUP(Eintragungen!E120,Hintergrunddaten!$G$29:$I$47,3,FALSE),IF(EC120="Zicklein",VLOOKUP(Eintragungen!E120,Hintergrunddaten!$K$29:$M$39,3,FALSE),IF(EC120="Bock",VLOOKUP(Eintragungen!E120,Hintergrunddaten!$N$29:$P$43,3,FALSE),"")))))</f>
        <v/>
      </c>
      <c r="DZ120" s="168" t="str">
        <f>CONCATENATE(DY120,Eintragungen!F120)</f>
        <v/>
      </c>
      <c r="EA120" s="154" t="str">
        <f>IF(Eintragungen!F120="","",IF(Hintergrunddaten!DZ120="","",VLOOKUP(DZ120,Hintergrunddaten!$A$68:$D$440,3,FALSE)))</f>
        <v/>
      </c>
      <c r="EB120" s="154"/>
      <c r="EC120" s="169" t="str">
        <f>IF(Eintragungen!D120="","divers",VLOOKUP(Eintragungen!D120,Hintergrunddaten!$G$53:$I$56,3,FALSE))</f>
        <v>divers</v>
      </c>
      <c r="ED120" s="169"/>
      <c r="EE120" s="169"/>
      <c r="EF120" s="169"/>
      <c r="EG120" s="169"/>
      <c r="EH120" s="169"/>
      <c r="EI120" s="169"/>
      <c r="EJ120" s="170" t="s">
        <v>650</v>
      </c>
      <c r="EK120" s="199" t="s">
        <v>412</v>
      </c>
      <c r="EL120" s="172" t="s">
        <v>73</v>
      </c>
      <c r="EM120" s="169"/>
    </row>
    <row r="121" spans="1:143" ht="16.5" thickBot="1">
      <c r="A121" t="str">
        <f t="shared" si="0"/>
        <v>Beobachtungswert5Abort (Verlammung)</v>
      </c>
      <c r="B121" s="6" t="s">
        <v>691</v>
      </c>
      <c r="C121" s="7" t="s">
        <v>363</v>
      </c>
      <c r="D121" s="8" t="s">
        <v>30</v>
      </c>
      <c r="E121" s="5" t="s">
        <v>29</v>
      </c>
      <c r="DU121" s="42" t="str">
        <f ca="1">IF(Eintragungen!G121="","",VLOOKUP(Eintragungen!G121,Hintergrunddaten!$C$68:$E$440,3,FALSE))</f>
        <v/>
      </c>
      <c r="DV121" s="42" t="str">
        <f ca="1">IF(Eintragungen!G121="","",VLOOKUP(Eintragungen!G121,Hintergrunddaten!$C$68:$E$440,2,FALSE))</f>
        <v/>
      </c>
      <c r="DW121" s="167"/>
      <c r="DY121" s="154" t="str">
        <f>IF(Eintragungen!E121="","",IF(EC121="divers",VLOOKUP(Eintragungen!E121,Hintergrunddaten!$C$29:$E$59,3,FALSE),IF(EC121="Ziege",VLOOKUP(Eintragungen!E121,Hintergrunddaten!$G$29:$I$47,3,FALSE),IF(EC121="Zicklein",VLOOKUP(Eintragungen!E121,Hintergrunddaten!$K$29:$M$39,3,FALSE),IF(EC121="Bock",VLOOKUP(Eintragungen!E121,Hintergrunddaten!$N$29:$P$43,3,FALSE),"")))))</f>
        <v/>
      </c>
      <c r="DZ121" s="168" t="str">
        <f>CONCATENATE(DY121,Eintragungen!F121)</f>
        <v/>
      </c>
      <c r="EA121" s="154" t="str">
        <f>IF(Eintragungen!F121="","",IF(Hintergrunddaten!DZ121="","",VLOOKUP(DZ121,Hintergrunddaten!$A$68:$D$440,3,FALSE)))</f>
        <v/>
      </c>
      <c r="EB121" s="154"/>
      <c r="EC121" s="169" t="str">
        <f>IF(Eintragungen!D121="","divers",VLOOKUP(Eintragungen!D121,Hintergrunddaten!$G$53:$I$56,3,FALSE))</f>
        <v>divers</v>
      </c>
      <c r="EJ121" s="170" t="s">
        <v>650</v>
      </c>
      <c r="EK121" s="199" t="s">
        <v>413</v>
      </c>
      <c r="EL121" s="172" t="s">
        <v>74</v>
      </c>
      <c r="EM121" s="155"/>
    </row>
    <row r="122" spans="1:143" ht="16.5" thickBot="1">
      <c r="A122" t="str">
        <f t="shared" si="0"/>
        <v>Beobachtungswert5Schwergeburt</v>
      </c>
      <c r="B122" s="6" t="s">
        <v>691</v>
      </c>
      <c r="C122" s="7" t="s">
        <v>364</v>
      </c>
      <c r="D122" s="8" t="s">
        <v>31</v>
      </c>
      <c r="E122" s="5" t="s">
        <v>29</v>
      </c>
      <c r="DU122" s="42" t="str">
        <f ca="1">IF(Eintragungen!G122="","",VLOOKUP(Eintragungen!G122,Hintergrunddaten!$C$68:$E$440,3,FALSE))</f>
        <v/>
      </c>
      <c r="DV122" s="42" t="str">
        <f ca="1">IF(Eintragungen!G122="","",VLOOKUP(Eintragungen!G122,Hintergrunddaten!$C$68:$E$440,2,FALSE))</f>
        <v/>
      </c>
      <c r="DW122" s="167"/>
      <c r="DY122" s="154" t="str">
        <f>IF(Eintragungen!E122="","",IF(EC122="divers",VLOOKUP(Eintragungen!E122,Hintergrunddaten!$C$29:$E$59,3,FALSE),IF(EC122="Ziege",VLOOKUP(Eintragungen!E122,Hintergrunddaten!$G$29:$I$47,3,FALSE),IF(EC122="Zicklein",VLOOKUP(Eintragungen!E122,Hintergrunddaten!$K$29:$M$39,3,FALSE),IF(EC122="Bock",VLOOKUP(Eintragungen!E122,Hintergrunddaten!$N$29:$P$43,3,FALSE),"")))))</f>
        <v/>
      </c>
      <c r="DZ122" s="168" t="str">
        <f>CONCATENATE(DY122,Eintragungen!F122)</f>
        <v/>
      </c>
      <c r="EA122" s="154" t="str">
        <f>IF(Eintragungen!F122="","",IF(Hintergrunddaten!DZ122="","",VLOOKUP(DZ122,Hintergrunddaten!$A$68:$D$440,3,FALSE)))</f>
        <v/>
      </c>
      <c r="EB122" s="154"/>
      <c r="EC122" s="169" t="str">
        <f>IF(Eintragungen!D122="","divers",VLOOKUP(Eintragungen!D122,Hintergrunddaten!$G$53:$I$56,3,FALSE))</f>
        <v>divers</v>
      </c>
      <c r="EJ122" s="170" t="s">
        <v>650</v>
      </c>
      <c r="EK122" s="199" t="s">
        <v>414</v>
      </c>
      <c r="EL122" s="172" t="s">
        <v>75</v>
      </c>
      <c r="EM122" s="155"/>
    </row>
    <row r="123" spans="1:143" ht="16.5" thickBot="1">
      <c r="A123" t="str">
        <f t="shared" si="0"/>
        <v>Beobachtungswert5Totgeburt (48h pp)</v>
      </c>
      <c r="B123" s="6" t="s">
        <v>691</v>
      </c>
      <c r="C123" s="7" t="s">
        <v>365</v>
      </c>
      <c r="D123" s="8" t="s">
        <v>32</v>
      </c>
      <c r="E123" s="5" t="s">
        <v>29</v>
      </c>
      <c r="DU123" s="42" t="str">
        <f ca="1">IF(Eintragungen!G123="","",VLOOKUP(Eintragungen!G123,Hintergrunddaten!$C$68:$E$440,3,FALSE))</f>
        <v/>
      </c>
      <c r="DV123" s="42" t="str">
        <f ca="1">IF(Eintragungen!G123="","",VLOOKUP(Eintragungen!G123,Hintergrunddaten!$C$68:$E$440,2,FALSE))</f>
        <v/>
      </c>
      <c r="DW123" s="167"/>
      <c r="DY123" s="154" t="str">
        <f>IF(Eintragungen!E123="","",IF(EC123="divers",VLOOKUP(Eintragungen!E123,Hintergrunddaten!$C$29:$E$59,3,FALSE),IF(EC123="Ziege",VLOOKUP(Eintragungen!E123,Hintergrunddaten!$G$29:$I$47,3,FALSE),IF(EC123="Zicklein",VLOOKUP(Eintragungen!E123,Hintergrunddaten!$K$29:$M$39,3,FALSE),IF(EC123="Bock",VLOOKUP(Eintragungen!E123,Hintergrunddaten!$N$29:$P$43,3,FALSE),"")))))</f>
        <v/>
      </c>
      <c r="DZ123" s="168" t="str">
        <f>CONCATENATE(DY123,Eintragungen!F123)</f>
        <v/>
      </c>
      <c r="EA123" s="154" t="str">
        <f>IF(Eintragungen!F123="","",IF(Hintergrunddaten!DZ123="","",VLOOKUP(DZ123,Hintergrunddaten!$A$68:$D$440,3,FALSE)))</f>
        <v/>
      </c>
      <c r="EB123" s="154"/>
      <c r="EC123" s="169" t="str">
        <f>IF(Eintragungen!D123="","divers",VLOOKUP(Eintragungen!D123,Hintergrunddaten!$G$53:$I$56,3,FALSE))</f>
        <v>divers</v>
      </c>
      <c r="ED123" s="169"/>
      <c r="EE123" s="169"/>
      <c r="EF123" s="169"/>
      <c r="EG123" s="169"/>
      <c r="EH123" s="169"/>
      <c r="EI123" s="169"/>
      <c r="EJ123" s="170" t="s">
        <v>650</v>
      </c>
      <c r="EK123" s="199" t="s">
        <v>415</v>
      </c>
      <c r="EL123" s="172" t="s">
        <v>76</v>
      </c>
      <c r="EM123" s="169"/>
    </row>
    <row r="124" spans="1:143" ht="16.5" thickBot="1">
      <c r="A124" t="str">
        <f t="shared" si="0"/>
        <v>Beobachtungswert5Kaiserschnitt</v>
      </c>
      <c r="B124" s="6" t="s">
        <v>691</v>
      </c>
      <c r="C124" s="7" t="s">
        <v>366</v>
      </c>
      <c r="D124" s="8" t="s">
        <v>33</v>
      </c>
      <c r="E124" s="5" t="s">
        <v>29</v>
      </c>
      <c r="DU124" s="42" t="str">
        <f ca="1">IF(Eintragungen!G124="","",VLOOKUP(Eintragungen!G124,Hintergrunddaten!$C$68:$E$440,3,FALSE))</f>
        <v/>
      </c>
      <c r="DV124" s="42" t="str">
        <f ca="1">IF(Eintragungen!G124="","",VLOOKUP(Eintragungen!G124,Hintergrunddaten!$C$68:$E$440,2,FALSE))</f>
        <v/>
      </c>
      <c r="DW124" s="167"/>
      <c r="DY124" s="154" t="str">
        <f>IF(Eintragungen!E124="","",IF(EC124="divers",VLOOKUP(Eintragungen!E124,Hintergrunddaten!$C$29:$E$59,3,FALSE),IF(EC124="Ziege",VLOOKUP(Eintragungen!E124,Hintergrunddaten!$G$29:$I$47,3,FALSE),IF(EC124="Zicklein",VLOOKUP(Eintragungen!E124,Hintergrunddaten!$K$29:$M$39,3,FALSE),IF(EC124="Bock",VLOOKUP(Eintragungen!E124,Hintergrunddaten!$N$29:$P$43,3,FALSE),"")))))</f>
        <v/>
      </c>
      <c r="DZ124" s="168" t="str">
        <f>CONCATENATE(DY124,Eintragungen!F124)</f>
        <v/>
      </c>
      <c r="EA124" s="154" t="str">
        <f>IF(Eintragungen!F124="","",IF(Hintergrunddaten!DZ124="","",VLOOKUP(DZ124,Hintergrunddaten!$A$68:$D$440,3,FALSE)))</f>
        <v/>
      </c>
      <c r="EB124" s="154"/>
      <c r="EC124" s="169" t="str">
        <f>IF(Eintragungen!D124="","divers",VLOOKUP(Eintragungen!D124,Hintergrunddaten!$G$53:$I$56,3,FALSE))</f>
        <v>divers</v>
      </c>
      <c r="ED124" s="169"/>
      <c r="EE124" s="169"/>
      <c r="EF124" s="169"/>
      <c r="EG124" s="169"/>
      <c r="EH124" s="169"/>
      <c r="EI124" s="169"/>
      <c r="EJ124" s="194" t="s">
        <v>650</v>
      </c>
      <c r="EK124" s="202" t="s">
        <v>416</v>
      </c>
      <c r="EL124" s="188" t="s">
        <v>77</v>
      </c>
      <c r="EM124" s="169"/>
    </row>
    <row r="125" spans="1:143" ht="16.5" thickBot="1">
      <c r="A125" t="str">
        <f t="shared" si="0"/>
        <v>Beobachtungswert5Gebärmuttervorfall</v>
      </c>
      <c r="B125" s="6" t="s">
        <v>691</v>
      </c>
      <c r="C125" s="7" t="s">
        <v>367</v>
      </c>
      <c r="D125" s="8" t="s">
        <v>34</v>
      </c>
      <c r="E125" s="5" t="s">
        <v>29</v>
      </c>
      <c r="DU125" s="42" t="str">
        <f ca="1">IF(Eintragungen!G125="","",VLOOKUP(Eintragungen!G125,Hintergrunddaten!$C$68:$E$440,3,FALSE))</f>
        <v/>
      </c>
      <c r="DV125" s="42" t="str">
        <f ca="1">IF(Eintragungen!G125="","",VLOOKUP(Eintragungen!G125,Hintergrunddaten!$C$68:$E$440,2,FALSE))</f>
        <v/>
      </c>
      <c r="DW125" s="167"/>
      <c r="DY125" s="154" t="str">
        <f>IF(Eintragungen!E125="","",IF(EC125="divers",VLOOKUP(Eintragungen!E125,Hintergrunddaten!$C$29:$E$59,3,FALSE),IF(EC125="Ziege",VLOOKUP(Eintragungen!E125,Hintergrunddaten!$G$29:$I$47,3,FALSE),IF(EC125="Zicklein",VLOOKUP(Eintragungen!E125,Hintergrunddaten!$K$29:$M$39,3,FALSE),IF(EC125="Bock",VLOOKUP(Eintragungen!E125,Hintergrunddaten!$N$29:$P$43,3,FALSE),"")))))</f>
        <v/>
      </c>
      <c r="DZ125" s="168" t="str">
        <f>CONCATENATE(DY125,Eintragungen!F125)</f>
        <v/>
      </c>
      <c r="EA125" s="154" t="str">
        <f>IF(Eintragungen!F125="","",IF(Hintergrunddaten!DZ125="","",VLOOKUP(DZ125,Hintergrunddaten!$A$68:$D$440,3,FALSE)))</f>
        <v/>
      </c>
      <c r="EB125" s="154"/>
      <c r="EC125" s="169" t="str">
        <f>IF(Eintragungen!D125="","divers",VLOOKUP(Eintragungen!D125,Hintergrunddaten!$G$53:$I$56,3,FALSE))</f>
        <v>divers</v>
      </c>
      <c r="ED125" s="169"/>
      <c r="EE125" s="169"/>
      <c r="EF125" s="169"/>
      <c r="EG125" s="169"/>
      <c r="EH125" s="169"/>
      <c r="EI125" s="169"/>
      <c r="EJ125" s="169"/>
      <c r="EK125" s="206"/>
      <c r="EL125" s="207"/>
      <c r="EM125" s="169"/>
    </row>
    <row r="126" spans="1:143" ht="16.5" thickBot="1">
      <c r="A126" t="str">
        <f t="shared" si="0"/>
        <v>Beobachtungswert5Scheidenvorfall</v>
      </c>
      <c r="B126" s="6" t="s">
        <v>691</v>
      </c>
      <c r="C126" s="7" t="s">
        <v>368</v>
      </c>
      <c r="D126" s="8" t="s">
        <v>35</v>
      </c>
      <c r="E126" s="5" t="s">
        <v>29</v>
      </c>
      <c r="DU126" s="42" t="str">
        <f ca="1">IF(Eintragungen!G126="","",VLOOKUP(Eintragungen!G126,Hintergrunddaten!$C$68:$E$440,3,FALSE))</f>
        <v/>
      </c>
      <c r="DV126" s="42" t="str">
        <f ca="1">IF(Eintragungen!G126="","",VLOOKUP(Eintragungen!G126,Hintergrunddaten!$C$68:$E$440,2,FALSE))</f>
        <v/>
      </c>
      <c r="DW126" s="167"/>
      <c r="DY126" s="154" t="str">
        <f>IF(Eintragungen!E126="","",IF(EC126="divers",VLOOKUP(Eintragungen!E126,Hintergrunddaten!$C$29:$E$59,3,FALSE),IF(EC126="Ziege",VLOOKUP(Eintragungen!E126,Hintergrunddaten!$G$29:$I$47,3,FALSE),IF(EC126="Zicklein",VLOOKUP(Eintragungen!E126,Hintergrunddaten!$K$29:$M$39,3,FALSE),IF(EC126="Bock",VLOOKUP(Eintragungen!E126,Hintergrunddaten!$N$29:$P$43,3,FALSE),"")))))</f>
        <v/>
      </c>
      <c r="DZ126" s="168" t="str">
        <f>CONCATENATE(DY126,Eintragungen!F126)</f>
        <v/>
      </c>
      <c r="EA126" s="154" t="str">
        <f>IF(Eintragungen!F126="","",IF(Hintergrunddaten!DZ126="","",VLOOKUP(DZ126,Hintergrunddaten!$A$68:$D$440,3,FALSE)))</f>
        <v/>
      </c>
      <c r="EB126" s="154"/>
      <c r="EC126" s="169" t="str">
        <f>IF(Eintragungen!D126="","divers",VLOOKUP(Eintragungen!D126,Hintergrunddaten!$G$53:$I$56,3,FALSE))</f>
        <v>divers</v>
      </c>
      <c r="ED126" s="169"/>
      <c r="EE126" s="169"/>
      <c r="EF126" s="169"/>
      <c r="EG126" s="169"/>
      <c r="EH126" s="169"/>
      <c r="EI126" s="169"/>
      <c r="EJ126" s="159" t="s">
        <v>649</v>
      </c>
      <c r="EK126" s="160" t="s">
        <v>233</v>
      </c>
      <c r="EL126" s="161" t="s">
        <v>255</v>
      </c>
      <c r="EM126" s="169"/>
    </row>
    <row r="127" spans="1:143" ht="16.5" thickBot="1">
      <c r="A127" t="str">
        <f t="shared" si="0"/>
        <v>Beobachtungswert5Fehlerhafte Fruchtlagerung</v>
      </c>
      <c r="B127" s="6" t="s">
        <v>691</v>
      </c>
      <c r="C127" s="7" t="s">
        <v>369</v>
      </c>
      <c r="D127" s="8" t="s">
        <v>36</v>
      </c>
      <c r="E127" s="5" t="s">
        <v>29</v>
      </c>
      <c r="DU127" s="42" t="str">
        <f ca="1">IF(Eintragungen!G127="","",VLOOKUP(Eintragungen!G127,Hintergrunddaten!$C$68:$E$440,3,FALSE))</f>
        <v/>
      </c>
      <c r="DV127" s="42" t="str">
        <f ca="1">IF(Eintragungen!G127="","",VLOOKUP(Eintragungen!G127,Hintergrunddaten!$C$68:$E$440,2,FALSE))</f>
        <v/>
      </c>
      <c r="DW127" s="167"/>
      <c r="DY127" s="154" t="str">
        <f>IF(Eintragungen!E127="","",IF(EC127="divers",VLOOKUP(Eintragungen!E127,Hintergrunddaten!$C$29:$E$59,3,FALSE),IF(EC127="Ziege",VLOOKUP(Eintragungen!E127,Hintergrunddaten!$G$29:$I$47,3,FALSE),IF(EC127="Zicklein",VLOOKUP(Eintragungen!E127,Hintergrunddaten!$K$29:$M$39,3,FALSE),IF(EC127="Bock",VLOOKUP(Eintragungen!E127,Hintergrunddaten!$N$29:$P$43,3,FALSE),"")))))</f>
        <v/>
      </c>
      <c r="DZ127" s="168" t="str">
        <f>CONCATENATE(DY127,Eintragungen!F127)</f>
        <v/>
      </c>
      <c r="EA127" s="154" t="str">
        <f>IF(Eintragungen!F127="","",IF(Hintergrunddaten!DZ127="","",VLOOKUP(DZ127,Hintergrunddaten!$A$68:$D$440,3,FALSE)))</f>
        <v/>
      </c>
      <c r="EB127" s="154"/>
      <c r="EC127" s="169" t="str">
        <f>IF(Eintragungen!D127="","divers",VLOOKUP(Eintragungen!D127,Hintergrunddaten!$G$53:$I$56,3,FALSE))</f>
        <v>divers</v>
      </c>
      <c r="ED127" s="169"/>
      <c r="EE127" s="169"/>
      <c r="EF127" s="169"/>
      <c r="EG127" s="169"/>
      <c r="EH127" s="169"/>
      <c r="EI127" s="169"/>
      <c r="EJ127" s="170" t="s">
        <v>650</v>
      </c>
      <c r="EK127" s="171" t="s">
        <v>417</v>
      </c>
      <c r="EL127" s="172" t="s">
        <v>78</v>
      </c>
      <c r="EM127" s="169"/>
    </row>
    <row r="128" spans="1:143" ht="16.5" thickBot="1">
      <c r="A128" t="str">
        <f t="shared" si="0"/>
        <v>Beobachtungswert5Nachgeburtsverhaltung</v>
      </c>
      <c r="B128" s="6" t="s">
        <v>691</v>
      </c>
      <c r="C128" s="7" t="s">
        <v>370</v>
      </c>
      <c r="D128" s="8" t="s">
        <v>37</v>
      </c>
      <c r="E128" s="5" t="s">
        <v>29</v>
      </c>
      <c r="DU128" s="42" t="str">
        <f ca="1">IF(Eintragungen!G128="","",VLOOKUP(Eintragungen!G128,Hintergrunddaten!$C$68:$E$440,3,FALSE))</f>
        <v/>
      </c>
      <c r="DV128" s="42" t="str">
        <f ca="1">IF(Eintragungen!G128="","",VLOOKUP(Eintragungen!G128,Hintergrunddaten!$C$68:$E$440,2,FALSE))</f>
        <v/>
      </c>
      <c r="DW128" s="167"/>
      <c r="DY128" s="154" t="str">
        <f>IF(Eintragungen!E128="","",IF(EC128="divers",VLOOKUP(Eintragungen!E128,Hintergrunddaten!$C$29:$E$59,3,FALSE),IF(EC128="Ziege",VLOOKUP(Eintragungen!E128,Hintergrunddaten!$G$29:$I$47,3,FALSE),IF(EC128="Zicklein",VLOOKUP(Eintragungen!E128,Hintergrunddaten!$K$29:$M$39,3,FALSE),IF(EC128="Bock",VLOOKUP(Eintragungen!E128,Hintergrunddaten!$N$29:$P$43,3,FALSE),"")))))</f>
        <v/>
      </c>
      <c r="DZ128" s="168" t="str">
        <f>CONCATENATE(DY128,Eintragungen!F128)</f>
        <v/>
      </c>
      <c r="EA128" s="154" t="str">
        <f>IF(Eintragungen!F128="","",IF(Hintergrunddaten!DZ128="","",VLOOKUP(DZ128,Hintergrunddaten!$A$68:$D$440,3,FALSE)))</f>
        <v/>
      </c>
      <c r="EB128" s="154"/>
      <c r="EC128" s="169" t="str">
        <f>IF(Eintragungen!D128="","divers",VLOOKUP(Eintragungen!D128,Hintergrunddaten!$G$53:$I$56,3,FALSE))</f>
        <v>divers</v>
      </c>
      <c r="EJ128" s="170" t="s">
        <v>650</v>
      </c>
      <c r="EK128" s="171" t="s">
        <v>418</v>
      </c>
      <c r="EL128" s="172" t="s">
        <v>79</v>
      </c>
      <c r="EM128" s="155"/>
    </row>
    <row r="129" spans="1:143" ht="16.5" thickBot="1">
      <c r="A129" t="str">
        <f t="shared" si="0"/>
        <v>Beobachtungswert5Gebärmutterentzündung</v>
      </c>
      <c r="B129" s="6" t="s">
        <v>691</v>
      </c>
      <c r="C129" s="7" t="s">
        <v>371</v>
      </c>
      <c r="D129" s="8" t="s">
        <v>38</v>
      </c>
      <c r="E129" s="5" t="s">
        <v>29</v>
      </c>
      <c r="DU129" s="42" t="str">
        <f ca="1">IF(Eintragungen!G129="","",VLOOKUP(Eintragungen!G129,Hintergrunddaten!$C$68:$E$440,3,FALSE))</f>
        <v/>
      </c>
      <c r="DV129" s="42" t="str">
        <f ca="1">IF(Eintragungen!G129="","",VLOOKUP(Eintragungen!G129,Hintergrunddaten!$C$68:$E$440,2,FALSE))</f>
        <v/>
      </c>
      <c r="DW129" s="167"/>
      <c r="DY129" s="154" t="str">
        <f>IF(Eintragungen!E129="","",IF(EC129="divers",VLOOKUP(Eintragungen!E129,Hintergrunddaten!$C$29:$E$59,3,FALSE),IF(EC129="Ziege",VLOOKUP(Eintragungen!E129,Hintergrunddaten!$G$29:$I$47,3,FALSE),IF(EC129="Zicklein",VLOOKUP(Eintragungen!E129,Hintergrunddaten!$K$29:$M$39,3,FALSE),IF(EC129="Bock",VLOOKUP(Eintragungen!E129,Hintergrunddaten!$N$29:$P$43,3,FALSE),"")))))</f>
        <v/>
      </c>
      <c r="DZ129" s="168" t="str">
        <f>CONCATENATE(DY129,Eintragungen!F129)</f>
        <v/>
      </c>
      <c r="EA129" s="154" t="str">
        <f>IF(Eintragungen!F129="","",IF(Hintergrunddaten!DZ129="","",VLOOKUP(DZ129,Hintergrunddaten!$A$68:$D$440,3,FALSE)))</f>
        <v/>
      </c>
      <c r="EB129" s="154"/>
      <c r="EC129" s="169" t="str">
        <f>IF(Eintragungen!D129="","divers",VLOOKUP(Eintragungen!D129,Hintergrunddaten!$G$53:$I$56,3,FALSE))</f>
        <v>divers</v>
      </c>
      <c r="EJ129" s="170" t="s">
        <v>650</v>
      </c>
      <c r="EK129" s="171" t="s">
        <v>419</v>
      </c>
      <c r="EL129" s="172" t="s">
        <v>80</v>
      </c>
      <c r="EM129" s="155"/>
    </row>
    <row r="130" spans="1:143" ht="16.5" thickBot="1">
      <c r="A130" t="str">
        <f t="shared" si="0"/>
        <v>Beobachtungswert5Zu wenig Kolostrum</v>
      </c>
      <c r="B130" s="6" t="s">
        <v>691</v>
      </c>
      <c r="C130" s="7" t="s">
        <v>372</v>
      </c>
      <c r="D130" s="8" t="s">
        <v>39</v>
      </c>
      <c r="E130" s="5" t="s">
        <v>29</v>
      </c>
      <c r="DU130" s="42" t="str">
        <f ca="1">IF(Eintragungen!G130="","",VLOOKUP(Eintragungen!G130,Hintergrunddaten!$C$68:$E$440,3,FALSE))</f>
        <v/>
      </c>
      <c r="DV130" s="42" t="str">
        <f ca="1">IF(Eintragungen!G130="","",VLOOKUP(Eintragungen!G130,Hintergrunddaten!$C$68:$E$440,2,FALSE))</f>
        <v/>
      </c>
      <c r="DW130" s="167"/>
      <c r="DY130" s="154" t="str">
        <f>IF(Eintragungen!E130="","",IF(EC130="divers",VLOOKUP(Eintragungen!E130,Hintergrunddaten!$C$29:$E$59,3,FALSE),IF(EC130="Ziege",VLOOKUP(Eintragungen!E130,Hintergrunddaten!$G$29:$I$47,3,FALSE),IF(EC130="Zicklein",VLOOKUP(Eintragungen!E130,Hintergrunddaten!$K$29:$M$39,3,FALSE),IF(EC130="Bock",VLOOKUP(Eintragungen!E130,Hintergrunddaten!$N$29:$P$43,3,FALSE),"")))))</f>
        <v/>
      </c>
      <c r="DZ130" s="168" t="str">
        <f>CONCATENATE(DY130,Eintragungen!F130)</f>
        <v/>
      </c>
      <c r="EA130" s="154" t="str">
        <f>IF(Eintragungen!F130="","",IF(Hintergrunddaten!DZ130="","",VLOOKUP(DZ130,Hintergrunddaten!$A$68:$D$440,3,FALSE)))</f>
        <v/>
      </c>
      <c r="EB130" s="154"/>
      <c r="EC130" s="169" t="str">
        <f>IF(Eintragungen!D130="","divers",VLOOKUP(Eintragungen!D130,Hintergrunddaten!$G$53:$I$56,3,FALSE))</f>
        <v>divers</v>
      </c>
      <c r="ED130" s="169"/>
      <c r="EE130" s="169"/>
      <c r="EF130" s="169"/>
      <c r="EG130" s="169"/>
      <c r="EH130" s="169"/>
      <c r="EI130" s="169"/>
      <c r="EJ130" s="170" t="s">
        <v>650</v>
      </c>
      <c r="EK130" s="171" t="s">
        <v>420</v>
      </c>
      <c r="EL130" s="172" t="s">
        <v>81</v>
      </c>
      <c r="EM130" s="169"/>
    </row>
    <row r="131" spans="1:143" ht="16.5" thickBot="1">
      <c r="A131" t="str">
        <f t="shared" si="0"/>
        <v>Beobachtungswert5Scheinträchtigkeit</v>
      </c>
      <c r="B131" s="6" t="s">
        <v>691</v>
      </c>
      <c r="C131" s="7" t="s">
        <v>373</v>
      </c>
      <c r="D131" s="8" t="s">
        <v>40</v>
      </c>
      <c r="E131" s="5" t="s">
        <v>29</v>
      </c>
      <c r="DU131" s="42" t="str">
        <f ca="1">IF(Eintragungen!G131="","",VLOOKUP(Eintragungen!G131,Hintergrunddaten!$C$68:$E$440,3,FALSE))</f>
        <v/>
      </c>
      <c r="DV131" s="42" t="str">
        <f ca="1">IF(Eintragungen!G131="","",VLOOKUP(Eintragungen!G131,Hintergrunddaten!$C$68:$E$440,2,FALSE))</f>
        <v/>
      </c>
      <c r="DW131" s="167"/>
      <c r="DY131" s="154" t="str">
        <f>IF(Eintragungen!E131="","",IF(EC131="divers",VLOOKUP(Eintragungen!E131,Hintergrunddaten!$C$29:$E$59,3,FALSE),IF(EC131="Ziege",VLOOKUP(Eintragungen!E131,Hintergrunddaten!$G$29:$I$47,3,FALSE),IF(EC131="Zicklein",VLOOKUP(Eintragungen!E131,Hintergrunddaten!$K$29:$M$39,3,FALSE),IF(EC131="Bock",VLOOKUP(Eintragungen!E131,Hintergrunddaten!$N$29:$P$43,3,FALSE),"")))))</f>
        <v/>
      </c>
      <c r="DZ131" s="168" t="str">
        <f>CONCATENATE(DY131,Eintragungen!F131)</f>
        <v/>
      </c>
      <c r="EA131" s="154" t="str">
        <f>IF(Eintragungen!F131="","",IF(Hintergrunddaten!DZ131="","",VLOOKUP(DZ131,Hintergrunddaten!$A$68:$D$440,3,FALSE)))</f>
        <v/>
      </c>
      <c r="EB131" s="154"/>
      <c r="EC131" s="169" t="str">
        <f>IF(Eintragungen!D131="","divers",VLOOKUP(Eintragungen!D131,Hintergrunddaten!$G$53:$I$56,3,FALSE))</f>
        <v>divers</v>
      </c>
      <c r="ED131" s="169"/>
      <c r="EE131" s="169"/>
      <c r="EF131" s="169"/>
      <c r="EG131" s="169"/>
      <c r="EH131" s="169"/>
      <c r="EI131" s="169"/>
      <c r="EJ131" s="170" t="s">
        <v>650</v>
      </c>
      <c r="EK131" s="171" t="s">
        <v>421</v>
      </c>
      <c r="EL131" s="172" t="s">
        <v>82</v>
      </c>
      <c r="EM131" s="169"/>
    </row>
    <row r="132" spans="1:143" ht="16.5" thickBot="1">
      <c r="A132" t="str">
        <f t="shared" si="0"/>
        <v>Beobachtungswert5Brunstlosigkeit</v>
      </c>
      <c r="B132" s="6" t="s">
        <v>691</v>
      </c>
      <c r="C132" s="7" t="s">
        <v>374</v>
      </c>
      <c r="D132" s="8" t="s">
        <v>41</v>
      </c>
      <c r="E132" s="5" t="s">
        <v>29</v>
      </c>
      <c r="DU132" s="42" t="str">
        <f ca="1">IF(Eintragungen!G132="","",VLOOKUP(Eintragungen!G132,Hintergrunddaten!$C$68:$E$440,3,FALSE))</f>
        <v/>
      </c>
      <c r="DV132" s="42" t="str">
        <f ca="1">IF(Eintragungen!G132="","",VLOOKUP(Eintragungen!G132,Hintergrunddaten!$C$68:$E$440,2,FALSE))</f>
        <v/>
      </c>
      <c r="DW132" s="167"/>
      <c r="DY132" s="154" t="str">
        <f>IF(Eintragungen!E132="","",IF(EC132="divers",VLOOKUP(Eintragungen!E132,Hintergrunddaten!$C$29:$E$59,3,FALSE),IF(EC132="Ziege",VLOOKUP(Eintragungen!E132,Hintergrunddaten!$G$29:$I$47,3,FALSE),IF(EC132="Zicklein",VLOOKUP(Eintragungen!E132,Hintergrunddaten!$K$29:$M$39,3,FALSE),IF(EC132="Bock",VLOOKUP(Eintragungen!E132,Hintergrunddaten!$N$29:$P$43,3,FALSE),"")))))</f>
        <v/>
      </c>
      <c r="DZ132" s="168" t="str">
        <f>CONCATENATE(DY132,Eintragungen!F132)</f>
        <v/>
      </c>
      <c r="EA132" s="154" t="str">
        <f>IF(Eintragungen!F132="","",IF(Hintergrunddaten!DZ132="","",VLOOKUP(DZ132,Hintergrunddaten!$A$68:$D$440,3,FALSE)))</f>
        <v/>
      </c>
      <c r="EB132" s="154"/>
      <c r="EC132" s="169" t="str">
        <f>IF(Eintragungen!D132="","divers",VLOOKUP(Eintragungen!D132,Hintergrunddaten!$G$53:$I$56,3,FALSE))</f>
        <v>divers</v>
      </c>
      <c r="ED132" s="169"/>
      <c r="EE132" s="169"/>
      <c r="EF132" s="169"/>
      <c r="EG132" s="169"/>
      <c r="EH132" s="169"/>
      <c r="EI132" s="169"/>
      <c r="EJ132" s="170" t="s">
        <v>650</v>
      </c>
      <c r="EK132" s="171" t="s">
        <v>422</v>
      </c>
      <c r="EL132" s="172" t="s">
        <v>83</v>
      </c>
      <c r="EM132" s="169"/>
    </row>
    <row r="133" spans="1:143" ht="16.5" thickBot="1">
      <c r="A133" t="str">
        <f t="shared" ref="A133:A196" si="1">CONCATENATE(B133,D133)</f>
        <v>Beobachtungswert5Weitere Fortpflanzungsstörungen (Ziege)</v>
      </c>
      <c r="B133" s="6" t="s">
        <v>691</v>
      </c>
      <c r="C133" s="31" t="s">
        <v>375</v>
      </c>
      <c r="D133" s="23" t="s">
        <v>42</v>
      </c>
      <c r="E133" s="5" t="s">
        <v>29</v>
      </c>
      <c r="DU133" s="42" t="str">
        <f ca="1">IF(Eintragungen!G133="","",VLOOKUP(Eintragungen!G133,Hintergrunddaten!$C$68:$E$440,3,FALSE))</f>
        <v/>
      </c>
      <c r="DV133" s="42" t="str">
        <f ca="1">IF(Eintragungen!G133="","",VLOOKUP(Eintragungen!G133,Hintergrunddaten!$C$68:$E$440,2,FALSE))</f>
        <v/>
      </c>
      <c r="DW133" s="167"/>
      <c r="DY133" s="154" t="str">
        <f>IF(Eintragungen!E133="","",IF(EC133="divers",VLOOKUP(Eintragungen!E133,Hintergrunddaten!$C$29:$E$59,3,FALSE),IF(EC133="Ziege",VLOOKUP(Eintragungen!E133,Hintergrunddaten!$G$29:$I$47,3,FALSE),IF(EC133="Zicklein",VLOOKUP(Eintragungen!E133,Hintergrunddaten!$K$29:$M$39,3,FALSE),IF(EC133="Bock",VLOOKUP(Eintragungen!E133,Hintergrunddaten!$N$29:$P$43,3,FALSE),"")))))</f>
        <v/>
      </c>
      <c r="DZ133" s="168" t="str">
        <f>CONCATENATE(DY133,Eintragungen!F133)</f>
        <v/>
      </c>
      <c r="EA133" s="154" t="str">
        <f>IF(Eintragungen!F133="","",IF(Hintergrunddaten!DZ133="","",VLOOKUP(DZ133,Hintergrunddaten!$A$68:$D$440,3,FALSE)))</f>
        <v/>
      </c>
      <c r="EB133" s="154"/>
      <c r="EC133" s="169" t="str">
        <f>IF(Eintragungen!D133="","divers",VLOOKUP(Eintragungen!D133,Hintergrunddaten!$G$53:$I$56,3,FALSE))</f>
        <v>divers</v>
      </c>
      <c r="ED133" s="169"/>
      <c r="EE133" s="169"/>
      <c r="EF133" s="169"/>
      <c r="EG133" s="169"/>
      <c r="EH133" s="169"/>
      <c r="EI133" s="169"/>
      <c r="EJ133" s="170" t="s">
        <v>650</v>
      </c>
      <c r="EK133" s="171" t="s">
        <v>423</v>
      </c>
      <c r="EL133" s="172" t="s">
        <v>84</v>
      </c>
      <c r="EM133" s="169"/>
    </row>
    <row r="134" spans="1:143" ht="16.5" thickBot="1">
      <c r="A134" t="str">
        <f t="shared" si="1"/>
        <v>Beob. TypFortpflanzungsstörungen (Bock)</v>
      </c>
      <c r="B134" s="3" t="s">
        <v>649</v>
      </c>
      <c r="C134" s="4" t="s">
        <v>239</v>
      </c>
      <c r="D134" s="5" t="s">
        <v>258</v>
      </c>
      <c r="E134" s="5" t="s">
        <v>258</v>
      </c>
      <c r="DU134" s="42" t="str">
        <f ca="1">IF(Eintragungen!G134="","",VLOOKUP(Eintragungen!G134,Hintergrunddaten!$C$68:$E$440,3,FALSE))</f>
        <v/>
      </c>
      <c r="DV134" s="42" t="str">
        <f ca="1">IF(Eintragungen!G134="","",VLOOKUP(Eintragungen!G134,Hintergrunddaten!$C$68:$E$440,2,FALSE))</f>
        <v/>
      </c>
      <c r="DW134" s="167"/>
      <c r="DY134" s="154" t="str">
        <f>IF(Eintragungen!E134="","",IF(EC134="divers",VLOOKUP(Eintragungen!E134,Hintergrunddaten!$C$29:$E$59,3,FALSE),IF(EC134="Ziege",VLOOKUP(Eintragungen!E134,Hintergrunddaten!$G$29:$I$47,3,FALSE),IF(EC134="Zicklein",VLOOKUP(Eintragungen!E134,Hintergrunddaten!$K$29:$M$39,3,FALSE),IF(EC134="Bock",VLOOKUP(Eintragungen!E134,Hintergrunddaten!$N$29:$P$43,3,FALSE),"")))))</f>
        <v/>
      </c>
      <c r="DZ134" s="168" t="str">
        <f>CONCATENATE(DY134,Eintragungen!F134)</f>
        <v/>
      </c>
      <c r="EA134" s="154" t="str">
        <f>IF(Eintragungen!F134="","",IF(Hintergrunddaten!DZ134="","",VLOOKUP(DZ134,Hintergrunddaten!$A$68:$D$440,3,FALSE)))</f>
        <v/>
      </c>
      <c r="EB134" s="154"/>
      <c r="EC134" s="169" t="str">
        <f>IF(Eintragungen!D134="","divers",VLOOKUP(Eintragungen!D134,Hintergrunddaten!$G$53:$I$56,3,FALSE))</f>
        <v>divers</v>
      </c>
      <c r="ED134" s="169"/>
      <c r="EE134" s="169"/>
      <c r="EF134" s="169"/>
      <c r="EG134" s="169"/>
      <c r="EH134" s="169"/>
      <c r="EI134" s="169"/>
      <c r="EJ134" s="170" t="s">
        <v>650</v>
      </c>
      <c r="EK134" s="171" t="s">
        <v>424</v>
      </c>
      <c r="EL134" s="172" t="s">
        <v>85</v>
      </c>
      <c r="EM134" s="169"/>
    </row>
    <row r="135" spans="1:143" ht="16.5" thickBot="1">
      <c r="A135" t="str">
        <f t="shared" si="1"/>
        <v xml:space="preserve">Beobachtungswert6Verletzung der Geschlechtsorgane </v>
      </c>
      <c r="B135" s="6" t="s">
        <v>692</v>
      </c>
      <c r="C135" s="20" t="s">
        <v>376</v>
      </c>
      <c r="D135" s="21" t="s">
        <v>43</v>
      </c>
      <c r="E135" s="5" t="s">
        <v>258</v>
      </c>
      <c r="DU135" s="42" t="str">
        <f ca="1">IF(Eintragungen!G135="","",VLOOKUP(Eintragungen!G135,Hintergrunddaten!$C$68:$E$440,3,FALSE))</f>
        <v/>
      </c>
      <c r="DV135" s="42" t="str">
        <f ca="1">IF(Eintragungen!G135="","",VLOOKUP(Eintragungen!G135,Hintergrunddaten!$C$68:$E$440,2,FALSE))</f>
        <v/>
      </c>
      <c r="DW135" s="167"/>
      <c r="DY135" s="154" t="str">
        <f>IF(Eintragungen!E135="","",IF(EC135="divers",VLOOKUP(Eintragungen!E135,Hintergrunddaten!$C$29:$E$59,3,FALSE),IF(EC135="Ziege",VLOOKUP(Eintragungen!E135,Hintergrunddaten!$G$29:$I$47,3,FALSE),IF(EC135="Zicklein",VLOOKUP(Eintragungen!E135,Hintergrunddaten!$K$29:$M$39,3,FALSE),IF(EC135="Bock",VLOOKUP(Eintragungen!E135,Hintergrunddaten!$N$29:$P$43,3,FALSE),"")))))</f>
        <v/>
      </c>
      <c r="DZ135" s="168" t="str">
        <f>CONCATENATE(DY135,Eintragungen!F135)</f>
        <v/>
      </c>
      <c r="EA135" s="154" t="str">
        <f>IF(Eintragungen!F135="","",IF(Hintergrunddaten!DZ135="","",VLOOKUP(DZ135,Hintergrunddaten!$A$68:$D$440,3,FALSE)))</f>
        <v/>
      </c>
      <c r="EB135" s="154"/>
      <c r="EC135" s="169" t="str">
        <f>IF(Eintragungen!D135="","divers",VLOOKUP(Eintragungen!D135,Hintergrunddaten!$G$53:$I$56,3,FALSE))</f>
        <v>divers</v>
      </c>
      <c r="ED135" s="169"/>
      <c r="EE135" s="169"/>
      <c r="EF135" s="169"/>
      <c r="EG135" s="169"/>
      <c r="EH135" s="169"/>
      <c r="EI135" s="169"/>
      <c r="EJ135" s="194" t="s">
        <v>650</v>
      </c>
      <c r="EK135" s="208" t="s">
        <v>425</v>
      </c>
      <c r="EL135" s="188" t="s">
        <v>86</v>
      </c>
      <c r="EM135" s="169"/>
    </row>
    <row r="136" spans="1:143" ht="16.5" thickBot="1">
      <c r="A136" t="str">
        <f t="shared" si="1"/>
        <v>Beobachtungswert6Erkrankungen des Penis</v>
      </c>
      <c r="B136" s="6" t="s">
        <v>692</v>
      </c>
      <c r="C136" s="20" t="s">
        <v>377</v>
      </c>
      <c r="D136" s="8" t="s">
        <v>44</v>
      </c>
      <c r="E136" s="5" t="s">
        <v>258</v>
      </c>
      <c r="DU136" s="42" t="str">
        <f ca="1">IF(Eintragungen!G136="","",VLOOKUP(Eintragungen!G136,Hintergrunddaten!$C$68:$E$440,3,FALSE))</f>
        <v/>
      </c>
      <c r="DV136" s="42" t="str">
        <f ca="1">IF(Eintragungen!G136="","",VLOOKUP(Eintragungen!G136,Hintergrunddaten!$C$68:$E$440,2,FALSE))</f>
        <v/>
      </c>
      <c r="DW136" s="167"/>
      <c r="DY136" s="154" t="str">
        <f>IF(Eintragungen!E136="","",IF(EC136="divers",VLOOKUP(Eintragungen!E136,Hintergrunddaten!$C$29:$E$59,3,FALSE),IF(EC136="Ziege",VLOOKUP(Eintragungen!E136,Hintergrunddaten!$G$29:$I$47,3,FALSE),IF(EC136="Zicklein",VLOOKUP(Eintragungen!E136,Hintergrunddaten!$K$29:$M$39,3,FALSE),IF(EC136="Bock",VLOOKUP(Eintragungen!E136,Hintergrunddaten!$N$29:$P$43,3,FALSE),"")))))</f>
        <v/>
      </c>
      <c r="DZ136" s="168" t="str">
        <f>CONCATENATE(DY136,Eintragungen!F136)</f>
        <v/>
      </c>
      <c r="EA136" s="154" t="str">
        <f>IF(Eintragungen!F136="","",IF(Hintergrunddaten!DZ136="","",VLOOKUP(DZ136,Hintergrunddaten!$A$68:$D$440,3,FALSE)))</f>
        <v/>
      </c>
      <c r="EB136" s="154"/>
      <c r="EC136" s="169" t="str">
        <f>IF(Eintragungen!D136="","divers",VLOOKUP(Eintragungen!D136,Hintergrunddaten!$G$53:$I$56,3,FALSE))</f>
        <v>divers</v>
      </c>
      <c r="ED136" s="169"/>
      <c r="EE136" s="169"/>
      <c r="EF136" s="169"/>
      <c r="EG136" s="169"/>
      <c r="EH136" s="169"/>
      <c r="EI136" s="169"/>
      <c r="EJ136" s="169"/>
      <c r="EK136" s="185"/>
      <c r="EL136" s="185"/>
      <c r="EM136" s="169"/>
    </row>
    <row r="137" spans="1:143" ht="16.5" thickBot="1">
      <c r="A137" t="str">
        <f t="shared" si="1"/>
        <v>Beobachtungswert6Erkrankungen der Hoden</v>
      </c>
      <c r="B137" s="6" t="s">
        <v>692</v>
      </c>
      <c r="C137" s="20" t="s">
        <v>378</v>
      </c>
      <c r="D137" s="8" t="s">
        <v>45</v>
      </c>
      <c r="E137" s="5" t="s">
        <v>258</v>
      </c>
      <c r="DU137" s="42" t="str">
        <f ca="1">IF(Eintragungen!G137="","",VLOOKUP(Eintragungen!G137,Hintergrunddaten!$C$68:$E$440,3,FALSE))</f>
        <v/>
      </c>
      <c r="DV137" s="42" t="str">
        <f ca="1">IF(Eintragungen!G137="","",VLOOKUP(Eintragungen!G137,Hintergrunddaten!$C$68:$E$440,2,FALSE))</f>
        <v/>
      </c>
      <c r="DW137" s="167"/>
      <c r="DY137" s="154" t="str">
        <f>IF(Eintragungen!E137="","",IF(EC137="divers",VLOOKUP(Eintragungen!E137,Hintergrunddaten!$C$29:$E$59,3,FALSE),IF(EC137="Ziege",VLOOKUP(Eintragungen!E137,Hintergrunddaten!$G$29:$I$47,3,FALSE),IF(EC137="Zicklein",VLOOKUP(Eintragungen!E137,Hintergrunddaten!$K$29:$M$39,3,FALSE),IF(EC137="Bock",VLOOKUP(Eintragungen!E137,Hintergrunddaten!$N$29:$P$43,3,FALSE),"")))))</f>
        <v/>
      </c>
      <c r="DZ137" s="168" t="str">
        <f>CONCATENATE(DY137,Eintragungen!F137)</f>
        <v/>
      </c>
      <c r="EA137" s="154" t="str">
        <f>IF(Eintragungen!F137="","",IF(Hintergrunddaten!DZ137="","",VLOOKUP(DZ137,Hintergrunddaten!$A$68:$D$440,3,FALSE)))</f>
        <v/>
      </c>
      <c r="EB137" s="154"/>
      <c r="EC137" s="169" t="str">
        <f>IF(Eintragungen!D137="","divers",VLOOKUP(Eintragungen!D137,Hintergrunddaten!$G$53:$I$56,3,FALSE))</f>
        <v>divers</v>
      </c>
      <c r="ED137" s="169"/>
      <c r="EE137" s="169"/>
      <c r="EF137" s="169"/>
      <c r="EG137" s="169"/>
      <c r="EH137" s="169"/>
      <c r="EI137" s="169"/>
      <c r="EJ137" s="159" t="s">
        <v>649</v>
      </c>
      <c r="EK137" s="204" t="s">
        <v>240</v>
      </c>
      <c r="EL137" s="161" t="s">
        <v>254</v>
      </c>
      <c r="EM137" s="169"/>
    </row>
    <row r="138" spans="1:143" ht="16.5" thickBot="1">
      <c r="A138" t="str">
        <f t="shared" si="1"/>
        <v>Beobachtungswert6Erkrankungen der Nebenhoden</v>
      </c>
      <c r="B138" s="6" t="s">
        <v>692</v>
      </c>
      <c r="C138" s="20" t="s">
        <v>379</v>
      </c>
      <c r="D138" s="8" t="s">
        <v>46</v>
      </c>
      <c r="E138" s="5" t="s">
        <v>258</v>
      </c>
      <c r="DU138" s="42" t="str">
        <f ca="1">IF(Eintragungen!G138="","",VLOOKUP(Eintragungen!G138,Hintergrunddaten!$C$68:$E$440,3,FALSE))</f>
        <v/>
      </c>
      <c r="DV138" s="42" t="str">
        <f ca="1">IF(Eintragungen!G138="","",VLOOKUP(Eintragungen!G138,Hintergrunddaten!$C$68:$E$440,2,FALSE))</f>
        <v/>
      </c>
      <c r="DW138" s="167"/>
      <c r="DY138" s="154" t="str">
        <f>IF(Eintragungen!E138="","",IF(EC138="divers",VLOOKUP(Eintragungen!E138,Hintergrunddaten!$C$29:$E$59,3,FALSE),IF(EC138="Ziege",VLOOKUP(Eintragungen!E138,Hintergrunddaten!$G$29:$I$47,3,FALSE),IF(EC138="Zicklein",VLOOKUP(Eintragungen!E138,Hintergrunddaten!$K$29:$M$39,3,FALSE),IF(EC138="Bock",VLOOKUP(Eintragungen!E138,Hintergrunddaten!$N$29:$P$43,3,FALSE),"")))))</f>
        <v/>
      </c>
      <c r="DZ138" s="168" t="str">
        <f>CONCATENATE(DY138,Eintragungen!F138)</f>
        <v/>
      </c>
      <c r="EA138" s="154" t="str">
        <f>IF(Eintragungen!F138="","",IF(Hintergrunddaten!DZ138="","",VLOOKUP(DZ138,Hintergrunddaten!$A$68:$D$440,3,FALSE)))</f>
        <v/>
      </c>
      <c r="EB138" s="154"/>
      <c r="EC138" s="169" t="str">
        <f>IF(Eintragungen!D138="","divers",VLOOKUP(Eintragungen!D138,Hintergrunddaten!$G$53:$I$56,3,FALSE))</f>
        <v>divers</v>
      </c>
      <c r="EJ138" s="170" t="s">
        <v>650</v>
      </c>
      <c r="EK138" s="199" t="s">
        <v>426</v>
      </c>
      <c r="EL138" s="172" t="s">
        <v>290</v>
      </c>
      <c r="EM138" s="155"/>
    </row>
    <row r="139" spans="1:143" ht="16.5" thickBot="1">
      <c r="A139" t="str">
        <f t="shared" si="1"/>
        <v>Beobachtungswert6Kleinhodigkeit</v>
      </c>
      <c r="B139" s="6" t="s">
        <v>692</v>
      </c>
      <c r="C139" s="20" t="s">
        <v>380</v>
      </c>
      <c r="D139" s="8" t="s">
        <v>47</v>
      </c>
      <c r="E139" s="5" t="s">
        <v>258</v>
      </c>
      <c r="DU139" s="42" t="str">
        <f ca="1">IF(Eintragungen!G139="","",VLOOKUP(Eintragungen!G139,Hintergrunddaten!$C$68:$E$440,3,FALSE))</f>
        <v/>
      </c>
      <c r="DV139" s="42" t="str">
        <f ca="1">IF(Eintragungen!G139="","",VLOOKUP(Eintragungen!G139,Hintergrunddaten!$C$68:$E$440,2,FALSE))</f>
        <v/>
      </c>
      <c r="DW139" s="167"/>
      <c r="DY139" s="154" t="str">
        <f>IF(Eintragungen!E139="","",IF(EC139="divers",VLOOKUP(Eintragungen!E139,Hintergrunddaten!$C$29:$E$59,3,FALSE),IF(EC139="Ziege",VLOOKUP(Eintragungen!E139,Hintergrunddaten!$G$29:$I$47,3,FALSE),IF(EC139="Zicklein",VLOOKUP(Eintragungen!E139,Hintergrunddaten!$K$29:$M$39,3,FALSE),IF(EC139="Bock",VLOOKUP(Eintragungen!E139,Hintergrunddaten!$N$29:$P$43,3,FALSE),"")))))</f>
        <v/>
      </c>
      <c r="DZ139" s="168" t="str">
        <f>CONCATENATE(DY139,Eintragungen!F139)</f>
        <v/>
      </c>
      <c r="EA139" s="154" t="str">
        <f>IF(Eintragungen!F139="","",IF(Hintergrunddaten!DZ139="","",VLOOKUP(DZ139,Hintergrunddaten!$A$68:$D$440,3,FALSE)))</f>
        <v/>
      </c>
      <c r="EB139" s="154"/>
      <c r="EC139" s="169" t="str">
        <f>IF(Eintragungen!D139="","divers",VLOOKUP(Eintragungen!D139,Hintergrunddaten!$G$53:$I$56,3,FALSE))</f>
        <v>divers</v>
      </c>
      <c r="EJ139" s="170" t="s">
        <v>650</v>
      </c>
      <c r="EK139" s="199" t="s">
        <v>427</v>
      </c>
      <c r="EL139" s="172" t="s">
        <v>87</v>
      </c>
      <c r="EM139" s="155"/>
    </row>
    <row r="140" spans="1:143" ht="16.5" thickBot="1">
      <c r="A140" t="str">
        <f t="shared" si="1"/>
        <v>Beobachtungswert6Einseitiger Kryptochismus (Bauchhoden)</v>
      </c>
      <c r="B140" s="6" t="s">
        <v>692</v>
      </c>
      <c r="C140" s="20" t="s">
        <v>381</v>
      </c>
      <c r="D140" s="8" t="s">
        <v>48</v>
      </c>
      <c r="E140" s="5" t="s">
        <v>258</v>
      </c>
      <c r="DU140" s="42" t="str">
        <f ca="1">IF(Eintragungen!G140="","",VLOOKUP(Eintragungen!G140,Hintergrunddaten!$C$68:$E$440,3,FALSE))</f>
        <v/>
      </c>
      <c r="DV140" s="42" t="str">
        <f ca="1">IF(Eintragungen!G140="","",VLOOKUP(Eintragungen!G140,Hintergrunddaten!$C$68:$E$440,2,FALSE))</f>
        <v/>
      </c>
      <c r="DW140" s="167"/>
      <c r="DY140" s="154" t="str">
        <f>IF(Eintragungen!E140="","",IF(EC140="divers",VLOOKUP(Eintragungen!E140,Hintergrunddaten!$C$29:$E$59,3,FALSE),IF(EC140="Ziege",VLOOKUP(Eintragungen!E140,Hintergrunddaten!$G$29:$I$47,3,FALSE),IF(EC140="Zicklein",VLOOKUP(Eintragungen!E140,Hintergrunddaten!$K$29:$M$39,3,FALSE),IF(EC140="Bock",VLOOKUP(Eintragungen!E140,Hintergrunddaten!$N$29:$P$43,3,FALSE),"")))))</f>
        <v/>
      </c>
      <c r="DZ140" s="168" t="str">
        <f>CONCATENATE(DY140,Eintragungen!F140)</f>
        <v/>
      </c>
      <c r="EA140" s="154" t="str">
        <f>IF(Eintragungen!F140="","",IF(Hintergrunddaten!DZ140="","",VLOOKUP(DZ140,Hintergrunddaten!$A$68:$D$440,3,FALSE)))</f>
        <v/>
      </c>
      <c r="EB140" s="154"/>
      <c r="EC140" s="169" t="str">
        <f>IF(Eintragungen!D140="","divers",VLOOKUP(Eintragungen!D140,Hintergrunddaten!$G$53:$I$56,3,FALSE))</f>
        <v>divers</v>
      </c>
      <c r="ED140" s="169"/>
      <c r="EE140" s="169"/>
      <c r="EF140" s="169"/>
      <c r="EG140" s="169"/>
      <c r="EH140" s="169"/>
      <c r="EI140" s="169"/>
      <c r="EJ140" s="170" t="s">
        <v>650</v>
      </c>
      <c r="EK140" s="199" t="s">
        <v>428</v>
      </c>
      <c r="EL140" s="172" t="s">
        <v>88</v>
      </c>
      <c r="EM140" s="169"/>
    </row>
    <row r="141" spans="1:143" ht="16.5" thickBot="1">
      <c r="A141" t="str">
        <f t="shared" si="1"/>
        <v>Beobachtungswert6Beidseitiger Kryptochismus (Bauchhoden)</v>
      </c>
      <c r="B141" s="6" t="s">
        <v>692</v>
      </c>
      <c r="C141" s="20" t="s">
        <v>382</v>
      </c>
      <c r="D141" s="8" t="s">
        <v>49</v>
      </c>
      <c r="E141" s="5" t="s">
        <v>258</v>
      </c>
      <c r="DU141" s="42" t="str">
        <f ca="1">IF(Eintragungen!G141="","",VLOOKUP(Eintragungen!G141,Hintergrunddaten!$C$68:$E$440,3,FALSE))</f>
        <v/>
      </c>
      <c r="DV141" s="42" t="str">
        <f ca="1">IF(Eintragungen!G141="","",VLOOKUP(Eintragungen!G141,Hintergrunddaten!$C$68:$E$440,2,FALSE))</f>
        <v/>
      </c>
      <c r="DW141" s="167"/>
      <c r="DY141" s="154" t="str">
        <f>IF(Eintragungen!E141="","",IF(EC141="divers",VLOOKUP(Eintragungen!E141,Hintergrunddaten!$C$29:$E$59,3,FALSE),IF(EC141="Ziege",VLOOKUP(Eintragungen!E141,Hintergrunddaten!$G$29:$I$47,3,FALSE),IF(EC141="Zicklein",VLOOKUP(Eintragungen!E141,Hintergrunddaten!$K$29:$M$39,3,FALSE),IF(EC141="Bock",VLOOKUP(Eintragungen!E141,Hintergrunddaten!$N$29:$P$43,3,FALSE),"")))))</f>
        <v/>
      </c>
      <c r="DZ141" s="168" t="str">
        <f>CONCATENATE(DY141,Eintragungen!F141)</f>
        <v/>
      </c>
      <c r="EA141" s="154" t="str">
        <f>IF(Eintragungen!F141="","",IF(Hintergrunddaten!DZ141="","",VLOOKUP(DZ141,Hintergrunddaten!$A$68:$D$440,3,FALSE)))</f>
        <v/>
      </c>
      <c r="EB141" s="154"/>
      <c r="EC141" s="169" t="str">
        <f>IF(Eintragungen!D141="","divers",VLOOKUP(Eintragungen!D141,Hintergrunddaten!$G$53:$I$56,3,FALSE))</f>
        <v>divers</v>
      </c>
      <c r="ED141" s="169"/>
      <c r="EE141" s="169"/>
      <c r="EF141" s="169"/>
      <c r="EG141" s="169"/>
      <c r="EH141" s="169"/>
      <c r="EI141" s="169"/>
      <c r="EJ141" s="170" t="s">
        <v>650</v>
      </c>
      <c r="EK141" s="199" t="s">
        <v>429</v>
      </c>
      <c r="EL141" s="172" t="s">
        <v>89</v>
      </c>
      <c r="EM141" s="169"/>
    </row>
    <row r="142" spans="1:143" ht="16.5" thickBot="1">
      <c r="A142" t="str">
        <f t="shared" si="1"/>
        <v>Beobachtungswert6Zeugungsunfähigkeit</v>
      </c>
      <c r="B142" s="6" t="s">
        <v>692</v>
      </c>
      <c r="C142" s="20" t="s">
        <v>383</v>
      </c>
      <c r="D142" s="8" t="s">
        <v>50</v>
      </c>
      <c r="E142" s="5" t="s">
        <v>258</v>
      </c>
      <c r="DU142" s="42" t="str">
        <f ca="1">IF(Eintragungen!G142="","",VLOOKUP(Eintragungen!G142,Hintergrunddaten!$C$68:$E$440,3,FALSE))</f>
        <v/>
      </c>
      <c r="DV142" s="42" t="str">
        <f ca="1">IF(Eintragungen!G142="","",VLOOKUP(Eintragungen!G142,Hintergrunddaten!$C$68:$E$440,2,FALSE))</f>
        <v/>
      </c>
      <c r="DW142" s="167"/>
      <c r="DY142" s="154" t="str">
        <f>IF(Eintragungen!E142="","",IF(EC142="divers",VLOOKUP(Eintragungen!E142,Hintergrunddaten!$C$29:$E$59,3,FALSE),IF(EC142="Ziege",VLOOKUP(Eintragungen!E142,Hintergrunddaten!$G$29:$I$47,3,FALSE),IF(EC142="Zicklein",VLOOKUP(Eintragungen!E142,Hintergrunddaten!$K$29:$M$39,3,FALSE),IF(EC142="Bock",VLOOKUP(Eintragungen!E142,Hintergrunddaten!$N$29:$P$43,3,FALSE),"")))))</f>
        <v/>
      </c>
      <c r="DZ142" s="168" t="str">
        <f>CONCATENATE(DY142,Eintragungen!F142)</f>
        <v/>
      </c>
      <c r="EA142" s="154" t="str">
        <f>IF(Eintragungen!F142="","",IF(Hintergrunddaten!DZ142="","",VLOOKUP(DZ142,Hintergrunddaten!$A$68:$D$440,3,FALSE)))</f>
        <v/>
      </c>
      <c r="EB142" s="154"/>
      <c r="EC142" s="169" t="str">
        <f>IF(Eintragungen!D142="","divers",VLOOKUP(Eintragungen!D142,Hintergrunddaten!$G$53:$I$56,3,FALSE))</f>
        <v>divers</v>
      </c>
      <c r="ED142" s="169"/>
      <c r="EE142" s="169"/>
      <c r="EF142" s="169"/>
      <c r="EG142" s="169"/>
      <c r="EH142" s="169"/>
      <c r="EI142" s="169"/>
      <c r="EJ142" s="170" t="s">
        <v>650</v>
      </c>
      <c r="EK142" s="199" t="s">
        <v>430</v>
      </c>
      <c r="EL142" s="172" t="s">
        <v>212</v>
      </c>
      <c r="EM142" s="169"/>
    </row>
    <row r="143" spans="1:143" ht="16.5" thickBot="1">
      <c r="A143" t="str">
        <f t="shared" si="1"/>
        <v>Beobachtungswert6Weitere Fortpflanzungsstörungen (Bock)</v>
      </c>
      <c r="B143" s="6" t="s">
        <v>692</v>
      </c>
      <c r="C143" s="22" t="s">
        <v>384</v>
      </c>
      <c r="D143" s="33" t="s">
        <v>259</v>
      </c>
      <c r="E143" s="5" t="s">
        <v>258</v>
      </c>
      <c r="DU143" s="42" t="str">
        <f ca="1">IF(Eintragungen!G143="","",VLOOKUP(Eintragungen!G143,Hintergrunddaten!$C$68:$E$440,3,FALSE))</f>
        <v/>
      </c>
      <c r="DV143" s="42" t="str">
        <f ca="1">IF(Eintragungen!G143="","",VLOOKUP(Eintragungen!G143,Hintergrunddaten!$C$68:$E$440,2,FALSE))</f>
        <v/>
      </c>
      <c r="DW143" s="167"/>
      <c r="DY143" s="154" t="str">
        <f>IF(Eintragungen!E143="","",IF(EC143="divers",VLOOKUP(Eintragungen!E143,Hintergrunddaten!$C$29:$E$59,3,FALSE),IF(EC143="Ziege",VLOOKUP(Eintragungen!E143,Hintergrunddaten!$G$29:$I$47,3,FALSE),IF(EC143="Zicklein",VLOOKUP(Eintragungen!E143,Hintergrunddaten!$K$29:$M$39,3,FALSE),IF(EC143="Bock",VLOOKUP(Eintragungen!E143,Hintergrunddaten!$N$29:$P$43,3,FALSE),"")))))</f>
        <v/>
      </c>
      <c r="DZ143" s="168" t="str">
        <f>CONCATENATE(DY143,Eintragungen!F143)</f>
        <v/>
      </c>
      <c r="EA143" s="154" t="str">
        <f>IF(Eintragungen!F143="","",IF(Hintergrunddaten!DZ143="","",VLOOKUP(DZ143,Hintergrunddaten!$A$68:$D$440,3,FALSE)))</f>
        <v/>
      </c>
      <c r="EB143" s="154"/>
      <c r="EC143" s="169" t="str">
        <f>IF(Eintragungen!D143="","divers",VLOOKUP(Eintragungen!D143,Hintergrunddaten!$G$53:$I$56,3,FALSE))</f>
        <v>divers</v>
      </c>
      <c r="ED143" s="169"/>
      <c r="EE143" s="169"/>
      <c r="EF143" s="169"/>
      <c r="EG143" s="169"/>
      <c r="EH143" s="169"/>
      <c r="EI143" s="169"/>
      <c r="EJ143" s="170" t="s">
        <v>650</v>
      </c>
      <c r="EK143" s="199" t="s">
        <v>431</v>
      </c>
      <c r="EL143" s="172" t="s">
        <v>90</v>
      </c>
      <c r="EM143" s="169"/>
    </row>
    <row r="144" spans="1:143" ht="16.5" thickBot="1">
      <c r="A144" t="str">
        <f t="shared" si="1"/>
        <v>Beob. TypParasitosen (Ziege/ Bock)</v>
      </c>
      <c r="B144" s="3" t="s">
        <v>649</v>
      </c>
      <c r="C144" s="4" t="s">
        <v>231</v>
      </c>
      <c r="D144" s="5" t="s">
        <v>257</v>
      </c>
      <c r="E144" s="5" t="s">
        <v>257</v>
      </c>
      <c r="DU144" s="42" t="str">
        <f ca="1">IF(Eintragungen!G144="","",VLOOKUP(Eintragungen!G144,Hintergrunddaten!$C$68:$E$440,3,FALSE))</f>
        <v/>
      </c>
      <c r="DV144" s="42" t="str">
        <f ca="1">IF(Eintragungen!G144="","",VLOOKUP(Eintragungen!G144,Hintergrunddaten!$C$68:$E$440,2,FALSE))</f>
        <v/>
      </c>
      <c r="DW144" s="167"/>
      <c r="DY144" s="154" t="str">
        <f>IF(Eintragungen!E144="","",IF(EC144="divers",VLOOKUP(Eintragungen!E144,Hintergrunddaten!$C$29:$E$59,3,FALSE),IF(EC144="Ziege",VLOOKUP(Eintragungen!E144,Hintergrunddaten!$G$29:$I$47,3,FALSE),IF(EC144="Zicklein",VLOOKUP(Eintragungen!E144,Hintergrunddaten!$K$29:$M$39,3,FALSE),IF(EC144="Bock",VLOOKUP(Eintragungen!E144,Hintergrunddaten!$N$29:$P$43,3,FALSE),"")))))</f>
        <v/>
      </c>
      <c r="DZ144" s="168" t="str">
        <f>CONCATENATE(DY144,Eintragungen!F144)</f>
        <v/>
      </c>
      <c r="EA144" s="154" t="str">
        <f>IF(Eintragungen!F144="","",IF(Hintergrunddaten!DZ144="","",VLOOKUP(DZ144,Hintergrunddaten!$A$68:$D$440,3,FALSE)))</f>
        <v/>
      </c>
      <c r="EB144" s="154"/>
      <c r="EC144" s="169" t="str">
        <f>IF(Eintragungen!D144="","divers",VLOOKUP(Eintragungen!D144,Hintergrunddaten!$G$53:$I$56,3,FALSE))</f>
        <v>divers</v>
      </c>
      <c r="ED144" s="169"/>
      <c r="EE144" s="169"/>
      <c r="EF144" s="169"/>
      <c r="EG144" s="169"/>
      <c r="EH144" s="169"/>
      <c r="EI144" s="169"/>
      <c r="EJ144" s="170" t="s">
        <v>650</v>
      </c>
      <c r="EK144" s="199" t="s">
        <v>432</v>
      </c>
      <c r="EL144" s="172" t="s">
        <v>91</v>
      </c>
      <c r="EM144" s="169"/>
    </row>
    <row r="145" spans="1:143" ht="16.5" thickBot="1">
      <c r="A145" t="str">
        <f t="shared" si="1"/>
        <v>Beobachtungswert7Ektoparasiten</v>
      </c>
      <c r="B145" s="6" t="s">
        <v>693</v>
      </c>
      <c r="C145" s="7" t="s">
        <v>385</v>
      </c>
      <c r="D145" s="8" t="s">
        <v>51</v>
      </c>
      <c r="E145" s="5" t="s">
        <v>257</v>
      </c>
      <c r="DU145" s="42" t="str">
        <f ca="1">IF(Eintragungen!G145="","",VLOOKUP(Eintragungen!G145,Hintergrunddaten!$C$68:$E$440,3,FALSE))</f>
        <v/>
      </c>
      <c r="DV145" s="42" t="str">
        <f ca="1">IF(Eintragungen!G145="","",VLOOKUP(Eintragungen!G145,Hintergrunddaten!$C$68:$E$440,2,FALSE))</f>
        <v/>
      </c>
      <c r="DW145" s="167"/>
      <c r="DY145" s="154" t="str">
        <f>IF(Eintragungen!E145="","",IF(EC145="divers",VLOOKUP(Eintragungen!E145,Hintergrunddaten!$C$29:$E$59,3,FALSE),IF(EC145="Ziege",VLOOKUP(Eintragungen!E145,Hintergrunddaten!$G$29:$I$47,3,FALSE),IF(EC145="Zicklein",VLOOKUP(Eintragungen!E145,Hintergrunddaten!$K$29:$M$39,3,FALSE),IF(EC145="Bock",VLOOKUP(Eintragungen!E145,Hintergrunddaten!$N$29:$P$43,3,FALSE),"")))))</f>
        <v/>
      </c>
      <c r="DZ145" s="168" t="str">
        <f>CONCATENATE(DY145,Eintragungen!F145)</f>
        <v/>
      </c>
      <c r="EA145" s="154" t="str">
        <f>IF(Eintragungen!F145="","",IF(Hintergrunddaten!DZ145="","",VLOOKUP(DZ145,Hintergrunddaten!$A$68:$D$440,3,FALSE)))</f>
        <v/>
      </c>
      <c r="EB145" s="154"/>
      <c r="EC145" s="169" t="str">
        <f>IF(Eintragungen!D145="","divers",VLOOKUP(Eintragungen!D145,Hintergrunddaten!$G$53:$I$56,3,FALSE))</f>
        <v>divers</v>
      </c>
      <c r="ED145" s="169"/>
      <c r="EE145" s="169"/>
      <c r="EF145" s="169"/>
      <c r="EG145" s="169"/>
      <c r="EH145" s="169"/>
      <c r="EI145" s="169"/>
      <c r="EJ145" s="170" t="s">
        <v>650</v>
      </c>
      <c r="EK145" s="199" t="s">
        <v>433</v>
      </c>
      <c r="EL145" s="172" t="s">
        <v>92</v>
      </c>
      <c r="EM145" s="169"/>
    </row>
    <row r="146" spans="1:143" ht="16.5" thickBot="1">
      <c r="A146" t="str">
        <f t="shared" si="1"/>
        <v>Beobachtungswert7Haarlingsbefall</v>
      </c>
      <c r="B146" s="6" t="s">
        <v>693</v>
      </c>
      <c r="C146" s="7" t="s">
        <v>386</v>
      </c>
      <c r="D146" s="8" t="s">
        <v>52</v>
      </c>
      <c r="E146" s="5" t="s">
        <v>257</v>
      </c>
      <c r="DU146" s="42" t="str">
        <f ca="1">IF(Eintragungen!G146="","",VLOOKUP(Eintragungen!G146,Hintergrunddaten!$C$68:$E$440,3,FALSE))</f>
        <v/>
      </c>
      <c r="DV146" s="42" t="str">
        <f ca="1">IF(Eintragungen!G146="","",VLOOKUP(Eintragungen!G146,Hintergrunddaten!$C$68:$E$440,2,FALSE))</f>
        <v/>
      </c>
      <c r="DW146" s="167"/>
      <c r="DY146" s="154" t="str">
        <f>IF(Eintragungen!E146="","",IF(EC146="divers",VLOOKUP(Eintragungen!E146,Hintergrunddaten!$C$29:$E$59,3,FALSE),IF(EC146="Ziege",VLOOKUP(Eintragungen!E146,Hintergrunddaten!$G$29:$I$47,3,FALSE),IF(EC146="Zicklein",VLOOKUP(Eintragungen!E146,Hintergrunddaten!$K$29:$M$39,3,FALSE),IF(EC146="Bock",VLOOKUP(Eintragungen!E146,Hintergrunddaten!$N$29:$P$43,3,FALSE),"")))))</f>
        <v/>
      </c>
      <c r="DZ146" s="168" t="str">
        <f>CONCATENATE(DY146,Eintragungen!F146)</f>
        <v/>
      </c>
      <c r="EA146" s="154" t="str">
        <f>IF(Eintragungen!F146="","",IF(Hintergrunddaten!DZ146="","",VLOOKUP(DZ146,Hintergrunddaten!$A$68:$D$440,3,FALSE)))</f>
        <v/>
      </c>
      <c r="EB146" s="154"/>
      <c r="EC146" s="169" t="str">
        <f>IF(Eintragungen!D146="","divers",VLOOKUP(Eintragungen!D146,Hintergrunddaten!$G$53:$I$56,3,FALSE))</f>
        <v>divers</v>
      </c>
      <c r="ED146" s="169"/>
      <c r="EE146" s="169"/>
      <c r="EF146" s="169"/>
      <c r="EG146" s="169"/>
      <c r="EH146" s="169"/>
      <c r="EI146" s="169"/>
      <c r="EJ146" s="170" t="s">
        <v>650</v>
      </c>
      <c r="EK146" s="199" t="s">
        <v>434</v>
      </c>
      <c r="EL146" s="172" t="s">
        <v>93</v>
      </c>
      <c r="EM146" s="169"/>
    </row>
    <row r="147" spans="1:143" ht="16.5" thickBot="1">
      <c r="A147" t="str">
        <f t="shared" si="1"/>
        <v>Beobachtungswert7Räude-Milben</v>
      </c>
      <c r="B147" s="6" t="s">
        <v>693</v>
      </c>
      <c r="C147" s="7" t="s">
        <v>387</v>
      </c>
      <c r="D147" s="8" t="s">
        <v>53</v>
      </c>
      <c r="E147" s="5" t="s">
        <v>257</v>
      </c>
      <c r="DU147" s="42" t="str">
        <f ca="1">IF(Eintragungen!G147="","",VLOOKUP(Eintragungen!G147,Hintergrunddaten!$C$68:$E$440,3,FALSE))</f>
        <v/>
      </c>
      <c r="DV147" s="42" t="str">
        <f ca="1">IF(Eintragungen!G147="","",VLOOKUP(Eintragungen!G147,Hintergrunddaten!$C$68:$E$440,2,FALSE))</f>
        <v/>
      </c>
      <c r="DW147" s="167"/>
      <c r="DY147" s="154" t="str">
        <f>IF(Eintragungen!E147="","",IF(EC147="divers",VLOOKUP(Eintragungen!E147,Hintergrunddaten!$C$29:$E$59,3,FALSE),IF(EC147="Ziege",VLOOKUP(Eintragungen!E147,Hintergrunddaten!$G$29:$I$47,3,FALSE),IF(EC147="Zicklein",VLOOKUP(Eintragungen!E147,Hintergrunddaten!$K$29:$M$39,3,FALSE),IF(EC147="Bock",VLOOKUP(Eintragungen!E147,Hintergrunddaten!$N$29:$P$43,3,FALSE),"")))))</f>
        <v/>
      </c>
      <c r="DZ147" s="168" t="str">
        <f>CONCATENATE(DY147,Eintragungen!F147)</f>
        <v/>
      </c>
      <c r="EA147" s="154" t="str">
        <f>IF(Eintragungen!F147="","",IF(Hintergrunddaten!DZ147="","",VLOOKUP(DZ147,Hintergrunddaten!$A$68:$D$440,3,FALSE)))</f>
        <v/>
      </c>
      <c r="EB147" s="154"/>
      <c r="EC147" s="169" t="str">
        <f>IF(Eintragungen!D147="","divers",VLOOKUP(Eintragungen!D147,Hintergrunddaten!$G$53:$I$56,3,FALSE))</f>
        <v>divers</v>
      </c>
      <c r="ED147" s="169"/>
      <c r="EE147" s="169"/>
      <c r="EF147" s="169"/>
      <c r="EG147" s="169"/>
      <c r="EH147" s="169"/>
      <c r="EI147" s="169"/>
      <c r="EJ147" s="194" t="s">
        <v>650</v>
      </c>
      <c r="EK147" s="202" t="s">
        <v>435</v>
      </c>
      <c r="EL147" s="188" t="s">
        <v>94</v>
      </c>
      <c r="EM147" s="169"/>
    </row>
    <row r="148" spans="1:143" ht="16.5" thickBot="1">
      <c r="A148" t="str">
        <f t="shared" si="1"/>
        <v>Beobachtungswert7Läusebefall</v>
      </c>
      <c r="B148" s="6" t="s">
        <v>693</v>
      </c>
      <c r="C148" s="7" t="s">
        <v>388</v>
      </c>
      <c r="D148" s="8" t="s">
        <v>54</v>
      </c>
      <c r="E148" s="5" t="s">
        <v>257</v>
      </c>
      <c r="DU148" s="42" t="str">
        <f ca="1">IF(Eintragungen!G148="","",VLOOKUP(Eintragungen!G148,Hintergrunddaten!$C$68:$E$440,3,FALSE))</f>
        <v/>
      </c>
      <c r="DV148" s="42" t="str">
        <f ca="1">IF(Eintragungen!G148="","",VLOOKUP(Eintragungen!G148,Hintergrunddaten!$C$68:$E$440,2,FALSE))</f>
        <v/>
      </c>
      <c r="DW148" s="167"/>
      <c r="DY148" s="154" t="str">
        <f>IF(Eintragungen!E148="","",IF(EC148="divers",VLOOKUP(Eintragungen!E148,Hintergrunddaten!$C$29:$E$59,3,FALSE),IF(EC148="Ziege",VLOOKUP(Eintragungen!E148,Hintergrunddaten!$G$29:$I$47,3,FALSE),IF(EC148="Zicklein",VLOOKUP(Eintragungen!E148,Hintergrunddaten!$K$29:$M$39,3,FALSE),IF(EC148="Bock",VLOOKUP(Eintragungen!E148,Hintergrunddaten!$N$29:$P$43,3,FALSE),"")))))</f>
        <v/>
      </c>
      <c r="DZ148" s="168" t="str">
        <f>CONCATENATE(DY148,Eintragungen!F148)</f>
        <v/>
      </c>
      <c r="EA148" s="154" t="str">
        <f>IF(Eintragungen!F148="","",IF(Hintergrunddaten!DZ148="","",VLOOKUP(DZ148,Hintergrunddaten!$A$68:$D$440,3,FALSE)))</f>
        <v/>
      </c>
      <c r="EB148" s="154"/>
      <c r="EC148" s="169" t="str">
        <f>IF(Eintragungen!D148="","divers",VLOOKUP(Eintragungen!D148,Hintergrunddaten!$G$53:$I$56,3,FALSE))</f>
        <v>divers</v>
      </c>
      <c r="ED148" s="169"/>
      <c r="EE148" s="169"/>
      <c r="EF148" s="169"/>
      <c r="EG148" s="169"/>
      <c r="EH148" s="169"/>
      <c r="EI148" s="169"/>
      <c r="EJ148" s="169"/>
      <c r="EK148" s="203"/>
      <c r="EL148" s="201"/>
      <c r="EM148" s="169"/>
    </row>
    <row r="149" spans="1:143" ht="16.5" thickBot="1">
      <c r="A149" t="str">
        <f t="shared" si="1"/>
        <v>Beobachtungswert7Zeckenbefall</v>
      </c>
      <c r="B149" s="6" t="s">
        <v>693</v>
      </c>
      <c r="C149" s="7" t="s">
        <v>389</v>
      </c>
      <c r="D149" s="8" t="s">
        <v>55</v>
      </c>
      <c r="E149" s="5" t="s">
        <v>257</v>
      </c>
      <c r="DU149" s="42" t="str">
        <f ca="1">IF(Eintragungen!G149="","",VLOOKUP(Eintragungen!G149,Hintergrunddaten!$C$68:$E$440,3,FALSE))</f>
        <v/>
      </c>
      <c r="DV149" s="42" t="str">
        <f ca="1">IF(Eintragungen!G149="","",VLOOKUP(Eintragungen!G149,Hintergrunddaten!$C$68:$E$440,2,FALSE))</f>
        <v/>
      </c>
      <c r="DW149" s="167"/>
      <c r="DY149" s="154" t="str">
        <f>IF(Eintragungen!E149="","",IF(EC149="divers",VLOOKUP(Eintragungen!E149,Hintergrunddaten!$C$29:$E$59,3,FALSE),IF(EC149="Ziege",VLOOKUP(Eintragungen!E149,Hintergrunddaten!$G$29:$I$47,3,FALSE),IF(EC149="Zicklein",VLOOKUP(Eintragungen!E149,Hintergrunddaten!$K$29:$M$39,3,FALSE),IF(EC149="Bock",VLOOKUP(Eintragungen!E149,Hintergrunddaten!$N$29:$P$43,3,FALSE),"")))))</f>
        <v/>
      </c>
      <c r="DZ149" s="168" t="str">
        <f>CONCATENATE(DY149,Eintragungen!F149)</f>
        <v/>
      </c>
      <c r="EA149" s="154" t="str">
        <f>IF(Eintragungen!F149="","",IF(Hintergrunddaten!DZ149="","",VLOOKUP(DZ149,Hintergrunddaten!$A$68:$D$440,3,FALSE)))</f>
        <v/>
      </c>
      <c r="EB149" s="154"/>
      <c r="EC149" s="169" t="str">
        <f>IF(Eintragungen!D149="","divers",VLOOKUP(Eintragungen!D149,Hintergrunddaten!$G$53:$I$56,3,FALSE))</f>
        <v>divers</v>
      </c>
      <c r="EJ149" s="159" t="s">
        <v>649</v>
      </c>
      <c r="EK149" s="204" t="s">
        <v>276</v>
      </c>
      <c r="EL149" s="161" t="s">
        <v>314</v>
      </c>
      <c r="EM149" s="155"/>
    </row>
    <row r="150" spans="1:143" ht="16.5" thickBot="1">
      <c r="A150" t="str">
        <f t="shared" si="1"/>
        <v>Beobachtungswert7Endoparasiten</v>
      </c>
      <c r="B150" s="6" t="s">
        <v>693</v>
      </c>
      <c r="C150" s="7" t="s">
        <v>390</v>
      </c>
      <c r="D150" s="8" t="s">
        <v>56</v>
      </c>
      <c r="E150" s="5" t="s">
        <v>257</v>
      </c>
      <c r="DU150" s="42" t="str">
        <f ca="1">IF(Eintragungen!G150="","",VLOOKUP(Eintragungen!G150,Hintergrunddaten!$C$68:$E$440,3,FALSE))</f>
        <v/>
      </c>
      <c r="DV150" s="42" t="str">
        <f ca="1">IF(Eintragungen!G150="","",VLOOKUP(Eintragungen!G150,Hintergrunddaten!$C$68:$E$440,2,FALSE))</f>
        <v/>
      </c>
      <c r="DW150" s="167"/>
      <c r="DY150" s="154" t="str">
        <f>IF(Eintragungen!E150="","",IF(EC150="divers",VLOOKUP(Eintragungen!E150,Hintergrunddaten!$C$29:$E$59,3,FALSE),IF(EC150="Ziege",VLOOKUP(Eintragungen!E150,Hintergrunddaten!$G$29:$I$47,3,FALSE),IF(EC150="Zicklein",VLOOKUP(Eintragungen!E150,Hintergrunddaten!$K$29:$M$39,3,FALSE),IF(EC150="Bock",VLOOKUP(Eintragungen!E150,Hintergrunddaten!$N$29:$P$43,3,FALSE),"")))))</f>
        <v/>
      </c>
      <c r="DZ150" s="168" t="str">
        <f>CONCATENATE(DY150,Eintragungen!F150)</f>
        <v/>
      </c>
      <c r="EA150" s="154" t="str">
        <f>IF(Eintragungen!F150="","",IF(Hintergrunddaten!DZ150="","",VLOOKUP(DZ150,Hintergrunddaten!$A$68:$D$440,3,FALSE)))</f>
        <v/>
      </c>
      <c r="EB150" s="154"/>
      <c r="EC150" s="169" t="str">
        <f>IF(Eintragungen!D150="","divers",VLOOKUP(Eintragungen!D150,Hintergrunddaten!$G$53:$I$56,3,FALSE))</f>
        <v>divers</v>
      </c>
      <c r="EJ150" s="170" t="s">
        <v>650</v>
      </c>
      <c r="EK150" s="199" t="s">
        <v>436</v>
      </c>
      <c r="EL150" s="175" t="s">
        <v>291</v>
      </c>
      <c r="EM150" s="155"/>
    </row>
    <row r="151" spans="1:143" ht="16.5" thickBot="1">
      <c r="A151" t="str">
        <f t="shared" si="1"/>
        <v>Beobachtungswert7Kokzidiose</v>
      </c>
      <c r="B151" s="6" t="s">
        <v>693</v>
      </c>
      <c r="C151" s="7" t="s">
        <v>391</v>
      </c>
      <c r="D151" s="8" t="s">
        <v>57</v>
      </c>
      <c r="E151" s="5" t="s">
        <v>257</v>
      </c>
      <c r="DU151" s="42" t="str">
        <f ca="1">IF(Eintragungen!G151="","",VLOOKUP(Eintragungen!G151,Hintergrunddaten!$C$68:$E$440,3,FALSE))</f>
        <v/>
      </c>
      <c r="DV151" s="42" t="str">
        <f ca="1">IF(Eintragungen!G151="","",VLOOKUP(Eintragungen!G151,Hintergrunddaten!$C$68:$E$440,2,FALSE))</f>
        <v/>
      </c>
      <c r="DW151" s="167"/>
      <c r="DY151" s="154" t="str">
        <f>IF(Eintragungen!E151="","",IF(EC151="divers",VLOOKUP(Eintragungen!E151,Hintergrunddaten!$C$29:$E$59,3,FALSE),IF(EC151="Ziege",VLOOKUP(Eintragungen!E151,Hintergrunddaten!$G$29:$I$47,3,FALSE),IF(EC151="Zicklein",VLOOKUP(Eintragungen!E151,Hintergrunddaten!$K$29:$M$39,3,FALSE),IF(EC151="Bock",VLOOKUP(Eintragungen!E151,Hintergrunddaten!$N$29:$P$43,3,FALSE),"")))))</f>
        <v/>
      </c>
      <c r="DZ151" s="168" t="str">
        <f>CONCATENATE(DY151,Eintragungen!F151)</f>
        <v/>
      </c>
      <c r="EA151" s="154" t="str">
        <f>IF(Eintragungen!F151="","",IF(Hintergrunddaten!DZ151="","",VLOOKUP(DZ151,Hintergrunddaten!$A$68:$D$440,3,FALSE)))</f>
        <v/>
      </c>
      <c r="EB151" s="154"/>
      <c r="EC151" s="169" t="str">
        <f>IF(Eintragungen!D151="","divers",VLOOKUP(Eintragungen!D151,Hintergrunddaten!$G$53:$I$56,3,FALSE))</f>
        <v>divers</v>
      </c>
      <c r="ED151" s="169"/>
      <c r="EE151" s="169"/>
      <c r="EF151" s="169"/>
      <c r="EG151" s="169"/>
      <c r="EH151" s="169"/>
      <c r="EI151" s="169"/>
      <c r="EJ151" s="170" t="s">
        <v>650</v>
      </c>
      <c r="EK151" s="199" t="s">
        <v>437</v>
      </c>
      <c r="EL151" s="172" t="s">
        <v>95</v>
      </c>
      <c r="EM151" s="169"/>
    </row>
    <row r="152" spans="1:143" ht="16.5" thickBot="1">
      <c r="A152" t="str">
        <f t="shared" si="1"/>
        <v>Beobachtungswert7Magen-Darm-Würmer</v>
      </c>
      <c r="B152" s="6" t="s">
        <v>693</v>
      </c>
      <c r="C152" s="7" t="s">
        <v>392</v>
      </c>
      <c r="D152" s="8" t="s">
        <v>58</v>
      </c>
      <c r="E152" s="5" t="s">
        <v>257</v>
      </c>
      <c r="DU152" s="42" t="str">
        <f ca="1">IF(Eintragungen!G152="","",VLOOKUP(Eintragungen!G152,Hintergrunddaten!$C$68:$E$440,3,FALSE))</f>
        <v/>
      </c>
      <c r="DV152" s="42" t="str">
        <f ca="1">IF(Eintragungen!G152="","",VLOOKUP(Eintragungen!G152,Hintergrunddaten!$C$68:$E$440,2,FALSE))</f>
        <v/>
      </c>
      <c r="DW152" s="167"/>
      <c r="DY152" s="154" t="str">
        <f>IF(Eintragungen!E152="","",IF(EC152="divers",VLOOKUP(Eintragungen!E152,Hintergrunddaten!$C$29:$E$59,3,FALSE),IF(EC152="Ziege",VLOOKUP(Eintragungen!E152,Hintergrunddaten!$G$29:$I$47,3,FALSE),IF(EC152="Zicklein",VLOOKUP(Eintragungen!E152,Hintergrunddaten!$K$29:$M$39,3,FALSE),IF(EC152="Bock",VLOOKUP(Eintragungen!E152,Hintergrunddaten!$N$29:$P$43,3,FALSE),"")))))</f>
        <v/>
      </c>
      <c r="DZ152" s="168" t="str">
        <f>CONCATENATE(DY152,Eintragungen!F152)</f>
        <v/>
      </c>
      <c r="EA152" s="154" t="str">
        <f>IF(Eintragungen!F152="","",IF(Hintergrunddaten!DZ152="","",VLOOKUP(DZ152,Hintergrunddaten!$A$68:$D$440,3,FALSE)))</f>
        <v/>
      </c>
      <c r="EB152" s="154"/>
      <c r="EC152" s="169" t="str">
        <f>IF(Eintragungen!D152="","divers",VLOOKUP(Eintragungen!D152,Hintergrunddaten!$G$53:$I$56,3,FALSE))</f>
        <v>divers</v>
      </c>
      <c r="ED152" s="169"/>
      <c r="EE152" s="169"/>
      <c r="EF152" s="169"/>
      <c r="EG152" s="169"/>
      <c r="EH152" s="169"/>
      <c r="EI152" s="169"/>
      <c r="EJ152" s="170" t="s">
        <v>650</v>
      </c>
      <c r="EK152" s="199" t="s">
        <v>438</v>
      </c>
      <c r="EL152" s="172" t="s">
        <v>98</v>
      </c>
      <c r="EM152" s="169"/>
    </row>
    <row r="153" spans="1:143" ht="16.5" thickBot="1">
      <c r="A153" t="str">
        <f t="shared" si="1"/>
        <v>Beobachtungswert7Leberegel</v>
      </c>
      <c r="B153" s="6" t="s">
        <v>693</v>
      </c>
      <c r="C153" s="7" t="s">
        <v>393</v>
      </c>
      <c r="D153" s="8" t="s">
        <v>59</v>
      </c>
      <c r="E153" s="5" t="s">
        <v>257</v>
      </c>
      <c r="DU153" s="42" t="str">
        <f ca="1">IF(Eintragungen!G153="","",VLOOKUP(Eintragungen!G153,Hintergrunddaten!$C$68:$E$440,3,FALSE))</f>
        <v/>
      </c>
      <c r="DV153" s="42" t="str">
        <f ca="1">IF(Eintragungen!G153="","",VLOOKUP(Eintragungen!G153,Hintergrunddaten!$C$68:$E$440,2,FALSE))</f>
        <v/>
      </c>
      <c r="DW153" s="167"/>
      <c r="DY153" s="154" t="str">
        <f>IF(Eintragungen!E153="","",IF(EC153="divers",VLOOKUP(Eintragungen!E153,Hintergrunddaten!$C$29:$E$59,3,FALSE),IF(EC153="Ziege",VLOOKUP(Eintragungen!E153,Hintergrunddaten!$G$29:$I$47,3,FALSE),IF(EC153="Zicklein",VLOOKUP(Eintragungen!E153,Hintergrunddaten!$K$29:$M$39,3,FALSE),IF(EC153="Bock",VLOOKUP(Eintragungen!E153,Hintergrunddaten!$N$29:$P$43,3,FALSE),"")))))</f>
        <v/>
      </c>
      <c r="DZ153" s="168" t="str">
        <f>CONCATENATE(DY153,Eintragungen!F153)</f>
        <v/>
      </c>
      <c r="EA153" s="154" t="str">
        <f>IF(Eintragungen!F153="","",IF(Hintergrunddaten!DZ153="","",VLOOKUP(DZ153,Hintergrunddaten!$A$68:$D$440,3,FALSE)))</f>
        <v/>
      </c>
      <c r="EB153" s="154"/>
      <c r="EC153" s="169" t="str">
        <f>IF(Eintragungen!D153="","divers",VLOOKUP(Eintragungen!D153,Hintergrunddaten!$G$53:$I$56,3,FALSE))</f>
        <v>divers</v>
      </c>
      <c r="ED153" s="169"/>
      <c r="EE153" s="169"/>
      <c r="EF153" s="169"/>
      <c r="EG153" s="169"/>
      <c r="EH153" s="169"/>
      <c r="EI153" s="169"/>
      <c r="EJ153" s="170" t="s">
        <v>650</v>
      </c>
      <c r="EK153" s="199" t="s">
        <v>439</v>
      </c>
      <c r="EL153" s="172" t="s">
        <v>99</v>
      </c>
      <c r="EM153" s="169"/>
    </row>
    <row r="154" spans="1:143" ht="16.5" thickBot="1">
      <c r="A154" t="str">
        <f t="shared" si="1"/>
        <v>Beobachtungswert7Lungenwürmer</v>
      </c>
      <c r="B154" s="6" t="s">
        <v>693</v>
      </c>
      <c r="C154" s="7" t="s">
        <v>394</v>
      </c>
      <c r="D154" s="8" t="s">
        <v>60</v>
      </c>
      <c r="E154" s="5" t="s">
        <v>257</v>
      </c>
      <c r="DU154" s="42" t="str">
        <f ca="1">IF(Eintragungen!G154="","",VLOOKUP(Eintragungen!G154,Hintergrunddaten!$C$68:$E$440,3,FALSE))</f>
        <v/>
      </c>
      <c r="DV154" s="42" t="str">
        <f ca="1">IF(Eintragungen!G154="","",VLOOKUP(Eintragungen!G154,Hintergrunddaten!$C$68:$E$440,2,FALSE))</f>
        <v/>
      </c>
      <c r="DW154" s="167"/>
      <c r="DY154" s="154" t="str">
        <f>IF(Eintragungen!E154="","",IF(EC154="divers",VLOOKUP(Eintragungen!E154,Hintergrunddaten!$C$29:$E$59,3,FALSE),IF(EC154="Ziege",VLOOKUP(Eintragungen!E154,Hintergrunddaten!$G$29:$I$47,3,FALSE),IF(EC154="Zicklein",VLOOKUP(Eintragungen!E154,Hintergrunddaten!$K$29:$M$39,3,FALSE),IF(EC154="Bock",VLOOKUP(Eintragungen!E154,Hintergrunddaten!$N$29:$P$43,3,FALSE),"")))))</f>
        <v/>
      </c>
      <c r="DZ154" s="168" t="str">
        <f>CONCATENATE(DY154,Eintragungen!F154)</f>
        <v/>
      </c>
      <c r="EA154" s="154" t="str">
        <f>IF(Eintragungen!F154="","",IF(Hintergrunddaten!DZ154="","",VLOOKUP(DZ154,Hintergrunddaten!$A$68:$D$440,3,FALSE)))</f>
        <v/>
      </c>
      <c r="EB154" s="154"/>
      <c r="EC154" s="169" t="str">
        <f>IF(Eintragungen!D154="","divers",VLOOKUP(Eintragungen!D154,Hintergrunddaten!$G$53:$I$56,3,FALSE))</f>
        <v>divers</v>
      </c>
      <c r="ED154" s="169"/>
      <c r="EE154" s="169"/>
      <c r="EF154" s="169"/>
      <c r="EG154" s="169"/>
      <c r="EH154" s="169"/>
      <c r="EI154" s="169"/>
      <c r="EJ154" s="170" t="s">
        <v>650</v>
      </c>
      <c r="EK154" s="199" t="s">
        <v>440</v>
      </c>
      <c r="EL154" s="175" t="s">
        <v>275</v>
      </c>
      <c r="EM154" s="169"/>
    </row>
    <row r="155" spans="1:143" ht="16.5" thickBot="1">
      <c r="A155" t="str">
        <f t="shared" si="1"/>
        <v>Beobachtungswert7Weitere Parasitosen</v>
      </c>
      <c r="B155" s="6" t="s">
        <v>693</v>
      </c>
      <c r="C155" s="31" t="s">
        <v>395</v>
      </c>
      <c r="D155" s="23" t="s">
        <v>61</v>
      </c>
      <c r="E155" s="5" t="s">
        <v>257</v>
      </c>
      <c r="DU155" s="42" t="str">
        <f ca="1">IF(Eintragungen!G155="","",VLOOKUP(Eintragungen!G155,Hintergrunddaten!$C$68:$E$440,3,FALSE))</f>
        <v/>
      </c>
      <c r="DV155" s="42" t="str">
        <f ca="1">IF(Eintragungen!G155="","",VLOOKUP(Eintragungen!G155,Hintergrunddaten!$C$68:$E$440,2,FALSE))</f>
        <v/>
      </c>
      <c r="DW155" s="167"/>
      <c r="DY155" s="154" t="str">
        <f>IF(Eintragungen!E155="","",IF(EC155="divers",VLOOKUP(Eintragungen!E155,Hintergrunddaten!$C$29:$E$59,3,FALSE),IF(EC155="Ziege",VLOOKUP(Eintragungen!E155,Hintergrunddaten!$G$29:$I$47,3,FALSE),IF(EC155="Zicklein",VLOOKUP(Eintragungen!E155,Hintergrunddaten!$K$29:$M$39,3,FALSE),IF(EC155="Bock",VLOOKUP(Eintragungen!E155,Hintergrunddaten!$N$29:$P$43,3,FALSE),"")))))</f>
        <v/>
      </c>
      <c r="DZ155" s="168" t="str">
        <f>CONCATENATE(DY155,Eintragungen!F155)</f>
        <v/>
      </c>
      <c r="EA155" s="154" t="str">
        <f>IF(Eintragungen!F155="","",IF(Hintergrunddaten!DZ155="","",VLOOKUP(DZ155,Hintergrunddaten!$A$68:$D$440,3,FALSE)))</f>
        <v/>
      </c>
      <c r="EB155" s="154"/>
      <c r="EC155" s="169" t="str">
        <f>IF(Eintragungen!D155="","divers",VLOOKUP(Eintragungen!D155,Hintergrunddaten!$G$53:$I$56,3,FALSE))</f>
        <v>divers</v>
      </c>
      <c r="ED155" s="169"/>
      <c r="EE155" s="169"/>
      <c r="EF155" s="169"/>
      <c r="EG155" s="169"/>
      <c r="EH155" s="169"/>
      <c r="EI155" s="169"/>
      <c r="EJ155" s="170" t="s">
        <v>650</v>
      </c>
      <c r="EK155" s="199" t="s">
        <v>441</v>
      </c>
      <c r="EL155" s="175" t="s">
        <v>100</v>
      </c>
      <c r="EM155" s="169"/>
    </row>
    <row r="156" spans="1:143" ht="16.5" thickBot="1">
      <c r="A156" t="str">
        <f t="shared" si="1"/>
        <v>Beob. TypEntwurmungen (Ziege/ Bock)</v>
      </c>
      <c r="B156" s="3" t="s">
        <v>649</v>
      </c>
      <c r="C156" s="15">
        <v>8</v>
      </c>
      <c r="D156" s="5" t="s">
        <v>309</v>
      </c>
      <c r="E156" s="5" t="s">
        <v>309</v>
      </c>
      <c r="DU156" s="42" t="str">
        <f ca="1">IF(Eintragungen!G156="","",VLOOKUP(Eintragungen!G156,Hintergrunddaten!$C$68:$E$440,3,FALSE))</f>
        <v/>
      </c>
      <c r="DV156" s="42" t="str">
        <f ca="1">IF(Eintragungen!G156="","",VLOOKUP(Eintragungen!G156,Hintergrunddaten!$C$68:$E$440,2,FALSE))</f>
        <v/>
      </c>
      <c r="DW156" s="167"/>
      <c r="DY156" s="154" t="str">
        <f>IF(Eintragungen!E156="","",IF(EC156="divers",VLOOKUP(Eintragungen!E156,Hintergrunddaten!$C$29:$E$59,3,FALSE),IF(EC156="Ziege",VLOOKUP(Eintragungen!E156,Hintergrunddaten!$G$29:$I$47,3,FALSE),IF(EC156="Zicklein",VLOOKUP(Eintragungen!E156,Hintergrunddaten!$K$29:$M$39,3,FALSE),IF(EC156="Bock",VLOOKUP(Eintragungen!E156,Hintergrunddaten!$N$29:$P$43,3,FALSE),"")))))</f>
        <v/>
      </c>
      <c r="DZ156" s="168" t="str">
        <f>CONCATENATE(DY156,Eintragungen!F156)</f>
        <v/>
      </c>
      <c r="EA156" s="154" t="str">
        <f>IF(Eintragungen!F156="","",IF(Hintergrunddaten!DZ156="","",VLOOKUP(DZ156,Hintergrunddaten!$A$68:$D$440,3,FALSE)))</f>
        <v/>
      </c>
      <c r="EB156" s="154"/>
      <c r="EC156" s="169" t="str">
        <f>IF(Eintragungen!D156="","divers",VLOOKUP(Eintragungen!D156,Hintergrunddaten!$G$53:$I$56,3,FALSE))</f>
        <v>divers</v>
      </c>
      <c r="ED156" s="169"/>
      <c r="EE156" s="169"/>
      <c r="EF156" s="169"/>
      <c r="EG156" s="169"/>
      <c r="EH156" s="169"/>
      <c r="EI156" s="169"/>
      <c r="EJ156" s="170" t="s">
        <v>650</v>
      </c>
      <c r="EK156" s="199" t="s">
        <v>442</v>
      </c>
      <c r="EL156" s="172" t="s">
        <v>101</v>
      </c>
      <c r="EM156" s="169"/>
    </row>
    <row r="157" spans="1:143" ht="16.5" thickBot="1">
      <c r="A157" t="str">
        <f t="shared" si="1"/>
        <v>Beobachtungswert8Wm: Benzimidazole (Panacur, Rintal, Valbazen)</v>
      </c>
      <c r="B157" s="6" t="s">
        <v>694</v>
      </c>
      <c r="C157" s="16" t="s">
        <v>396</v>
      </c>
      <c r="D157" s="35" t="s">
        <v>277</v>
      </c>
      <c r="E157" s="5" t="s">
        <v>309</v>
      </c>
      <c r="DU157" s="42" t="str">
        <f ca="1">IF(Eintragungen!G157="","",VLOOKUP(Eintragungen!G157,Hintergrunddaten!$C$68:$E$440,3,FALSE))</f>
        <v/>
      </c>
      <c r="DV157" s="42" t="str">
        <f ca="1">IF(Eintragungen!G157="","",VLOOKUP(Eintragungen!G157,Hintergrunddaten!$C$68:$E$440,2,FALSE))</f>
        <v/>
      </c>
      <c r="DW157" s="167"/>
      <c r="DY157" s="154" t="str">
        <f>IF(Eintragungen!E157="","",IF(EC157="divers",VLOOKUP(Eintragungen!E157,Hintergrunddaten!$C$29:$E$59,3,FALSE),IF(EC157="Ziege",VLOOKUP(Eintragungen!E157,Hintergrunddaten!$G$29:$I$47,3,FALSE),IF(EC157="Zicklein",VLOOKUP(Eintragungen!E157,Hintergrunddaten!$K$29:$M$39,3,FALSE),IF(EC157="Bock",VLOOKUP(Eintragungen!E157,Hintergrunddaten!$N$29:$P$43,3,FALSE),"")))))</f>
        <v/>
      </c>
      <c r="DZ157" s="168" t="str">
        <f>CONCATENATE(DY157,Eintragungen!F157)</f>
        <v/>
      </c>
      <c r="EA157" s="154" t="str">
        <f>IF(Eintragungen!F157="","",IF(Hintergrunddaten!DZ157="","",VLOOKUP(DZ157,Hintergrunddaten!$A$68:$D$440,3,FALSE)))</f>
        <v/>
      </c>
      <c r="EB157" s="154"/>
      <c r="EC157" s="169" t="str">
        <f>IF(Eintragungen!D157="","divers",VLOOKUP(Eintragungen!D157,Hintergrunddaten!$G$53:$I$56,3,FALSE))</f>
        <v>divers</v>
      </c>
      <c r="ED157" s="169"/>
      <c r="EE157" s="169"/>
      <c r="EF157" s="169"/>
      <c r="EG157" s="169"/>
      <c r="EH157" s="169"/>
      <c r="EI157" s="169"/>
      <c r="EJ157" s="194" t="s">
        <v>650</v>
      </c>
      <c r="EK157" s="202" t="s">
        <v>443</v>
      </c>
      <c r="EL157" s="188" t="s">
        <v>234</v>
      </c>
      <c r="EM157" s="169"/>
    </row>
    <row r="158" spans="1:143" ht="16.5" thickBot="1">
      <c r="A158" t="str">
        <f t="shared" si="1"/>
        <v>Beobachtungswert8Wm: Makrozyklische Laktone (Cydectin, Zermex)</v>
      </c>
      <c r="B158" s="6" t="s">
        <v>694</v>
      </c>
      <c r="C158" s="16" t="s">
        <v>397</v>
      </c>
      <c r="D158" s="35" t="s">
        <v>278</v>
      </c>
      <c r="E158" s="5" t="s">
        <v>309</v>
      </c>
      <c r="DU158" s="42" t="str">
        <f ca="1">IF(Eintragungen!G158="","",VLOOKUP(Eintragungen!G158,Hintergrunddaten!$C$68:$E$440,3,FALSE))</f>
        <v/>
      </c>
      <c r="DV158" s="42" t="str">
        <f ca="1">IF(Eintragungen!G158="","",VLOOKUP(Eintragungen!G158,Hintergrunddaten!$C$68:$E$440,2,FALSE))</f>
        <v/>
      </c>
      <c r="DW158" s="167"/>
      <c r="DY158" s="154" t="str">
        <f>IF(Eintragungen!E158="","",IF(EC158="divers",VLOOKUP(Eintragungen!E158,Hintergrunddaten!$C$29:$E$59,3,FALSE),IF(EC158="Ziege",VLOOKUP(Eintragungen!E158,Hintergrunddaten!$G$29:$I$47,3,FALSE),IF(EC158="Zicklein",VLOOKUP(Eintragungen!E158,Hintergrunddaten!$K$29:$M$39,3,FALSE),IF(EC158="Bock",VLOOKUP(Eintragungen!E158,Hintergrunddaten!$N$29:$P$43,3,FALSE),"")))))</f>
        <v/>
      </c>
      <c r="DZ158" s="168" t="str">
        <f>CONCATENATE(DY158,Eintragungen!F158)</f>
        <v/>
      </c>
      <c r="EA158" s="154" t="str">
        <f>IF(Eintragungen!F158="","",IF(Hintergrunddaten!DZ158="","",VLOOKUP(DZ158,Hintergrunddaten!$A$68:$D$440,3,FALSE)))</f>
        <v/>
      </c>
      <c r="EB158" s="154"/>
      <c r="EC158" s="169" t="str">
        <f>IF(Eintragungen!D158="","divers",VLOOKUP(Eintragungen!D158,Hintergrunddaten!$G$53:$I$56,3,FALSE))</f>
        <v>divers</v>
      </c>
      <c r="ED158" s="169"/>
      <c r="EE158" s="169"/>
      <c r="EF158" s="169"/>
      <c r="EG158" s="169"/>
      <c r="EH158" s="169"/>
      <c r="EI158" s="169"/>
      <c r="EJ158" s="169"/>
      <c r="EK158" s="206"/>
      <c r="EL158" s="207"/>
      <c r="EM158" s="169"/>
    </row>
    <row r="159" spans="1:143" ht="16.5" thickBot="1">
      <c r="A159" t="str">
        <f t="shared" si="1"/>
        <v>Beobachtungswert8Wm: Imidazothiaz. (Belamisol, Concurat, Levamisol)</v>
      </c>
      <c r="B159" s="6" t="s">
        <v>694</v>
      </c>
      <c r="C159" s="16" t="s">
        <v>398</v>
      </c>
      <c r="D159" s="35" t="s">
        <v>279</v>
      </c>
      <c r="E159" s="5" t="s">
        <v>309</v>
      </c>
      <c r="DU159" s="42" t="str">
        <f ca="1">IF(Eintragungen!G159="","",VLOOKUP(Eintragungen!G159,Hintergrunddaten!$C$68:$E$440,3,FALSE))</f>
        <v/>
      </c>
      <c r="DV159" s="42" t="str">
        <f ca="1">IF(Eintragungen!G159="","",VLOOKUP(Eintragungen!G159,Hintergrunddaten!$C$68:$E$440,2,FALSE))</f>
        <v/>
      </c>
      <c r="DW159" s="167"/>
      <c r="DY159" s="154" t="str">
        <f>IF(Eintragungen!E159="","",IF(EC159="divers",VLOOKUP(Eintragungen!E159,Hintergrunddaten!$C$29:$E$59,3,FALSE),IF(EC159="Ziege",VLOOKUP(Eintragungen!E159,Hintergrunddaten!$G$29:$I$47,3,FALSE),IF(EC159="Zicklein",VLOOKUP(Eintragungen!E159,Hintergrunddaten!$K$29:$M$39,3,FALSE),IF(EC159="Bock",VLOOKUP(Eintragungen!E159,Hintergrunddaten!$N$29:$P$43,3,FALSE),"")))))</f>
        <v/>
      </c>
      <c r="DZ159" s="168" t="str">
        <f>CONCATENATE(DY159,Eintragungen!F159)</f>
        <v/>
      </c>
      <c r="EA159" s="154" t="str">
        <f>IF(Eintragungen!F159="","",IF(Hintergrunddaten!DZ159="","",VLOOKUP(DZ159,Hintergrunddaten!$A$68:$D$440,3,FALSE)))</f>
        <v/>
      </c>
      <c r="EB159" s="154"/>
      <c r="EC159" s="169" t="str">
        <f>IF(Eintragungen!D159="","divers",VLOOKUP(Eintragungen!D159,Hintergrunddaten!$G$53:$I$56,3,FALSE))</f>
        <v>divers</v>
      </c>
      <c r="ED159" s="169"/>
      <c r="EE159" s="169"/>
      <c r="EF159" s="169"/>
      <c r="EG159" s="169"/>
      <c r="EH159" s="169"/>
      <c r="EI159" s="169"/>
      <c r="EJ159" s="159" t="s">
        <v>649</v>
      </c>
      <c r="EK159" s="204" t="s">
        <v>444</v>
      </c>
      <c r="EL159" s="161" t="s">
        <v>253</v>
      </c>
      <c r="EM159" s="169"/>
    </row>
    <row r="160" spans="1:143" ht="16.5" thickBot="1">
      <c r="A160" t="str">
        <f t="shared" si="1"/>
        <v>Beobachtungswert8Wm: Amino-Acetonitril Derivate (Zolvix)</v>
      </c>
      <c r="B160" s="6" t="s">
        <v>694</v>
      </c>
      <c r="C160" s="16" t="s">
        <v>399</v>
      </c>
      <c r="D160" s="35" t="s">
        <v>280</v>
      </c>
      <c r="E160" s="5" t="s">
        <v>309</v>
      </c>
      <c r="DU160" s="42" t="str">
        <f ca="1">IF(Eintragungen!G160="","",VLOOKUP(Eintragungen!G160,Hintergrunddaten!$C$68:$E$440,3,FALSE))</f>
        <v/>
      </c>
      <c r="DV160" s="42" t="str">
        <f ca="1">IF(Eintragungen!G160="","",VLOOKUP(Eintragungen!G160,Hintergrunddaten!$C$68:$E$440,2,FALSE))</f>
        <v/>
      </c>
      <c r="DW160" s="167"/>
      <c r="DY160" s="154" t="str">
        <f>IF(Eintragungen!E160="","",IF(EC160="divers",VLOOKUP(Eintragungen!E160,Hintergrunddaten!$C$29:$E$59,3,FALSE),IF(EC160="Ziege",VLOOKUP(Eintragungen!E160,Hintergrunddaten!$G$29:$I$47,3,FALSE),IF(EC160="Zicklein",VLOOKUP(Eintragungen!E160,Hintergrunddaten!$K$29:$M$39,3,FALSE),IF(EC160="Bock",VLOOKUP(Eintragungen!E160,Hintergrunddaten!$N$29:$P$43,3,FALSE),"")))))</f>
        <v/>
      </c>
      <c r="DZ160" s="168" t="str">
        <f>CONCATENATE(DY160,Eintragungen!F160)</f>
        <v/>
      </c>
      <c r="EA160" s="154" t="str">
        <f>IF(Eintragungen!F160="","",IF(Hintergrunddaten!DZ160="","",VLOOKUP(DZ160,Hintergrunddaten!$A$68:$D$440,3,FALSE)))</f>
        <v/>
      </c>
      <c r="EB160" s="154"/>
      <c r="EC160" s="169" t="str">
        <f>IF(Eintragungen!D160="","divers",VLOOKUP(Eintragungen!D160,Hintergrunddaten!$G$53:$I$56,3,FALSE))</f>
        <v>divers</v>
      </c>
      <c r="ED160" s="169"/>
      <c r="EE160" s="169"/>
      <c r="EF160" s="169"/>
      <c r="EG160" s="169"/>
      <c r="EH160" s="169"/>
      <c r="EI160" s="169"/>
      <c r="EJ160" s="170" t="s">
        <v>650</v>
      </c>
      <c r="EK160" s="199" t="s">
        <v>445</v>
      </c>
      <c r="EL160" s="172" t="s">
        <v>235</v>
      </c>
      <c r="EM160" s="169"/>
    </row>
    <row r="161" spans="1:143" ht="16.5" thickBot="1">
      <c r="A161" t="str">
        <f t="shared" si="1"/>
        <v>Beobachtungswert8Weitere Entwurmungen</v>
      </c>
      <c r="B161" s="6" t="s">
        <v>694</v>
      </c>
      <c r="C161" s="18" t="s">
        <v>400</v>
      </c>
      <c r="D161" s="36" t="s">
        <v>310</v>
      </c>
      <c r="E161" s="5" t="s">
        <v>309</v>
      </c>
      <c r="DU161" s="42" t="str">
        <f ca="1">IF(Eintragungen!G161="","",VLOOKUP(Eintragungen!G161,Hintergrunddaten!$C$68:$E$440,3,FALSE))</f>
        <v/>
      </c>
      <c r="DV161" s="42" t="str">
        <f ca="1">IF(Eintragungen!G161="","",VLOOKUP(Eintragungen!G161,Hintergrunddaten!$C$68:$E$440,2,FALSE))</f>
        <v/>
      </c>
      <c r="DW161" s="167"/>
      <c r="DY161" s="154" t="str">
        <f>IF(Eintragungen!E161="","",IF(EC161="divers",VLOOKUP(Eintragungen!E161,Hintergrunddaten!$C$29:$E$59,3,FALSE),IF(EC161="Ziege",VLOOKUP(Eintragungen!E161,Hintergrunddaten!$G$29:$I$47,3,FALSE),IF(EC161="Zicklein",VLOOKUP(Eintragungen!E161,Hintergrunddaten!$K$29:$M$39,3,FALSE),IF(EC161="Bock",VLOOKUP(Eintragungen!E161,Hintergrunddaten!$N$29:$P$43,3,FALSE),"")))))</f>
        <v/>
      </c>
      <c r="DZ161" s="168" t="str">
        <f>CONCATENATE(DY161,Eintragungen!F161)</f>
        <v/>
      </c>
      <c r="EA161" s="154" t="str">
        <f>IF(Eintragungen!F161="","",IF(Hintergrunddaten!DZ161="","",VLOOKUP(DZ161,Hintergrunddaten!$A$68:$D$440,3,FALSE)))</f>
        <v/>
      </c>
      <c r="EB161" s="154"/>
      <c r="EC161" s="169" t="str">
        <f>IF(Eintragungen!D161="","divers",VLOOKUP(Eintragungen!D161,Hintergrunddaten!$G$53:$I$56,3,FALSE))</f>
        <v>divers</v>
      </c>
      <c r="ED161" s="169"/>
      <c r="EE161" s="169"/>
      <c r="EF161" s="169"/>
      <c r="EG161" s="169"/>
      <c r="EH161" s="169"/>
      <c r="EI161" s="169"/>
      <c r="EJ161" s="170" t="s">
        <v>650</v>
      </c>
      <c r="EK161" s="199" t="s">
        <v>446</v>
      </c>
      <c r="EL161" s="181" t="s">
        <v>102</v>
      </c>
      <c r="EM161" s="169"/>
    </row>
    <row r="162" spans="1:143" ht="16.5" thickBot="1">
      <c r="A162" t="str">
        <f t="shared" si="1"/>
        <v>Beob. TypInfektionskrankheiten (Ziege/ Bock)</v>
      </c>
      <c r="B162" s="3" t="s">
        <v>649</v>
      </c>
      <c r="C162" s="4" t="s">
        <v>232</v>
      </c>
      <c r="D162" s="5" t="s">
        <v>758</v>
      </c>
      <c r="E162" s="5" t="s">
        <v>758</v>
      </c>
      <c r="DU162" s="42" t="str">
        <f ca="1">IF(Eintragungen!G162="","",VLOOKUP(Eintragungen!G162,Hintergrunddaten!$C$68:$E$440,3,FALSE))</f>
        <v/>
      </c>
      <c r="DV162" s="42" t="str">
        <f ca="1">IF(Eintragungen!G162="","",VLOOKUP(Eintragungen!G162,Hintergrunddaten!$C$68:$E$440,2,FALSE))</f>
        <v/>
      </c>
      <c r="DW162" s="167"/>
      <c r="DY162" s="154" t="str">
        <f>IF(Eintragungen!E162="","",IF(EC162="divers",VLOOKUP(Eintragungen!E162,Hintergrunddaten!$C$29:$E$59,3,FALSE),IF(EC162="Ziege",VLOOKUP(Eintragungen!E162,Hintergrunddaten!$G$29:$I$47,3,FALSE),IF(EC162="Zicklein",VLOOKUP(Eintragungen!E162,Hintergrunddaten!$K$29:$M$39,3,FALSE),IF(EC162="Bock",VLOOKUP(Eintragungen!E162,Hintergrunddaten!$N$29:$P$43,3,FALSE),"")))))</f>
        <v/>
      </c>
      <c r="DZ162" s="168" t="str">
        <f>CONCATENATE(DY162,Eintragungen!F162)</f>
        <v/>
      </c>
      <c r="EA162" s="154" t="str">
        <f>IF(Eintragungen!F162="","",IF(Hintergrunddaten!DZ162="","",VLOOKUP(DZ162,Hintergrunddaten!$A$68:$D$440,3,FALSE)))</f>
        <v/>
      </c>
      <c r="EB162" s="154"/>
      <c r="EC162" s="169" t="str">
        <f>IF(Eintragungen!D162="","divers",VLOOKUP(Eintragungen!D162,Hintergrunddaten!$G$53:$I$56,3,FALSE))</f>
        <v>divers</v>
      </c>
      <c r="EJ162" s="170" t="s">
        <v>650</v>
      </c>
      <c r="EK162" s="199" t="s">
        <v>447</v>
      </c>
      <c r="EL162" s="172" t="s">
        <v>103</v>
      </c>
      <c r="EM162" s="155"/>
    </row>
    <row r="163" spans="1:143" ht="16.5" thickBot="1">
      <c r="A163" t="str">
        <f t="shared" si="1"/>
        <v>Beobachtungswert9Virusinfektion</v>
      </c>
      <c r="B163" s="6" t="s">
        <v>695</v>
      </c>
      <c r="C163" s="20" t="s">
        <v>401</v>
      </c>
      <c r="D163" s="8" t="s">
        <v>62</v>
      </c>
      <c r="E163" s="5" t="s">
        <v>758</v>
      </c>
      <c r="DU163" s="42" t="str">
        <f ca="1">IF(Eintragungen!G163="","",VLOOKUP(Eintragungen!G163,Hintergrunddaten!$C$68:$E$440,3,FALSE))</f>
        <v/>
      </c>
      <c r="DV163" s="42" t="str">
        <f ca="1">IF(Eintragungen!G163="","",VLOOKUP(Eintragungen!G163,Hintergrunddaten!$C$68:$E$440,2,FALSE))</f>
        <v/>
      </c>
      <c r="DW163" s="167"/>
      <c r="DY163" s="154" t="str">
        <f>IF(Eintragungen!E163="","",IF(EC163="divers",VLOOKUP(Eintragungen!E163,Hintergrunddaten!$C$29:$E$59,3,FALSE),IF(EC163="Ziege",VLOOKUP(Eintragungen!E163,Hintergrunddaten!$G$29:$I$47,3,FALSE),IF(EC163="Zicklein",VLOOKUP(Eintragungen!E163,Hintergrunddaten!$K$29:$M$39,3,FALSE),IF(EC163="Bock",VLOOKUP(Eintragungen!E163,Hintergrunddaten!$N$29:$P$43,3,FALSE),"")))))</f>
        <v/>
      </c>
      <c r="DZ163" s="168" t="str">
        <f>CONCATENATE(DY163,Eintragungen!F163)</f>
        <v/>
      </c>
      <c r="EA163" s="154" t="str">
        <f>IF(Eintragungen!F163="","",IF(Hintergrunddaten!DZ163="","",VLOOKUP(DZ163,Hintergrunddaten!$A$68:$D$440,3,FALSE)))</f>
        <v/>
      </c>
      <c r="EB163" s="154"/>
      <c r="EC163" s="169" t="str">
        <f>IF(Eintragungen!D163="","divers",VLOOKUP(Eintragungen!D163,Hintergrunddaten!$G$53:$I$56,3,FALSE))</f>
        <v>divers</v>
      </c>
      <c r="EJ163" s="170" t="s">
        <v>650</v>
      </c>
      <c r="EK163" s="199" t="s">
        <v>448</v>
      </c>
      <c r="EL163" s="172" t="s">
        <v>104</v>
      </c>
      <c r="EM163" s="155"/>
    </row>
    <row r="164" spans="1:143" ht="16.5" thickBot="1">
      <c r="A164" t="str">
        <f t="shared" si="1"/>
        <v>Beobachtungswert9CAE</v>
      </c>
      <c r="B164" s="6" t="s">
        <v>695</v>
      </c>
      <c r="C164" s="20" t="s">
        <v>402</v>
      </c>
      <c r="D164" s="8" t="s">
        <v>63</v>
      </c>
      <c r="E164" s="5" t="s">
        <v>758</v>
      </c>
      <c r="DU164" s="42" t="str">
        <f ca="1">IF(Eintragungen!G164="","",VLOOKUP(Eintragungen!G164,Hintergrunddaten!$C$68:$E$440,3,FALSE))</f>
        <v/>
      </c>
      <c r="DV164" s="42" t="str">
        <f ca="1">IF(Eintragungen!G164="","",VLOOKUP(Eintragungen!G164,Hintergrunddaten!$C$68:$E$440,2,FALSE))</f>
        <v/>
      </c>
      <c r="DW164" s="167"/>
      <c r="DY164" s="154" t="str">
        <f>IF(Eintragungen!E164="","",IF(EC164="divers",VLOOKUP(Eintragungen!E164,Hintergrunddaten!$C$29:$E$59,3,FALSE),IF(EC164="Ziege",VLOOKUP(Eintragungen!E164,Hintergrunddaten!$G$29:$I$47,3,FALSE),IF(EC164="Zicklein",VLOOKUP(Eintragungen!E164,Hintergrunddaten!$K$29:$M$39,3,FALSE),IF(EC164="Bock",VLOOKUP(Eintragungen!E164,Hintergrunddaten!$N$29:$P$43,3,FALSE),"")))))</f>
        <v/>
      </c>
      <c r="DZ164" s="168" t="str">
        <f>CONCATENATE(DY164,Eintragungen!F164)</f>
        <v/>
      </c>
      <c r="EA164" s="154" t="str">
        <f>IF(Eintragungen!F164="","",IF(Hintergrunddaten!DZ164="","",VLOOKUP(DZ164,Hintergrunddaten!$A$68:$D$440,3,FALSE)))</f>
        <v/>
      </c>
      <c r="EB164" s="154"/>
      <c r="EC164" s="169" t="str">
        <f>IF(Eintragungen!D164="","divers",VLOOKUP(Eintragungen!D164,Hintergrunddaten!$G$53:$I$56,3,FALSE))</f>
        <v>divers</v>
      </c>
      <c r="EJ164" s="170" t="s">
        <v>650</v>
      </c>
      <c r="EK164" s="202" t="s">
        <v>449</v>
      </c>
      <c r="EL164" s="188" t="s">
        <v>105</v>
      </c>
      <c r="EM164" s="155"/>
    </row>
    <row r="165" spans="1:143" ht="16.5" thickBot="1">
      <c r="A165" t="str">
        <f t="shared" si="1"/>
        <v>Beobachtungswert9Schmallenbergvirus-Infektion</v>
      </c>
      <c r="B165" s="6" t="s">
        <v>695</v>
      </c>
      <c r="C165" s="20" t="s">
        <v>403</v>
      </c>
      <c r="D165" s="8" t="s">
        <v>64</v>
      </c>
      <c r="E165" s="5" t="s">
        <v>758</v>
      </c>
      <c r="DU165" s="42" t="str">
        <f ca="1">IF(Eintragungen!G165="","",VLOOKUP(Eintragungen!G165,Hintergrunddaten!$C$68:$E$440,3,FALSE))</f>
        <v/>
      </c>
      <c r="DV165" s="42" t="str">
        <f ca="1">IF(Eintragungen!G165="","",VLOOKUP(Eintragungen!G165,Hintergrunddaten!$C$68:$E$440,2,FALSE))</f>
        <v/>
      </c>
      <c r="DW165" s="167"/>
      <c r="DY165" s="154" t="str">
        <f>IF(Eintragungen!E165="","",IF(EC165="divers",VLOOKUP(Eintragungen!E165,Hintergrunddaten!$C$29:$E$59,3,FALSE),IF(EC165="Ziege",VLOOKUP(Eintragungen!E165,Hintergrunddaten!$G$29:$I$47,3,FALSE),IF(EC165="Zicklein",VLOOKUP(Eintragungen!E165,Hintergrunddaten!$K$29:$M$39,3,FALSE),IF(EC165="Bock",VLOOKUP(Eintragungen!E165,Hintergrunddaten!$N$29:$P$43,3,FALSE),"")))))</f>
        <v/>
      </c>
      <c r="DZ165" s="168" t="str">
        <f>CONCATENATE(DY165,Eintragungen!F165)</f>
        <v/>
      </c>
      <c r="EA165" s="154" t="str">
        <f>IF(Eintragungen!F165="","",IF(Hintergrunddaten!DZ165="","",VLOOKUP(DZ165,Hintergrunddaten!$A$68:$D$440,3,FALSE)))</f>
        <v/>
      </c>
      <c r="EB165" s="154"/>
      <c r="EC165" s="169" t="str">
        <f>IF(Eintragungen!D165="","divers",VLOOKUP(Eintragungen!D165,Hintergrunddaten!$G$53:$I$56,3,FALSE))</f>
        <v>divers</v>
      </c>
      <c r="EJ165" s="155"/>
      <c r="EK165" s="203"/>
      <c r="EL165" s="201"/>
      <c r="EM165" s="155"/>
    </row>
    <row r="166" spans="1:143" ht="16.5" thickBot="1">
      <c r="A166" t="str">
        <f t="shared" si="1"/>
        <v>Beobachtungswert9Lippengrind</v>
      </c>
      <c r="B166" s="6" t="s">
        <v>695</v>
      </c>
      <c r="C166" s="20" t="s">
        <v>404</v>
      </c>
      <c r="D166" s="8" t="s">
        <v>65</v>
      </c>
      <c r="E166" s="5" t="s">
        <v>758</v>
      </c>
      <c r="DU166" s="42" t="str">
        <f ca="1">IF(Eintragungen!G166="","",VLOOKUP(Eintragungen!G166,Hintergrunddaten!$C$68:$E$440,3,FALSE))</f>
        <v/>
      </c>
      <c r="DV166" s="42" t="str">
        <f ca="1">IF(Eintragungen!G166="","",VLOOKUP(Eintragungen!G166,Hintergrunddaten!$C$68:$E$440,2,FALSE))</f>
        <v/>
      </c>
      <c r="DW166" s="167"/>
      <c r="DY166" s="154" t="str">
        <f>IF(Eintragungen!E166="","",IF(EC166="divers",VLOOKUP(Eintragungen!E166,Hintergrunddaten!$C$29:$E$59,3,FALSE),IF(EC166="Ziege",VLOOKUP(Eintragungen!E166,Hintergrunddaten!$G$29:$I$47,3,FALSE),IF(EC166="Zicklein",VLOOKUP(Eintragungen!E166,Hintergrunddaten!$K$29:$M$39,3,FALSE),IF(EC166="Bock",VLOOKUP(Eintragungen!E166,Hintergrunddaten!$N$29:$P$43,3,FALSE),"")))))</f>
        <v/>
      </c>
      <c r="DZ166" s="168" t="str">
        <f>CONCATENATE(DY166,Eintragungen!F166)</f>
        <v/>
      </c>
      <c r="EA166" s="154" t="str">
        <f>IF(Eintragungen!F166="","",IF(Hintergrunddaten!DZ166="","",VLOOKUP(DZ166,Hintergrunddaten!$A$68:$D$440,3,FALSE)))</f>
        <v/>
      </c>
      <c r="EB166" s="154"/>
      <c r="EC166" s="169" t="str">
        <f>IF(Eintragungen!D166="","divers",VLOOKUP(Eintragungen!D166,Hintergrunddaten!$G$53:$I$56,3,FALSE))</f>
        <v>divers</v>
      </c>
      <c r="EJ166" s="159" t="s">
        <v>649</v>
      </c>
      <c r="EK166" s="204" t="s">
        <v>450</v>
      </c>
      <c r="EL166" s="162" t="s">
        <v>271</v>
      </c>
      <c r="EM166" s="155"/>
    </row>
    <row r="167" spans="1:143" ht="16.5" thickBot="1">
      <c r="A167" t="str">
        <f t="shared" si="1"/>
        <v>Beobachtungswert9Bakterielle Infektion</v>
      </c>
      <c r="B167" s="6" t="s">
        <v>695</v>
      </c>
      <c r="C167" s="20" t="s">
        <v>405</v>
      </c>
      <c r="D167" s="8" t="s">
        <v>66</v>
      </c>
      <c r="E167" s="5" t="s">
        <v>758</v>
      </c>
      <c r="DU167" s="42" t="str">
        <f ca="1">IF(Eintragungen!G167="","",VLOOKUP(Eintragungen!G167,Hintergrunddaten!$C$68:$E$440,3,FALSE))</f>
        <v/>
      </c>
      <c r="DV167" s="42" t="str">
        <f ca="1">IF(Eintragungen!G167="","",VLOOKUP(Eintragungen!G167,Hintergrunddaten!$C$68:$E$440,2,FALSE))</f>
        <v/>
      </c>
      <c r="DW167" s="167"/>
      <c r="DY167" s="154" t="str">
        <f>IF(Eintragungen!E167="","",IF(EC167="divers",VLOOKUP(Eintragungen!E167,Hintergrunddaten!$C$29:$E$59,3,FALSE),IF(EC167="Ziege",VLOOKUP(Eintragungen!E167,Hintergrunddaten!$G$29:$I$47,3,FALSE),IF(EC167="Zicklein",VLOOKUP(Eintragungen!E167,Hintergrunddaten!$K$29:$M$39,3,FALSE),IF(EC167="Bock",VLOOKUP(Eintragungen!E167,Hintergrunddaten!$N$29:$P$43,3,FALSE),"")))))</f>
        <v/>
      </c>
      <c r="DZ167" s="168" t="str">
        <f>CONCATENATE(DY167,Eintragungen!F167)</f>
        <v/>
      </c>
      <c r="EA167" s="154" t="str">
        <f>IF(Eintragungen!F167="","",IF(Hintergrunddaten!DZ167="","",VLOOKUP(DZ167,Hintergrunddaten!$A$68:$D$440,3,FALSE)))</f>
        <v/>
      </c>
      <c r="EB167" s="154"/>
      <c r="EC167" s="169" t="str">
        <f>IF(Eintragungen!D167="","divers",VLOOKUP(Eintragungen!D167,Hintergrunddaten!$G$53:$I$56,3,FALSE))</f>
        <v>divers</v>
      </c>
      <c r="EJ167" s="170" t="s">
        <v>650</v>
      </c>
      <c r="EK167" s="199" t="s">
        <v>451</v>
      </c>
      <c r="EL167" s="177" t="s">
        <v>176</v>
      </c>
      <c r="EM167" s="155"/>
    </row>
    <row r="168" spans="1:143" ht="16.5" thickBot="1">
      <c r="A168" t="str">
        <f t="shared" si="1"/>
        <v>Beobachtungswert9Clostridieninfektion</v>
      </c>
      <c r="B168" s="6" t="s">
        <v>695</v>
      </c>
      <c r="C168" s="20" t="s">
        <v>406</v>
      </c>
      <c r="D168" s="8" t="s">
        <v>67</v>
      </c>
      <c r="E168" s="5" t="s">
        <v>758</v>
      </c>
      <c r="DU168" s="42" t="str">
        <f ca="1">IF(Eintragungen!G168="","",VLOOKUP(Eintragungen!G168,Hintergrunddaten!$C$68:$E$440,3,FALSE))</f>
        <v/>
      </c>
      <c r="DV168" s="42" t="str">
        <f ca="1">IF(Eintragungen!G168="","",VLOOKUP(Eintragungen!G168,Hintergrunddaten!$C$68:$E$440,2,FALSE))</f>
        <v/>
      </c>
      <c r="DW168" s="167"/>
      <c r="DY168" s="154" t="str">
        <f>IF(Eintragungen!E168="","",IF(EC168="divers",VLOOKUP(Eintragungen!E168,Hintergrunddaten!$C$29:$E$59,3,FALSE),IF(EC168="Ziege",VLOOKUP(Eintragungen!E168,Hintergrunddaten!$G$29:$I$47,3,FALSE),IF(EC168="Zicklein",VLOOKUP(Eintragungen!E168,Hintergrunddaten!$K$29:$M$39,3,FALSE),IF(EC168="Bock",VLOOKUP(Eintragungen!E168,Hintergrunddaten!$N$29:$P$43,3,FALSE),"")))))</f>
        <v/>
      </c>
      <c r="DZ168" s="168" t="str">
        <f>CONCATENATE(DY168,Eintragungen!F168)</f>
        <v/>
      </c>
      <c r="EA168" s="154" t="str">
        <f>IF(Eintragungen!F168="","",IF(Hintergrunddaten!DZ168="","",VLOOKUP(DZ168,Hintergrunddaten!$A$68:$D$440,3,FALSE)))</f>
        <v/>
      </c>
      <c r="EB168" s="154"/>
      <c r="EC168" s="169" t="str">
        <f>IF(Eintragungen!D168="","divers",VLOOKUP(Eintragungen!D168,Hintergrunddaten!$G$53:$I$56,3,FALSE))</f>
        <v>divers</v>
      </c>
      <c r="EJ168" s="170" t="s">
        <v>650</v>
      </c>
      <c r="EK168" s="199" t="s">
        <v>452</v>
      </c>
      <c r="EL168" s="177" t="s">
        <v>294</v>
      </c>
      <c r="EM168" s="155"/>
    </row>
    <row r="169" spans="1:143" ht="16.5" thickBot="1">
      <c r="A169" t="str">
        <f t="shared" si="1"/>
        <v>Beobachtungswert9Chlamydiose</v>
      </c>
      <c r="B169" s="6" t="s">
        <v>695</v>
      </c>
      <c r="C169" s="20" t="s">
        <v>407</v>
      </c>
      <c r="D169" s="8" t="s">
        <v>68</v>
      </c>
      <c r="E169" s="5" t="s">
        <v>758</v>
      </c>
      <c r="DU169" s="42" t="str">
        <f ca="1">IF(Eintragungen!G169="","",VLOOKUP(Eintragungen!G169,Hintergrunddaten!$C$68:$E$440,3,FALSE))</f>
        <v/>
      </c>
      <c r="DV169" s="42" t="str">
        <f ca="1">IF(Eintragungen!G169="","",VLOOKUP(Eintragungen!G169,Hintergrunddaten!$C$68:$E$440,2,FALSE))</f>
        <v/>
      </c>
      <c r="DW169" s="167"/>
      <c r="DY169" s="154" t="str">
        <f>IF(Eintragungen!E169="","",IF(EC169="divers",VLOOKUP(Eintragungen!E169,Hintergrunddaten!$C$29:$E$59,3,FALSE),IF(EC169="Ziege",VLOOKUP(Eintragungen!E169,Hintergrunddaten!$G$29:$I$47,3,FALSE),IF(EC169="Zicklein",VLOOKUP(Eintragungen!E169,Hintergrunddaten!$K$29:$M$39,3,FALSE),IF(EC169="Bock",VLOOKUP(Eintragungen!E169,Hintergrunddaten!$N$29:$P$43,3,FALSE),"")))))</f>
        <v/>
      </c>
      <c r="DZ169" s="168" t="str">
        <f>CONCATENATE(DY169,Eintragungen!F169)</f>
        <v/>
      </c>
      <c r="EA169" s="154" t="str">
        <f>IF(Eintragungen!F169="","",IF(Hintergrunddaten!DZ169="","",VLOOKUP(DZ169,Hintergrunddaten!$A$68:$D$440,3,FALSE)))</f>
        <v/>
      </c>
      <c r="EB169" s="154"/>
      <c r="EC169" s="169" t="str">
        <f>IF(Eintragungen!D169="","divers",VLOOKUP(Eintragungen!D169,Hintergrunddaten!$G$53:$I$56,3,FALSE))</f>
        <v>divers</v>
      </c>
      <c r="ED169" s="169"/>
      <c r="EE169" s="169"/>
      <c r="EF169" s="169"/>
      <c r="EG169" s="169"/>
      <c r="EH169" s="169"/>
      <c r="EI169" s="169"/>
      <c r="EJ169" s="170" t="s">
        <v>650</v>
      </c>
      <c r="EK169" s="199" t="s">
        <v>453</v>
      </c>
      <c r="EL169" s="177" t="s">
        <v>295</v>
      </c>
      <c r="EM169" s="169"/>
    </row>
    <row r="170" spans="1:143" ht="16.5" thickBot="1">
      <c r="A170" t="str">
        <f t="shared" si="1"/>
        <v>Beobachtungswert9Pasteurellose</v>
      </c>
      <c r="B170" s="6" t="s">
        <v>695</v>
      </c>
      <c r="C170" s="20" t="s">
        <v>408</v>
      </c>
      <c r="D170" s="8" t="s">
        <v>69</v>
      </c>
      <c r="E170" s="5" t="s">
        <v>758</v>
      </c>
      <c r="DU170" s="42" t="str">
        <f ca="1">IF(Eintragungen!G170="","",VLOOKUP(Eintragungen!G170,Hintergrunddaten!$C$68:$E$440,3,FALSE))</f>
        <v/>
      </c>
      <c r="DV170" s="42" t="str">
        <f ca="1">IF(Eintragungen!G170="","",VLOOKUP(Eintragungen!G170,Hintergrunddaten!$C$68:$E$440,2,FALSE))</f>
        <v/>
      </c>
      <c r="DW170" s="167"/>
      <c r="DY170" s="154" t="str">
        <f>IF(Eintragungen!E170="","",IF(EC170="divers",VLOOKUP(Eintragungen!E170,Hintergrunddaten!$C$29:$E$59,3,FALSE),IF(EC170="Ziege",VLOOKUP(Eintragungen!E170,Hintergrunddaten!$G$29:$I$47,3,FALSE),IF(EC170="Zicklein",VLOOKUP(Eintragungen!E170,Hintergrunddaten!$K$29:$M$39,3,FALSE),IF(EC170="Bock",VLOOKUP(Eintragungen!E170,Hintergrunddaten!$N$29:$P$43,3,FALSE),"")))))</f>
        <v/>
      </c>
      <c r="DZ170" s="168" t="str">
        <f>CONCATENATE(DY170,Eintragungen!F170)</f>
        <v/>
      </c>
      <c r="EA170" s="154" t="str">
        <f>IF(Eintragungen!F170="","",IF(Hintergrunddaten!DZ170="","",VLOOKUP(DZ170,Hintergrunddaten!$A$68:$D$440,3,FALSE)))</f>
        <v/>
      </c>
      <c r="EB170" s="154"/>
      <c r="EC170" s="169" t="str">
        <f>IF(Eintragungen!D170="","divers",VLOOKUP(Eintragungen!D170,Hintergrunddaten!$G$53:$I$56,3,FALSE))</f>
        <v>divers</v>
      </c>
      <c r="ED170" s="169"/>
      <c r="EE170" s="169"/>
      <c r="EF170" s="169"/>
      <c r="EG170" s="169"/>
      <c r="EH170" s="169"/>
      <c r="EI170" s="169"/>
      <c r="EJ170" s="170" t="s">
        <v>650</v>
      </c>
      <c r="EK170" s="199" t="s">
        <v>454</v>
      </c>
      <c r="EL170" s="177" t="s">
        <v>296</v>
      </c>
      <c r="EM170" s="169"/>
    </row>
    <row r="171" spans="1:143" ht="16.5" thickBot="1">
      <c r="A171" t="str">
        <f t="shared" si="1"/>
        <v>Beobachtungswert9Listeriose</v>
      </c>
      <c r="B171" s="6" t="s">
        <v>695</v>
      </c>
      <c r="C171" s="20" t="s">
        <v>409</v>
      </c>
      <c r="D171" s="8" t="s">
        <v>70</v>
      </c>
      <c r="E171" s="5" t="s">
        <v>758</v>
      </c>
      <c r="DU171" s="42" t="str">
        <f ca="1">IF(Eintragungen!G171="","",VLOOKUP(Eintragungen!G171,Hintergrunddaten!$C$68:$E$440,3,FALSE))</f>
        <v/>
      </c>
      <c r="DV171" s="42" t="str">
        <f ca="1">IF(Eintragungen!G171="","",VLOOKUP(Eintragungen!G171,Hintergrunddaten!$C$68:$E$440,2,FALSE))</f>
        <v/>
      </c>
      <c r="DW171" s="167"/>
      <c r="DY171" s="154" t="str">
        <f>IF(Eintragungen!E171="","",IF(EC171="divers",VLOOKUP(Eintragungen!E171,Hintergrunddaten!$C$29:$E$59,3,FALSE),IF(EC171="Ziege",VLOOKUP(Eintragungen!E171,Hintergrunddaten!$G$29:$I$47,3,FALSE),IF(EC171="Zicklein",VLOOKUP(Eintragungen!E171,Hintergrunddaten!$K$29:$M$39,3,FALSE),IF(EC171="Bock",VLOOKUP(Eintragungen!E171,Hintergrunddaten!$N$29:$P$43,3,FALSE),"")))))</f>
        <v/>
      </c>
      <c r="DZ171" s="168" t="str">
        <f>CONCATENATE(DY171,Eintragungen!F171)</f>
        <v/>
      </c>
      <c r="EA171" s="154" t="str">
        <f>IF(Eintragungen!F171="","",IF(Hintergrunddaten!DZ171="","",VLOOKUP(DZ171,Hintergrunddaten!$A$68:$D$440,3,FALSE)))</f>
        <v/>
      </c>
      <c r="EB171" s="154"/>
      <c r="EC171" s="169" t="str">
        <f>IF(Eintragungen!D171="","divers",VLOOKUP(Eintragungen!D171,Hintergrunddaten!$G$53:$I$56,3,FALSE))</f>
        <v>divers</v>
      </c>
      <c r="ED171" s="169"/>
      <c r="EE171" s="169"/>
      <c r="EF171" s="169"/>
      <c r="EG171" s="169"/>
      <c r="EH171" s="169"/>
      <c r="EI171" s="169"/>
      <c r="EJ171" s="170" t="s">
        <v>650</v>
      </c>
      <c r="EK171" s="199" t="s">
        <v>455</v>
      </c>
      <c r="EL171" s="177" t="s">
        <v>297</v>
      </c>
      <c r="EM171" s="169"/>
    </row>
    <row r="172" spans="1:143" ht="16.5" thickBot="1">
      <c r="A172" t="str">
        <f t="shared" si="1"/>
        <v>Beobachtungswert9Paratuberkulose</v>
      </c>
      <c r="B172" s="6" t="s">
        <v>695</v>
      </c>
      <c r="C172" s="20" t="s">
        <v>410</v>
      </c>
      <c r="D172" s="8" t="s">
        <v>71</v>
      </c>
      <c r="E172" s="5" t="s">
        <v>758</v>
      </c>
      <c r="DU172" s="42" t="str">
        <f ca="1">IF(Eintragungen!G172="","",VLOOKUP(Eintragungen!G172,Hintergrunddaten!$C$68:$E$440,3,FALSE))</f>
        <v/>
      </c>
      <c r="DV172" s="42" t="str">
        <f ca="1">IF(Eintragungen!G172="","",VLOOKUP(Eintragungen!G172,Hintergrunddaten!$C$68:$E$440,2,FALSE))</f>
        <v/>
      </c>
      <c r="DW172" s="167"/>
      <c r="DY172" s="154" t="str">
        <f>IF(Eintragungen!E172="","",IF(EC172="divers",VLOOKUP(Eintragungen!E172,Hintergrunddaten!$C$29:$E$59,3,FALSE),IF(EC172="Ziege",VLOOKUP(Eintragungen!E172,Hintergrunddaten!$G$29:$I$47,3,FALSE),IF(EC172="Zicklein",VLOOKUP(Eintragungen!E172,Hintergrunddaten!$K$29:$M$39,3,FALSE),IF(EC172="Bock",VLOOKUP(Eintragungen!E172,Hintergrunddaten!$N$29:$P$43,3,FALSE),"")))))</f>
        <v/>
      </c>
      <c r="DZ172" s="168" t="str">
        <f>CONCATENATE(DY172,Eintragungen!F172)</f>
        <v/>
      </c>
      <c r="EA172" s="154" t="str">
        <f>IF(Eintragungen!F172="","",IF(Hintergrunddaten!DZ172="","",VLOOKUP(DZ172,Hintergrunddaten!$A$68:$D$440,3,FALSE)))</f>
        <v/>
      </c>
      <c r="EB172" s="154"/>
      <c r="EC172" s="169" t="str">
        <f>IF(Eintragungen!D172="","divers",VLOOKUP(Eintragungen!D172,Hintergrunddaten!$G$53:$I$56,3,FALSE))</f>
        <v>divers</v>
      </c>
      <c r="ED172" s="169"/>
      <c r="EE172" s="169"/>
      <c r="EF172" s="169"/>
      <c r="EG172" s="169"/>
      <c r="EH172" s="169"/>
      <c r="EI172" s="169"/>
      <c r="EJ172" s="170" t="s">
        <v>650</v>
      </c>
      <c r="EK172" s="199" t="s">
        <v>456</v>
      </c>
      <c r="EL172" s="177" t="s">
        <v>298</v>
      </c>
      <c r="EM172" s="169"/>
    </row>
    <row r="173" spans="1:143" ht="16.5" thickBot="1">
      <c r="A173" t="str">
        <f t="shared" si="1"/>
        <v>Beobachtungswert9Pseudotuberkulose</v>
      </c>
      <c r="B173" s="6" t="s">
        <v>695</v>
      </c>
      <c r="C173" s="20" t="s">
        <v>411</v>
      </c>
      <c r="D173" s="8" t="s">
        <v>72</v>
      </c>
      <c r="E173" s="5" t="s">
        <v>758</v>
      </c>
      <c r="DU173" s="42" t="str">
        <f ca="1">IF(Eintragungen!G173="","",VLOOKUP(Eintragungen!G173,Hintergrunddaten!$C$68:$E$440,3,FALSE))</f>
        <v/>
      </c>
      <c r="DV173" s="42" t="str">
        <f ca="1">IF(Eintragungen!G173="","",VLOOKUP(Eintragungen!G173,Hintergrunddaten!$C$68:$E$440,2,FALSE))</f>
        <v/>
      </c>
      <c r="DW173" s="167"/>
      <c r="DY173" s="154" t="str">
        <f>IF(Eintragungen!E173="","",IF(EC173="divers",VLOOKUP(Eintragungen!E173,Hintergrunddaten!$C$29:$E$59,3,FALSE),IF(EC173="Ziege",VLOOKUP(Eintragungen!E173,Hintergrunddaten!$G$29:$I$47,3,FALSE),IF(EC173="Zicklein",VLOOKUP(Eintragungen!E173,Hintergrunddaten!$K$29:$M$39,3,FALSE),IF(EC173="Bock",VLOOKUP(Eintragungen!E173,Hintergrunddaten!$N$29:$P$43,3,FALSE),"")))))</f>
        <v/>
      </c>
      <c r="DZ173" s="168" t="str">
        <f>CONCATENATE(DY173,Eintragungen!F173)</f>
        <v/>
      </c>
      <c r="EA173" s="154" t="str">
        <f>IF(Eintragungen!F173="","",IF(Hintergrunddaten!DZ173="","",VLOOKUP(DZ173,Hintergrunddaten!$A$68:$D$440,3,FALSE)))</f>
        <v/>
      </c>
      <c r="EB173" s="154"/>
      <c r="EC173" s="169" t="str">
        <f>IF(Eintragungen!D173="","divers",VLOOKUP(Eintragungen!D173,Hintergrunddaten!$G$53:$I$56,3,FALSE))</f>
        <v>divers</v>
      </c>
      <c r="ED173" s="169"/>
      <c r="EE173" s="169"/>
      <c r="EF173" s="169"/>
      <c r="EG173" s="169"/>
      <c r="EH173" s="169"/>
      <c r="EI173" s="169"/>
      <c r="EJ173" s="170" t="s">
        <v>650</v>
      </c>
      <c r="EK173" s="199" t="s">
        <v>457</v>
      </c>
      <c r="EL173" s="177" t="s">
        <v>299</v>
      </c>
      <c r="EM173" s="169"/>
    </row>
    <row r="174" spans="1:143" ht="16.5" thickBot="1">
      <c r="A174" t="str">
        <f t="shared" si="1"/>
        <v>Beobachtungswert9Salmonellose</v>
      </c>
      <c r="B174" s="6" t="s">
        <v>695</v>
      </c>
      <c r="C174" s="20" t="s">
        <v>412</v>
      </c>
      <c r="D174" s="8" t="s">
        <v>73</v>
      </c>
      <c r="E174" s="5" t="s">
        <v>758</v>
      </c>
      <c r="DU174" s="42" t="str">
        <f ca="1">IF(Eintragungen!G174="","",VLOOKUP(Eintragungen!G174,Hintergrunddaten!$C$68:$E$440,3,FALSE))</f>
        <v/>
      </c>
      <c r="DV174" s="42" t="str">
        <f ca="1">IF(Eintragungen!G174="","",VLOOKUP(Eintragungen!G174,Hintergrunddaten!$C$68:$E$440,2,FALSE))</f>
        <v/>
      </c>
      <c r="DW174" s="167"/>
      <c r="DY174" s="154" t="str">
        <f>IF(Eintragungen!E174="","",IF(EC174="divers",VLOOKUP(Eintragungen!E174,Hintergrunddaten!$C$29:$E$59,3,FALSE),IF(EC174="Ziege",VLOOKUP(Eintragungen!E174,Hintergrunddaten!$G$29:$I$47,3,FALSE),IF(EC174="Zicklein",VLOOKUP(Eintragungen!E174,Hintergrunddaten!$K$29:$M$39,3,FALSE),IF(EC174="Bock",VLOOKUP(Eintragungen!E174,Hintergrunddaten!$N$29:$P$43,3,FALSE),"")))))</f>
        <v/>
      </c>
      <c r="DZ174" s="168" t="str">
        <f>CONCATENATE(DY174,Eintragungen!F174)</f>
        <v/>
      </c>
      <c r="EA174" s="154" t="str">
        <f>IF(Eintragungen!F174="","",IF(Hintergrunddaten!DZ174="","",VLOOKUP(DZ174,Hintergrunddaten!$A$68:$D$440,3,FALSE)))</f>
        <v/>
      </c>
      <c r="EB174" s="154"/>
      <c r="EC174" s="169" t="str">
        <f>IF(Eintragungen!D174="","divers",VLOOKUP(Eintragungen!D174,Hintergrunddaten!$G$53:$I$56,3,FALSE))</f>
        <v>divers</v>
      </c>
      <c r="ED174" s="169"/>
      <c r="EE174" s="169"/>
      <c r="EF174" s="169"/>
      <c r="EG174" s="169"/>
      <c r="EH174" s="169"/>
      <c r="EI174" s="169"/>
      <c r="EJ174" s="170" t="s">
        <v>650</v>
      </c>
      <c r="EK174" s="199" t="s">
        <v>458</v>
      </c>
      <c r="EL174" s="177" t="s">
        <v>300</v>
      </c>
      <c r="EM174" s="169"/>
    </row>
    <row r="175" spans="1:143" ht="16.5" thickBot="1">
      <c r="A175" t="str">
        <f t="shared" si="1"/>
        <v>Beobachtungswert9Mykoplasmen</v>
      </c>
      <c r="B175" s="6" t="s">
        <v>695</v>
      </c>
      <c r="C175" s="20" t="s">
        <v>413</v>
      </c>
      <c r="D175" s="8" t="s">
        <v>74</v>
      </c>
      <c r="E175" s="5" t="s">
        <v>758</v>
      </c>
      <c r="DU175" s="42" t="str">
        <f ca="1">IF(Eintragungen!G175="","",VLOOKUP(Eintragungen!G175,Hintergrunddaten!$C$68:$E$440,3,FALSE))</f>
        <v/>
      </c>
      <c r="DV175" s="42" t="str">
        <f ca="1">IF(Eintragungen!G175="","",VLOOKUP(Eintragungen!G175,Hintergrunddaten!$C$68:$E$440,2,FALSE))</f>
        <v/>
      </c>
      <c r="DW175" s="167"/>
      <c r="DY175" s="154" t="str">
        <f>IF(Eintragungen!E175="","",IF(EC175="divers",VLOOKUP(Eintragungen!E175,Hintergrunddaten!$C$29:$E$59,3,FALSE),IF(EC175="Ziege",VLOOKUP(Eintragungen!E175,Hintergrunddaten!$G$29:$I$47,3,FALSE),IF(EC175="Zicklein",VLOOKUP(Eintragungen!E175,Hintergrunddaten!$K$29:$M$39,3,FALSE),IF(EC175="Bock",VLOOKUP(Eintragungen!E175,Hintergrunddaten!$N$29:$P$43,3,FALSE),"")))))</f>
        <v/>
      </c>
      <c r="DZ175" s="168" t="str">
        <f>CONCATENATE(DY175,Eintragungen!F175)</f>
        <v/>
      </c>
      <c r="EA175" s="154" t="str">
        <f>IF(Eintragungen!F175="","",IF(Hintergrunddaten!DZ175="","",VLOOKUP(DZ175,Hintergrunddaten!$A$68:$D$440,3,FALSE)))</f>
        <v/>
      </c>
      <c r="EB175" s="154"/>
      <c r="EC175" s="169" t="str">
        <f>IF(Eintragungen!D175="","divers",VLOOKUP(Eintragungen!D175,Hintergrunddaten!$G$53:$I$56,3,FALSE))</f>
        <v>divers</v>
      </c>
      <c r="ED175" s="169"/>
      <c r="EE175" s="169"/>
      <c r="EF175" s="169"/>
      <c r="EG175" s="169"/>
      <c r="EH175" s="169"/>
      <c r="EI175" s="169"/>
      <c r="EJ175" s="170" t="s">
        <v>650</v>
      </c>
      <c r="EK175" s="199" t="s">
        <v>459</v>
      </c>
      <c r="EL175" s="177" t="s">
        <v>301</v>
      </c>
      <c r="EM175" s="169"/>
    </row>
    <row r="176" spans="1:143" ht="16.5" thickBot="1">
      <c r="A176" t="str">
        <f t="shared" si="1"/>
        <v>Beobachtungswert9Q-Fieber</v>
      </c>
      <c r="B176" s="6" t="s">
        <v>695</v>
      </c>
      <c r="C176" s="20" t="s">
        <v>414</v>
      </c>
      <c r="D176" s="8" t="s">
        <v>75</v>
      </c>
      <c r="E176" s="5" t="s">
        <v>758</v>
      </c>
      <c r="DU176" s="42" t="str">
        <f ca="1">IF(Eintragungen!G176="","",VLOOKUP(Eintragungen!G176,Hintergrunddaten!$C$68:$E$440,3,FALSE))</f>
        <v/>
      </c>
      <c r="DV176" s="42" t="str">
        <f ca="1">IF(Eintragungen!G176="","",VLOOKUP(Eintragungen!G176,Hintergrunddaten!$C$68:$E$440,2,FALSE))</f>
        <v/>
      </c>
      <c r="DW176" s="167"/>
      <c r="DY176" s="154" t="str">
        <f>IF(Eintragungen!E176="","",IF(EC176="divers",VLOOKUP(Eintragungen!E176,Hintergrunddaten!$C$29:$E$59,3,FALSE),IF(EC176="Ziege",VLOOKUP(Eintragungen!E176,Hintergrunddaten!$G$29:$I$47,3,FALSE),IF(EC176="Zicklein",VLOOKUP(Eintragungen!E176,Hintergrunddaten!$K$29:$M$39,3,FALSE),IF(EC176="Bock",VLOOKUP(Eintragungen!E176,Hintergrunddaten!$N$29:$P$43,3,FALSE),"")))))</f>
        <v/>
      </c>
      <c r="DZ176" s="168" t="str">
        <f>CONCATENATE(DY176,Eintragungen!F176)</f>
        <v/>
      </c>
      <c r="EA176" s="154" t="str">
        <f>IF(Eintragungen!F176="","",IF(Hintergrunddaten!DZ176="","",VLOOKUP(DZ176,Hintergrunddaten!$A$68:$D$440,3,FALSE)))</f>
        <v/>
      </c>
      <c r="EB176" s="154"/>
      <c r="EC176" s="169" t="str">
        <f>IF(Eintragungen!D176="","divers",VLOOKUP(Eintragungen!D176,Hintergrunddaten!$G$53:$I$56,3,FALSE))</f>
        <v>divers</v>
      </c>
      <c r="ED176" s="169"/>
      <c r="EE176" s="169"/>
      <c r="EF176" s="169"/>
      <c r="EG176" s="169"/>
      <c r="EH176" s="169"/>
      <c r="EI176" s="169"/>
      <c r="EJ176" s="170" t="s">
        <v>650</v>
      </c>
      <c r="EK176" s="199" t="s">
        <v>460</v>
      </c>
      <c r="EL176" s="177" t="s">
        <v>302</v>
      </c>
      <c r="EM176" s="169"/>
    </row>
    <row r="177" spans="1:143" ht="16.5" thickBot="1">
      <c r="A177" t="str">
        <f t="shared" si="1"/>
        <v>Beobachtungswert9Mykosen</v>
      </c>
      <c r="B177" s="6" t="s">
        <v>695</v>
      </c>
      <c r="C177" s="20" t="s">
        <v>415</v>
      </c>
      <c r="D177" s="8" t="s">
        <v>76</v>
      </c>
      <c r="E177" s="5" t="s">
        <v>758</v>
      </c>
      <c r="DU177" s="42" t="str">
        <f ca="1">IF(Eintragungen!G177="","",VLOOKUP(Eintragungen!G177,Hintergrunddaten!$C$68:$E$440,3,FALSE))</f>
        <v/>
      </c>
      <c r="DV177" s="42" t="str">
        <f ca="1">IF(Eintragungen!G177="","",VLOOKUP(Eintragungen!G177,Hintergrunddaten!$C$68:$E$440,2,FALSE))</f>
        <v/>
      </c>
      <c r="DW177" s="167"/>
      <c r="DY177" s="154" t="str">
        <f>IF(Eintragungen!E177="","",IF(EC177="divers",VLOOKUP(Eintragungen!E177,Hintergrunddaten!$C$29:$E$59,3,FALSE),IF(EC177="Ziege",VLOOKUP(Eintragungen!E177,Hintergrunddaten!$G$29:$I$47,3,FALSE),IF(EC177="Zicklein",VLOOKUP(Eintragungen!E177,Hintergrunddaten!$K$29:$M$39,3,FALSE),IF(EC177="Bock",VLOOKUP(Eintragungen!E177,Hintergrunddaten!$N$29:$P$43,3,FALSE),"")))))</f>
        <v/>
      </c>
      <c r="DZ177" s="168" t="str">
        <f>CONCATENATE(DY177,Eintragungen!F177)</f>
        <v/>
      </c>
      <c r="EA177" s="154" t="str">
        <f>IF(Eintragungen!F177="","",IF(Hintergrunddaten!DZ177="","",VLOOKUP(DZ177,Hintergrunddaten!$A$68:$D$440,3,FALSE)))</f>
        <v/>
      </c>
      <c r="EB177" s="154"/>
      <c r="EC177" s="169" t="str">
        <f>IF(Eintragungen!D177="","divers",VLOOKUP(Eintragungen!D177,Hintergrunddaten!$G$53:$I$56,3,FALSE))</f>
        <v>divers</v>
      </c>
      <c r="ED177" s="169"/>
      <c r="EE177" s="169"/>
      <c r="EF177" s="169"/>
      <c r="EG177" s="169"/>
      <c r="EH177" s="169"/>
      <c r="EI177" s="169"/>
      <c r="EJ177" s="170" t="s">
        <v>650</v>
      </c>
      <c r="EK177" s="199" t="s">
        <v>461</v>
      </c>
      <c r="EL177" s="177" t="s">
        <v>303</v>
      </c>
      <c r="EM177" s="169"/>
    </row>
    <row r="178" spans="1:143" ht="16.5" thickBot="1">
      <c r="A178" t="str">
        <f t="shared" si="1"/>
        <v>Beobachtungswert9Weitere Infektionskrankheiten</v>
      </c>
      <c r="B178" s="6" t="s">
        <v>695</v>
      </c>
      <c r="C178" s="22" t="s">
        <v>416</v>
      </c>
      <c r="D178" s="23" t="s">
        <v>77</v>
      </c>
      <c r="E178" s="5" t="s">
        <v>758</v>
      </c>
      <c r="DU178" s="42" t="str">
        <f ca="1">IF(Eintragungen!G178="","",VLOOKUP(Eintragungen!G178,Hintergrunddaten!$C$68:$E$440,3,FALSE))</f>
        <v/>
      </c>
      <c r="DV178" s="42" t="str">
        <f ca="1">IF(Eintragungen!G178="","",VLOOKUP(Eintragungen!G178,Hintergrunddaten!$C$68:$E$440,2,FALSE))</f>
        <v/>
      </c>
      <c r="DW178" s="167"/>
      <c r="DY178" s="154" t="str">
        <f>IF(Eintragungen!E178="","",IF(EC178="divers",VLOOKUP(Eintragungen!E178,Hintergrunddaten!$C$29:$E$59,3,FALSE),IF(EC178="Ziege",VLOOKUP(Eintragungen!E178,Hintergrunddaten!$G$29:$I$47,3,FALSE),IF(EC178="Zicklein",VLOOKUP(Eintragungen!E178,Hintergrunddaten!$K$29:$M$39,3,FALSE),IF(EC178="Bock",VLOOKUP(Eintragungen!E178,Hintergrunddaten!$N$29:$P$43,3,FALSE),"")))))</f>
        <v/>
      </c>
      <c r="DZ178" s="168" t="str">
        <f>CONCATENATE(DY178,Eintragungen!F178)</f>
        <v/>
      </c>
      <c r="EA178" s="154" t="str">
        <f>IF(Eintragungen!F178="","",IF(Hintergrunddaten!DZ178="","",VLOOKUP(DZ178,Hintergrunddaten!$A$68:$D$440,3,FALSE)))</f>
        <v/>
      </c>
      <c r="EB178" s="154"/>
      <c r="EC178" s="169" t="str">
        <f>IF(Eintragungen!D178="","divers",VLOOKUP(Eintragungen!D178,Hintergrunddaten!$G$53:$I$56,3,FALSE))</f>
        <v>divers</v>
      </c>
      <c r="ED178" s="169"/>
      <c r="EE178" s="169"/>
      <c r="EF178" s="169"/>
      <c r="EG178" s="169"/>
      <c r="EH178" s="169"/>
      <c r="EI178" s="169"/>
      <c r="EJ178" s="170" t="s">
        <v>650</v>
      </c>
      <c r="EK178" s="199" t="s">
        <v>462</v>
      </c>
      <c r="EL178" s="177" t="s">
        <v>304</v>
      </c>
      <c r="EM178" s="169"/>
    </row>
    <row r="179" spans="1:143" ht="16.5" thickBot="1">
      <c r="A179" t="str">
        <f t="shared" si="1"/>
        <v>Beob. TypStörungen des Bewegungsapparates (Ziege/ Bock)</v>
      </c>
      <c r="B179" s="3" t="s">
        <v>649</v>
      </c>
      <c r="C179" s="4" t="s">
        <v>233</v>
      </c>
      <c r="D179" s="5" t="s">
        <v>255</v>
      </c>
      <c r="E179" s="5" t="s">
        <v>255</v>
      </c>
      <c r="DU179" s="42" t="str">
        <f ca="1">IF(Eintragungen!G179="","",VLOOKUP(Eintragungen!G179,Hintergrunddaten!$C$68:$E$440,3,FALSE))</f>
        <v/>
      </c>
      <c r="DV179" s="42" t="str">
        <f ca="1">IF(Eintragungen!G179="","",VLOOKUP(Eintragungen!G179,Hintergrunddaten!$C$68:$E$440,2,FALSE))</f>
        <v/>
      </c>
      <c r="DW179" s="167"/>
      <c r="DY179" s="154" t="str">
        <f>IF(Eintragungen!E179="","",IF(EC179="divers",VLOOKUP(Eintragungen!E179,Hintergrunddaten!$C$29:$E$59,3,FALSE),IF(EC179="Ziege",VLOOKUP(Eintragungen!E179,Hintergrunddaten!$G$29:$I$47,3,FALSE),IF(EC179="Zicklein",VLOOKUP(Eintragungen!E179,Hintergrunddaten!$K$29:$M$39,3,FALSE),IF(EC179="Bock",VLOOKUP(Eintragungen!E179,Hintergrunddaten!$N$29:$P$43,3,FALSE),"")))))</f>
        <v/>
      </c>
      <c r="DZ179" s="168" t="str">
        <f>CONCATENATE(DY179,Eintragungen!F179)</f>
        <v/>
      </c>
      <c r="EA179" s="154" t="str">
        <f>IF(Eintragungen!F179="","",IF(Hintergrunddaten!DZ179="","",VLOOKUP(DZ179,Hintergrunddaten!$A$68:$D$440,3,FALSE)))</f>
        <v/>
      </c>
      <c r="EB179" s="154"/>
      <c r="EC179" s="169" t="str">
        <f>IF(Eintragungen!D179="","divers",VLOOKUP(Eintragungen!D179,Hintergrunddaten!$G$53:$I$56,3,FALSE))</f>
        <v>divers</v>
      </c>
      <c r="EJ179" s="170" t="s">
        <v>650</v>
      </c>
      <c r="EK179" s="199" t="s">
        <v>463</v>
      </c>
      <c r="EL179" s="177" t="s">
        <v>305</v>
      </c>
      <c r="EM179" s="155"/>
    </row>
    <row r="180" spans="1:143" ht="16.5" thickBot="1">
      <c r="A180" t="str">
        <f t="shared" si="1"/>
        <v>Beobachtungswert10Lahmheit</v>
      </c>
      <c r="B180" s="6" t="s">
        <v>696</v>
      </c>
      <c r="C180" s="7" t="s">
        <v>417</v>
      </c>
      <c r="D180" s="8" t="s">
        <v>78</v>
      </c>
      <c r="E180" s="5" t="s">
        <v>255</v>
      </c>
      <c r="DU180" s="42" t="str">
        <f ca="1">IF(Eintragungen!G180="","",VLOOKUP(Eintragungen!G180,Hintergrunddaten!$C$68:$E$440,3,FALSE))</f>
        <v/>
      </c>
      <c r="DV180" s="42" t="str">
        <f ca="1">IF(Eintragungen!G180="","",VLOOKUP(Eintragungen!G180,Hintergrunddaten!$C$68:$E$440,2,FALSE))</f>
        <v/>
      </c>
      <c r="DW180" s="167"/>
      <c r="DY180" s="154" t="str">
        <f>IF(Eintragungen!E180="","",IF(EC180="divers",VLOOKUP(Eintragungen!E180,Hintergrunddaten!$C$29:$E$59,3,FALSE),IF(EC180="Ziege",VLOOKUP(Eintragungen!E180,Hintergrunddaten!$G$29:$I$47,3,FALSE),IF(EC180="Zicklein",VLOOKUP(Eintragungen!E180,Hintergrunddaten!$K$29:$M$39,3,FALSE),IF(EC180="Bock",VLOOKUP(Eintragungen!E180,Hintergrunddaten!$N$29:$P$43,3,FALSE),"")))))</f>
        <v/>
      </c>
      <c r="DZ180" s="168" t="str">
        <f>CONCATENATE(DY180,Eintragungen!F180)</f>
        <v/>
      </c>
      <c r="EA180" s="154" t="str">
        <f>IF(Eintragungen!F180="","",IF(Hintergrunddaten!DZ180="","",VLOOKUP(DZ180,Hintergrunddaten!$A$68:$D$440,3,FALSE)))</f>
        <v/>
      </c>
      <c r="EB180" s="154"/>
      <c r="EC180" s="169" t="str">
        <f>IF(Eintragungen!D180="","divers",VLOOKUP(Eintragungen!D180,Hintergrunddaten!$G$53:$I$56,3,FALSE))</f>
        <v>divers</v>
      </c>
      <c r="EJ180" s="170" t="s">
        <v>650</v>
      </c>
      <c r="EK180" s="199" t="s">
        <v>464</v>
      </c>
      <c r="EL180" s="177" t="s">
        <v>306</v>
      </c>
      <c r="EM180" s="155"/>
    </row>
    <row r="181" spans="1:143" ht="16.5" thickBot="1">
      <c r="A181" t="str">
        <f t="shared" si="1"/>
        <v>Beobachtungswert10Durchtrittigkeit</v>
      </c>
      <c r="B181" s="6" t="s">
        <v>696</v>
      </c>
      <c r="C181" s="7" t="s">
        <v>418</v>
      </c>
      <c r="D181" s="8" t="s">
        <v>79</v>
      </c>
      <c r="E181" s="5" t="s">
        <v>255</v>
      </c>
      <c r="DU181" s="42" t="str">
        <f ca="1">IF(Eintragungen!G181="","",VLOOKUP(Eintragungen!G181,Hintergrunddaten!$C$68:$E$440,3,FALSE))</f>
        <v/>
      </c>
      <c r="DV181" s="42" t="str">
        <f ca="1">IF(Eintragungen!G181="","",VLOOKUP(Eintragungen!G181,Hintergrunddaten!$C$68:$E$440,2,FALSE))</f>
        <v/>
      </c>
      <c r="DW181" s="167"/>
      <c r="DY181" s="154" t="str">
        <f>IF(Eintragungen!E181="","",IF(EC181="divers",VLOOKUP(Eintragungen!E181,Hintergrunddaten!$C$29:$E$59,3,FALSE),IF(EC181="Ziege",VLOOKUP(Eintragungen!E181,Hintergrunddaten!$G$29:$I$47,3,FALSE),IF(EC181="Zicklein",VLOOKUP(Eintragungen!E181,Hintergrunddaten!$K$29:$M$39,3,FALSE),IF(EC181="Bock",VLOOKUP(Eintragungen!E181,Hintergrunddaten!$N$29:$P$43,3,FALSE),"")))))</f>
        <v/>
      </c>
      <c r="DZ181" s="168" t="str">
        <f>CONCATENATE(DY181,Eintragungen!F181)</f>
        <v/>
      </c>
      <c r="EA181" s="154" t="str">
        <f>IF(Eintragungen!F181="","",IF(Hintergrunddaten!DZ181="","",VLOOKUP(DZ181,Hintergrunddaten!$A$68:$D$440,3,FALSE)))</f>
        <v/>
      </c>
      <c r="EB181" s="154"/>
      <c r="EC181" s="169" t="str">
        <f>IF(Eintragungen!D181="","divers",VLOOKUP(Eintragungen!D181,Hintergrunddaten!$G$53:$I$56,3,FALSE))</f>
        <v>divers</v>
      </c>
      <c r="ED181" s="169"/>
      <c r="EE181" s="169"/>
      <c r="EF181" s="169"/>
      <c r="EG181" s="169"/>
      <c r="EH181" s="169"/>
      <c r="EI181" s="169"/>
      <c r="EJ181" s="170" t="s">
        <v>650</v>
      </c>
      <c r="EK181" s="199" t="s">
        <v>465</v>
      </c>
      <c r="EL181" s="177" t="s">
        <v>307</v>
      </c>
      <c r="EM181" s="169"/>
    </row>
    <row r="182" spans="1:143" ht="16.5" thickBot="1">
      <c r="A182" t="str">
        <f t="shared" si="1"/>
        <v>Beobachtungswert10Knochenerkrankung</v>
      </c>
      <c r="B182" s="6" t="s">
        <v>696</v>
      </c>
      <c r="C182" s="7" t="s">
        <v>419</v>
      </c>
      <c r="D182" s="8" t="s">
        <v>80</v>
      </c>
      <c r="E182" s="5" t="s">
        <v>255</v>
      </c>
      <c r="DU182" s="42" t="str">
        <f ca="1">IF(Eintragungen!G182="","",VLOOKUP(Eintragungen!G182,Hintergrunddaten!$C$68:$E$440,3,FALSE))</f>
        <v/>
      </c>
      <c r="DV182" s="42" t="str">
        <f ca="1">IF(Eintragungen!G182="","",VLOOKUP(Eintragungen!G182,Hintergrunddaten!$C$68:$E$440,2,FALSE))</f>
        <v/>
      </c>
      <c r="DW182" s="167"/>
      <c r="DY182" s="154" t="str">
        <f>IF(Eintragungen!E182="","",IF(EC182="divers",VLOOKUP(Eintragungen!E182,Hintergrunddaten!$C$29:$E$59,3,FALSE),IF(EC182="Ziege",VLOOKUP(Eintragungen!E182,Hintergrunddaten!$G$29:$I$47,3,FALSE),IF(EC182="Zicklein",VLOOKUP(Eintragungen!E182,Hintergrunddaten!$K$29:$M$39,3,FALSE),IF(EC182="Bock",VLOOKUP(Eintragungen!E182,Hintergrunddaten!$N$29:$P$43,3,FALSE),"")))))</f>
        <v/>
      </c>
      <c r="DZ182" s="168" t="str">
        <f>CONCATENATE(DY182,Eintragungen!F182)</f>
        <v/>
      </c>
      <c r="EA182" s="154" t="str">
        <f>IF(Eintragungen!F182="","",IF(Hintergrunddaten!DZ182="","",VLOOKUP(DZ182,Hintergrunddaten!$A$68:$D$440,3,FALSE)))</f>
        <v/>
      </c>
      <c r="EB182" s="154"/>
      <c r="EC182" s="169" t="str">
        <f>IF(Eintragungen!D182="","divers",VLOOKUP(Eintragungen!D182,Hintergrunddaten!$G$53:$I$56,3,FALSE))</f>
        <v>divers</v>
      </c>
      <c r="ED182" s="169"/>
      <c r="EE182" s="169"/>
      <c r="EF182" s="169"/>
      <c r="EG182" s="169"/>
      <c r="EH182" s="169"/>
      <c r="EI182" s="169"/>
      <c r="EJ182" s="170" t="s">
        <v>650</v>
      </c>
      <c r="EK182" s="199" t="s">
        <v>466</v>
      </c>
      <c r="EL182" s="177" t="s">
        <v>308</v>
      </c>
      <c r="EM182" s="169"/>
    </row>
    <row r="183" spans="1:143" ht="16.5" thickBot="1">
      <c r="A183" t="str">
        <f t="shared" si="1"/>
        <v>Beobachtungswert10Gelenkerkrankung</v>
      </c>
      <c r="B183" s="6" t="s">
        <v>696</v>
      </c>
      <c r="C183" s="7" t="s">
        <v>420</v>
      </c>
      <c r="D183" s="8" t="s">
        <v>81</v>
      </c>
      <c r="E183" s="5" t="s">
        <v>255</v>
      </c>
      <c r="DU183" s="42" t="str">
        <f ca="1">IF(Eintragungen!G183="","",VLOOKUP(Eintragungen!G183,Hintergrunddaten!$C$68:$E$440,3,FALSE))</f>
        <v/>
      </c>
      <c r="DV183" s="42" t="str">
        <f ca="1">IF(Eintragungen!G183="","",VLOOKUP(Eintragungen!G183,Hintergrunddaten!$C$68:$E$440,2,FALSE))</f>
        <v/>
      </c>
      <c r="DW183" s="167"/>
      <c r="DY183" s="154" t="str">
        <f>IF(Eintragungen!E183="","",IF(EC183="divers",VLOOKUP(Eintragungen!E183,Hintergrunddaten!$C$29:$E$59,3,FALSE),IF(EC183="Ziege",VLOOKUP(Eintragungen!E183,Hintergrunddaten!$G$29:$I$47,3,FALSE),IF(EC183="Zicklein",VLOOKUP(Eintragungen!E183,Hintergrunddaten!$K$29:$M$39,3,FALSE),IF(EC183="Bock",VLOOKUP(Eintragungen!E183,Hintergrunddaten!$N$29:$P$43,3,FALSE),"")))))</f>
        <v/>
      </c>
      <c r="DZ183" s="168" t="str">
        <f>CONCATENATE(DY183,Eintragungen!F183)</f>
        <v/>
      </c>
      <c r="EA183" s="154" t="str">
        <f>IF(Eintragungen!F183="","",IF(Hintergrunddaten!DZ183="","",VLOOKUP(DZ183,Hintergrunddaten!$A$68:$D$440,3,FALSE)))</f>
        <v/>
      </c>
      <c r="EB183" s="154"/>
      <c r="EC183" s="169" t="str">
        <f>IF(Eintragungen!D183="","divers",VLOOKUP(Eintragungen!D183,Hintergrunddaten!$G$53:$I$56,3,FALSE))</f>
        <v>divers</v>
      </c>
      <c r="ED183" s="169"/>
      <c r="EE183" s="169"/>
      <c r="EF183" s="169"/>
      <c r="EG183" s="169"/>
      <c r="EH183" s="169"/>
      <c r="EI183" s="169"/>
      <c r="EJ183" s="170" t="s">
        <v>650</v>
      </c>
      <c r="EK183" s="202" t="s">
        <v>467</v>
      </c>
      <c r="EL183" s="193" t="s">
        <v>272</v>
      </c>
      <c r="EM183" s="169"/>
    </row>
    <row r="184" spans="1:143" ht="16.5" thickBot="1">
      <c r="A184" t="str">
        <f t="shared" si="1"/>
        <v>Beobachtungswert10Sehnenerkrankung</v>
      </c>
      <c r="B184" s="6" t="s">
        <v>696</v>
      </c>
      <c r="C184" s="7" t="s">
        <v>421</v>
      </c>
      <c r="D184" s="8" t="s">
        <v>82</v>
      </c>
      <c r="E184" s="5" t="s">
        <v>255</v>
      </c>
      <c r="DU184" s="42" t="str">
        <f ca="1">IF(Eintragungen!G184="","",VLOOKUP(Eintragungen!G184,Hintergrunddaten!$C$68:$E$440,3,FALSE))</f>
        <v/>
      </c>
      <c r="DV184" s="42" t="str">
        <f ca="1">IF(Eintragungen!G184="","",VLOOKUP(Eintragungen!G184,Hintergrunddaten!$C$68:$E$440,2,FALSE))</f>
        <v/>
      </c>
      <c r="DW184" s="167"/>
      <c r="DY184" s="154" t="str">
        <f>IF(Eintragungen!E184="","",IF(EC184="divers",VLOOKUP(Eintragungen!E184,Hintergrunddaten!$C$29:$E$59,3,FALSE),IF(EC184="Ziege",VLOOKUP(Eintragungen!E184,Hintergrunddaten!$G$29:$I$47,3,FALSE),IF(EC184="Zicklein",VLOOKUP(Eintragungen!E184,Hintergrunddaten!$K$29:$M$39,3,FALSE),IF(EC184="Bock",VLOOKUP(Eintragungen!E184,Hintergrunddaten!$N$29:$P$43,3,FALSE),"")))))</f>
        <v/>
      </c>
      <c r="DZ184" s="168" t="str">
        <f>CONCATENATE(DY184,Eintragungen!F184)</f>
        <v/>
      </c>
      <c r="EA184" s="154" t="str">
        <f>IF(Eintragungen!F184="","",IF(Hintergrunddaten!DZ184="","",VLOOKUP(DZ184,Hintergrunddaten!$A$68:$D$440,3,FALSE)))</f>
        <v/>
      </c>
      <c r="EB184" s="154"/>
      <c r="EC184" s="169" t="str">
        <f>IF(Eintragungen!D184="","divers",VLOOKUP(Eintragungen!D184,Hintergrunddaten!$G$53:$I$56,3,FALSE))</f>
        <v>divers</v>
      </c>
      <c r="ED184" s="211"/>
      <c r="EE184" s="211"/>
      <c r="EF184" s="211"/>
      <c r="EG184" s="211"/>
      <c r="EH184" s="211"/>
      <c r="EI184" s="211"/>
      <c r="EJ184" s="211"/>
      <c r="EK184" s="203"/>
      <c r="EL184" s="167"/>
      <c r="EM184" s="211"/>
    </row>
    <row r="185" spans="1:143" ht="16.5" thickBot="1">
      <c r="A185" t="str">
        <f t="shared" si="1"/>
        <v>Beobachtungswert10Schleimbeutelerkrankung</v>
      </c>
      <c r="B185" s="6" t="s">
        <v>696</v>
      </c>
      <c r="C185" s="7" t="s">
        <v>422</v>
      </c>
      <c r="D185" s="8" t="s">
        <v>83</v>
      </c>
      <c r="E185" s="5" t="s">
        <v>255</v>
      </c>
      <c r="DU185" s="42" t="str">
        <f ca="1">IF(Eintragungen!G185="","",VLOOKUP(Eintragungen!G185,Hintergrunddaten!$C$68:$E$440,3,FALSE))</f>
        <v/>
      </c>
      <c r="DV185" s="42" t="str">
        <f ca="1">IF(Eintragungen!G185="","",VLOOKUP(Eintragungen!G185,Hintergrunddaten!$C$68:$E$440,2,FALSE))</f>
        <v/>
      </c>
      <c r="DW185" s="167"/>
      <c r="DY185" s="154" t="str">
        <f>IF(Eintragungen!E185="","",IF(EC185="divers",VLOOKUP(Eintragungen!E185,Hintergrunddaten!$C$29:$E$59,3,FALSE),IF(EC185="Ziege",VLOOKUP(Eintragungen!E185,Hintergrunddaten!$G$29:$I$47,3,FALSE),IF(EC185="Zicklein",VLOOKUP(Eintragungen!E185,Hintergrunddaten!$K$29:$M$39,3,FALSE),IF(EC185="Bock",VLOOKUP(Eintragungen!E185,Hintergrunddaten!$N$29:$P$43,3,FALSE),"")))))</f>
        <v/>
      </c>
      <c r="DZ185" s="168" t="str">
        <f>CONCATENATE(DY185,Eintragungen!F185)</f>
        <v/>
      </c>
      <c r="EA185" s="154" t="str">
        <f>IF(Eintragungen!F185="","",IF(Hintergrunddaten!DZ185="","",VLOOKUP(DZ185,Hintergrunddaten!$A$68:$D$440,3,FALSE)))</f>
        <v/>
      </c>
      <c r="EB185" s="154"/>
      <c r="EC185" s="169" t="str">
        <f>IF(Eintragungen!D185="","divers",VLOOKUP(Eintragungen!D185,Hintergrunddaten!$G$53:$I$56,3,FALSE))</f>
        <v>divers</v>
      </c>
      <c r="ED185" s="169"/>
      <c r="EE185" s="169"/>
      <c r="EF185" s="169"/>
      <c r="EG185" s="169"/>
      <c r="EH185" s="169"/>
      <c r="EI185" s="169"/>
      <c r="EJ185" s="159" t="s">
        <v>649</v>
      </c>
      <c r="EK185" s="204" t="s">
        <v>468</v>
      </c>
      <c r="EL185" s="161" t="s">
        <v>252</v>
      </c>
      <c r="EM185" s="169"/>
    </row>
    <row r="186" spans="1:143" ht="16.5" thickBot="1">
      <c r="A186" t="str">
        <f t="shared" si="1"/>
        <v>Beobachtungswert10Muskelerkrankung</v>
      </c>
      <c r="B186" s="6" t="s">
        <v>696</v>
      </c>
      <c r="C186" s="7" t="s">
        <v>423</v>
      </c>
      <c r="D186" s="8" t="s">
        <v>84</v>
      </c>
      <c r="E186" s="5" t="s">
        <v>255</v>
      </c>
      <c r="DU186" s="42" t="str">
        <f ca="1">IF(Eintragungen!G186="","",VLOOKUP(Eintragungen!G186,Hintergrunddaten!$C$68:$E$440,3,FALSE))</f>
        <v/>
      </c>
      <c r="DV186" s="42" t="str">
        <f ca="1">IF(Eintragungen!G186="","",VLOOKUP(Eintragungen!G186,Hintergrunddaten!$C$68:$E$440,2,FALSE))</f>
        <v/>
      </c>
      <c r="DW186" s="167"/>
      <c r="DY186" s="154" t="str">
        <f>IF(Eintragungen!E186="","",IF(EC186="divers",VLOOKUP(Eintragungen!E186,Hintergrunddaten!$C$29:$E$59,3,FALSE),IF(EC186="Ziege",VLOOKUP(Eintragungen!E186,Hintergrunddaten!$G$29:$I$47,3,FALSE),IF(EC186="Zicklein",VLOOKUP(Eintragungen!E186,Hintergrunddaten!$K$29:$M$39,3,FALSE),IF(EC186="Bock",VLOOKUP(Eintragungen!E186,Hintergrunddaten!$N$29:$P$43,3,FALSE),"")))))</f>
        <v/>
      </c>
      <c r="DZ186" s="168" t="str">
        <f>CONCATENATE(DY186,Eintragungen!F186)</f>
        <v/>
      </c>
      <c r="EA186" s="154" t="str">
        <f>IF(Eintragungen!F186="","",IF(Hintergrunddaten!DZ186="","",VLOOKUP(DZ186,Hintergrunddaten!$A$68:$D$440,3,FALSE)))</f>
        <v/>
      </c>
      <c r="EB186" s="154"/>
      <c r="EC186" s="169" t="str">
        <f>IF(Eintragungen!D186="","divers",VLOOKUP(Eintragungen!D186,Hintergrunddaten!$G$53:$I$56,3,FALSE))</f>
        <v>divers</v>
      </c>
      <c r="ED186" s="169"/>
      <c r="EE186" s="169"/>
      <c r="EF186" s="169"/>
      <c r="EG186" s="169"/>
      <c r="EH186" s="169"/>
      <c r="EI186" s="169"/>
      <c r="EJ186" s="170" t="s">
        <v>650</v>
      </c>
      <c r="EK186" s="199" t="s">
        <v>469</v>
      </c>
      <c r="EL186" s="172" t="s">
        <v>106</v>
      </c>
      <c r="EM186" s="169"/>
    </row>
    <row r="187" spans="1:143" ht="16.5" thickBot="1">
      <c r="A187" t="str">
        <f t="shared" si="1"/>
        <v>Beobachtungswert10Nervenerkrankung</v>
      </c>
      <c r="B187" s="6" t="s">
        <v>696</v>
      </c>
      <c r="C187" s="7" t="s">
        <v>424</v>
      </c>
      <c r="D187" s="8" t="s">
        <v>85</v>
      </c>
      <c r="E187" s="5" t="s">
        <v>255</v>
      </c>
      <c r="DU187" s="42" t="str">
        <f ca="1">IF(Eintragungen!G187="","",VLOOKUP(Eintragungen!G187,Hintergrunddaten!$C$68:$E$440,3,FALSE))</f>
        <v/>
      </c>
      <c r="DV187" s="42" t="str">
        <f ca="1">IF(Eintragungen!G187="","",VLOOKUP(Eintragungen!G187,Hintergrunddaten!$C$68:$E$440,2,FALSE))</f>
        <v/>
      </c>
      <c r="DW187" s="167"/>
      <c r="DY187" s="154" t="str">
        <f>IF(Eintragungen!E187="","",IF(EC187="divers",VLOOKUP(Eintragungen!E187,Hintergrunddaten!$C$29:$E$59,3,FALSE),IF(EC187="Ziege",VLOOKUP(Eintragungen!E187,Hintergrunddaten!$G$29:$I$47,3,FALSE),IF(EC187="Zicklein",VLOOKUP(Eintragungen!E187,Hintergrunddaten!$K$29:$M$39,3,FALSE),IF(EC187="Bock",VLOOKUP(Eintragungen!E187,Hintergrunddaten!$N$29:$P$43,3,FALSE),"")))))</f>
        <v/>
      </c>
      <c r="DZ187" s="168" t="str">
        <f>CONCATENATE(DY187,Eintragungen!F187)</f>
        <v/>
      </c>
      <c r="EA187" s="154" t="str">
        <f>IF(Eintragungen!F187="","",IF(Hintergrunddaten!DZ187="","",VLOOKUP(DZ187,Hintergrunddaten!$A$68:$D$440,3,FALSE)))</f>
        <v/>
      </c>
      <c r="EB187" s="154"/>
      <c r="EC187" s="169" t="str">
        <f>IF(Eintragungen!D187="","divers",VLOOKUP(Eintragungen!D187,Hintergrunddaten!$G$53:$I$56,3,FALSE))</f>
        <v>divers</v>
      </c>
      <c r="ED187" s="169"/>
      <c r="EE187" s="169"/>
      <c r="EF187" s="169"/>
      <c r="EG187" s="169"/>
      <c r="EH187" s="169"/>
      <c r="EI187" s="169"/>
      <c r="EJ187" s="170" t="s">
        <v>650</v>
      </c>
      <c r="EK187" s="199" t="s">
        <v>470</v>
      </c>
      <c r="EL187" s="172" t="s">
        <v>107</v>
      </c>
      <c r="EM187" s="169"/>
    </row>
    <row r="188" spans="1:143" ht="16.5" thickBot="1">
      <c r="A188" t="str">
        <f t="shared" si="1"/>
        <v>Beobachtungswert10Weitere Störungen des Bewegungsapparates</v>
      </c>
      <c r="B188" s="6" t="s">
        <v>696</v>
      </c>
      <c r="C188" s="31" t="s">
        <v>425</v>
      </c>
      <c r="D188" s="23" t="s">
        <v>86</v>
      </c>
      <c r="E188" s="5" t="s">
        <v>255</v>
      </c>
      <c r="DU188" s="42" t="str">
        <f ca="1">IF(Eintragungen!G188="","",VLOOKUP(Eintragungen!G188,Hintergrunddaten!$C$68:$E$440,3,FALSE))</f>
        <v/>
      </c>
      <c r="DV188" s="42" t="str">
        <f ca="1">IF(Eintragungen!G188="","",VLOOKUP(Eintragungen!G188,Hintergrunddaten!$C$68:$E$440,2,FALSE))</f>
        <v/>
      </c>
      <c r="DW188" s="167"/>
      <c r="DY188" s="154" t="str">
        <f>IF(Eintragungen!E188="","",IF(EC188="divers",VLOOKUP(Eintragungen!E188,Hintergrunddaten!$C$29:$E$59,3,FALSE),IF(EC188="Ziege",VLOOKUP(Eintragungen!E188,Hintergrunddaten!$G$29:$I$47,3,FALSE),IF(EC188="Zicklein",VLOOKUP(Eintragungen!E188,Hintergrunddaten!$K$29:$M$39,3,FALSE),IF(EC188="Bock",VLOOKUP(Eintragungen!E188,Hintergrunddaten!$N$29:$P$43,3,FALSE),"")))))</f>
        <v/>
      </c>
      <c r="DZ188" s="168" t="str">
        <f>CONCATENATE(DY188,Eintragungen!F188)</f>
        <v/>
      </c>
      <c r="EA188" s="154" t="str">
        <f>IF(Eintragungen!F188="","",IF(Hintergrunddaten!DZ188="","",VLOOKUP(DZ188,Hintergrunddaten!$A$68:$D$440,3,FALSE)))</f>
        <v/>
      </c>
      <c r="EB188" s="154"/>
      <c r="EC188" s="169" t="str">
        <f>IF(Eintragungen!D188="","divers",VLOOKUP(Eintragungen!D188,Hintergrunddaten!$G$53:$I$56,3,FALSE))</f>
        <v>divers</v>
      </c>
      <c r="ED188" s="169"/>
      <c r="EE188" s="169"/>
      <c r="EF188" s="169"/>
      <c r="EG188" s="169"/>
      <c r="EH188" s="169"/>
      <c r="EI188" s="169"/>
      <c r="EJ188" s="170" t="s">
        <v>650</v>
      </c>
      <c r="EK188" s="199" t="s">
        <v>471</v>
      </c>
      <c r="EL188" s="172" t="s">
        <v>108</v>
      </c>
      <c r="EM188" s="169"/>
    </row>
    <row r="189" spans="1:143" ht="16.5" thickBot="1">
      <c r="A189" t="str">
        <f t="shared" si="1"/>
        <v>Beob. TypStörungen der Klauengesundheit (Ziege/ Bock)</v>
      </c>
      <c r="B189" s="3" t="s">
        <v>649</v>
      </c>
      <c r="C189" s="26" t="s">
        <v>240</v>
      </c>
      <c r="D189" s="5" t="s">
        <v>254</v>
      </c>
      <c r="E189" s="5" t="s">
        <v>254</v>
      </c>
      <c r="DU189" s="42" t="str">
        <f ca="1">IF(Eintragungen!G189="","",VLOOKUP(Eintragungen!G189,Hintergrunddaten!$C$68:$E$440,3,FALSE))</f>
        <v/>
      </c>
      <c r="DV189" s="42" t="str">
        <f ca="1">IF(Eintragungen!G189="","",VLOOKUP(Eintragungen!G189,Hintergrunddaten!$C$68:$E$440,2,FALSE))</f>
        <v/>
      </c>
      <c r="DW189" s="167"/>
      <c r="DY189" s="154" t="str">
        <f>IF(Eintragungen!E189="","",IF(EC189="divers",VLOOKUP(Eintragungen!E189,Hintergrunddaten!$C$29:$E$59,3,FALSE),IF(EC189="Ziege",VLOOKUP(Eintragungen!E189,Hintergrunddaten!$G$29:$I$47,3,FALSE),IF(EC189="Zicklein",VLOOKUP(Eintragungen!E189,Hintergrunddaten!$K$29:$M$39,3,FALSE),IF(EC189="Bock",VLOOKUP(Eintragungen!E189,Hintergrunddaten!$N$29:$P$43,3,FALSE),"")))))</f>
        <v/>
      </c>
      <c r="DZ189" s="168" t="str">
        <f>CONCATENATE(DY189,Eintragungen!F189)</f>
        <v/>
      </c>
      <c r="EA189" s="154" t="str">
        <f>IF(Eintragungen!F189="","",IF(Hintergrunddaten!DZ189="","",VLOOKUP(DZ189,Hintergrunddaten!$A$68:$D$440,3,FALSE)))</f>
        <v/>
      </c>
      <c r="EB189" s="154"/>
      <c r="EC189" s="169" t="str">
        <f>IF(Eintragungen!D189="","divers",VLOOKUP(Eintragungen!D189,Hintergrunddaten!$G$53:$I$56,3,FALSE))</f>
        <v>divers</v>
      </c>
      <c r="ED189" s="169"/>
      <c r="EE189" s="169"/>
      <c r="EF189" s="169"/>
      <c r="EG189" s="169"/>
      <c r="EH189" s="169"/>
      <c r="EI189" s="169"/>
      <c r="EJ189" s="170" t="s">
        <v>650</v>
      </c>
      <c r="EK189" s="199" t="s">
        <v>472</v>
      </c>
      <c r="EL189" s="172" t="s">
        <v>109</v>
      </c>
      <c r="EM189" s="169"/>
    </row>
    <row r="190" spans="1:143" ht="16.5" thickBot="1">
      <c r="A190" t="str">
        <f t="shared" si="1"/>
        <v>Beobachtungswert11Störung der Klauengesundheit (eitrig)</v>
      </c>
      <c r="B190" s="6" t="s">
        <v>697</v>
      </c>
      <c r="C190" s="20" t="s">
        <v>426</v>
      </c>
      <c r="D190" s="8" t="s">
        <v>290</v>
      </c>
      <c r="E190" s="5" t="s">
        <v>254</v>
      </c>
      <c r="DU190" s="42" t="str">
        <f ca="1">IF(Eintragungen!G190="","",VLOOKUP(Eintragungen!G190,Hintergrunddaten!$C$68:$E$440,3,FALSE))</f>
        <v/>
      </c>
      <c r="DV190" s="42" t="str">
        <f ca="1">IF(Eintragungen!G190="","",VLOOKUP(Eintragungen!G190,Hintergrunddaten!$C$68:$E$440,2,FALSE))</f>
        <v/>
      </c>
      <c r="DW190" s="167"/>
      <c r="DY190" s="154" t="str">
        <f>IF(Eintragungen!E190="","",IF(EC190="divers",VLOOKUP(Eintragungen!E190,Hintergrunddaten!$C$29:$E$59,3,FALSE),IF(EC190="Ziege",VLOOKUP(Eintragungen!E190,Hintergrunddaten!$G$29:$I$47,3,FALSE),IF(EC190="Zicklein",VLOOKUP(Eintragungen!E190,Hintergrunddaten!$K$29:$M$39,3,FALSE),IF(EC190="Bock",VLOOKUP(Eintragungen!E190,Hintergrunddaten!$N$29:$P$43,3,FALSE),"")))))</f>
        <v/>
      </c>
      <c r="DZ190" s="168" t="str">
        <f>CONCATENATE(DY190,Eintragungen!F190)</f>
        <v/>
      </c>
      <c r="EA190" s="154" t="str">
        <f>IF(Eintragungen!F190="","",IF(Hintergrunddaten!DZ190="","",VLOOKUP(DZ190,Hintergrunddaten!$A$68:$D$440,3,FALSE)))</f>
        <v/>
      </c>
      <c r="EB190" s="154"/>
      <c r="EC190" s="169" t="str">
        <f>IF(Eintragungen!D190="","divers",VLOOKUP(Eintragungen!D190,Hintergrunddaten!$G$53:$I$56,3,FALSE))</f>
        <v>divers</v>
      </c>
      <c r="ED190" s="169"/>
      <c r="EE190" s="169"/>
      <c r="EF190" s="169"/>
      <c r="EG190" s="169"/>
      <c r="EH190" s="169"/>
      <c r="EI190" s="169"/>
      <c r="EJ190" s="170" t="s">
        <v>650</v>
      </c>
      <c r="EK190" s="199" t="s">
        <v>473</v>
      </c>
      <c r="EL190" s="172" t="s">
        <v>163</v>
      </c>
      <c r="EM190" s="169"/>
    </row>
    <row r="191" spans="1:143" ht="16.5" thickBot="1">
      <c r="A191" t="str">
        <f t="shared" si="1"/>
        <v>Beobachtungswert11Klauenrehe</v>
      </c>
      <c r="B191" s="6" t="s">
        <v>697</v>
      </c>
      <c r="C191" s="20" t="s">
        <v>427</v>
      </c>
      <c r="D191" s="8" t="s">
        <v>87</v>
      </c>
      <c r="E191" s="5" t="s">
        <v>254</v>
      </c>
      <c r="DU191" s="42" t="str">
        <f ca="1">IF(Eintragungen!G191="","",VLOOKUP(Eintragungen!G191,Hintergrunddaten!$C$68:$E$440,3,FALSE))</f>
        <v/>
      </c>
      <c r="DV191" s="42" t="str">
        <f ca="1">IF(Eintragungen!G191="","",VLOOKUP(Eintragungen!G191,Hintergrunddaten!$C$68:$E$440,2,FALSE))</f>
        <v/>
      </c>
      <c r="DW191" s="167"/>
      <c r="DY191" s="154" t="str">
        <f>IF(Eintragungen!E191="","",IF(EC191="divers",VLOOKUP(Eintragungen!E191,Hintergrunddaten!$C$29:$E$59,3,FALSE),IF(EC191="Ziege",VLOOKUP(Eintragungen!E191,Hintergrunddaten!$G$29:$I$47,3,FALSE),IF(EC191="Zicklein",VLOOKUP(Eintragungen!E191,Hintergrunddaten!$K$29:$M$39,3,FALSE),IF(EC191="Bock",VLOOKUP(Eintragungen!E191,Hintergrunddaten!$N$29:$P$43,3,FALSE),"")))))</f>
        <v/>
      </c>
      <c r="DZ191" s="168" t="str">
        <f>CONCATENATE(DY191,Eintragungen!F191)</f>
        <v/>
      </c>
      <c r="EA191" s="154" t="str">
        <f>IF(Eintragungen!F191="","",IF(Hintergrunddaten!DZ191="","",VLOOKUP(DZ191,Hintergrunddaten!$A$68:$D$440,3,FALSE)))</f>
        <v/>
      </c>
      <c r="EB191" s="154"/>
      <c r="EC191" s="169" t="str">
        <f>IF(Eintragungen!D191="","divers",VLOOKUP(Eintragungen!D191,Hintergrunddaten!$G$53:$I$56,3,FALSE))</f>
        <v>divers</v>
      </c>
      <c r="ED191" s="169"/>
      <c r="EE191" s="169"/>
      <c r="EF191" s="169"/>
      <c r="EG191" s="169"/>
      <c r="EH191" s="169"/>
      <c r="EI191" s="169"/>
      <c r="EJ191" s="170" t="s">
        <v>650</v>
      </c>
      <c r="EK191" s="199" t="s">
        <v>474</v>
      </c>
      <c r="EL191" s="172" t="s">
        <v>96</v>
      </c>
      <c r="EM191" s="169"/>
    </row>
    <row r="192" spans="1:143" ht="16.5" thickBot="1">
      <c r="A192" t="str">
        <f t="shared" si="1"/>
        <v>Beobachtungswert11Hohle Wand</v>
      </c>
      <c r="B192" s="6" t="s">
        <v>697</v>
      </c>
      <c r="C192" s="20" t="s">
        <v>428</v>
      </c>
      <c r="D192" s="8" t="s">
        <v>88</v>
      </c>
      <c r="E192" s="5" t="s">
        <v>254</v>
      </c>
      <c r="DU192" s="42" t="str">
        <f ca="1">IF(Eintragungen!G192="","",VLOOKUP(Eintragungen!G192,Hintergrunddaten!$C$68:$E$440,3,FALSE))</f>
        <v/>
      </c>
      <c r="DV192" s="42" t="str">
        <f ca="1">IF(Eintragungen!G192="","",VLOOKUP(Eintragungen!G192,Hintergrunddaten!$C$68:$E$440,2,FALSE))</f>
        <v/>
      </c>
      <c r="DW192" s="167"/>
      <c r="DY192" s="154" t="str">
        <f>IF(Eintragungen!E192="","",IF(EC192="divers",VLOOKUP(Eintragungen!E192,Hintergrunddaten!$C$29:$E$59,3,FALSE),IF(EC192="Ziege",VLOOKUP(Eintragungen!E192,Hintergrunddaten!$G$29:$I$47,3,FALSE),IF(EC192="Zicklein",VLOOKUP(Eintragungen!E192,Hintergrunddaten!$K$29:$M$39,3,FALSE),IF(EC192="Bock",VLOOKUP(Eintragungen!E192,Hintergrunddaten!$N$29:$P$43,3,FALSE),"")))))</f>
        <v/>
      </c>
      <c r="DZ192" s="168" t="str">
        <f>CONCATENATE(DY192,Eintragungen!F192)</f>
        <v/>
      </c>
      <c r="EA192" s="154" t="str">
        <f>IF(Eintragungen!F192="","",IF(Hintergrunddaten!DZ192="","",VLOOKUP(DZ192,Hintergrunddaten!$A$68:$D$440,3,FALSE)))</f>
        <v/>
      </c>
      <c r="EB192" s="154"/>
      <c r="EC192" s="169" t="str">
        <f>IF(Eintragungen!D192="","divers",VLOOKUP(Eintragungen!D192,Hintergrunddaten!$G$53:$I$56,3,FALSE))</f>
        <v>divers</v>
      </c>
      <c r="ED192" s="169"/>
      <c r="EE192" s="169"/>
      <c r="EF192" s="169"/>
      <c r="EG192" s="169"/>
      <c r="EH192" s="169"/>
      <c r="EI192" s="169"/>
      <c r="EJ192" s="170" t="s">
        <v>650</v>
      </c>
      <c r="EK192" s="199" t="s">
        <v>475</v>
      </c>
      <c r="EL192" s="172" t="s">
        <v>97</v>
      </c>
      <c r="EM192" s="169"/>
    </row>
    <row r="193" spans="1:143" ht="16.5" thickBot="1">
      <c r="A193" t="str">
        <f t="shared" si="1"/>
        <v>Beobachtungswert11Wandhorn schlägt nach außen um</v>
      </c>
      <c r="B193" s="6" t="s">
        <v>697</v>
      </c>
      <c r="C193" s="20" t="s">
        <v>429</v>
      </c>
      <c r="D193" s="8" t="s">
        <v>89</v>
      </c>
      <c r="E193" s="5" t="s">
        <v>254</v>
      </c>
      <c r="DU193" s="42" t="str">
        <f ca="1">IF(Eintragungen!G193="","",VLOOKUP(Eintragungen!G193,Hintergrunddaten!$C$68:$E$440,3,FALSE))</f>
        <v/>
      </c>
      <c r="DV193" s="42" t="str">
        <f ca="1">IF(Eintragungen!G193="","",VLOOKUP(Eintragungen!G193,Hintergrunddaten!$C$68:$E$440,2,FALSE))</f>
        <v/>
      </c>
      <c r="DW193" s="167"/>
      <c r="DY193" s="154" t="str">
        <f>IF(Eintragungen!E193="","",IF(EC193="divers",VLOOKUP(Eintragungen!E193,Hintergrunddaten!$C$29:$E$59,3,FALSE),IF(EC193="Ziege",VLOOKUP(Eintragungen!E193,Hintergrunddaten!$G$29:$I$47,3,FALSE),IF(EC193="Zicklein",VLOOKUP(Eintragungen!E193,Hintergrunddaten!$K$29:$M$39,3,FALSE),IF(EC193="Bock",VLOOKUP(Eintragungen!E193,Hintergrunddaten!$N$29:$P$43,3,FALSE),"")))))</f>
        <v/>
      </c>
      <c r="DZ193" s="168" t="str">
        <f>CONCATENATE(DY193,Eintragungen!F193)</f>
        <v/>
      </c>
      <c r="EA193" s="154" t="str">
        <f>IF(Eintragungen!F193="","",IF(Hintergrunddaten!DZ193="","",VLOOKUP(DZ193,Hintergrunddaten!$A$68:$D$440,3,FALSE)))</f>
        <v/>
      </c>
      <c r="EB193" s="154"/>
      <c r="EC193" s="169" t="str">
        <f>IF(Eintragungen!D193="","divers",VLOOKUP(Eintragungen!D193,Hintergrunddaten!$G$53:$I$56,3,FALSE))</f>
        <v>divers</v>
      </c>
      <c r="ED193" s="169"/>
      <c r="EE193" s="169"/>
      <c r="EF193" s="169"/>
      <c r="EG193" s="169"/>
      <c r="EH193" s="169"/>
      <c r="EI193" s="169"/>
      <c r="EJ193" s="170" t="s">
        <v>650</v>
      </c>
      <c r="EK193" s="199" t="s">
        <v>476</v>
      </c>
      <c r="EL193" s="172" t="s">
        <v>269</v>
      </c>
      <c r="EM193" s="169"/>
    </row>
    <row r="194" spans="1:143" ht="16.5" thickBot="1">
      <c r="A194" t="str">
        <f t="shared" si="1"/>
        <v>Beobachtungswert11Spreizklaue</v>
      </c>
      <c r="B194" s="6" t="s">
        <v>697</v>
      </c>
      <c r="C194" s="20" t="s">
        <v>430</v>
      </c>
      <c r="D194" s="8" t="s">
        <v>212</v>
      </c>
      <c r="E194" s="5" t="s">
        <v>254</v>
      </c>
      <c r="DU194" s="42" t="str">
        <f ca="1">IF(Eintragungen!G194="","",VLOOKUP(Eintragungen!G194,Hintergrunddaten!$C$68:$E$440,3,FALSE))</f>
        <v/>
      </c>
      <c r="DV194" s="42" t="str">
        <f ca="1">IF(Eintragungen!G194="","",VLOOKUP(Eintragungen!G194,Hintergrunddaten!$C$68:$E$440,2,FALSE))</f>
        <v/>
      </c>
      <c r="DW194" s="167"/>
      <c r="DY194" s="154" t="str">
        <f>IF(Eintragungen!E194="","",IF(EC194="divers",VLOOKUP(Eintragungen!E194,Hintergrunddaten!$C$29:$E$59,3,FALSE),IF(EC194="Ziege",VLOOKUP(Eintragungen!E194,Hintergrunddaten!$G$29:$I$47,3,FALSE),IF(EC194="Zicklein",VLOOKUP(Eintragungen!E194,Hintergrunddaten!$K$29:$M$39,3,FALSE),IF(EC194="Bock",VLOOKUP(Eintragungen!E194,Hintergrunddaten!$N$29:$P$43,3,FALSE),"")))))</f>
        <v/>
      </c>
      <c r="DZ194" s="168" t="str">
        <f>CONCATENATE(DY194,Eintragungen!F194)</f>
        <v/>
      </c>
      <c r="EA194" s="154" t="str">
        <f>IF(Eintragungen!F194="","",IF(Hintergrunddaten!DZ194="","",VLOOKUP(DZ194,Hintergrunddaten!$A$68:$D$440,3,FALSE)))</f>
        <v/>
      </c>
      <c r="EB194" s="154"/>
      <c r="EC194" s="169" t="str">
        <f>IF(Eintragungen!D194="","divers",VLOOKUP(Eintragungen!D194,Hintergrunddaten!$G$53:$I$56,3,FALSE))</f>
        <v>divers</v>
      </c>
      <c r="ED194" s="169"/>
      <c r="EE194" s="169"/>
      <c r="EF194" s="169"/>
      <c r="EG194" s="169"/>
      <c r="EH194" s="169"/>
      <c r="EI194" s="169"/>
      <c r="EJ194" s="170" t="s">
        <v>650</v>
      </c>
      <c r="EK194" s="199" t="s">
        <v>477</v>
      </c>
      <c r="EL194" s="172" t="s">
        <v>268</v>
      </c>
      <c r="EM194" s="169"/>
    </row>
    <row r="195" spans="1:143" ht="16.5" thickBot="1">
      <c r="A195" t="str">
        <f t="shared" si="1"/>
        <v>Beobachtungswert11Bluterguss</v>
      </c>
      <c r="B195" s="6" t="s">
        <v>697</v>
      </c>
      <c r="C195" s="20" t="s">
        <v>431</v>
      </c>
      <c r="D195" s="8" t="s">
        <v>90</v>
      </c>
      <c r="E195" s="5" t="s">
        <v>254</v>
      </c>
      <c r="DU195" s="42" t="str">
        <f ca="1">IF(Eintragungen!G195="","",VLOOKUP(Eintragungen!G195,Hintergrunddaten!$C$68:$E$440,3,FALSE))</f>
        <v/>
      </c>
      <c r="DV195" s="42" t="str">
        <f ca="1">IF(Eintragungen!G195="","",VLOOKUP(Eintragungen!G195,Hintergrunddaten!$C$68:$E$440,2,FALSE))</f>
        <v/>
      </c>
      <c r="DW195" s="167"/>
      <c r="DY195" s="154" t="str">
        <f>IF(Eintragungen!E195="","",IF(EC195="divers",VLOOKUP(Eintragungen!E195,Hintergrunddaten!$C$29:$E$59,3,FALSE),IF(EC195="Ziege",VLOOKUP(Eintragungen!E195,Hintergrunddaten!$G$29:$I$47,3,FALSE),IF(EC195="Zicklein",VLOOKUP(Eintragungen!E195,Hintergrunddaten!$K$29:$M$39,3,FALSE),IF(EC195="Bock",VLOOKUP(Eintragungen!E195,Hintergrunddaten!$N$29:$P$43,3,FALSE),"")))))</f>
        <v/>
      </c>
      <c r="DZ195" s="168" t="str">
        <f>CONCATENATE(DY195,Eintragungen!F195)</f>
        <v/>
      </c>
      <c r="EA195" s="154" t="str">
        <f>IF(Eintragungen!F195="","",IF(Hintergrunddaten!DZ195="","",VLOOKUP(DZ195,Hintergrunddaten!$A$68:$D$440,3,FALSE)))</f>
        <v/>
      </c>
      <c r="EB195" s="154"/>
      <c r="EC195" s="169" t="str">
        <f>IF(Eintragungen!D195="","divers",VLOOKUP(Eintragungen!D195,Hintergrunddaten!$G$53:$I$56,3,FALSE))</f>
        <v>divers</v>
      </c>
      <c r="ED195" s="169"/>
      <c r="EE195" s="169"/>
      <c r="EF195" s="169"/>
      <c r="EG195" s="169"/>
      <c r="EH195" s="169"/>
      <c r="EI195" s="169"/>
      <c r="EJ195" s="170" t="s">
        <v>650</v>
      </c>
      <c r="EK195" s="199" t="s">
        <v>478</v>
      </c>
      <c r="EL195" s="174" t="s">
        <v>172</v>
      </c>
      <c r="EM195" s="169"/>
    </row>
    <row r="196" spans="1:143" ht="16.5" thickBot="1">
      <c r="A196" t="str">
        <f t="shared" si="1"/>
        <v>Beobachtungswert11Verletzung der Klaue</v>
      </c>
      <c r="B196" s="6" t="s">
        <v>697</v>
      </c>
      <c r="C196" s="20" t="s">
        <v>432</v>
      </c>
      <c r="D196" s="8" t="s">
        <v>91</v>
      </c>
      <c r="E196" s="5" t="s">
        <v>254</v>
      </c>
      <c r="DU196" s="42" t="str">
        <f ca="1">IF(Eintragungen!G196="","",VLOOKUP(Eintragungen!G196,Hintergrunddaten!$C$68:$E$440,3,FALSE))</f>
        <v/>
      </c>
      <c r="DV196" s="42" t="str">
        <f ca="1">IF(Eintragungen!G196="","",VLOOKUP(Eintragungen!G196,Hintergrunddaten!$C$68:$E$440,2,FALSE))</f>
        <v/>
      </c>
      <c r="DW196" s="167"/>
      <c r="DY196" s="154" t="str">
        <f>IF(Eintragungen!E196="","",IF(EC196="divers",VLOOKUP(Eintragungen!E196,Hintergrunddaten!$C$29:$E$59,3,FALSE),IF(EC196="Ziege",VLOOKUP(Eintragungen!E196,Hintergrunddaten!$G$29:$I$47,3,FALSE),IF(EC196="Zicklein",VLOOKUP(Eintragungen!E196,Hintergrunddaten!$K$29:$M$39,3,FALSE),IF(EC196="Bock",VLOOKUP(Eintragungen!E196,Hintergrunddaten!$N$29:$P$43,3,FALSE),"")))))</f>
        <v/>
      </c>
      <c r="DZ196" s="168" t="str">
        <f>CONCATENATE(DY196,Eintragungen!F196)</f>
        <v/>
      </c>
      <c r="EA196" s="154" t="str">
        <f>IF(Eintragungen!F196="","",IF(Hintergrunddaten!DZ196="","",VLOOKUP(DZ196,Hintergrunddaten!$A$68:$D$440,3,FALSE)))</f>
        <v/>
      </c>
      <c r="EB196" s="154"/>
      <c r="EC196" s="169" t="str">
        <f>IF(Eintragungen!D196="","divers",VLOOKUP(Eintragungen!D196,Hintergrunddaten!$G$53:$I$56,3,FALSE))</f>
        <v>divers</v>
      </c>
      <c r="EJ196" s="170" t="s">
        <v>650</v>
      </c>
      <c r="EK196" s="199" t="s">
        <v>479</v>
      </c>
      <c r="EL196" s="174" t="s">
        <v>173</v>
      </c>
      <c r="EM196" s="155"/>
    </row>
    <row r="197" spans="1:143" ht="16.5" thickBot="1">
      <c r="A197" t="str">
        <f t="shared" ref="A197:A260" si="2">CONCATENATE(B197,D197)</f>
        <v>Beobachtungswert11Fraktur im Klauenbereich</v>
      </c>
      <c r="B197" s="6" t="s">
        <v>697</v>
      </c>
      <c r="C197" s="20" t="s">
        <v>433</v>
      </c>
      <c r="D197" s="8" t="s">
        <v>92</v>
      </c>
      <c r="E197" s="5" t="s">
        <v>254</v>
      </c>
      <c r="DU197" s="42" t="str">
        <f ca="1">IF(Eintragungen!G197="","",VLOOKUP(Eintragungen!G197,Hintergrunddaten!$C$68:$E$440,3,FALSE))</f>
        <v/>
      </c>
      <c r="DV197" s="42" t="str">
        <f ca="1">IF(Eintragungen!G197="","",VLOOKUP(Eintragungen!G197,Hintergrunddaten!$C$68:$E$440,2,FALSE))</f>
        <v/>
      </c>
      <c r="DW197" s="167"/>
      <c r="DY197" s="154" t="str">
        <f>IF(Eintragungen!E197="","",IF(EC197="divers",VLOOKUP(Eintragungen!E197,Hintergrunddaten!$C$29:$E$59,3,FALSE),IF(EC197="Ziege",VLOOKUP(Eintragungen!E197,Hintergrunddaten!$G$29:$I$47,3,FALSE),IF(EC197="Zicklein",VLOOKUP(Eintragungen!E197,Hintergrunddaten!$K$29:$M$39,3,FALSE),IF(EC197="Bock",VLOOKUP(Eintragungen!E197,Hintergrunddaten!$N$29:$P$43,3,FALSE),"")))))</f>
        <v/>
      </c>
      <c r="DZ197" s="168" t="str">
        <f>CONCATENATE(DY197,Eintragungen!F197)</f>
        <v/>
      </c>
      <c r="EA197" s="154" t="str">
        <f>IF(Eintragungen!F197="","",IF(Hintergrunddaten!DZ197="","",VLOOKUP(DZ197,Hintergrunddaten!$A$68:$D$440,3,FALSE)))</f>
        <v/>
      </c>
      <c r="EB197" s="154"/>
      <c r="EC197" s="169" t="str">
        <f>IF(Eintragungen!D197="","divers",VLOOKUP(Eintragungen!D197,Hintergrunddaten!$G$53:$I$56,3,FALSE))</f>
        <v>divers</v>
      </c>
      <c r="ED197" s="169"/>
      <c r="EE197" s="169"/>
      <c r="EF197" s="169"/>
      <c r="EG197" s="169"/>
      <c r="EH197" s="169"/>
      <c r="EI197" s="169"/>
      <c r="EJ197" s="194" t="s">
        <v>650</v>
      </c>
      <c r="EK197" s="202" t="s">
        <v>480</v>
      </c>
      <c r="EL197" s="189" t="s">
        <v>162</v>
      </c>
      <c r="EM197" s="169"/>
    </row>
    <row r="198" spans="1:143" ht="16.5" thickBot="1">
      <c r="A198" t="str">
        <f t="shared" si="2"/>
        <v>Beobachtungswert11Deformiertes Klauenwachstum</v>
      </c>
      <c r="B198" s="6" t="s">
        <v>697</v>
      </c>
      <c r="C198" s="20" t="s">
        <v>434</v>
      </c>
      <c r="D198" s="8" t="s">
        <v>93</v>
      </c>
      <c r="E198" s="5" t="s">
        <v>254</v>
      </c>
      <c r="DU198" s="42" t="str">
        <f ca="1">IF(Eintragungen!G198="","",VLOOKUP(Eintragungen!G198,Hintergrunddaten!$C$68:$E$440,3,FALSE))</f>
        <v/>
      </c>
      <c r="DV198" s="42" t="str">
        <f ca="1">IF(Eintragungen!G198="","",VLOOKUP(Eintragungen!G198,Hintergrunddaten!$C$68:$E$440,2,FALSE))</f>
        <v/>
      </c>
      <c r="DW198" s="167"/>
      <c r="DY198" s="154" t="str">
        <f>IF(Eintragungen!E198="","",IF(EC198="divers",VLOOKUP(Eintragungen!E198,Hintergrunddaten!$C$29:$E$59,3,FALSE),IF(EC198="Ziege",VLOOKUP(Eintragungen!E198,Hintergrunddaten!$G$29:$I$47,3,FALSE),IF(EC198="Zicklein",VLOOKUP(Eintragungen!E198,Hintergrunddaten!$K$29:$M$39,3,FALSE),IF(EC198="Bock",VLOOKUP(Eintragungen!E198,Hintergrunddaten!$N$29:$P$43,3,FALSE),"")))))</f>
        <v/>
      </c>
      <c r="DZ198" s="168" t="str">
        <f>CONCATENATE(DY198,Eintragungen!F198)</f>
        <v/>
      </c>
      <c r="EA198" s="154" t="str">
        <f>IF(Eintragungen!F198="","",IF(Hintergrunddaten!DZ198="","",VLOOKUP(DZ198,Hintergrunddaten!$A$68:$D$440,3,FALSE)))</f>
        <v/>
      </c>
      <c r="EB198" s="154"/>
      <c r="EC198" s="169" t="str">
        <f>IF(Eintragungen!D198="","divers",VLOOKUP(Eintragungen!D198,Hintergrunddaten!$G$53:$I$56,3,FALSE))</f>
        <v>divers</v>
      </c>
      <c r="ED198" s="169"/>
      <c r="EE198" s="169"/>
      <c r="EF198" s="169"/>
      <c r="EG198" s="169"/>
      <c r="EH198" s="169"/>
      <c r="EI198" s="169"/>
      <c r="EJ198" s="169"/>
      <c r="EK198" s="212"/>
      <c r="EL198" s="211"/>
      <c r="EM198" s="169"/>
    </row>
    <row r="199" spans="1:143" ht="16.5" thickBot="1">
      <c r="A199" t="str">
        <f t="shared" si="2"/>
        <v>Beobachtungswert11Weitere Störungen der Klauengesundheit</v>
      </c>
      <c r="B199" s="6" t="s">
        <v>697</v>
      </c>
      <c r="C199" s="22" t="s">
        <v>435</v>
      </c>
      <c r="D199" s="23" t="s">
        <v>94</v>
      </c>
      <c r="E199" s="5" t="s">
        <v>254</v>
      </c>
      <c r="DU199" s="42" t="str">
        <f ca="1">IF(Eintragungen!G199="","",VLOOKUP(Eintragungen!G199,Hintergrunddaten!$C$68:$E$440,3,FALSE))</f>
        <v/>
      </c>
      <c r="DV199" s="42" t="str">
        <f ca="1">IF(Eintragungen!G199="","",VLOOKUP(Eintragungen!G199,Hintergrunddaten!$C$68:$E$440,2,FALSE))</f>
        <v/>
      </c>
      <c r="DW199" s="167"/>
      <c r="DY199" s="154" t="str">
        <f>IF(Eintragungen!E199="","",IF(EC199="divers",VLOOKUP(Eintragungen!E199,Hintergrunddaten!$C$29:$E$59,3,FALSE),IF(EC199="Ziege",VLOOKUP(Eintragungen!E199,Hintergrunddaten!$G$29:$I$47,3,FALSE),IF(EC199="Zicklein",VLOOKUP(Eintragungen!E199,Hintergrunddaten!$K$29:$M$39,3,FALSE),IF(EC199="Bock",VLOOKUP(Eintragungen!E199,Hintergrunddaten!$N$29:$P$43,3,FALSE),"")))))</f>
        <v/>
      </c>
      <c r="DZ199" s="168" t="str">
        <f>CONCATENATE(DY199,Eintragungen!F199)</f>
        <v/>
      </c>
      <c r="EA199" s="154" t="str">
        <f>IF(Eintragungen!F199="","",IF(Hintergrunddaten!DZ199="","",VLOOKUP(DZ199,Hintergrunddaten!$A$68:$D$440,3,FALSE)))</f>
        <v/>
      </c>
      <c r="EB199" s="154"/>
      <c r="EC199" s="169" t="str">
        <f>IF(Eintragungen!D199="","divers",VLOOKUP(Eintragungen!D199,Hintergrunddaten!$G$53:$I$56,3,FALSE))</f>
        <v>divers</v>
      </c>
      <c r="ED199" s="169"/>
      <c r="EE199" s="169"/>
      <c r="EF199" s="169"/>
      <c r="EG199" s="169"/>
      <c r="EH199" s="169"/>
      <c r="EI199" s="169"/>
      <c r="EJ199" s="159" t="s">
        <v>649</v>
      </c>
      <c r="EK199" s="213" t="s">
        <v>481</v>
      </c>
      <c r="EL199" s="163" t="s">
        <v>251</v>
      </c>
      <c r="EM199" s="169"/>
    </row>
    <row r="200" spans="1:143" ht="16.5" thickBot="1">
      <c r="A200" t="str">
        <f t="shared" si="2"/>
        <v>Beob. TypStoffwechselstör./ Mangelerkrank. (Ziege/ Bock)</v>
      </c>
      <c r="B200" s="3" t="s">
        <v>649</v>
      </c>
      <c r="C200" s="26" t="s">
        <v>276</v>
      </c>
      <c r="D200" s="5" t="s">
        <v>314</v>
      </c>
      <c r="E200" s="5" t="s">
        <v>314</v>
      </c>
      <c r="DU200" s="42" t="str">
        <f ca="1">IF(Eintragungen!G200="","",VLOOKUP(Eintragungen!G200,Hintergrunddaten!$C$68:$E$440,3,FALSE))</f>
        <v/>
      </c>
      <c r="DV200" s="42" t="str">
        <f ca="1">IF(Eintragungen!G200="","",VLOOKUP(Eintragungen!G200,Hintergrunddaten!$C$68:$E$440,2,FALSE))</f>
        <v/>
      </c>
      <c r="DW200" s="167"/>
      <c r="DY200" s="154" t="str">
        <f>IF(Eintragungen!E200="","",IF(EC200="divers",VLOOKUP(Eintragungen!E200,Hintergrunddaten!$C$29:$E$59,3,FALSE),IF(EC200="Ziege",VLOOKUP(Eintragungen!E200,Hintergrunddaten!$G$29:$I$47,3,FALSE),IF(EC200="Zicklein",VLOOKUP(Eintragungen!E200,Hintergrunddaten!$K$29:$M$39,3,FALSE),IF(EC200="Bock",VLOOKUP(Eintragungen!E200,Hintergrunddaten!$N$29:$P$43,3,FALSE),"")))))</f>
        <v/>
      </c>
      <c r="DZ200" s="168" t="str">
        <f>CONCATENATE(DY200,Eintragungen!F200)</f>
        <v/>
      </c>
      <c r="EA200" s="154" t="str">
        <f>IF(Eintragungen!F200="","",IF(Hintergrunddaten!DZ200="","",VLOOKUP(DZ200,Hintergrunddaten!$A$68:$D$440,3,FALSE)))</f>
        <v/>
      </c>
      <c r="EB200" s="154"/>
      <c r="EC200" s="169" t="str">
        <f>IF(Eintragungen!D200="","divers",VLOOKUP(Eintragungen!D200,Hintergrunddaten!$G$53:$I$56,3,FALSE))</f>
        <v>divers</v>
      </c>
      <c r="ED200" s="169"/>
      <c r="EE200" s="169"/>
      <c r="EF200" s="169"/>
      <c r="EG200" s="169"/>
      <c r="EH200" s="169"/>
      <c r="EI200" s="169"/>
      <c r="EJ200" s="170" t="s">
        <v>650</v>
      </c>
      <c r="EK200" s="214" t="s">
        <v>482</v>
      </c>
      <c r="EL200" s="176" t="s">
        <v>282</v>
      </c>
      <c r="EM200" s="169"/>
    </row>
    <row r="201" spans="1:143" ht="16.5" thickBot="1">
      <c r="A201" t="str">
        <f t="shared" si="2"/>
        <v>Beobachtungswert12Störung des Energie-/ Fettstoffwechsels</v>
      </c>
      <c r="B201" s="6" t="s">
        <v>698</v>
      </c>
      <c r="C201" s="20" t="s">
        <v>436</v>
      </c>
      <c r="D201" s="21" t="s">
        <v>291</v>
      </c>
      <c r="E201" s="5" t="s">
        <v>314</v>
      </c>
      <c r="DU201" s="42" t="str">
        <f ca="1">IF(Eintragungen!G201="","",VLOOKUP(Eintragungen!G201,Hintergrunddaten!$C$68:$E$440,3,FALSE))</f>
        <v/>
      </c>
      <c r="DV201" s="42" t="str">
        <f ca="1">IF(Eintragungen!G201="","",VLOOKUP(Eintragungen!G201,Hintergrunddaten!$C$68:$E$440,2,FALSE))</f>
        <v/>
      </c>
      <c r="DW201" s="167"/>
      <c r="DY201" s="154" t="str">
        <f>IF(Eintragungen!E201="","",IF(EC201="divers",VLOOKUP(Eintragungen!E201,Hintergrunddaten!$C$29:$E$59,3,FALSE),IF(EC201="Ziege",VLOOKUP(Eintragungen!E201,Hintergrunddaten!$G$29:$I$47,3,FALSE),IF(EC201="Zicklein",VLOOKUP(Eintragungen!E201,Hintergrunddaten!$K$29:$M$39,3,FALSE),IF(EC201="Bock",VLOOKUP(Eintragungen!E201,Hintergrunddaten!$N$29:$P$43,3,FALSE),"")))))</f>
        <v/>
      </c>
      <c r="DZ201" s="168" t="str">
        <f>CONCATENATE(DY201,Eintragungen!F201)</f>
        <v/>
      </c>
      <c r="EA201" s="154" t="str">
        <f>IF(Eintragungen!F201="","",IF(Hintergrunddaten!DZ201="","",VLOOKUP(DZ201,Hintergrunddaten!$A$68:$D$440,3,FALSE)))</f>
        <v/>
      </c>
      <c r="EB201" s="154"/>
      <c r="EC201" s="169" t="str">
        <f>IF(Eintragungen!D201="","divers",VLOOKUP(Eintragungen!D201,Hintergrunddaten!$G$53:$I$56,3,FALSE))</f>
        <v>divers</v>
      </c>
      <c r="ED201" s="169"/>
      <c r="EE201" s="169"/>
      <c r="EF201" s="169"/>
      <c r="EG201" s="169"/>
      <c r="EH201" s="169"/>
      <c r="EI201" s="169"/>
      <c r="EJ201" s="170" t="s">
        <v>650</v>
      </c>
      <c r="EK201" s="214" t="s">
        <v>483</v>
      </c>
      <c r="EL201" s="176" t="s">
        <v>283</v>
      </c>
      <c r="EM201" s="169"/>
    </row>
    <row r="202" spans="1:143" ht="16.5" thickBot="1">
      <c r="A202" t="str">
        <f t="shared" si="2"/>
        <v>Beobachtungswert12Ketose</v>
      </c>
      <c r="B202" s="6" t="s">
        <v>698</v>
      </c>
      <c r="C202" s="20" t="s">
        <v>437</v>
      </c>
      <c r="D202" s="8" t="s">
        <v>95</v>
      </c>
      <c r="E202" s="5" t="s">
        <v>314</v>
      </c>
      <c r="DU202" s="42" t="str">
        <f ca="1">IF(Eintragungen!G202="","",VLOOKUP(Eintragungen!G202,Hintergrunddaten!$C$68:$E$440,3,FALSE))</f>
        <v/>
      </c>
      <c r="DV202" s="42" t="str">
        <f ca="1">IF(Eintragungen!G202="","",VLOOKUP(Eintragungen!G202,Hintergrunddaten!$C$68:$E$440,2,FALSE))</f>
        <v/>
      </c>
      <c r="DW202" s="167"/>
      <c r="DY202" s="154" t="str">
        <f>IF(Eintragungen!E202="","",IF(EC202="divers",VLOOKUP(Eintragungen!E202,Hintergrunddaten!$C$29:$E$59,3,FALSE),IF(EC202="Ziege",VLOOKUP(Eintragungen!E202,Hintergrunddaten!$G$29:$I$47,3,FALSE),IF(EC202="Zicklein",VLOOKUP(Eintragungen!E202,Hintergrunddaten!$K$29:$M$39,3,FALSE),IF(EC202="Bock",VLOOKUP(Eintragungen!E202,Hintergrunddaten!$N$29:$P$43,3,FALSE),"")))))</f>
        <v/>
      </c>
      <c r="DZ202" s="168" t="str">
        <f>CONCATENATE(DY202,Eintragungen!F202)</f>
        <v/>
      </c>
      <c r="EA202" s="154" t="str">
        <f>IF(Eintragungen!F202="","",IF(Hintergrunddaten!DZ202="","",VLOOKUP(DZ202,Hintergrunddaten!$A$68:$D$440,3,FALSE)))</f>
        <v/>
      </c>
      <c r="EB202" s="154"/>
      <c r="EC202" s="169" t="str">
        <f>IF(Eintragungen!D202="","divers",VLOOKUP(Eintragungen!D202,Hintergrunddaten!$G$53:$I$56,3,FALSE))</f>
        <v>divers</v>
      </c>
      <c r="ED202" s="169"/>
      <c r="EE202" s="169"/>
      <c r="EF202" s="169"/>
      <c r="EG202" s="169"/>
      <c r="EH202" s="169"/>
      <c r="EI202" s="169"/>
      <c r="EJ202" s="170" t="s">
        <v>650</v>
      </c>
      <c r="EK202" s="214" t="s">
        <v>484</v>
      </c>
      <c r="EL202" s="176" t="s">
        <v>284</v>
      </c>
      <c r="EM202" s="169"/>
    </row>
    <row r="203" spans="1:143" ht="16.5" thickBot="1">
      <c r="A203" t="str">
        <f t="shared" si="2"/>
        <v>Beobachtungswert12Störung des Proteinstoffwechsels</v>
      </c>
      <c r="B203" s="6" t="s">
        <v>698</v>
      </c>
      <c r="C203" s="20" t="s">
        <v>438</v>
      </c>
      <c r="D203" s="8" t="s">
        <v>98</v>
      </c>
      <c r="E203" s="5" t="s">
        <v>314</v>
      </c>
      <c r="DU203" s="42" t="str">
        <f ca="1">IF(Eintragungen!G203="","",VLOOKUP(Eintragungen!G203,Hintergrunddaten!$C$68:$E$440,3,FALSE))</f>
        <v/>
      </c>
      <c r="DV203" s="42" t="str">
        <f ca="1">IF(Eintragungen!G203="","",VLOOKUP(Eintragungen!G203,Hintergrunddaten!$C$68:$E$440,2,FALSE))</f>
        <v/>
      </c>
      <c r="DW203" s="167"/>
      <c r="DY203" s="154" t="str">
        <f>IF(Eintragungen!E203="","",IF(EC203="divers",VLOOKUP(Eintragungen!E203,Hintergrunddaten!$C$29:$E$59,3,FALSE),IF(EC203="Ziege",VLOOKUP(Eintragungen!E203,Hintergrunddaten!$G$29:$I$47,3,FALSE),IF(EC203="Zicklein",VLOOKUP(Eintragungen!E203,Hintergrunddaten!$K$29:$M$39,3,FALSE),IF(EC203="Bock",VLOOKUP(Eintragungen!E203,Hintergrunddaten!$N$29:$P$43,3,FALSE),"")))))</f>
        <v/>
      </c>
      <c r="DZ203" s="168" t="str">
        <f>CONCATENATE(DY203,Eintragungen!F203)</f>
        <v/>
      </c>
      <c r="EA203" s="154" t="str">
        <f>IF(Eintragungen!F203="","",IF(Hintergrunddaten!DZ203="","",VLOOKUP(DZ203,Hintergrunddaten!$A$68:$D$440,3,FALSE)))</f>
        <v/>
      </c>
      <c r="EB203" s="154"/>
      <c r="EC203" s="169" t="str">
        <f>IF(Eintragungen!D203="","divers",VLOOKUP(Eintragungen!D203,Hintergrunddaten!$G$53:$I$56,3,FALSE))</f>
        <v>divers</v>
      </c>
      <c r="ED203" s="169"/>
      <c r="EE203" s="169"/>
      <c r="EF203" s="169"/>
      <c r="EG203" s="169"/>
      <c r="EH203" s="169"/>
      <c r="EI203" s="169"/>
      <c r="EJ203" s="170" t="s">
        <v>650</v>
      </c>
      <c r="EK203" s="214" t="s">
        <v>485</v>
      </c>
      <c r="EL203" s="176" t="s">
        <v>281</v>
      </c>
      <c r="EM203" s="169"/>
    </row>
    <row r="204" spans="1:143" ht="16.5" thickBot="1">
      <c r="A204" t="str">
        <f t="shared" si="2"/>
        <v>Beobachtungswert12Störung des Mineralstoffwechsels</v>
      </c>
      <c r="B204" s="6" t="s">
        <v>698</v>
      </c>
      <c r="C204" s="20" t="s">
        <v>439</v>
      </c>
      <c r="D204" s="8" t="s">
        <v>99</v>
      </c>
      <c r="E204" s="5" t="s">
        <v>314</v>
      </c>
      <c r="DU204" s="42" t="str">
        <f ca="1">IF(Eintragungen!G204="","",VLOOKUP(Eintragungen!G204,Hintergrunddaten!$C$68:$E$440,3,FALSE))</f>
        <v/>
      </c>
      <c r="DV204" s="42" t="str">
        <f ca="1">IF(Eintragungen!G204="","",VLOOKUP(Eintragungen!G204,Hintergrunddaten!$C$68:$E$440,2,FALSE))</f>
        <v/>
      </c>
      <c r="DW204" s="167"/>
      <c r="DY204" s="154" t="str">
        <f>IF(Eintragungen!E204="","",IF(EC204="divers",VLOOKUP(Eintragungen!E204,Hintergrunddaten!$C$29:$E$59,3,FALSE),IF(EC204="Ziege",VLOOKUP(Eintragungen!E204,Hintergrunddaten!$G$29:$I$47,3,FALSE),IF(EC204="Zicklein",VLOOKUP(Eintragungen!E204,Hintergrunddaten!$K$29:$M$39,3,FALSE),IF(EC204="Bock",VLOOKUP(Eintragungen!E204,Hintergrunddaten!$N$29:$P$43,3,FALSE),"")))))</f>
        <v/>
      </c>
      <c r="DZ204" s="168" t="str">
        <f>CONCATENATE(DY204,Eintragungen!F204)</f>
        <v/>
      </c>
      <c r="EA204" s="154" t="str">
        <f>IF(Eintragungen!F204="","",IF(Hintergrunddaten!DZ204="","",VLOOKUP(DZ204,Hintergrunddaten!$A$68:$D$440,3,FALSE)))</f>
        <v/>
      </c>
      <c r="EB204" s="154"/>
      <c r="EC204" s="169" t="str">
        <f>IF(Eintragungen!D204="","divers",VLOOKUP(Eintragungen!D204,Hintergrunddaten!$G$53:$I$56,3,FALSE))</f>
        <v>divers</v>
      </c>
      <c r="ED204" s="169"/>
      <c r="EE204" s="169"/>
      <c r="EF204" s="169"/>
      <c r="EG204" s="169"/>
      <c r="EH204" s="169"/>
      <c r="EI204" s="169"/>
      <c r="EJ204" s="170" t="s">
        <v>650</v>
      </c>
      <c r="EK204" s="214" t="s">
        <v>486</v>
      </c>
      <c r="EL204" s="176" t="s">
        <v>285</v>
      </c>
      <c r="EM204" s="169"/>
    </row>
    <row r="205" spans="1:143" ht="16.5" thickBot="1">
      <c r="A205" t="str">
        <f t="shared" si="2"/>
        <v>Beobachtungswert12Gebärparese/ Milchfieber</v>
      </c>
      <c r="B205" s="6" t="s">
        <v>698</v>
      </c>
      <c r="C205" s="20" t="s">
        <v>440</v>
      </c>
      <c r="D205" s="21" t="s">
        <v>275</v>
      </c>
      <c r="E205" s="5" t="s">
        <v>314</v>
      </c>
      <c r="DU205" s="42" t="str">
        <f ca="1">IF(Eintragungen!G205="","",VLOOKUP(Eintragungen!G205,Hintergrunddaten!$C$68:$E$440,3,FALSE))</f>
        <v/>
      </c>
      <c r="DV205" s="42" t="str">
        <f ca="1">IF(Eintragungen!G205="","",VLOOKUP(Eintragungen!G205,Hintergrunddaten!$C$68:$E$440,2,FALSE))</f>
        <v/>
      </c>
      <c r="DW205" s="167"/>
      <c r="DY205" s="154" t="str">
        <f>IF(Eintragungen!E205="","",IF(EC205="divers",VLOOKUP(Eintragungen!E205,Hintergrunddaten!$C$29:$E$59,3,FALSE),IF(EC205="Ziege",VLOOKUP(Eintragungen!E205,Hintergrunddaten!$G$29:$I$47,3,FALSE),IF(EC205="Zicklein",VLOOKUP(Eintragungen!E205,Hintergrunddaten!$K$29:$M$39,3,FALSE),IF(EC205="Bock",VLOOKUP(Eintragungen!E205,Hintergrunddaten!$N$29:$P$43,3,FALSE),"")))))</f>
        <v/>
      </c>
      <c r="DZ205" s="168" t="str">
        <f>CONCATENATE(DY205,Eintragungen!F205)</f>
        <v/>
      </c>
      <c r="EA205" s="154" t="str">
        <f>IF(Eintragungen!F205="","",IF(Hintergrunddaten!DZ205="","",VLOOKUP(DZ205,Hintergrunddaten!$A$68:$D$440,3,FALSE)))</f>
        <v/>
      </c>
      <c r="EB205" s="154"/>
      <c r="EC205" s="169" t="str">
        <f>IF(Eintragungen!D205="","divers",VLOOKUP(Eintragungen!D205,Hintergrunddaten!$G$53:$I$56,3,FALSE))</f>
        <v>divers</v>
      </c>
      <c r="ED205" s="169"/>
      <c r="EE205" s="169"/>
      <c r="EF205" s="169"/>
      <c r="EG205" s="169"/>
      <c r="EH205" s="169"/>
      <c r="EI205" s="169"/>
      <c r="EJ205" s="170" t="s">
        <v>650</v>
      </c>
      <c r="EK205" s="214" t="s">
        <v>487</v>
      </c>
      <c r="EL205" s="176" t="s">
        <v>286</v>
      </c>
      <c r="EM205" s="169"/>
    </row>
    <row r="206" spans="1:143" ht="16.5" thickBot="1">
      <c r="A206" t="str">
        <f t="shared" si="2"/>
        <v>Beobachtungswert12Störung im Haushalt der Spurenelemente</v>
      </c>
      <c r="B206" s="6" t="s">
        <v>698</v>
      </c>
      <c r="C206" s="20" t="s">
        <v>441</v>
      </c>
      <c r="D206" s="21" t="s">
        <v>100</v>
      </c>
      <c r="E206" s="5" t="s">
        <v>314</v>
      </c>
      <c r="DU206" s="42" t="str">
        <f ca="1">IF(Eintragungen!G206="","",VLOOKUP(Eintragungen!G206,Hintergrunddaten!$C$68:$E$440,3,FALSE))</f>
        <v/>
      </c>
      <c r="DV206" s="42" t="str">
        <f ca="1">IF(Eintragungen!G206="","",VLOOKUP(Eintragungen!G206,Hintergrunddaten!$C$68:$E$440,2,FALSE))</f>
        <v/>
      </c>
      <c r="DW206" s="167"/>
      <c r="DY206" s="154" t="str">
        <f>IF(Eintragungen!E206="","",IF(EC206="divers",VLOOKUP(Eintragungen!E206,Hintergrunddaten!$C$29:$E$59,3,FALSE),IF(EC206="Ziege",VLOOKUP(Eintragungen!E206,Hintergrunddaten!$G$29:$I$47,3,FALSE),IF(EC206="Zicklein",VLOOKUP(Eintragungen!E206,Hintergrunddaten!$K$29:$M$39,3,FALSE),IF(EC206="Bock",VLOOKUP(Eintragungen!E206,Hintergrunddaten!$N$29:$P$43,3,FALSE),"")))))</f>
        <v/>
      </c>
      <c r="DZ206" s="168" t="str">
        <f>CONCATENATE(DY206,Eintragungen!F206)</f>
        <v/>
      </c>
      <c r="EA206" s="154" t="str">
        <f>IF(Eintragungen!F206="","",IF(Hintergrunddaten!DZ206="","",VLOOKUP(DZ206,Hintergrunddaten!$A$68:$D$440,3,FALSE)))</f>
        <v/>
      </c>
      <c r="EB206" s="154"/>
      <c r="EC206" s="169" t="str">
        <f>IF(Eintragungen!D206="","divers",VLOOKUP(Eintragungen!D206,Hintergrunddaten!$G$53:$I$56,3,FALSE))</f>
        <v>divers</v>
      </c>
      <c r="ED206" s="169"/>
      <c r="EE206" s="169"/>
      <c r="EF206" s="169"/>
      <c r="EG206" s="169"/>
      <c r="EH206" s="169"/>
      <c r="EI206" s="169"/>
      <c r="EJ206" s="170" t="s">
        <v>650</v>
      </c>
      <c r="EK206" s="214" t="s">
        <v>488</v>
      </c>
      <c r="EL206" s="175" t="s">
        <v>206</v>
      </c>
      <c r="EM206" s="169"/>
    </row>
    <row r="207" spans="1:143" ht="16.5" thickBot="1">
      <c r="A207" t="str">
        <f t="shared" si="2"/>
        <v>Beobachtungswert12Störung im Vitaminhaushalt</v>
      </c>
      <c r="B207" s="6" t="s">
        <v>698</v>
      </c>
      <c r="C207" s="20" t="s">
        <v>442</v>
      </c>
      <c r="D207" s="8" t="s">
        <v>101</v>
      </c>
      <c r="E207" s="5" t="s">
        <v>314</v>
      </c>
      <c r="DU207" s="42" t="str">
        <f ca="1">IF(Eintragungen!G207="","",VLOOKUP(Eintragungen!G207,Hintergrunddaten!$C$68:$E$440,3,FALSE))</f>
        <v/>
      </c>
      <c r="DV207" s="42" t="str">
        <f ca="1">IF(Eintragungen!G207="","",VLOOKUP(Eintragungen!G207,Hintergrunddaten!$C$68:$E$440,2,FALSE))</f>
        <v/>
      </c>
      <c r="DW207" s="167"/>
      <c r="DY207" s="154" t="str">
        <f>IF(Eintragungen!E207="","",IF(EC207="divers",VLOOKUP(Eintragungen!E207,Hintergrunddaten!$C$29:$E$59,3,FALSE),IF(EC207="Ziege",VLOOKUP(Eintragungen!E207,Hintergrunddaten!$G$29:$I$47,3,FALSE),IF(EC207="Zicklein",VLOOKUP(Eintragungen!E207,Hintergrunddaten!$K$29:$M$39,3,FALSE),IF(EC207="Bock",VLOOKUP(Eintragungen!E207,Hintergrunddaten!$N$29:$P$43,3,FALSE),"")))))</f>
        <v/>
      </c>
      <c r="DZ207" s="168" t="str">
        <f>CONCATENATE(DY207,Eintragungen!F207)</f>
        <v/>
      </c>
      <c r="EA207" s="154" t="str">
        <f>IF(Eintragungen!F207="","",IF(Hintergrunddaten!DZ207="","",VLOOKUP(DZ207,Hintergrunddaten!$A$68:$D$440,3,FALSE)))</f>
        <v/>
      </c>
      <c r="EB207" s="154"/>
      <c r="EC207" s="169" t="str">
        <f>IF(Eintragungen!D207="","divers",VLOOKUP(Eintragungen!D207,Hintergrunddaten!$G$53:$I$56,3,FALSE))</f>
        <v>divers</v>
      </c>
      <c r="ED207" s="169"/>
      <c r="EE207" s="169"/>
      <c r="EF207" s="169"/>
      <c r="EG207" s="169"/>
      <c r="EH207" s="169"/>
      <c r="EI207" s="169"/>
      <c r="EJ207" s="170" t="s">
        <v>650</v>
      </c>
      <c r="EK207" s="214" t="s">
        <v>489</v>
      </c>
      <c r="EL207" s="175" t="s">
        <v>200</v>
      </c>
      <c r="EM207" s="169"/>
    </row>
    <row r="208" spans="1:143" ht="16.5" thickBot="1">
      <c r="A208" t="str">
        <f t="shared" si="2"/>
        <v>Beobachtungswert12Weitere Stoffwechselstörungen</v>
      </c>
      <c r="B208" s="6" t="s">
        <v>698</v>
      </c>
      <c r="C208" s="22" t="s">
        <v>443</v>
      </c>
      <c r="D208" s="23" t="s">
        <v>234</v>
      </c>
      <c r="E208" s="5" t="s">
        <v>314</v>
      </c>
      <c r="DU208" s="42" t="str">
        <f ca="1">IF(Eintragungen!G208="","",VLOOKUP(Eintragungen!G208,Hintergrunddaten!$C$68:$E$440,3,FALSE))</f>
        <v/>
      </c>
      <c r="DV208" s="42" t="str">
        <f ca="1">IF(Eintragungen!G208="","",VLOOKUP(Eintragungen!G208,Hintergrunddaten!$C$68:$E$440,2,FALSE))</f>
        <v/>
      </c>
      <c r="DW208" s="167"/>
      <c r="DY208" s="154" t="str">
        <f>IF(Eintragungen!E208="","",IF(EC208="divers",VLOOKUP(Eintragungen!E208,Hintergrunddaten!$C$29:$E$59,3,FALSE),IF(EC208="Ziege",VLOOKUP(Eintragungen!E208,Hintergrunddaten!$G$29:$I$47,3,FALSE),IF(EC208="Zicklein",VLOOKUP(Eintragungen!E208,Hintergrunddaten!$K$29:$M$39,3,FALSE),IF(EC208="Bock",VLOOKUP(Eintragungen!E208,Hintergrunddaten!$N$29:$P$43,3,FALSE),"")))))</f>
        <v/>
      </c>
      <c r="DZ208" s="168" t="str">
        <f>CONCATENATE(DY208,Eintragungen!F208)</f>
        <v/>
      </c>
      <c r="EA208" s="154" t="str">
        <f>IF(Eintragungen!F208="","",IF(Hintergrunddaten!DZ208="","",VLOOKUP(DZ208,Hintergrunddaten!$A$68:$D$440,3,FALSE)))</f>
        <v/>
      </c>
      <c r="EB208" s="154"/>
      <c r="EC208" s="169" t="str">
        <f>IF(Eintragungen!D208="","divers",VLOOKUP(Eintragungen!D208,Hintergrunddaten!$G$53:$I$56,3,FALSE))</f>
        <v>divers</v>
      </c>
      <c r="ED208" s="169"/>
      <c r="EE208" s="169"/>
      <c r="EF208" s="169"/>
      <c r="EG208" s="169"/>
      <c r="EH208" s="169"/>
      <c r="EI208" s="169"/>
      <c r="EJ208" s="170" t="s">
        <v>650</v>
      </c>
      <c r="EK208" s="214" t="s">
        <v>490</v>
      </c>
      <c r="EL208" s="175" t="s">
        <v>69</v>
      </c>
      <c r="EM208" s="169"/>
    </row>
    <row r="209" spans="1:143" ht="16.5" thickBot="1">
      <c r="A209" t="str">
        <f t="shared" si="2"/>
        <v>Beob. TypVergiftungen (Ziege/ Bock)</v>
      </c>
      <c r="B209" s="3" t="s">
        <v>649</v>
      </c>
      <c r="C209" s="26" t="s">
        <v>444</v>
      </c>
      <c r="D209" s="5" t="s">
        <v>253</v>
      </c>
      <c r="E209" s="5" t="s">
        <v>253</v>
      </c>
      <c r="DU209" s="42" t="str">
        <f ca="1">IF(Eintragungen!G209="","",VLOOKUP(Eintragungen!G209,Hintergrunddaten!$C$68:$E$440,3,FALSE))</f>
        <v/>
      </c>
      <c r="DV209" s="42" t="str">
        <f ca="1">IF(Eintragungen!G209="","",VLOOKUP(Eintragungen!G209,Hintergrunddaten!$C$68:$E$440,2,FALSE))</f>
        <v/>
      </c>
      <c r="DW209" s="167"/>
      <c r="DY209" s="154" t="str">
        <f>IF(Eintragungen!E209="","",IF(EC209="divers",VLOOKUP(Eintragungen!E209,Hintergrunddaten!$C$29:$E$59,3,FALSE),IF(EC209="Ziege",VLOOKUP(Eintragungen!E209,Hintergrunddaten!$G$29:$I$47,3,FALSE),IF(EC209="Zicklein",VLOOKUP(Eintragungen!E209,Hintergrunddaten!$K$29:$M$39,3,FALSE),IF(EC209="Bock",VLOOKUP(Eintragungen!E209,Hintergrunddaten!$N$29:$P$43,3,FALSE),"")))))</f>
        <v/>
      </c>
      <c r="DZ209" s="168" t="str">
        <f>CONCATENATE(DY209,Eintragungen!F209)</f>
        <v/>
      </c>
      <c r="EA209" s="154" t="str">
        <f>IF(Eintragungen!F209="","",IF(Hintergrunddaten!DZ209="","",VLOOKUP(DZ209,Hintergrunddaten!$A$68:$D$440,3,FALSE)))</f>
        <v/>
      </c>
      <c r="EB209" s="154"/>
      <c r="EC209" s="169" t="str">
        <f>IF(Eintragungen!D209="","divers",VLOOKUP(Eintragungen!D209,Hintergrunddaten!$G$53:$I$56,3,FALSE))</f>
        <v>divers</v>
      </c>
      <c r="ED209" s="169"/>
      <c r="EE209" s="169"/>
      <c r="EF209" s="169"/>
      <c r="EG209" s="169"/>
      <c r="EH209" s="169"/>
      <c r="EI209" s="169"/>
      <c r="EJ209" s="170" t="s">
        <v>650</v>
      </c>
      <c r="EK209" s="214" t="s">
        <v>491</v>
      </c>
      <c r="EL209" s="175" t="s">
        <v>75</v>
      </c>
      <c r="EM209" s="169"/>
    </row>
    <row r="210" spans="1:143" ht="16.5" thickBot="1">
      <c r="A210" t="str">
        <f t="shared" si="2"/>
        <v>Beobachtungswert13Vergiftung durch Futterinhalte</v>
      </c>
      <c r="B210" s="6" t="s">
        <v>699</v>
      </c>
      <c r="C210" s="20" t="s">
        <v>445</v>
      </c>
      <c r="D210" s="8" t="s">
        <v>235</v>
      </c>
      <c r="E210" s="5" t="s">
        <v>253</v>
      </c>
      <c r="DU210" s="42" t="str">
        <f ca="1">IF(Eintragungen!G210="","",VLOOKUP(Eintragungen!G210,Hintergrunddaten!$C$68:$E$440,3,FALSE))</f>
        <v/>
      </c>
      <c r="DV210" s="42" t="str">
        <f ca="1">IF(Eintragungen!G210="","",VLOOKUP(Eintragungen!G210,Hintergrunddaten!$C$68:$E$440,2,FALSE))</f>
        <v/>
      </c>
      <c r="DW210" s="167"/>
      <c r="DY210" s="154" t="str">
        <f>IF(Eintragungen!E210="","",IF(EC210="divers",VLOOKUP(Eintragungen!E210,Hintergrunddaten!$C$29:$E$59,3,FALSE),IF(EC210="Ziege",VLOOKUP(Eintragungen!E210,Hintergrunddaten!$G$29:$I$47,3,FALSE),IF(EC210="Zicklein",VLOOKUP(Eintragungen!E210,Hintergrunddaten!$K$29:$M$39,3,FALSE),IF(EC210="Bock",VLOOKUP(Eintragungen!E210,Hintergrunddaten!$N$29:$P$43,3,FALSE),"")))))</f>
        <v/>
      </c>
      <c r="DZ210" s="168" t="str">
        <f>CONCATENATE(DY210,Eintragungen!F210)</f>
        <v/>
      </c>
      <c r="EA210" s="154" t="str">
        <f>IF(Eintragungen!F210="","",IF(Hintergrunddaten!DZ210="","",VLOOKUP(DZ210,Hintergrunddaten!$A$68:$D$440,3,FALSE)))</f>
        <v/>
      </c>
      <c r="EB210" s="154"/>
      <c r="EC210" s="169" t="str">
        <f>IF(Eintragungen!D210="","divers",VLOOKUP(Eintragungen!D210,Hintergrunddaten!$G$53:$I$56,3,FALSE))</f>
        <v>divers</v>
      </c>
      <c r="ED210" s="169"/>
      <c r="EE210" s="169"/>
      <c r="EF210" s="169"/>
      <c r="EG210" s="169"/>
      <c r="EH210" s="169"/>
      <c r="EI210" s="169"/>
      <c r="EJ210" s="170" t="s">
        <v>650</v>
      </c>
      <c r="EK210" s="214" t="s">
        <v>492</v>
      </c>
      <c r="EL210" s="175" t="s">
        <v>202</v>
      </c>
      <c r="EM210" s="169"/>
    </row>
    <row r="211" spans="1:143" ht="16.5" thickBot="1">
      <c r="A211" t="str">
        <f t="shared" si="2"/>
        <v>Beobachtungswert13Vergiftung durch Metalle/ Halbmetalle</v>
      </c>
      <c r="B211" s="6" t="s">
        <v>699</v>
      </c>
      <c r="C211" s="20" t="s">
        <v>446</v>
      </c>
      <c r="D211" s="37" t="s">
        <v>102</v>
      </c>
      <c r="E211" s="5" t="s">
        <v>253</v>
      </c>
      <c r="DU211" s="42" t="str">
        <f ca="1">IF(Eintragungen!G211="","",VLOOKUP(Eintragungen!G211,Hintergrunddaten!$C$68:$E$440,3,FALSE))</f>
        <v/>
      </c>
      <c r="DV211" s="42" t="str">
        <f ca="1">IF(Eintragungen!G211="","",VLOOKUP(Eintragungen!G211,Hintergrunddaten!$C$68:$E$440,2,FALSE))</f>
        <v/>
      </c>
      <c r="DW211" s="167"/>
      <c r="DY211" s="154" t="str">
        <f>IF(Eintragungen!E211="","",IF(EC211="divers",VLOOKUP(Eintragungen!E211,Hintergrunddaten!$C$29:$E$59,3,FALSE),IF(EC211="Ziege",VLOOKUP(Eintragungen!E211,Hintergrunddaten!$G$29:$I$47,3,FALSE),IF(EC211="Zicklein",VLOOKUP(Eintragungen!E211,Hintergrunddaten!$K$29:$M$39,3,FALSE),IF(EC211="Bock",VLOOKUP(Eintragungen!E211,Hintergrunddaten!$N$29:$P$43,3,FALSE),"")))))</f>
        <v/>
      </c>
      <c r="DZ211" s="168" t="str">
        <f>CONCATENATE(DY211,Eintragungen!F211)</f>
        <v/>
      </c>
      <c r="EA211" s="154" t="str">
        <f>IF(Eintragungen!F211="","",IF(Hintergrunddaten!DZ211="","",VLOOKUP(DZ211,Hintergrunddaten!$A$68:$D$440,3,FALSE)))</f>
        <v/>
      </c>
      <c r="EB211" s="154"/>
      <c r="EC211" s="169" t="str">
        <f>IF(Eintragungen!D211="","divers",VLOOKUP(Eintragungen!D211,Hintergrunddaten!$G$53:$I$56,3,FALSE))</f>
        <v>divers</v>
      </c>
      <c r="ED211" s="169"/>
      <c r="EE211" s="169"/>
      <c r="EF211" s="169"/>
      <c r="EG211" s="169"/>
      <c r="EH211" s="169"/>
      <c r="EI211" s="169"/>
      <c r="EJ211" s="170" t="s">
        <v>650</v>
      </c>
      <c r="EK211" s="214" t="s">
        <v>493</v>
      </c>
      <c r="EL211" s="175" t="s">
        <v>68</v>
      </c>
      <c r="EM211" s="169"/>
    </row>
    <row r="212" spans="1:143" ht="16.5" thickBot="1">
      <c r="A212" t="str">
        <f t="shared" si="2"/>
        <v>Beobachtungswert13Vergiftung durch Desinfektionsmittel</v>
      </c>
      <c r="B212" s="6" t="s">
        <v>699</v>
      </c>
      <c r="C212" s="20" t="s">
        <v>447</v>
      </c>
      <c r="D212" s="8" t="s">
        <v>103</v>
      </c>
      <c r="E212" s="5" t="s">
        <v>253</v>
      </c>
      <c r="DU212" s="42" t="str">
        <f ca="1">IF(Eintragungen!G212="","",VLOOKUP(Eintragungen!G212,Hintergrunddaten!$C$68:$E$440,3,FALSE))</f>
        <v/>
      </c>
      <c r="DV212" s="42" t="str">
        <f ca="1">IF(Eintragungen!G212="","",VLOOKUP(Eintragungen!G212,Hintergrunddaten!$C$68:$E$440,2,FALSE))</f>
        <v/>
      </c>
      <c r="DW212" s="167"/>
      <c r="DY212" s="154" t="str">
        <f>IF(Eintragungen!E212="","",IF(EC212="divers",VLOOKUP(Eintragungen!E212,Hintergrunddaten!$C$29:$E$59,3,FALSE),IF(EC212="Ziege",VLOOKUP(Eintragungen!E212,Hintergrunddaten!$G$29:$I$47,3,FALSE),IF(EC212="Zicklein",VLOOKUP(Eintragungen!E212,Hintergrunddaten!$K$29:$M$39,3,FALSE),IF(EC212="Bock",VLOOKUP(Eintragungen!E212,Hintergrunddaten!$N$29:$P$43,3,FALSE),"")))))</f>
        <v/>
      </c>
      <c r="DZ212" s="168" t="str">
        <f>CONCATENATE(DY212,Eintragungen!F212)</f>
        <v/>
      </c>
      <c r="EA212" s="154" t="str">
        <f>IF(Eintragungen!F212="","",IF(Hintergrunddaten!DZ212="","",VLOOKUP(DZ212,Hintergrunddaten!$A$68:$D$440,3,FALSE)))</f>
        <v/>
      </c>
      <c r="EB212" s="154"/>
      <c r="EC212" s="169" t="str">
        <f>IF(Eintragungen!D212="","divers",VLOOKUP(Eintragungen!D212,Hintergrunddaten!$G$53:$I$56,3,FALSE))</f>
        <v>divers</v>
      </c>
      <c r="ED212" s="169"/>
      <c r="EE212" s="169"/>
      <c r="EF212" s="169"/>
      <c r="EG212" s="169"/>
      <c r="EH212" s="169"/>
      <c r="EI212" s="169"/>
      <c r="EJ212" s="170" t="s">
        <v>650</v>
      </c>
      <c r="EK212" s="214" t="s">
        <v>494</v>
      </c>
      <c r="EL212" s="175" t="s">
        <v>203</v>
      </c>
      <c r="EM212" s="169"/>
    </row>
    <row r="213" spans="1:143" ht="16.5" thickBot="1">
      <c r="A213" t="str">
        <f t="shared" si="2"/>
        <v>Beobachtungswert13Vergiftung durch Pflanzen</v>
      </c>
      <c r="B213" s="6" t="s">
        <v>699</v>
      </c>
      <c r="C213" s="20" t="s">
        <v>448</v>
      </c>
      <c r="D213" s="8" t="s">
        <v>104</v>
      </c>
      <c r="E213" s="5" t="s">
        <v>253</v>
      </c>
      <c r="DU213" s="42" t="str">
        <f ca="1">IF(Eintragungen!G213="","",VLOOKUP(Eintragungen!G213,Hintergrunddaten!$C$68:$E$440,3,FALSE))</f>
        <v/>
      </c>
      <c r="DV213" s="42" t="str">
        <f ca="1">IF(Eintragungen!G213="","",VLOOKUP(Eintragungen!G213,Hintergrunddaten!$C$68:$E$440,2,FALSE))</f>
        <v/>
      </c>
      <c r="DW213" s="167"/>
      <c r="DY213" s="154" t="str">
        <f>IF(Eintragungen!E213="","",IF(EC213="divers",VLOOKUP(Eintragungen!E213,Hintergrunddaten!$C$29:$E$59,3,FALSE),IF(EC213="Ziege",VLOOKUP(Eintragungen!E213,Hintergrunddaten!$G$29:$I$47,3,FALSE),IF(EC213="Zicklein",VLOOKUP(Eintragungen!E213,Hintergrunddaten!$K$29:$M$39,3,FALSE),IF(EC213="Bock",VLOOKUP(Eintragungen!E213,Hintergrunddaten!$N$29:$P$43,3,FALSE),"")))))</f>
        <v/>
      </c>
      <c r="DZ213" s="168" t="str">
        <f>CONCATENATE(DY213,Eintragungen!F213)</f>
        <v/>
      </c>
      <c r="EA213" s="154" t="str">
        <f>IF(Eintragungen!F213="","",IF(Hintergrunddaten!DZ213="","",VLOOKUP(DZ213,Hintergrunddaten!$A$68:$D$440,3,FALSE)))</f>
        <v/>
      </c>
      <c r="EB213" s="154"/>
      <c r="EC213" s="169" t="str">
        <f>IF(Eintragungen!D213="","divers",VLOOKUP(Eintragungen!D213,Hintergrunddaten!$G$53:$I$56,3,FALSE))</f>
        <v>divers</v>
      </c>
      <c r="ED213" s="185"/>
      <c r="EE213" s="185"/>
      <c r="EF213" s="185"/>
      <c r="EG213" s="185"/>
      <c r="EH213" s="185"/>
      <c r="EI213" s="185"/>
      <c r="EJ213" s="170" t="s">
        <v>650</v>
      </c>
      <c r="EK213" s="214" t="s">
        <v>495</v>
      </c>
      <c r="EL213" s="175" t="s">
        <v>204</v>
      </c>
      <c r="EM213" s="185"/>
    </row>
    <row r="214" spans="1:143" ht="16.5" thickBot="1">
      <c r="A214" t="str">
        <f t="shared" si="2"/>
        <v>Beobachtungswert13Weitere Vergiftungen</v>
      </c>
      <c r="B214" s="6" t="s">
        <v>699</v>
      </c>
      <c r="C214" s="22" t="s">
        <v>449</v>
      </c>
      <c r="D214" s="23" t="s">
        <v>105</v>
      </c>
      <c r="E214" s="5" t="s">
        <v>253</v>
      </c>
      <c r="DU214" s="42" t="str">
        <f ca="1">IF(Eintragungen!G214="","",VLOOKUP(Eintragungen!G214,Hintergrunddaten!$C$68:$E$440,3,FALSE))</f>
        <v/>
      </c>
      <c r="DV214" s="42" t="str">
        <f ca="1">IF(Eintragungen!G214="","",VLOOKUP(Eintragungen!G214,Hintergrunddaten!$C$68:$E$440,2,FALSE))</f>
        <v/>
      </c>
      <c r="DW214" s="167"/>
      <c r="DY214" s="154" t="str">
        <f>IF(Eintragungen!E214="","",IF(EC214="divers",VLOOKUP(Eintragungen!E214,Hintergrunddaten!$C$29:$E$59,3,FALSE),IF(EC214="Ziege",VLOOKUP(Eintragungen!E214,Hintergrunddaten!$G$29:$I$47,3,FALSE),IF(EC214="Zicklein",VLOOKUP(Eintragungen!E214,Hintergrunddaten!$K$29:$M$39,3,FALSE),IF(EC214="Bock",VLOOKUP(Eintragungen!E214,Hintergrunddaten!$N$29:$P$43,3,FALSE),"")))))</f>
        <v/>
      </c>
      <c r="DZ214" s="168" t="str">
        <f>CONCATENATE(DY214,Eintragungen!F214)</f>
        <v/>
      </c>
      <c r="EA214" s="154" t="str">
        <f>IF(Eintragungen!F214="","",IF(Hintergrunddaten!DZ214="","",VLOOKUP(DZ214,Hintergrunddaten!$A$68:$D$440,3,FALSE)))</f>
        <v/>
      </c>
      <c r="EB214" s="154"/>
      <c r="EC214" s="169" t="str">
        <f>IF(Eintragungen!D214="","divers",VLOOKUP(Eintragungen!D214,Hintergrunddaten!$G$53:$I$56,3,FALSE))</f>
        <v>divers</v>
      </c>
      <c r="ED214" s="169"/>
      <c r="EE214" s="169"/>
      <c r="EF214" s="169"/>
      <c r="EG214" s="169"/>
      <c r="EH214" s="169"/>
      <c r="EI214" s="169"/>
      <c r="EJ214" s="194" t="s">
        <v>650</v>
      </c>
      <c r="EK214" s="205" t="s">
        <v>496</v>
      </c>
      <c r="EL214" s="189" t="s">
        <v>209</v>
      </c>
      <c r="EM214" s="169"/>
    </row>
    <row r="215" spans="1:143" ht="16.5" thickBot="1">
      <c r="A215" t="str">
        <f t="shared" si="2"/>
        <v/>
      </c>
      <c r="B215" s="1"/>
      <c r="C215" s="24"/>
      <c r="D215" s="25"/>
      <c r="E215" s="5" t="s">
        <v>253</v>
      </c>
      <c r="DU215" s="42" t="str">
        <f ca="1">IF(Eintragungen!G215="","",VLOOKUP(Eintragungen!G215,Hintergrunddaten!$C$68:$E$440,3,FALSE))</f>
        <v/>
      </c>
      <c r="DV215" s="42" t="str">
        <f ca="1">IF(Eintragungen!G215="","",VLOOKUP(Eintragungen!G215,Hintergrunddaten!$C$68:$E$440,2,FALSE))</f>
        <v/>
      </c>
      <c r="DW215" s="167"/>
      <c r="DY215" s="154" t="str">
        <f>IF(Eintragungen!E215="","",IF(EC215="divers",VLOOKUP(Eintragungen!E215,Hintergrunddaten!$C$29:$E$59,3,FALSE),IF(EC215="Ziege",VLOOKUP(Eintragungen!E215,Hintergrunddaten!$G$29:$I$47,3,FALSE),IF(EC215="Zicklein",VLOOKUP(Eintragungen!E215,Hintergrunddaten!$K$29:$M$39,3,FALSE),IF(EC215="Bock",VLOOKUP(Eintragungen!E215,Hintergrunddaten!$N$29:$P$43,3,FALSE),"")))))</f>
        <v/>
      </c>
      <c r="DZ215" s="168" t="str">
        <f>CONCATENATE(DY215,Eintragungen!F215)</f>
        <v/>
      </c>
      <c r="EA215" s="154" t="str">
        <f>IF(Eintragungen!F215="","",IF(Hintergrunddaten!DZ215="","",VLOOKUP(DZ215,Hintergrunddaten!$A$68:$D$440,3,FALSE)))</f>
        <v/>
      </c>
      <c r="EB215" s="154"/>
      <c r="EC215" s="169" t="str">
        <f>IF(Eintragungen!D215="","divers",VLOOKUP(Eintragungen!D215,Hintergrunddaten!$G$53:$I$56,3,FALSE))</f>
        <v>divers</v>
      </c>
      <c r="ED215" s="169"/>
      <c r="EE215" s="169"/>
      <c r="EF215" s="169"/>
      <c r="EG215" s="169"/>
      <c r="EH215" s="169"/>
      <c r="EI215" s="169"/>
      <c r="EJ215" s="169"/>
      <c r="EK215" s="185"/>
      <c r="EL215" s="185"/>
      <c r="EM215" s="169"/>
    </row>
    <row r="216" spans="1:143" ht="16.5" thickBot="1">
      <c r="A216" t="str">
        <f t="shared" si="2"/>
        <v>Beob. TypVerletzungen (Ziege/ Bock)</v>
      </c>
      <c r="B216" s="3" t="s">
        <v>649</v>
      </c>
      <c r="C216" s="26" t="s">
        <v>450</v>
      </c>
      <c r="D216" s="38" t="s">
        <v>271</v>
      </c>
      <c r="E216" s="38" t="s">
        <v>271</v>
      </c>
      <c r="DU216" s="42" t="str">
        <f ca="1">IF(Eintragungen!G216="","",VLOOKUP(Eintragungen!G216,Hintergrunddaten!$C$68:$E$440,3,FALSE))</f>
        <v/>
      </c>
      <c r="DV216" s="42" t="str">
        <f ca="1">IF(Eintragungen!G216="","",VLOOKUP(Eintragungen!G216,Hintergrunddaten!$C$68:$E$440,2,FALSE))</f>
        <v/>
      </c>
      <c r="DW216" s="167"/>
      <c r="DY216" s="154" t="str">
        <f>IF(Eintragungen!E216="","",IF(EC216="divers",VLOOKUP(Eintragungen!E216,Hintergrunddaten!$C$29:$E$59,3,FALSE),IF(EC216="Ziege",VLOOKUP(Eintragungen!E216,Hintergrunddaten!$G$29:$I$47,3,FALSE),IF(EC216="Zicklein",VLOOKUP(Eintragungen!E216,Hintergrunddaten!$K$29:$M$39,3,FALSE),IF(EC216="Bock",VLOOKUP(Eintragungen!E216,Hintergrunddaten!$N$29:$P$43,3,FALSE),"")))))</f>
        <v/>
      </c>
      <c r="DZ216" s="168" t="str">
        <f>CONCATENATE(DY216,Eintragungen!F216)</f>
        <v/>
      </c>
      <c r="EA216" s="154" t="str">
        <f>IF(Eintragungen!F216="","",IF(Hintergrunddaten!DZ216="","",VLOOKUP(DZ216,Hintergrunddaten!$A$68:$D$440,3,FALSE)))</f>
        <v/>
      </c>
      <c r="EB216" s="154"/>
      <c r="EC216" s="169" t="str">
        <f>IF(Eintragungen!D216="","divers",VLOOKUP(Eintragungen!D216,Hintergrunddaten!$G$53:$I$56,3,FALSE))</f>
        <v>divers</v>
      </c>
      <c r="ED216" s="169"/>
      <c r="EE216" s="169"/>
      <c r="EF216" s="169"/>
      <c r="EG216" s="169"/>
      <c r="EH216" s="169"/>
      <c r="EI216" s="169"/>
      <c r="EJ216" s="159" t="s">
        <v>649</v>
      </c>
      <c r="EK216" s="213" t="s">
        <v>497</v>
      </c>
      <c r="EL216" s="163" t="s">
        <v>249</v>
      </c>
      <c r="EM216" s="169"/>
    </row>
    <row r="217" spans="1:143" ht="16.5" thickBot="1">
      <c r="A217" t="str">
        <f t="shared" si="2"/>
        <v>Beobachtungswert14Unfall</v>
      </c>
      <c r="B217" s="6" t="s">
        <v>700</v>
      </c>
      <c r="C217" s="20" t="s">
        <v>451</v>
      </c>
      <c r="D217" s="39" t="s">
        <v>176</v>
      </c>
      <c r="E217" s="38" t="s">
        <v>271</v>
      </c>
      <c r="DU217" s="42" t="str">
        <f ca="1">IF(Eintragungen!G217="","",VLOOKUP(Eintragungen!G217,Hintergrunddaten!$C$68:$E$440,3,FALSE))</f>
        <v/>
      </c>
      <c r="DV217" s="42" t="str">
        <f ca="1">IF(Eintragungen!G217="","",VLOOKUP(Eintragungen!G217,Hintergrunddaten!$C$68:$E$440,2,FALSE))</f>
        <v/>
      </c>
      <c r="DW217" s="167"/>
      <c r="DY217" s="154" t="str">
        <f>IF(Eintragungen!E217="","",IF(EC217="divers",VLOOKUP(Eintragungen!E217,Hintergrunddaten!$C$29:$E$59,3,FALSE),IF(EC217="Ziege",VLOOKUP(Eintragungen!E217,Hintergrunddaten!$G$29:$I$47,3,FALSE),IF(EC217="Zicklein",VLOOKUP(Eintragungen!E217,Hintergrunddaten!$K$29:$M$39,3,FALSE),IF(EC217="Bock",VLOOKUP(Eintragungen!E217,Hintergrunddaten!$N$29:$P$43,3,FALSE),"")))))</f>
        <v/>
      </c>
      <c r="DZ217" s="168" t="str">
        <f>CONCATENATE(DY217,Eintragungen!F217)</f>
        <v/>
      </c>
      <c r="EA217" s="154" t="str">
        <f>IF(Eintragungen!F217="","",IF(Hintergrunddaten!DZ217="","",VLOOKUP(DZ217,Hintergrunddaten!$A$68:$D$440,3,FALSE)))</f>
        <v/>
      </c>
      <c r="EB217" s="154"/>
      <c r="EC217" s="169" t="str">
        <f>IF(Eintragungen!D217="","divers",VLOOKUP(Eintragungen!D217,Hintergrunddaten!$G$53:$I$56,3,FALSE))</f>
        <v>divers</v>
      </c>
      <c r="ED217" s="169"/>
      <c r="EE217" s="169"/>
      <c r="EF217" s="169"/>
      <c r="EG217" s="169"/>
      <c r="EH217" s="169"/>
      <c r="EI217" s="169"/>
      <c r="EJ217" s="170" t="s">
        <v>650</v>
      </c>
      <c r="EK217" s="214" t="s">
        <v>498</v>
      </c>
      <c r="EL217" s="178" t="s">
        <v>270</v>
      </c>
      <c r="EM217" s="169"/>
    </row>
    <row r="218" spans="1:143" ht="16.5" thickBot="1">
      <c r="A218" t="str">
        <f t="shared" si="2"/>
        <v>Beobachtungswert14Euter, (1) leicht</v>
      </c>
      <c r="B218" s="6" t="s">
        <v>700</v>
      </c>
      <c r="C218" s="20" t="s">
        <v>452</v>
      </c>
      <c r="D218" s="39" t="s">
        <v>294</v>
      </c>
      <c r="E218" s="38" t="s">
        <v>271</v>
      </c>
      <c r="DU218" s="42" t="str">
        <f ca="1">IF(Eintragungen!G218="","",VLOOKUP(Eintragungen!G218,Hintergrunddaten!$C$68:$E$440,3,FALSE))</f>
        <v/>
      </c>
      <c r="DV218" s="42" t="str">
        <f ca="1">IF(Eintragungen!G218="","",VLOOKUP(Eintragungen!G218,Hintergrunddaten!$C$68:$E$440,2,FALSE))</f>
        <v/>
      </c>
      <c r="DW218" s="167"/>
      <c r="DY218" s="154" t="str">
        <f>IF(Eintragungen!E218="","",IF(EC218="divers",VLOOKUP(Eintragungen!E218,Hintergrunddaten!$C$29:$E$59,3,FALSE),IF(EC218="Ziege",VLOOKUP(Eintragungen!E218,Hintergrunddaten!$G$29:$I$47,3,FALSE),IF(EC218="Zicklein",VLOOKUP(Eintragungen!E218,Hintergrunddaten!$K$29:$M$39,3,FALSE),IF(EC218="Bock",VLOOKUP(Eintragungen!E218,Hintergrunddaten!$N$29:$P$43,3,FALSE),"")))))</f>
        <v/>
      </c>
      <c r="DZ218" s="168" t="str">
        <f>CONCATENATE(DY218,Eintragungen!F218)</f>
        <v/>
      </c>
      <c r="EA218" s="154" t="str">
        <f>IF(Eintragungen!F218="","",IF(Hintergrunddaten!DZ218="","",VLOOKUP(DZ218,Hintergrunddaten!$A$68:$D$440,3,FALSE)))</f>
        <v/>
      </c>
      <c r="EB218" s="154"/>
      <c r="EC218" s="169" t="str">
        <f>IF(Eintragungen!D218="","divers",VLOOKUP(Eintragungen!D218,Hintergrunddaten!$G$53:$I$56,3,FALSE))</f>
        <v>divers</v>
      </c>
      <c r="ED218" s="185"/>
      <c r="EE218" s="185"/>
      <c r="EF218" s="185"/>
      <c r="EG218" s="185"/>
      <c r="EH218" s="185"/>
      <c r="EI218" s="185"/>
      <c r="EJ218" s="170" t="s">
        <v>650</v>
      </c>
      <c r="EK218" s="214" t="s">
        <v>499</v>
      </c>
      <c r="EL218" s="178" t="s">
        <v>178</v>
      </c>
      <c r="EM218" s="185"/>
    </row>
    <row r="219" spans="1:143" ht="16.5" thickBot="1">
      <c r="A219" t="str">
        <f t="shared" si="2"/>
        <v>Beobachtungswert14Euter, (2) mittel</v>
      </c>
      <c r="B219" s="6" t="s">
        <v>700</v>
      </c>
      <c r="C219" s="20" t="s">
        <v>453</v>
      </c>
      <c r="D219" s="39" t="s">
        <v>295</v>
      </c>
      <c r="E219" s="38" t="s">
        <v>271</v>
      </c>
      <c r="DU219" s="42" t="str">
        <f ca="1">IF(Eintragungen!G219="","",VLOOKUP(Eintragungen!G219,Hintergrunddaten!$C$68:$E$440,3,FALSE))</f>
        <v/>
      </c>
      <c r="DV219" s="42" t="str">
        <f ca="1">IF(Eintragungen!G219="","",VLOOKUP(Eintragungen!G219,Hintergrunddaten!$C$68:$E$440,2,FALSE))</f>
        <v/>
      </c>
      <c r="DW219" s="167"/>
      <c r="DY219" s="154" t="str">
        <f>IF(Eintragungen!E219="","",IF(EC219="divers",VLOOKUP(Eintragungen!E219,Hintergrunddaten!$C$29:$E$59,3,FALSE),IF(EC219="Ziege",VLOOKUP(Eintragungen!E219,Hintergrunddaten!$G$29:$I$47,3,FALSE),IF(EC219="Zicklein",VLOOKUP(Eintragungen!E219,Hintergrunddaten!$K$29:$M$39,3,FALSE),IF(EC219="Bock",VLOOKUP(Eintragungen!E219,Hintergrunddaten!$N$29:$P$43,3,FALSE),"")))))</f>
        <v/>
      </c>
      <c r="DZ219" s="168" t="str">
        <f>CONCATENATE(DY219,Eintragungen!F219)</f>
        <v/>
      </c>
      <c r="EA219" s="154" t="str">
        <f>IF(Eintragungen!F219="","",IF(Hintergrunddaten!DZ219="","",VLOOKUP(DZ219,Hintergrunddaten!$A$68:$D$440,3,FALSE)))</f>
        <v/>
      </c>
      <c r="EB219" s="154"/>
      <c r="EC219" s="169" t="str">
        <f>IF(Eintragungen!D219="","divers",VLOOKUP(Eintragungen!D219,Hintergrunddaten!$G$53:$I$56,3,FALSE))</f>
        <v>divers</v>
      </c>
      <c r="ED219" s="185"/>
      <c r="EE219" s="185"/>
      <c r="EF219" s="185"/>
      <c r="EG219" s="185"/>
      <c r="EH219" s="185"/>
      <c r="EI219" s="185"/>
      <c r="EJ219" s="170" t="s">
        <v>650</v>
      </c>
      <c r="EK219" s="214" t="s">
        <v>500</v>
      </c>
      <c r="EL219" s="178" t="s">
        <v>179</v>
      </c>
      <c r="EM219" s="185"/>
    </row>
    <row r="220" spans="1:143" ht="16.5" thickBot="1">
      <c r="A220" t="str">
        <f t="shared" si="2"/>
        <v>Beobachtungswert14Euter, (3) schwer</v>
      </c>
      <c r="B220" s="6" t="s">
        <v>700</v>
      </c>
      <c r="C220" s="20" t="s">
        <v>454</v>
      </c>
      <c r="D220" s="39" t="s">
        <v>296</v>
      </c>
      <c r="E220" s="38" t="s">
        <v>271</v>
      </c>
      <c r="DU220" s="42" t="str">
        <f ca="1">IF(Eintragungen!G220="","",VLOOKUP(Eintragungen!G220,Hintergrunddaten!$C$68:$E$440,3,FALSE))</f>
        <v/>
      </c>
      <c r="DV220" s="42" t="str">
        <f ca="1">IF(Eintragungen!G220="","",VLOOKUP(Eintragungen!G220,Hintergrunddaten!$C$68:$E$440,2,FALSE))</f>
        <v/>
      </c>
      <c r="DW220" s="167"/>
      <c r="DY220" s="154" t="str">
        <f>IF(Eintragungen!E220="","",IF(EC220="divers",VLOOKUP(Eintragungen!E220,Hintergrunddaten!$C$29:$E$59,3,FALSE),IF(EC220="Ziege",VLOOKUP(Eintragungen!E220,Hintergrunddaten!$G$29:$I$47,3,FALSE),IF(EC220="Zicklein",VLOOKUP(Eintragungen!E220,Hintergrunddaten!$K$29:$M$39,3,FALSE),IF(EC220="Bock",VLOOKUP(Eintragungen!E220,Hintergrunddaten!$N$29:$P$43,3,FALSE),"")))))</f>
        <v/>
      </c>
      <c r="DZ220" s="168" t="str">
        <f>CONCATENATE(DY220,Eintragungen!F220)</f>
        <v/>
      </c>
      <c r="EA220" s="154" t="str">
        <f>IF(Eintragungen!F220="","",IF(Hintergrunddaten!DZ220="","",VLOOKUP(DZ220,Hintergrunddaten!$A$68:$D$440,3,FALSE)))</f>
        <v/>
      </c>
      <c r="EB220" s="154"/>
      <c r="EC220" s="169" t="str">
        <f>IF(Eintragungen!D220="","divers",VLOOKUP(Eintragungen!D220,Hintergrunddaten!$G$53:$I$56,3,FALSE))</f>
        <v>divers</v>
      </c>
      <c r="ED220" s="185"/>
      <c r="EE220" s="185"/>
      <c r="EF220" s="185"/>
      <c r="EG220" s="185"/>
      <c r="EH220" s="185"/>
      <c r="EI220" s="185"/>
      <c r="EJ220" s="170" t="s">
        <v>650</v>
      </c>
      <c r="EK220" s="214" t="s">
        <v>501</v>
      </c>
      <c r="EL220" s="178" t="s">
        <v>180</v>
      </c>
      <c r="EM220" s="185"/>
    </row>
    <row r="221" spans="1:143" ht="16.5" thickBot="1">
      <c r="A221" t="str">
        <f t="shared" si="2"/>
        <v>Beobachtungswert14Bein, (1) leicht</v>
      </c>
      <c r="B221" s="6" t="s">
        <v>700</v>
      </c>
      <c r="C221" s="20" t="s">
        <v>455</v>
      </c>
      <c r="D221" s="39" t="s">
        <v>297</v>
      </c>
      <c r="E221" s="38" t="s">
        <v>271</v>
      </c>
      <c r="DU221" s="42" t="str">
        <f ca="1">IF(Eintragungen!G221="","",VLOOKUP(Eintragungen!G221,Hintergrunddaten!$C$68:$E$440,3,FALSE))</f>
        <v/>
      </c>
      <c r="DV221" s="42" t="str">
        <f ca="1">IF(Eintragungen!G221="","",VLOOKUP(Eintragungen!G221,Hintergrunddaten!$C$68:$E$440,2,FALSE))</f>
        <v/>
      </c>
      <c r="DW221" s="167"/>
      <c r="DY221" s="154" t="str">
        <f>IF(Eintragungen!E221="","",IF(EC221="divers",VLOOKUP(Eintragungen!E221,Hintergrunddaten!$C$29:$E$59,3,FALSE),IF(EC221="Ziege",VLOOKUP(Eintragungen!E221,Hintergrunddaten!$G$29:$I$47,3,FALSE),IF(EC221="Zicklein",VLOOKUP(Eintragungen!E221,Hintergrunddaten!$K$29:$M$39,3,FALSE),IF(EC221="Bock",VLOOKUP(Eintragungen!E221,Hintergrunddaten!$N$29:$P$43,3,FALSE),"")))))</f>
        <v/>
      </c>
      <c r="DZ221" s="168" t="str">
        <f>CONCATENATE(DY221,Eintragungen!F221)</f>
        <v/>
      </c>
      <c r="EA221" s="154" t="str">
        <f>IF(Eintragungen!F221="","",IF(Hintergrunddaten!DZ221="","",VLOOKUP(DZ221,Hintergrunddaten!$A$68:$D$440,3,FALSE)))</f>
        <v/>
      </c>
      <c r="EB221" s="154"/>
      <c r="EC221" s="169" t="str">
        <f>IF(Eintragungen!D221="","divers",VLOOKUP(Eintragungen!D221,Hintergrunddaten!$G$53:$I$56,3,FALSE))</f>
        <v>divers</v>
      </c>
      <c r="ED221" s="185"/>
      <c r="EE221" s="185"/>
      <c r="EF221" s="185"/>
      <c r="EG221" s="185"/>
      <c r="EH221" s="185"/>
      <c r="EI221" s="185"/>
      <c r="EJ221" s="170" t="s">
        <v>650</v>
      </c>
      <c r="EK221" s="214" t="s">
        <v>502</v>
      </c>
      <c r="EL221" s="178" t="s">
        <v>181</v>
      </c>
      <c r="EM221" s="185"/>
    </row>
    <row r="222" spans="1:143" ht="16.5" thickBot="1">
      <c r="A222" t="str">
        <f t="shared" si="2"/>
        <v>Beobachtungswert14Bein, (2) mittel</v>
      </c>
      <c r="B222" s="6" t="s">
        <v>700</v>
      </c>
      <c r="C222" s="20" t="s">
        <v>456</v>
      </c>
      <c r="D222" s="39" t="s">
        <v>298</v>
      </c>
      <c r="E222" s="38" t="s">
        <v>271</v>
      </c>
      <c r="DU222" s="42" t="str">
        <f ca="1">IF(Eintragungen!G222="","",VLOOKUP(Eintragungen!G222,Hintergrunddaten!$C$68:$E$440,3,FALSE))</f>
        <v/>
      </c>
      <c r="DV222" s="42" t="str">
        <f ca="1">IF(Eintragungen!G222="","",VLOOKUP(Eintragungen!G222,Hintergrunddaten!$C$68:$E$440,2,FALSE))</f>
        <v/>
      </c>
      <c r="DW222" s="167"/>
      <c r="DY222" s="154" t="str">
        <f>IF(Eintragungen!E222="","",IF(EC222="divers",VLOOKUP(Eintragungen!E222,Hintergrunddaten!$C$29:$E$59,3,FALSE),IF(EC222="Ziege",VLOOKUP(Eintragungen!E222,Hintergrunddaten!$G$29:$I$47,3,FALSE),IF(EC222="Zicklein",VLOOKUP(Eintragungen!E222,Hintergrunddaten!$K$29:$M$39,3,FALSE),IF(EC222="Bock",VLOOKUP(Eintragungen!E222,Hintergrunddaten!$N$29:$P$43,3,FALSE),"")))))</f>
        <v/>
      </c>
      <c r="DZ222" s="168" t="str">
        <f>CONCATENATE(DY222,Eintragungen!F222)</f>
        <v/>
      </c>
      <c r="EA222" s="154" t="str">
        <f>IF(Eintragungen!F222="","",IF(Hintergrunddaten!DZ222="","",VLOOKUP(DZ222,Hintergrunddaten!$A$68:$D$440,3,FALSE)))</f>
        <v/>
      </c>
      <c r="EB222" s="154"/>
      <c r="EC222" s="169" t="str">
        <f>IF(Eintragungen!D222="","divers",VLOOKUP(Eintragungen!D222,Hintergrunddaten!$G$53:$I$56,3,FALSE))</f>
        <v>divers</v>
      </c>
      <c r="ED222" s="185"/>
      <c r="EE222" s="185"/>
      <c r="EF222" s="185"/>
      <c r="EG222" s="185"/>
      <c r="EH222" s="185"/>
      <c r="EI222" s="185"/>
      <c r="EJ222" s="170" t="s">
        <v>650</v>
      </c>
      <c r="EK222" s="214" t="s">
        <v>503</v>
      </c>
      <c r="EL222" s="174" t="s">
        <v>187</v>
      </c>
      <c r="EM222" s="185"/>
    </row>
    <row r="223" spans="1:143" ht="16.5" thickBot="1">
      <c r="A223" t="str">
        <f t="shared" si="2"/>
        <v>Beobachtungswert14Bein, (3) schwer</v>
      </c>
      <c r="B223" s="6" t="s">
        <v>700</v>
      </c>
      <c r="C223" s="20" t="s">
        <v>457</v>
      </c>
      <c r="D223" s="39" t="s">
        <v>299</v>
      </c>
      <c r="E223" s="38" t="s">
        <v>271</v>
      </c>
      <c r="DU223" s="42" t="str">
        <f ca="1">IF(Eintragungen!G223="","",VLOOKUP(Eintragungen!G223,Hintergrunddaten!$C$68:$E$440,3,FALSE))</f>
        <v/>
      </c>
      <c r="DV223" s="42" t="str">
        <f ca="1">IF(Eintragungen!G223="","",VLOOKUP(Eintragungen!G223,Hintergrunddaten!$C$68:$E$440,2,FALSE))</f>
        <v/>
      </c>
      <c r="DW223" s="167"/>
      <c r="DY223" s="154" t="str">
        <f>IF(Eintragungen!E223="","",IF(EC223="divers",VLOOKUP(Eintragungen!E223,Hintergrunddaten!$C$29:$E$59,3,FALSE),IF(EC223="Ziege",VLOOKUP(Eintragungen!E223,Hintergrunddaten!$G$29:$I$47,3,FALSE),IF(EC223="Zicklein",VLOOKUP(Eintragungen!E223,Hintergrunddaten!$K$29:$M$39,3,FALSE),IF(EC223="Bock",VLOOKUP(Eintragungen!E223,Hintergrunddaten!$N$29:$P$43,3,FALSE),"")))))</f>
        <v/>
      </c>
      <c r="DZ223" s="168" t="str">
        <f>CONCATENATE(DY223,Eintragungen!F223)</f>
        <v/>
      </c>
      <c r="EA223" s="154" t="str">
        <f>IF(Eintragungen!F223="","",IF(Hintergrunddaten!DZ223="","",VLOOKUP(DZ223,Hintergrunddaten!$A$68:$D$440,3,FALSE)))</f>
        <v/>
      </c>
      <c r="EB223" s="154"/>
      <c r="EC223" s="169" t="str">
        <f>IF(Eintragungen!D223="","divers",VLOOKUP(Eintragungen!D223,Hintergrunddaten!$G$53:$I$56,3,FALSE))</f>
        <v>divers</v>
      </c>
      <c r="ED223" s="185"/>
      <c r="EE223" s="185"/>
      <c r="EF223" s="185"/>
      <c r="EG223" s="185"/>
      <c r="EH223" s="185"/>
      <c r="EI223" s="185"/>
      <c r="EJ223" s="170" t="s">
        <v>650</v>
      </c>
      <c r="EK223" s="214" t="s">
        <v>504</v>
      </c>
      <c r="EL223" s="174" t="s">
        <v>189</v>
      </c>
      <c r="EM223" s="185"/>
    </row>
    <row r="224" spans="1:143" ht="16.5" thickBot="1">
      <c r="A224" t="str">
        <f t="shared" si="2"/>
        <v>Beobachtungswert14Schulter, (1) leicht</v>
      </c>
      <c r="B224" s="6" t="s">
        <v>700</v>
      </c>
      <c r="C224" s="20" t="s">
        <v>458</v>
      </c>
      <c r="D224" s="39" t="s">
        <v>300</v>
      </c>
      <c r="E224" s="38" t="s">
        <v>271</v>
      </c>
      <c r="DU224" s="42" t="str">
        <f ca="1">IF(Eintragungen!G224="","",VLOOKUP(Eintragungen!G224,Hintergrunddaten!$C$68:$E$440,3,FALSE))</f>
        <v/>
      </c>
      <c r="DV224" s="42" t="str">
        <f ca="1">IF(Eintragungen!G224="","",VLOOKUP(Eintragungen!G224,Hintergrunddaten!$C$68:$E$440,2,FALSE))</f>
        <v/>
      </c>
      <c r="DW224" s="167"/>
      <c r="DY224" s="154" t="str">
        <f>IF(Eintragungen!E224="","",IF(EC224="divers",VLOOKUP(Eintragungen!E224,Hintergrunddaten!$C$29:$E$59,3,FALSE),IF(EC224="Ziege",VLOOKUP(Eintragungen!E224,Hintergrunddaten!$G$29:$I$47,3,FALSE),IF(EC224="Zicklein",VLOOKUP(Eintragungen!E224,Hintergrunddaten!$K$29:$M$39,3,FALSE),IF(EC224="Bock",VLOOKUP(Eintragungen!E224,Hintergrunddaten!$N$29:$P$43,3,FALSE),"")))))</f>
        <v/>
      </c>
      <c r="DZ224" s="168" t="str">
        <f>CONCATENATE(DY224,Eintragungen!F224)</f>
        <v/>
      </c>
      <c r="EA224" s="154" t="str">
        <f>IF(Eintragungen!F224="","",IF(Hintergrunddaten!DZ224="","",VLOOKUP(DZ224,Hintergrunddaten!$A$68:$D$440,3,FALSE)))</f>
        <v/>
      </c>
      <c r="EB224" s="154"/>
      <c r="EC224" s="169" t="str">
        <f>IF(Eintragungen!D224="","divers",VLOOKUP(Eintragungen!D224,Hintergrunddaten!$G$53:$I$56,3,FALSE))</f>
        <v>divers</v>
      </c>
      <c r="ED224" s="185"/>
      <c r="EE224" s="185"/>
      <c r="EF224" s="185"/>
      <c r="EG224" s="185"/>
      <c r="EH224" s="185"/>
      <c r="EI224" s="185"/>
      <c r="EJ224" s="170" t="s">
        <v>650</v>
      </c>
      <c r="EK224" s="214" t="s">
        <v>505</v>
      </c>
      <c r="EL224" s="174" t="s">
        <v>191</v>
      </c>
      <c r="EM224" s="185"/>
    </row>
    <row r="225" spans="1:143" ht="16.5" thickBot="1">
      <c r="A225" t="str">
        <f t="shared" si="2"/>
        <v>Beobachtungswert14Schulter, (2) mittel</v>
      </c>
      <c r="B225" s="6" t="s">
        <v>700</v>
      </c>
      <c r="C225" s="20" t="s">
        <v>459</v>
      </c>
      <c r="D225" s="39" t="s">
        <v>301</v>
      </c>
      <c r="E225" s="38" t="s">
        <v>271</v>
      </c>
      <c r="DU225" s="42" t="str">
        <f ca="1">IF(Eintragungen!G225="","",VLOOKUP(Eintragungen!G225,Hintergrunddaten!$C$68:$E$440,3,FALSE))</f>
        <v/>
      </c>
      <c r="DV225" s="42" t="str">
        <f ca="1">IF(Eintragungen!G225="","",VLOOKUP(Eintragungen!G225,Hintergrunddaten!$C$68:$E$440,2,FALSE))</f>
        <v/>
      </c>
      <c r="DW225" s="167"/>
      <c r="DY225" s="154" t="str">
        <f>IF(Eintragungen!E225="","",IF(EC225="divers",VLOOKUP(Eintragungen!E225,Hintergrunddaten!$C$29:$E$59,3,FALSE),IF(EC225="Ziege",VLOOKUP(Eintragungen!E225,Hintergrunddaten!$G$29:$I$47,3,FALSE),IF(EC225="Zicklein",VLOOKUP(Eintragungen!E225,Hintergrunddaten!$K$29:$M$39,3,FALSE),IF(EC225="Bock",VLOOKUP(Eintragungen!E225,Hintergrunddaten!$N$29:$P$43,3,FALSE),"")))))</f>
        <v/>
      </c>
      <c r="DZ225" s="168" t="str">
        <f>CONCATENATE(DY225,Eintragungen!F225)</f>
        <v/>
      </c>
      <c r="EA225" s="154" t="str">
        <f>IF(Eintragungen!F225="","",IF(Hintergrunddaten!DZ225="","",VLOOKUP(DZ225,Hintergrunddaten!$A$68:$D$440,3,FALSE)))</f>
        <v/>
      </c>
      <c r="EB225" s="154"/>
      <c r="EC225" s="169" t="str">
        <f>IF(Eintragungen!D225="","divers",VLOOKUP(Eintragungen!D225,Hintergrunddaten!$G$53:$I$56,3,FALSE))</f>
        <v>divers</v>
      </c>
      <c r="ED225" s="185"/>
      <c r="EE225" s="185"/>
      <c r="EF225" s="185"/>
      <c r="EG225" s="185"/>
      <c r="EH225" s="185"/>
      <c r="EI225" s="185"/>
      <c r="EJ225" s="170" t="s">
        <v>650</v>
      </c>
      <c r="EK225" s="205" t="s">
        <v>506</v>
      </c>
      <c r="EL225" s="183" t="s">
        <v>222</v>
      </c>
      <c r="EM225" s="185"/>
    </row>
    <row r="226" spans="1:143" ht="16.5" thickBot="1">
      <c r="A226" t="str">
        <f t="shared" si="2"/>
        <v>Beobachtungswert14Schulter, (3) schwer</v>
      </c>
      <c r="B226" s="6" t="s">
        <v>700</v>
      </c>
      <c r="C226" s="20" t="s">
        <v>460</v>
      </c>
      <c r="D226" s="39" t="s">
        <v>302</v>
      </c>
      <c r="E226" s="38" t="s">
        <v>271</v>
      </c>
      <c r="DU226" s="42" t="str">
        <f ca="1">IF(Eintragungen!G226="","",VLOOKUP(Eintragungen!G226,Hintergrunddaten!$C$68:$E$440,3,FALSE))</f>
        <v/>
      </c>
      <c r="DV226" s="42" t="str">
        <f ca="1">IF(Eintragungen!G226="","",VLOOKUP(Eintragungen!G226,Hintergrunddaten!$C$68:$E$440,2,FALSE))</f>
        <v/>
      </c>
      <c r="DW226" s="167"/>
      <c r="DY226" s="154" t="str">
        <f>IF(Eintragungen!E226="","",IF(EC226="divers",VLOOKUP(Eintragungen!E226,Hintergrunddaten!$C$29:$E$59,3,FALSE),IF(EC226="Ziege",VLOOKUP(Eintragungen!E226,Hintergrunddaten!$G$29:$I$47,3,FALSE),IF(EC226="Zicklein",VLOOKUP(Eintragungen!E226,Hintergrunddaten!$K$29:$M$39,3,FALSE),IF(EC226="Bock",VLOOKUP(Eintragungen!E226,Hintergrunddaten!$N$29:$P$43,3,FALSE),"")))))</f>
        <v/>
      </c>
      <c r="DZ226" s="168" t="str">
        <f>CONCATENATE(DY226,Eintragungen!F226)</f>
        <v/>
      </c>
      <c r="EA226" s="154" t="str">
        <f>IF(Eintragungen!F226="","",IF(Hintergrunddaten!DZ226="","",VLOOKUP(DZ226,Hintergrunddaten!$A$68:$D$440,3,FALSE)))</f>
        <v/>
      </c>
      <c r="EB226" s="154"/>
      <c r="EC226" s="169" t="str">
        <f>IF(Eintragungen!D226="","divers",VLOOKUP(Eintragungen!D226,Hintergrunddaten!$G$53:$I$56,3,FALSE))</f>
        <v>divers</v>
      </c>
      <c r="ED226" s="185"/>
      <c r="EE226" s="185"/>
      <c r="EF226" s="185"/>
      <c r="EG226" s="185"/>
      <c r="EH226" s="185"/>
      <c r="EI226" s="185"/>
      <c r="EJ226" s="215"/>
      <c r="EK226" s="169"/>
      <c r="EL226" s="169"/>
      <c r="EM226" s="185"/>
    </row>
    <row r="227" spans="1:143" ht="16.5" thickBot="1">
      <c r="A227" t="str">
        <f t="shared" si="2"/>
        <v>Beobachtungswert14Rumpf, (1) leicht</v>
      </c>
      <c r="B227" s="6" t="s">
        <v>700</v>
      </c>
      <c r="C227" s="20" t="s">
        <v>461</v>
      </c>
      <c r="D227" s="39" t="s">
        <v>303</v>
      </c>
      <c r="E227" s="38" t="s">
        <v>271</v>
      </c>
      <c r="DU227" s="42" t="str">
        <f ca="1">IF(Eintragungen!G227="","",VLOOKUP(Eintragungen!G227,Hintergrunddaten!$C$68:$E$440,3,FALSE))</f>
        <v/>
      </c>
      <c r="DV227" s="42" t="str">
        <f ca="1">IF(Eintragungen!G227="","",VLOOKUP(Eintragungen!G227,Hintergrunddaten!$C$68:$E$440,2,FALSE))</f>
        <v/>
      </c>
      <c r="DW227" s="167"/>
      <c r="DY227" s="154" t="str">
        <f>IF(Eintragungen!E227="","",IF(EC227="divers",VLOOKUP(Eintragungen!E227,Hintergrunddaten!$C$29:$E$59,3,FALSE),IF(EC227="Ziege",VLOOKUP(Eintragungen!E227,Hintergrunddaten!$G$29:$I$47,3,FALSE),IF(EC227="Zicklein",VLOOKUP(Eintragungen!E227,Hintergrunddaten!$K$29:$M$39,3,FALSE),IF(EC227="Bock",VLOOKUP(Eintragungen!E227,Hintergrunddaten!$N$29:$P$43,3,FALSE),"")))))</f>
        <v/>
      </c>
      <c r="DZ227" s="168" t="str">
        <f>CONCATENATE(DY227,Eintragungen!F227)</f>
        <v/>
      </c>
      <c r="EA227" s="154" t="str">
        <f>IF(Eintragungen!F227="","",IF(Hintergrunddaten!DZ227="","",VLOOKUP(DZ227,Hintergrunddaten!$A$68:$D$440,3,FALSE)))</f>
        <v/>
      </c>
      <c r="EB227" s="154"/>
      <c r="EC227" s="169" t="str">
        <f>IF(Eintragungen!D227="","divers",VLOOKUP(Eintragungen!D227,Hintergrunddaten!$G$53:$I$56,3,FALSE))</f>
        <v>divers</v>
      </c>
      <c r="ED227" s="185"/>
      <c r="EE227" s="185"/>
      <c r="EF227" s="185"/>
      <c r="EG227" s="185"/>
      <c r="EH227" s="185"/>
      <c r="EI227" s="185"/>
      <c r="EJ227" s="159" t="s">
        <v>649</v>
      </c>
      <c r="EK227" s="196">
        <v>18</v>
      </c>
      <c r="EL227" s="161" t="s">
        <v>250</v>
      </c>
      <c r="EM227" s="185"/>
    </row>
    <row r="228" spans="1:143" ht="16.5" thickBot="1">
      <c r="A228" t="str">
        <f t="shared" si="2"/>
        <v>Beobachtungswert14Rumpf, (2) mittel</v>
      </c>
      <c r="B228" s="6" t="s">
        <v>700</v>
      </c>
      <c r="C228" s="20" t="s">
        <v>462</v>
      </c>
      <c r="D228" s="39" t="s">
        <v>304</v>
      </c>
      <c r="E228" s="38" t="s">
        <v>271</v>
      </c>
      <c r="DU228" s="42" t="str">
        <f ca="1">IF(Eintragungen!G228="","",VLOOKUP(Eintragungen!G228,Hintergrunddaten!$C$68:$E$440,3,FALSE))</f>
        <v/>
      </c>
      <c r="DV228" s="42" t="str">
        <f ca="1">IF(Eintragungen!G228="","",VLOOKUP(Eintragungen!G228,Hintergrunddaten!$C$68:$E$440,2,FALSE))</f>
        <v/>
      </c>
      <c r="DW228" s="167"/>
      <c r="DY228" s="154" t="str">
        <f>IF(Eintragungen!E228="","",IF(EC228="divers",VLOOKUP(Eintragungen!E228,Hintergrunddaten!$C$29:$E$59,3,FALSE),IF(EC228="Ziege",VLOOKUP(Eintragungen!E228,Hintergrunddaten!$G$29:$I$47,3,FALSE),IF(EC228="Zicklein",VLOOKUP(Eintragungen!E228,Hintergrunddaten!$K$29:$M$39,3,FALSE),IF(EC228="Bock",VLOOKUP(Eintragungen!E228,Hintergrunddaten!$N$29:$P$43,3,FALSE),"")))))</f>
        <v/>
      </c>
      <c r="DZ228" s="168" t="str">
        <f>CONCATENATE(DY228,Eintragungen!F228)</f>
        <v/>
      </c>
      <c r="EA228" s="154" t="str">
        <f>IF(Eintragungen!F228="","",IF(Hintergrunddaten!DZ228="","",VLOOKUP(DZ228,Hintergrunddaten!$A$68:$D$440,3,FALSE)))</f>
        <v/>
      </c>
      <c r="EB228" s="154"/>
      <c r="EC228" s="169" t="str">
        <f>IF(Eintragungen!D228="","divers",VLOOKUP(Eintragungen!D228,Hintergrunddaten!$G$53:$I$56,3,FALSE))</f>
        <v>divers</v>
      </c>
      <c r="ED228" s="185"/>
      <c r="EE228" s="185"/>
      <c r="EF228" s="185"/>
      <c r="EG228" s="185"/>
      <c r="EH228" s="185"/>
      <c r="EI228" s="185"/>
      <c r="EJ228" s="170" t="s">
        <v>650</v>
      </c>
      <c r="EK228" s="151" t="s">
        <v>507</v>
      </c>
      <c r="EL228" s="174" t="s">
        <v>241</v>
      </c>
      <c r="EM228" s="185"/>
    </row>
    <row r="229" spans="1:143" ht="16.5" thickBot="1">
      <c r="A229" t="str">
        <f t="shared" si="2"/>
        <v>Beobachtungswert14Rumpf, (3) schwer</v>
      </c>
      <c r="B229" s="6" t="s">
        <v>700</v>
      </c>
      <c r="C229" s="20" t="s">
        <v>463</v>
      </c>
      <c r="D229" s="39" t="s">
        <v>305</v>
      </c>
      <c r="E229" s="38" t="s">
        <v>271</v>
      </c>
      <c r="DU229" s="42" t="str">
        <f ca="1">IF(Eintragungen!G229="","",VLOOKUP(Eintragungen!G229,Hintergrunddaten!$C$68:$E$440,3,FALSE))</f>
        <v/>
      </c>
      <c r="DV229" s="42" t="str">
        <f ca="1">IF(Eintragungen!G229="","",VLOOKUP(Eintragungen!G229,Hintergrunddaten!$C$68:$E$440,2,FALSE))</f>
        <v/>
      </c>
      <c r="DW229" s="167"/>
      <c r="DY229" s="154" t="str">
        <f>IF(Eintragungen!E229="","",IF(EC229="divers",VLOOKUP(Eintragungen!E229,Hintergrunddaten!$C$29:$E$59,3,FALSE),IF(EC229="Ziege",VLOOKUP(Eintragungen!E229,Hintergrunddaten!$G$29:$I$47,3,FALSE),IF(EC229="Zicklein",VLOOKUP(Eintragungen!E229,Hintergrunddaten!$K$29:$M$39,3,FALSE),IF(EC229="Bock",VLOOKUP(Eintragungen!E229,Hintergrunddaten!$N$29:$P$43,3,FALSE),"")))))</f>
        <v/>
      </c>
      <c r="DZ229" s="168" t="str">
        <f>CONCATENATE(DY229,Eintragungen!F229)</f>
        <v/>
      </c>
      <c r="EA229" s="154" t="str">
        <f>IF(Eintragungen!F229="","",IF(Hintergrunddaten!DZ229="","",VLOOKUP(DZ229,Hintergrunddaten!$A$68:$D$440,3,FALSE)))</f>
        <v/>
      </c>
      <c r="EB229" s="154"/>
      <c r="EC229" s="169" t="str">
        <f>IF(Eintragungen!D229="","divers",VLOOKUP(Eintragungen!D229,Hintergrunddaten!$G$53:$I$56,3,FALSE))</f>
        <v>divers</v>
      </c>
      <c r="ED229" s="185"/>
      <c r="EE229" s="185"/>
      <c r="EF229" s="185"/>
      <c r="EG229" s="185"/>
      <c r="EH229" s="185"/>
      <c r="EI229" s="185"/>
      <c r="EJ229" s="170" t="s">
        <v>650</v>
      </c>
      <c r="EK229" s="151" t="s">
        <v>508</v>
      </c>
      <c r="EL229" s="174" t="s">
        <v>242</v>
      </c>
      <c r="EM229" s="185"/>
    </row>
    <row r="230" spans="1:143" ht="16.5" thickBot="1">
      <c r="A230" t="str">
        <f t="shared" si="2"/>
        <v>Beobachtungswert14Kopf, (1) leicht</v>
      </c>
      <c r="B230" s="6" t="s">
        <v>700</v>
      </c>
      <c r="C230" s="20" t="s">
        <v>464</v>
      </c>
      <c r="D230" s="39" t="s">
        <v>306</v>
      </c>
      <c r="E230" s="38" t="s">
        <v>271</v>
      </c>
      <c r="DU230" s="42" t="str">
        <f ca="1">IF(Eintragungen!G230="","",VLOOKUP(Eintragungen!G230,Hintergrunddaten!$C$68:$E$440,3,FALSE))</f>
        <v/>
      </c>
      <c r="DV230" s="42" t="str">
        <f ca="1">IF(Eintragungen!G230="","",VLOOKUP(Eintragungen!G230,Hintergrunddaten!$C$68:$E$440,2,FALSE))</f>
        <v/>
      </c>
      <c r="DW230" s="167"/>
      <c r="DY230" s="154" t="str">
        <f>IF(Eintragungen!E230="","",IF(EC230="divers",VLOOKUP(Eintragungen!E230,Hintergrunddaten!$C$29:$E$59,3,FALSE),IF(EC230="Ziege",VLOOKUP(Eintragungen!E230,Hintergrunddaten!$G$29:$I$47,3,FALSE),IF(EC230="Zicklein",VLOOKUP(Eintragungen!E230,Hintergrunddaten!$K$29:$M$39,3,FALSE),IF(EC230="Bock",VLOOKUP(Eintragungen!E230,Hintergrunddaten!$N$29:$P$43,3,FALSE),"")))))</f>
        <v/>
      </c>
      <c r="DZ230" s="168" t="str">
        <f>CONCATENATE(DY230,Eintragungen!F230)</f>
        <v/>
      </c>
      <c r="EA230" s="154" t="str">
        <f>IF(Eintragungen!F230="","",IF(Hintergrunddaten!DZ230="","",VLOOKUP(DZ230,Hintergrunddaten!$A$68:$D$440,3,FALSE)))</f>
        <v/>
      </c>
      <c r="EB230" s="154"/>
      <c r="EC230" s="169" t="str">
        <f>IF(Eintragungen!D230="","divers",VLOOKUP(Eintragungen!D230,Hintergrunddaten!$G$53:$I$56,3,FALSE))</f>
        <v>divers</v>
      </c>
      <c r="ED230" s="185"/>
      <c r="EE230" s="185"/>
      <c r="EF230" s="185"/>
      <c r="EG230" s="185"/>
      <c r="EH230" s="185"/>
      <c r="EI230" s="185"/>
      <c r="EJ230" s="194" t="s">
        <v>650</v>
      </c>
      <c r="EK230" s="197" t="s">
        <v>509</v>
      </c>
      <c r="EL230" s="183" t="s">
        <v>243</v>
      </c>
      <c r="EM230" s="185"/>
    </row>
    <row r="231" spans="1:143" ht="16.5" thickBot="1">
      <c r="A231" t="str">
        <f t="shared" si="2"/>
        <v>Beobachtungswert14Kopf, (2) mittel</v>
      </c>
      <c r="B231" s="6" t="s">
        <v>700</v>
      </c>
      <c r="C231" s="20" t="s">
        <v>465</v>
      </c>
      <c r="D231" s="39" t="s">
        <v>307</v>
      </c>
      <c r="E231" s="38" t="s">
        <v>271</v>
      </c>
      <c r="DU231" s="42" t="str">
        <f ca="1">IF(Eintragungen!G231="","",VLOOKUP(Eintragungen!G231,Hintergrunddaten!$C$68:$E$440,3,FALSE))</f>
        <v/>
      </c>
      <c r="DV231" s="42" t="str">
        <f ca="1">IF(Eintragungen!G231="","",VLOOKUP(Eintragungen!G231,Hintergrunddaten!$C$68:$E$440,2,FALSE))</f>
        <v/>
      </c>
      <c r="DW231" s="167"/>
      <c r="DY231" s="154" t="str">
        <f>IF(Eintragungen!E231="","",IF(EC231="divers",VLOOKUP(Eintragungen!E231,Hintergrunddaten!$C$29:$E$59,3,FALSE),IF(EC231="Ziege",VLOOKUP(Eintragungen!E231,Hintergrunddaten!$G$29:$I$47,3,FALSE),IF(EC231="Zicklein",VLOOKUP(Eintragungen!E231,Hintergrunddaten!$K$29:$M$39,3,FALSE),IF(EC231="Bock",VLOOKUP(Eintragungen!E231,Hintergrunddaten!$N$29:$P$43,3,FALSE),"")))))</f>
        <v/>
      </c>
      <c r="DZ231" s="168" t="str">
        <f>CONCATENATE(DY231,Eintragungen!F231)</f>
        <v/>
      </c>
      <c r="EA231" s="154" t="str">
        <f>IF(Eintragungen!F231="","",IF(Hintergrunddaten!DZ231="","",VLOOKUP(DZ231,Hintergrunddaten!$A$68:$D$440,3,FALSE)))</f>
        <v/>
      </c>
      <c r="EB231" s="154"/>
      <c r="EC231" s="169" t="str">
        <f>IF(Eintragungen!D231="","divers",VLOOKUP(Eintragungen!D231,Hintergrunddaten!$G$53:$I$56,3,FALSE))</f>
        <v>divers</v>
      </c>
      <c r="ED231" s="185"/>
      <c r="EE231" s="185"/>
      <c r="EF231" s="185"/>
      <c r="EG231" s="185"/>
      <c r="EH231" s="185"/>
      <c r="EI231" s="185"/>
      <c r="EJ231" s="215"/>
      <c r="EK231" s="185"/>
      <c r="EL231" s="185"/>
      <c r="EM231" s="185"/>
    </row>
    <row r="232" spans="1:143" ht="16.5" thickBot="1">
      <c r="A232" t="str">
        <f t="shared" si="2"/>
        <v>Beobachtungswert14Kopf, (3) schwer</v>
      </c>
      <c r="B232" s="6" t="s">
        <v>700</v>
      </c>
      <c r="C232" s="20" t="s">
        <v>466</v>
      </c>
      <c r="D232" s="39" t="s">
        <v>308</v>
      </c>
      <c r="E232" s="38" t="s">
        <v>271</v>
      </c>
      <c r="DU232" s="42" t="str">
        <f ca="1">IF(Eintragungen!G232="","",VLOOKUP(Eintragungen!G232,Hintergrunddaten!$C$68:$E$440,3,FALSE))</f>
        <v/>
      </c>
      <c r="DV232" s="42" t="str">
        <f ca="1">IF(Eintragungen!G232="","",VLOOKUP(Eintragungen!G232,Hintergrunddaten!$C$68:$E$440,2,FALSE))</f>
        <v/>
      </c>
      <c r="DW232" s="167"/>
      <c r="DY232" s="154" t="str">
        <f>IF(Eintragungen!E232="","",IF(EC232="divers",VLOOKUP(Eintragungen!E232,Hintergrunddaten!$C$29:$E$59,3,FALSE),IF(EC232="Ziege",VLOOKUP(Eintragungen!E232,Hintergrunddaten!$G$29:$I$47,3,FALSE),IF(EC232="Zicklein",VLOOKUP(Eintragungen!E232,Hintergrunddaten!$K$29:$M$39,3,FALSE),IF(EC232="Bock",VLOOKUP(Eintragungen!E232,Hintergrunddaten!$N$29:$P$43,3,FALSE),"")))))</f>
        <v/>
      </c>
      <c r="DZ232" s="168" t="str">
        <f>CONCATENATE(DY232,Eintragungen!F232)</f>
        <v/>
      </c>
      <c r="EA232" s="154" t="str">
        <f>IF(Eintragungen!F232="","",IF(Hintergrunddaten!DZ232="","",VLOOKUP(DZ232,Hintergrunddaten!$A$68:$D$440,3,FALSE)))</f>
        <v/>
      </c>
      <c r="EB232" s="154"/>
      <c r="EC232" s="169" t="str">
        <f>IF(Eintragungen!D232="","divers",VLOOKUP(Eintragungen!D232,Hintergrunddaten!$G$53:$I$56,3,FALSE))</f>
        <v>divers</v>
      </c>
      <c r="ED232" s="185"/>
      <c r="EE232" s="185"/>
      <c r="EF232" s="185"/>
      <c r="EG232" s="185"/>
      <c r="EH232" s="185"/>
      <c r="EI232" s="185"/>
      <c r="EJ232" s="159" t="s">
        <v>649</v>
      </c>
      <c r="EK232" s="213" t="s">
        <v>510</v>
      </c>
      <c r="EL232" s="163" t="s">
        <v>248</v>
      </c>
      <c r="EM232" s="185"/>
    </row>
    <row r="233" spans="1:143" ht="16.5" thickBot="1">
      <c r="A233" t="str">
        <f t="shared" si="2"/>
        <v>Beobachtungswert14Weitere Verletzungen</v>
      </c>
      <c r="B233" s="6" t="s">
        <v>700</v>
      </c>
      <c r="C233" s="22" t="s">
        <v>467</v>
      </c>
      <c r="D233" s="40" t="s">
        <v>272</v>
      </c>
      <c r="E233" s="38" t="s">
        <v>271</v>
      </c>
      <c r="DU233" s="42" t="str">
        <f ca="1">IF(Eintragungen!G233="","",VLOOKUP(Eintragungen!G233,Hintergrunddaten!$C$68:$E$440,3,FALSE))</f>
        <v/>
      </c>
      <c r="DV233" s="42" t="str">
        <f ca="1">IF(Eintragungen!G233="","",VLOOKUP(Eintragungen!G233,Hintergrunddaten!$C$68:$E$440,2,FALSE))</f>
        <v/>
      </c>
      <c r="DW233" s="167"/>
      <c r="DY233" s="154" t="str">
        <f>IF(Eintragungen!E233="","",IF(EC233="divers",VLOOKUP(Eintragungen!E233,Hintergrunddaten!$C$29:$E$59,3,FALSE),IF(EC233="Ziege",VLOOKUP(Eintragungen!E233,Hintergrunddaten!$G$29:$I$47,3,FALSE),IF(EC233="Zicklein",VLOOKUP(Eintragungen!E233,Hintergrunddaten!$K$29:$M$39,3,FALSE),IF(EC233="Bock",VLOOKUP(Eintragungen!E233,Hintergrunddaten!$N$29:$P$43,3,FALSE),"")))))</f>
        <v/>
      </c>
      <c r="DZ233" s="168" t="str">
        <f>CONCATENATE(DY233,Eintragungen!F233)</f>
        <v/>
      </c>
      <c r="EA233" s="154" t="str">
        <f>IF(Eintragungen!F233="","",IF(Hintergrunddaten!DZ233="","",VLOOKUP(DZ233,Hintergrunddaten!$A$68:$D$440,3,FALSE)))</f>
        <v/>
      </c>
      <c r="EB233" s="154"/>
      <c r="EC233" s="169" t="str">
        <f>IF(Eintragungen!D233="","divers",VLOOKUP(Eintragungen!D233,Hintergrunddaten!$G$53:$I$56,3,FALSE))</f>
        <v>divers</v>
      </c>
      <c r="ED233" s="185"/>
      <c r="EE233" s="185"/>
      <c r="EF233" s="185"/>
      <c r="EG233" s="185"/>
      <c r="EH233" s="185"/>
      <c r="EI233" s="185"/>
      <c r="EJ233" s="170" t="s">
        <v>650</v>
      </c>
      <c r="EK233" s="151" t="s">
        <v>511</v>
      </c>
      <c r="EL233" s="174" t="s">
        <v>199</v>
      </c>
      <c r="EM233" s="185"/>
    </row>
    <row r="234" spans="1:143" ht="16.5" thickBot="1">
      <c r="A234" t="str">
        <f t="shared" si="2"/>
        <v/>
      </c>
      <c r="B234" s="41"/>
      <c r="C234" s="24"/>
      <c r="D234" s="42"/>
      <c r="E234" s="38" t="s">
        <v>271</v>
      </c>
      <c r="DU234" s="42" t="str">
        <f ca="1">IF(Eintragungen!G234="","",VLOOKUP(Eintragungen!G234,Hintergrunddaten!$C$68:$E$440,3,FALSE))</f>
        <v/>
      </c>
      <c r="DV234" s="42" t="str">
        <f ca="1">IF(Eintragungen!G234="","",VLOOKUP(Eintragungen!G234,Hintergrunddaten!$C$68:$E$440,2,FALSE))</f>
        <v/>
      </c>
      <c r="DW234" s="167"/>
      <c r="DY234" s="154" t="str">
        <f>IF(Eintragungen!E234="","",IF(EC234="divers",VLOOKUP(Eintragungen!E234,Hintergrunddaten!$C$29:$E$59,3,FALSE),IF(EC234="Ziege",VLOOKUP(Eintragungen!E234,Hintergrunddaten!$G$29:$I$47,3,FALSE),IF(EC234="Zicklein",VLOOKUP(Eintragungen!E234,Hintergrunddaten!$K$29:$M$39,3,FALSE),IF(EC234="Bock",VLOOKUP(Eintragungen!E234,Hintergrunddaten!$N$29:$P$43,3,FALSE),"")))))</f>
        <v/>
      </c>
      <c r="DZ234" s="168" t="str">
        <f>CONCATENATE(DY234,Eintragungen!F234)</f>
        <v/>
      </c>
      <c r="EA234" s="154" t="str">
        <f>IF(Eintragungen!F234="","",IF(Hintergrunddaten!DZ234="","",VLOOKUP(DZ234,Hintergrunddaten!$A$68:$D$440,3,FALSE)))</f>
        <v/>
      </c>
      <c r="EB234" s="154"/>
      <c r="EC234" s="169" t="str">
        <f>IF(Eintragungen!D234="","divers",VLOOKUP(Eintragungen!D234,Hintergrunddaten!$G$53:$I$56,3,FALSE))</f>
        <v>divers</v>
      </c>
      <c r="ED234" s="185"/>
      <c r="EE234" s="185"/>
      <c r="EF234" s="185"/>
      <c r="EG234" s="185"/>
      <c r="EH234" s="185"/>
      <c r="EI234" s="185"/>
      <c r="EJ234" s="170" t="s">
        <v>650</v>
      </c>
      <c r="EK234" s="151" t="s">
        <v>512</v>
      </c>
      <c r="EL234" s="174" t="s">
        <v>262</v>
      </c>
      <c r="EM234" s="185"/>
    </row>
    <row r="235" spans="1:143" ht="16.5" thickBot="1">
      <c r="A235" t="str">
        <f t="shared" si="2"/>
        <v>Beob. TypWeitere Symptome und Störungen (Ziege/ Bock)</v>
      </c>
      <c r="B235" s="3" t="s">
        <v>649</v>
      </c>
      <c r="C235" s="26" t="s">
        <v>468</v>
      </c>
      <c r="D235" s="5" t="s">
        <v>252</v>
      </c>
      <c r="E235" s="5" t="s">
        <v>252</v>
      </c>
      <c r="DU235" s="42" t="str">
        <f ca="1">IF(Eintragungen!G235="","",VLOOKUP(Eintragungen!G235,Hintergrunddaten!$C$68:$E$440,3,FALSE))</f>
        <v/>
      </c>
      <c r="DV235" s="42" t="str">
        <f ca="1">IF(Eintragungen!G235="","",VLOOKUP(Eintragungen!G235,Hintergrunddaten!$C$68:$E$440,2,FALSE))</f>
        <v/>
      </c>
      <c r="DW235" s="167"/>
      <c r="DY235" s="154" t="str">
        <f>IF(Eintragungen!E235="","",IF(EC235="divers",VLOOKUP(Eintragungen!E235,Hintergrunddaten!$C$29:$E$59,3,FALSE),IF(EC235="Ziege",VLOOKUP(Eintragungen!E235,Hintergrunddaten!$G$29:$I$47,3,FALSE),IF(EC235="Zicklein",VLOOKUP(Eintragungen!E235,Hintergrunddaten!$K$29:$M$39,3,FALSE),IF(EC235="Bock",VLOOKUP(Eintragungen!E235,Hintergrunddaten!$N$29:$P$43,3,FALSE),"")))))</f>
        <v/>
      </c>
      <c r="DZ235" s="168" t="str">
        <f>CONCATENATE(DY235,Eintragungen!F235)</f>
        <v/>
      </c>
      <c r="EA235" s="154" t="str">
        <f>IF(Eintragungen!F235="","",IF(Hintergrunddaten!DZ235="","",VLOOKUP(DZ235,Hintergrunddaten!$A$68:$D$440,3,FALSE)))</f>
        <v/>
      </c>
      <c r="EB235" s="154"/>
      <c r="EC235" s="169" t="str">
        <f>IF(Eintragungen!D235="","divers",VLOOKUP(Eintragungen!D235,Hintergrunddaten!$G$53:$I$56,3,FALSE))</f>
        <v>divers</v>
      </c>
      <c r="ED235" s="185"/>
      <c r="EE235" s="185"/>
      <c r="EF235" s="185"/>
      <c r="EG235" s="185"/>
      <c r="EH235" s="185"/>
      <c r="EI235" s="185"/>
      <c r="EJ235" s="170" t="s">
        <v>650</v>
      </c>
      <c r="EK235" s="151" t="s">
        <v>513</v>
      </c>
      <c r="EL235" s="174" t="s">
        <v>263</v>
      </c>
      <c r="EM235" s="185"/>
    </row>
    <row r="236" spans="1:143" ht="16.5" thickBot="1">
      <c r="A236" t="str">
        <f t="shared" si="2"/>
        <v>Beobachtungswert15Leistungsdepression</v>
      </c>
      <c r="B236" s="6" t="s">
        <v>701</v>
      </c>
      <c r="C236" s="20" t="s">
        <v>469</v>
      </c>
      <c r="D236" s="8" t="s">
        <v>106</v>
      </c>
      <c r="E236" s="5" t="s">
        <v>252</v>
      </c>
      <c r="DU236" s="42" t="str">
        <f ca="1">IF(Eintragungen!G236="","",VLOOKUP(Eintragungen!G236,Hintergrunddaten!$C$68:$E$440,3,FALSE))</f>
        <v/>
      </c>
      <c r="DV236" s="42" t="str">
        <f ca="1">IF(Eintragungen!G236="","",VLOOKUP(Eintragungen!G236,Hintergrunddaten!$C$68:$E$440,2,FALSE))</f>
        <v/>
      </c>
      <c r="DW236" s="167"/>
      <c r="DY236" s="154" t="str">
        <f>IF(Eintragungen!E236="","",IF(EC236="divers",VLOOKUP(Eintragungen!E236,Hintergrunddaten!$C$29:$E$59,3,FALSE),IF(EC236="Ziege",VLOOKUP(Eintragungen!E236,Hintergrunddaten!$G$29:$I$47,3,FALSE),IF(EC236="Zicklein",VLOOKUP(Eintragungen!E236,Hintergrunddaten!$K$29:$M$39,3,FALSE),IF(EC236="Bock",VLOOKUP(Eintragungen!E236,Hintergrunddaten!$N$29:$P$43,3,FALSE),"")))))</f>
        <v/>
      </c>
      <c r="DZ236" s="168" t="str">
        <f>CONCATENATE(DY236,Eintragungen!F236)</f>
        <v/>
      </c>
      <c r="EA236" s="154" t="str">
        <f>IF(Eintragungen!F236="","",IF(Hintergrunddaten!DZ236="","",VLOOKUP(DZ236,Hintergrunddaten!$A$68:$D$440,3,FALSE)))</f>
        <v/>
      </c>
      <c r="EB236" s="154"/>
      <c r="EC236" s="169" t="str">
        <f>IF(Eintragungen!D236="","divers",VLOOKUP(Eintragungen!D236,Hintergrunddaten!$G$53:$I$56,3,FALSE))</f>
        <v>divers</v>
      </c>
      <c r="EJ236" s="170" t="s">
        <v>650</v>
      </c>
      <c r="EK236" s="151" t="s">
        <v>514</v>
      </c>
      <c r="EL236" s="175" t="s">
        <v>194</v>
      </c>
      <c r="EM236" s="155"/>
    </row>
    <row r="237" spans="1:143" ht="16.5" thickBot="1">
      <c r="A237" t="str">
        <f t="shared" si="2"/>
        <v>Beobachtungswert15Festliegen</v>
      </c>
      <c r="B237" s="6" t="s">
        <v>701</v>
      </c>
      <c r="C237" s="20" t="s">
        <v>470</v>
      </c>
      <c r="D237" s="8" t="s">
        <v>107</v>
      </c>
      <c r="E237" s="5" t="s">
        <v>252</v>
      </c>
      <c r="DU237" s="42" t="str">
        <f ca="1">IF(Eintragungen!G237="","",VLOOKUP(Eintragungen!G237,Hintergrunddaten!$C$68:$E$440,3,FALSE))</f>
        <v/>
      </c>
      <c r="DV237" s="42" t="str">
        <f ca="1">IF(Eintragungen!G237="","",VLOOKUP(Eintragungen!G237,Hintergrunddaten!$C$68:$E$440,2,FALSE))</f>
        <v/>
      </c>
      <c r="DW237" s="167"/>
      <c r="DY237" s="154" t="str">
        <f>IF(Eintragungen!E237="","",IF(EC237="divers",VLOOKUP(Eintragungen!E237,Hintergrunddaten!$C$29:$E$59,3,FALSE),IF(EC237="Ziege",VLOOKUP(Eintragungen!E237,Hintergrunddaten!$G$29:$I$47,3,FALSE),IF(EC237="Zicklein",VLOOKUP(Eintragungen!E237,Hintergrunddaten!$K$29:$M$39,3,FALSE),IF(EC237="Bock",VLOOKUP(Eintragungen!E237,Hintergrunddaten!$N$29:$P$43,3,FALSE),"")))))</f>
        <v/>
      </c>
      <c r="DZ237" s="168" t="str">
        <f>CONCATENATE(DY237,Eintragungen!F237)</f>
        <v/>
      </c>
      <c r="EA237" s="154" t="str">
        <f>IF(Eintragungen!F237="","",IF(Hintergrunddaten!DZ237="","",VLOOKUP(DZ237,Hintergrunddaten!$A$68:$D$440,3,FALSE)))</f>
        <v/>
      </c>
      <c r="EB237" s="154"/>
      <c r="EC237" s="169" t="str">
        <f>IF(Eintragungen!D237="","divers",VLOOKUP(Eintragungen!D237,Hintergrunddaten!$G$53:$I$56,3,FALSE))</f>
        <v>divers</v>
      </c>
      <c r="EJ237" s="170" t="s">
        <v>650</v>
      </c>
      <c r="EK237" s="151" t="s">
        <v>515</v>
      </c>
      <c r="EL237" s="174" t="s">
        <v>196</v>
      </c>
      <c r="EM237" s="155"/>
    </row>
    <row r="238" spans="1:143" ht="16.5" thickBot="1">
      <c r="A238" t="str">
        <f t="shared" si="2"/>
        <v>Beobachtungswert15Apathie</v>
      </c>
      <c r="B238" s="6" t="s">
        <v>701</v>
      </c>
      <c r="C238" s="20" t="s">
        <v>471</v>
      </c>
      <c r="D238" s="8" t="s">
        <v>108</v>
      </c>
      <c r="E238" s="5" t="s">
        <v>252</v>
      </c>
      <c r="DU238" s="42" t="str">
        <f ca="1">IF(Eintragungen!G238="","",VLOOKUP(Eintragungen!G238,Hintergrunddaten!$C$68:$E$440,3,FALSE))</f>
        <v/>
      </c>
      <c r="DV238" s="42" t="str">
        <f ca="1">IF(Eintragungen!G238="","",VLOOKUP(Eintragungen!G238,Hintergrunddaten!$C$68:$E$440,2,FALSE))</f>
        <v/>
      </c>
      <c r="DW238" s="167"/>
      <c r="DY238" s="154" t="str">
        <f>IF(Eintragungen!E238="","",IF(EC238="divers",VLOOKUP(Eintragungen!E238,Hintergrunddaten!$C$29:$E$59,3,FALSE),IF(EC238="Ziege",VLOOKUP(Eintragungen!E238,Hintergrunddaten!$G$29:$I$47,3,FALSE),IF(EC238="Zicklein",VLOOKUP(Eintragungen!E238,Hintergrunddaten!$K$29:$M$39,3,FALSE),IF(EC238="Bock",VLOOKUP(Eintragungen!E238,Hintergrunddaten!$N$29:$P$43,3,FALSE),"")))))</f>
        <v/>
      </c>
      <c r="DZ238" s="168" t="str">
        <f>CONCATENATE(DY238,Eintragungen!F238)</f>
        <v/>
      </c>
      <c r="EA238" s="154" t="str">
        <f>IF(Eintragungen!F238="","",IF(Hintergrunddaten!DZ238="","",VLOOKUP(DZ238,Hintergrunddaten!$A$68:$D$440,3,FALSE)))</f>
        <v/>
      </c>
      <c r="EB238" s="154"/>
      <c r="EC238" s="169" t="str">
        <f>IF(Eintragungen!D238="","divers",VLOOKUP(Eintragungen!D238,Hintergrunddaten!$G$53:$I$56,3,FALSE))</f>
        <v>divers</v>
      </c>
      <c r="EJ238" s="170" t="s">
        <v>650</v>
      </c>
      <c r="EK238" s="151" t="s">
        <v>516</v>
      </c>
      <c r="EL238" s="174" t="s">
        <v>201</v>
      </c>
      <c r="EM238" s="155"/>
    </row>
    <row r="239" spans="1:143" ht="16.5" thickBot="1">
      <c r="A239" t="str">
        <f t="shared" si="2"/>
        <v>Beobachtungswert15Flüssigkeitsmangel</v>
      </c>
      <c r="B239" s="6" t="s">
        <v>701</v>
      </c>
      <c r="C239" s="20" t="s">
        <v>472</v>
      </c>
      <c r="D239" s="8" t="s">
        <v>109</v>
      </c>
      <c r="E239" s="5" t="s">
        <v>252</v>
      </c>
      <c r="DU239" s="42" t="str">
        <f ca="1">IF(Eintragungen!G239="","",VLOOKUP(Eintragungen!G239,Hintergrunddaten!$C$68:$E$440,3,FALSE))</f>
        <v/>
      </c>
      <c r="DV239" s="42" t="str">
        <f ca="1">IF(Eintragungen!G239="","",VLOOKUP(Eintragungen!G239,Hintergrunddaten!$C$68:$E$440,2,FALSE))</f>
        <v/>
      </c>
      <c r="DW239" s="167"/>
      <c r="DY239" s="154" t="str">
        <f>IF(Eintragungen!E239="","",IF(EC239="divers",VLOOKUP(Eintragungen!E239,Hintergrunddaten!$C$29:$E$59,3,FALSE),IF(EC239="Ziege",VLOOKUP(Eintragungen!E239,Hintergrunddaten!$G$29:$I$47,3,FALSE),IF(EC239="Zicklein",VLOOKUP(Eintragungen!E239,Hintergrunddaten!$K$29:$M$39,3,FALSE),IF(EC239="Bock",VLOOKUP(Eintragungen!E239,Hintergrunddaten!$N$29:$P$43,3,FALSE),"")))))</f>
        <v/>
      </c>
      <c r="DZ239" s="168" t="str">
        <f>CONCATENATE(DY239,Eintragungen!F239)</f>
        <v/>
      </c>
      <c r="EA239" s="154" t="str">
        <f>IF(Eintragungen!F239="","",IF(Hintergrunddaten!DZ239="","",VLOOKUP(DZ239,Hintergrunddaten!$A$68:$D$440,3,FALSE)))</f>
        <v/>
      </c>
      <c r="EB239" s="154"/>
      <c r="EC239" s="169" t="str">
        <f>IF(Eintragungen!D239="","divers",VLOOKUP(Eintragungen!D239,Hintergrunddaten!$G$53:$I$56,3,FALSE))</f>
        <v>divers</v>
      </c>
      <c r="EJ239" s="170" t="s">
        <v>650</v>
      </c>
      <c r="EK239" s="151" t="s">
        <v>517</v>
      </c>
      <c r="EL239" s="174" t="s">
        <v>197</v>
      </c>
      <c r="EM239" s="155"/>
    </row>
    <row r="240" spans="1:143" ht="16.5" thickBot="1">
      <c r="A240" t="str">
        <f t="shared" si="2"/>
        <v xml:space="preserve">Beobachtungswert15Mangelnde körperliche Entwicklung </v>
      </c>
      <c r="B240" s="6" t="s">
        <v>701</v>
      </c>
      <c r="C240" s="20" t="s">
        <v>473</v>
      </c>
      <c r="D240" s="8" t="s">
        <v>163</v>
      </c>
      <c r="E240" s="5" t="s">
        <v>252</v>
      </c>
      <c r="DU240" s="42" t="str">
        <f ca="1">IF(Eintragungen!G240="","",VLOOKUP(Eintragungen!G240,Hintergrunddaten!$C$68:$E$440,3,FALSE))</f>
        <v/>
      </c>
      <c r="DV240" s="42" t="str">
        <f ca="1">IF(Eintragungen!G240="","",VLOOKUP(Eintragungen!G240,Hintergrunddaten!$C$68:$E$440,2,FALSE))</f>
        <v/>
      </c>
      <c r="DW240" s="167"/>
      <c r="DY240" s="154" t="str">
        <f>IF(Eintragungen!E240="","",IF(EC240="divers",VLOOKUP(Eintragungen!E240,Hintergrunddaten!$C$29:$E$59,3,FALSE),IF(EC240="Ziege",VLOOKUP(Eintragungen!E240,Hintergrunddaten!$G$29:$I$47,3,FALSE),IF(EC240="Zicklein",VLOOKUP(Eintragungen!E240,Hintergrunddaten!$K$29:$M$39,3,FALSE),IF(EC240="Bock",VLOOKUP(Eintragungen!E240,Hintergrunddaten!$N$29:$P$43,3,FALSE),"")))))</f>
        <v/>
      </c>
      <c r="DZ240" s="168" t="str">
        <f>CONCATENATE(DY240,Eintragungen!F240)</f>
        <v/>
      </c>
      <c r="EA240" s="154" t="str">
        <f>IF(Eintragungen!F240="","",IF(Hintergrunddaten!DZ240="","",VLOOKUP(DZ240,Hintergrunddaten!$A$68:$D$440,3,FALSE)))</f>
        <v/>
      </c>
      <c r="EB240" s="154"/>
      <c r="EC240" s="169" t="str">
        <f>IF(Eintragungen!D240="","divers",VLOOKUP(Eintragungen!D240,Hintergrunddaten!$G$53:$I$56,3,FALSE))</f>
        <v>divers</v>
      </c>
      <c r="EJ240" s="194" t="s">
        <v>650</v>
      </c>
      <c r="EK240" s="197" t="s">
        <v>518</v>
      </c>
      <c r="EL240" s="183" t="s">
        <v>207</v>
      </c>
      <c r="EM240" s="155"/>
    </row>
    <row r="241" spans="1:143" ht="16.5" thickBot="1">
      <c r="A241" t="str">
        <f t="shared" si="2"/>
        <v>Beobachtungswert15Verfettung</v>
      </c>
      <c r="B241" s="6" t="s">
        <v>701</v>
      </c>
      <c r="C241" s="20" t="s">
        <v>474</v>
      </c>
      <c r="D241" s="8" t="s">
        <v>96</v>
      </c>
      <c r="E241" s="5" t="s">
        <v>252</v>
      </c>
      <c r="DU241" s="42" t="str">
        <f ca="1">IF(Eintragungen!G241="","",VLOOKUP(Eintragungen!G241,Hintergrunddaten!$C$68:$E$440,3,FALSE))</f>
        <v/>
      </c>
      <c r="DV241" s="42" t="str">
        <f ca="1">IF(Eintragungen!G241="","",VLOOKUP(Eintragungen!G241,Hintergrunddaten!$C$68:$E$440,2,FALSE))</f>
        <v/>
      </c>
      <c r="DW241" s="167"/>
      <c r="DY241" s="154" t="str">
        <f>IF(Eintragungen!E241="","",IF(EC241="divers",VLOOKUP(Eintragungen!E241,Hintergrunddaten!$C$29:$E$59,3,FALSE),IF(EC241="Ziege",VLOOKUP(Eintragungen!E241,Hintergrunddaten!$G$29:$I$47,3,FALSE),IF(EC241="Zicklein",VLOOKUP(Eintragungen!E241,Hintergrunddaten!$K$29:$M$39,3,FALSE),IF(EC241="Bock",VLOOKUP(Eintragungen!E241,Hintergrunddaten!$N$29:$P$43,3,FALSE),"")))))</f>
        <v/>
      </c>
      <c r="DZ241" s="168" t="str">
        <f>CONCATENATE(DY241,Eintragungen!F241)</f>
        <v/>
      </c>
      <c r="EA241" s="154" t="str">
        <f>IF(Eintragungen!F241="","",IF(Hintergrunddaten!DZ241="","",VLOOKUP(DZ241,Hintergrunddaten!$A$68:$D$440,3,FALSE)))</f>
        <v/>
      </c>
      <c r="EB241" s="154"/>
      <c r="EC241" s="169" t="str">
        <f>IF(Eintragungen!D241="","divers",VLOOKUP(Eintragungen!D241,Hintergrunddaten!$G$53:$I$56,3,FALSE))</f>
        <v>divers</v>
      </c>
      <c r="ED241" s="216"/>
      <c r="EE241" s="216"/>
      <c r="EF241" s="216"/>
      <c r="EG241" s="216"/>
      <c r="EH241" s="216"/>
      <c r="EI241" s="216"/>
      <c r="EJ241" s="216"/>
      <c r="EK241" s="192"/>
      <c r="EL241" s="192"/>
      <c r="EM241" s="216"/>
    </row>
    <row r="242" spans="1:143" ht="16.5" thickBot="1">
      <c r="A242" t="str">
        <f t="shared" si="2"/>
        <v>Beobachtungswert15Abmagerung</v>
      </c>
      <c r="B242" s="6" t="s">
        <v>701</v>
      </c>
      <c r="C242" s="20" t="s">
        <v>475</v>
      </c>
      <c r="D242" s="8" t="s">
        <v>97</v>
      </c>
      <c r="E242" s="5" t="s">
        <v>252</v>
      </c>
      <c r="DU242" s="42" t="str">
        <f ca="1">IF(Eintragungen!G242="","",VLOOKUP(Eintragungen!G242,Hintergrunddaten!$C$68:$E$440,3,FALSE))</f>
        <v/>
      </c>
      <c r="DV242" s="42" t="str">
        <f ca="1">IF(Eintragungen!G242="","",VLOOKUP(Eintragungen!G242,Hintergrunddaten!$C$68:$E$440,2,FALSE))</f>
        <v/>
      </c>
      <c r="DW242" s="167"/>
      <c r="DY242" s="154" t="str">
        <f>IF(Eintragungen!E242="","",IF(EC242="divers",VLOOKUP(Eintragungen!E242,Hintergrunddaten!$C$29:$E$59,3,FALSE),IF(EC242="Ziege",VLOOKUP(Eintragungen!E242,Hintergrunddaten!$G$29:$I$47,3,FALSE),IF(EC242="Zicklein",VLOOKUP(Eintragungen!E242,Hintergrunddaten!$K$29:$M$39,3,FALSE),IF(EC242="Bock",VLOOKUP(Eintragungen!E242,Hintergrunddaten!$N$29:$P$43,3,FALSE),"")))))</f>
        <v/>
      </c>
      <c r="DZ242" s="168" t="str">
        <f>CONCATENATE(DY242,Eintragungen!F242)</f>
        <v/>
      </c>
      <c r="EA242" s="154" t="str">
        <f>IF(Eintragungen!F242="","",IF(Hintergrunddaten!DZ242="","",VLOOKUP(DZ242,Hintergrunddaten!$A$68:$D$440,3,FALSE)))</f>
        <v/>
      </c>
      <c r="EB242" s="154"/>
      <c r="EC242" s="169" t="str">
        <f>IF(Eintragungen!D242="","divers",VLOOKUP(Eintragungen!D242,Hintergrunddaten!$G$53:$I$56,3,FALSE))</f>
        <v>divers</v>
      </c>
      <c r="EJ242" s="159" t="s">
        <v>649</v>
      </c>
      <c r="EK242" s="196">
        <v>20</v>
      </c>
      <c r="EL242" s="161" t="s">
        <v>247</v>
      </c>
      <c r="EM242" s="155"/>
    </row>
    <row r="243" spans="1:143" ht="16.5" thickBot="1">
      <c r="A243" t="str">
        <f t="shared" si="2"/>
        <v>Beobachtungswert15Husten</v>
      </c>
      <c r="B243" s="6" t="s">
        <v>701</v>
      </c>
      <c r="C243" s="20" t="s">
        <v>476</v>
      </c>
      <c r="D243" s="8" t="s">
        <v>269</v>
      </c>
      <c r="E243" s="5" t="s">
        <v>252</v>
      </c>
      <c r="DU243" s="42" t="str">
        <f ca="1">IF(Eintragungen!G243="","",VLOOKUP(Eintragungen!G243,Hintergrunddaten!$C$68:$E$440,3,FALSE))</f>
        <v/>
      </c>
      <c r="DV243" s="42" t="str">
        <f ca="1">IF(Eintragungen!G243="","",VLOOKUP(Eintragungen!G243,Hintergrunddaten!$C$68:$E$440,2,FALSE))</f>
        <v/>
      </c>
      <c r="DW243" s="167"/>
      <c r="DY243" s="154" t="str">
        <f>IF(Eintragungen!E243="","",IF(EC243="divers",VLOOKUP(Eintragungen!E243,Hintergrunddaten!$C$29:$E$59,3,FALSE),IF(EC243="Ziege",VLOOKUP(Eintragungen!E243,Hintergrunddaten!$G$29:$I$47,3,FALSE),IF(EC243="Zicklein",VLOOKUP(Eintragungen!E243,Hintergrunddaten!$K$29:$M$39,3,FALSE),IF(EC243="Bock",VLOOKUP(Eintragungen!E243,Hintergrunddaten!$N$29:$P$43,3,FALSE),"")))))</f>
        <v/>
      </c>
      <c r="DZ243" s="168" t="str">
        <f>CONCATENATE(DY243,Eintragungen!F243)</f>
        <v/>
      </c>
      <c r="EA243" s="154" t="str">
        <f>IF(Eintragungen!F243="","",IF(Hintergrunddaten!DZ243="","",VLOOKUP(DZ243,Hintergrunddaten!$A$68:$D$440,3,FALSE)))</f>
        <v/>
      </c>
      <c r="EB243" s="154"/>
      <c r="EC243" s="169" t="str">
        <f>IF(Eintragungen!D243="","divers",VLOOKUP(Eintragungen!D243,Hintergrunddaten!$G$53:$I$56,3,FALSE))</f>
        <v>divers</v>
      </c>
      <c r="EJ243" s="170" t="s">
        <v>650</v>
      </c>
      <c r="EK243" s="151" t="s">
        <v>519</v>
      </c>
      <c r="EL243" s="174" t="s">
        <v>111</v>
      </c>
      <c r="EM243" s="155"/>
    </row>
    <row r="244" spans="1:143" ht="16.5" thickBot="1">
      <c r="A244" t="str">
        <f t="shared" si="2"/>
        <v>Beobachtungswert15Struppiges Haarkleid</v>
      </c>
      <c r="B244" s="6" t="s">
        <v>701</v>
      </c>
      <c r="C244" s="20" t="s">
        <v>477</v>
      </c>
      <c r="D244" s="8" t="s">
        <v>268</v>
      </c>
      <c r="E244" s="5" t="s">
        <v>252</v>
      </c>
      <c r="DU244" s="42" t="str">
        <f ca="1">IF(Eintragungen!G244="","",VLOOKUP(Eintragungen!G244,Hintergrunddaten!$C$68:$E$440,3,FALSE))</f>
        <v/>
      </c>
      <c r="DV244" s="42" t="str">
        <f ca="1">IF(Eintragungen!G244="","",VLOOKUP(Eintragungen!G244,Hintergrunddaten!$C$68:$E$440,2,FALSE))</f>
        <v/>
      </c>
      <c r="DW244" s="167"/>
      <c r="DY244" s="154" t="str">
        <f>IF(Eintragungen!E244="","",IF(EC244="divers",VLOOKUP(Eintragungen!E244,Hintergrunddaten!$C$29:$E$59,3,FALSE),IF(EC244="Ziege",VLOOKUP(Eintragungen!E244,Hintergrunddaten!$G$29:$I$47,3,FALSE),IF(EC244="Zicklein",VLOOKUP(Eintragungen!E244,Hintergrunddaten!$K$29:$M$39,3,FALSE),IF(EC244="Bock",VLOOKUP(Eintragungen!E244,Hintergrunddaten!$N$29:$P$43,3,FALSE),"")))))</f>
        <v/>
      </c>
      <c r="DZ244" s="168" t="str">
        <f>CONCATENATE(DY244,Eintragungen!F244)</f>
        <v/>
      </c>
      <c r="EA244" s="154" t="str">
        <f>IF(Eintragungen!F244="","",IF(Hintergrunddaten!DZ244="","",VLOOKUP(DZ244,Hintergrunddaten!$A$68:$D$440,3,FALSE)))</f>
        <v/>
      </c>
      <c r="EB244" s="154"/>
      <c r="EC244" s="169" t="str">
        <f>IF(Eintragungen!D244="","divers",VLOOKUP(Eintragungen!D244,Hintergrunddaten!$G$53:$I$56,3,FALSE))</f>
        <v>divers</v>
      </c>
      <c r="EJ244" s="170" t="s">
        <v>650</v>
      </c>
      <c r="EK244" s="151" t="s">
        <v>520</v>
      </c>
      <c r="EL244" s="174" t="s">
        <v>112</v>
      </c>
      <c r="EM244" s="155"/>
    </row>
    <row r="245" spans="1:143" ht="16.5" thickBot="1">
      <c r="A245" t="str">
        <f t="shared" si="2"/>
        <v>Beobachtungswert15Unterkühlung</v>
      </c>
      <c r="B245" s="6" t="s">
        <v>701</v>
      </c>
      <c r="C245" s="20" t="s">
        <v>478</v>
      </c>
      <c r="D245" s="10" t="s">
        <v>172</v>
      </c>
      <c r="E245" s="5" t="s">
        <v>252</v>
      </c>
      <c r="DU245" s="42" t="str">
        <f ca="1">IF(Eintragungen!G245="","",VLOOKUP(Eintragungen!G245,Hintergrunddaten!$C$68:$E$440,3,FALSE))</f>
        <v/>
      </c>
      <c r="DV245" s="42" t="str">
        <f ca="1">IF(Eintragungen!G245="","",VLOOKUP(Eintragungen!G245,Hintergrunddaten!$C$68:$E$440,2,FALSE))</f>
        <v/>
      </c>
      <c r="DW245" s="167"/>
      <c r="DY245" s="154" t="str">
        <f>IF(Eintragungen!E245="","",IF(EC245="divers",VLOOKUP(Eintragungen!E245,Hintergrunddaten!$C$29:$E$59,3,FALSE),IF(EC245="Ziege",VLOOKUP(Eintragungen!E245,Hintergrunddaten!$G$29:$I$47,3,FALSE),IF(EC245="Zicklein",VLOOKUP(Eintragungen!E245,Hintergrunddaten!$K$29:$M$39,3,FALSE),IF(EC245="Bock",VLOOKUP(Eintragungen!E245,Hintergrunddaten!$N$29:$P$43,3,FALSE),"")))))</f>
        <v/>
      </c>
      <c r="DZ245" s="168" t="str">
        <f>CONCATENATE(DY245,Eintragungen!F245)</f>
        <v/>
      </c>
      <c r="EA245" s="154" t="str">
        <f>IF(Eintragungen!F245="","",IF(Hintergrunddaten!DZ245="","",VLOOKUP(DZ245,Hintergrunddaten!$A$68:$D$440,3,FALSE)))</f>
        <v/>
      </c>
      <c r="EB245" s="154"/>
      <c r="EC245" s="169" t="str">
        <f>IF(Eintragungen!D245="","divers",VLOOKUP(Eintragungen!D245,Hintergrunddaten!$G$53:$I$56,3,FALSE))</f>
        <v>divers</v>
      </c>
      <c r="EJ245" s="170" t="s">
        <v>650</v>
      </c>
      <c r="EK245" s="151" t="s">
        <v>521</v>
      </c>
      <c r="EL245" s="174" t="s">
        <v>113</v>
      </c>
      <c r="EM245" s="155"/>
    </row>
    <row r="246" spans="1:143" ht="16.5" thickBot="1">
      <c r="A246" t="str">
        <f t="shared" si="2"/>
        <v>Beobachtungswert15Erhöhte Temperatur</v>
      </c>
      <c r="B246" s="6" t="s">
        <v>701</v>
      </c>
      <c r="C246" s="20" t="s">
        <v>479</v>
      </c>
      <c r="D246" s="10" t="s">
        <v>173</v>
      </c>
      <c r="E246" s="5" t="s">
        <v>252</v>
      </c>
      <c r="DU246" s="42" t="str">
        <f ca="1">IF(Eintragungen!G246="","",VLOOKUP(Eintragungen!G246,Hintergrunddaten!$C$68:$E$440,3,FALSE))</f>
        <v/>
      </c>
      <c r="DV246" s="42" t="str">
        <f ca="1">IF(Eintragungen!G246="","",VLOOKUP(Eintragungen!G246,Hintergrunddaten!$C$68:$E$440,2,FALSE))</f>
        <v/>
      </c>
      <c r="DW246" s="167"/>
      <c r="DY246" s="154" t="str">
        <f>IF(Eintragungen!E246="","",IF(EC246="divers",VLOOKUP(Eintragungen!E246,Hintergrunddaten!$C$29:$E$59,3,FALSE),IF(EC246="Ziege",VLOOKUP(Eintragungen!E246,Hintergrunddaten!$G$29:$I$47,3,FALSE),IF(EC246="Zicklein",VLOOKUP(Eintragungen!E246,Hintergrunddaten!$K$29:$M$39,3,FALSE),IF(EC246="Bock",VLOOKUP(Eintragungen!E246,Hintergrunddaten!$N$29:$P$43,3,FALSE),"")))))</f>
        <v/>
      </c>
      <c r="DZ246" s="168" t="str">
        <f>CONCATENATE(DY246,Eintragungen!F246)</f>
        <v/>
      </c>
      <c r="EA246" s="154" t="str">
        <f>IF(Eintragungen!F246="","",IF(Hintergrunddaten!DZ246="","",VLOOKUP(DZ246,Hintergrunddaten!$A$68:$D$440,3,FALSE)))</f>
        <v/>
      </c>
      <c r="EB246" s="154"/>
      <c r="EC246" s="169" t="str">
        <f>IF(Eintragungen!D246="","divers",VLOOKUP(Eintragungen!D246,Hintergrunddaten!$G$53:$I$56,3,FALSE))</f>
        <v>divers</v>
      </c>
      <c r="EJ246" s="170" t="s">
        <v>650</v>
      </c>
      <c r="EK246" s="151" t="s">
        <v>522</v>
      </c>
      <c r="EL246" s="174" t="s">
        <v>114</v>
      </c>
      <c r="EM246" s="155"/>
    </row>
    <row r="247" spans="1:143" ht="16.5" thickBot="1">
      <c r="A247" t="str">
        <f t="shared" si="2"/>
        <v xml:space="preserve">Beobachtungswert15Weitere Symptome und Störungen </v>
      </c>
      <c r="B247" s="6" t="s">
        <v>701</v>
      </c>
      <c r="C247" s="22" t="s">
        <v>480</v>
      </c>
      <c r="D247" s="28" t="s">
        <v>162</v>
      </c>
      <c r="E247" s="5" t="s">
        <v>252</v>
      </c>
      <c r="DU247" s="42" t="str">
        <f ca="1">IF(Eintragungen!G247="","",VLOOKUP(Eintragungen!G247,Hintergrunddaten!$C$68:$E$440,3,FALSE))</f>
        <v/>
      </c>
      <c r="DV247" s="42" t="str">
        <f ca="1">IF(Eintragungen!G247="","",VLOOKUP(Eintragungen!G247,Hintergrunddaten!$C$68:$E$440,2,FALSE))</f>
        <v/>
      </c>
      <c r="DW247" s="167"/>
      <c r="DY247" s="154" t="str">
        <f>IF(Eintragungen!E247="","",IF(EC247="divers",VLOOKUP(Eintragungen!E247,Hintergrunddaten!$C$29:$E$59,3,FALSE),IF(EC247="Ziege",VLOOKUP(Eintragungen!E247,Hintergrunddaten!$G$29:$I$47,3,FALSE),IF(EC247="Zicklein",VLOOKUP(Eintragungen!E247,Hintergrunddaten!$K$29:$M$39,3,FALSE),IF(EC247="Bock",VLOOKUP(Eintragungen!E247,Hintergrunddaten!$N$29:$P$43,3,FALSE),"")))))</f>
        <v/>
      </c>
      <c r="DZ247" s="168" t="str">
        <f>CONCATENATE(DY247,Eintragungen!F247)</f>
        <v/>
      </c>
      <c r="EA247" s="154" t="str">
        <f>IF(Eintragungen!F247="","",IF(Hintergrunddaten!DZ247="","",VLOOKUP(DZ247,Hintergrunddaten!$A$68:$D$440,3,FALSE)))</f>
        <v/>
      </c>
      <c r="EB247" s="154"/>
      <c r="EC247" s="169" t="str">
        <f>IF(Eintragungen!D247="","divers",VLOOKUP(Eintragungen!D247,Hintergrunddaten!$G$53:$I$56,3,FALSE))</f>
        <v>divers</v>
      </c>
      <c r="EJ247" s="170" t="s">
        <v>650</v>
      </c>
      <c r="EK247" s="151" t="s">
        <v>523</v>
      </c>
      <c r="EL247" s="174" t="s">
        <v>115</v>
      </c>
      <c r="EM247" s="155"/>
    </row>
    <row r="248" spans="1:143" ht="16.5" thickBot="1">
      <c r="A248" t="str">
        <f t="shared" si="2"/>
        <v/>
      </c>
      <c r="B248" s="9"/>
      <c r="C248" s="43"/>
      <c r="D248" s="41"/>
      <c r="E248" s="5" t="s">
        <v>252</v>
      </c>
      <c r="DU248" s="42" t="str">
        <f ca="1">IF(Eintragungen!G248="","",VLOOKUP(Eintragungen!G248,Hintergrunddaten!$C$68:$E$440,3,FALSE))</f>
        <v/>
      </c>
      <c r="DV248" s="42" t="str">
        <f ca="1">IF(Eintragungen!G248="","",VLOOKUP(Eintragungen!G248,Hintergrunddaten!$C$68:$E$440,2,FALSE))</f>
        <v/>
      </c>
      <c r="DW248" s="167"/>
      <c r="DY248" s="154" t="str">
        <f>IF(Eintragungen!E248="","",IF(EC248="divers",VLOOKUP(Eintragungen!E248,Hintergrunddaten!$C$29:$E$59,3,FALSE),IF(EC248="Ziege",VLOOKUP(Eintragungen!E248,Hintergrunddaten!$G$29:$I$47,3,FALSE),IF(EC248="Zicklein",VLOOKUP(Eintragungen!E248,Hintergrunddaten!$K$29:$M$39,3,FALSE),IF(EC248="Bock",VLOOKUP(Eintragungen!E248,Hintergrunddaten!$N$29:$P$43,3,FALSE),"")))))</f>
        <v/>
      </c>
      <c r="DZ248" s="168" t="str">
        <f>CONCATENATE(DY248,Eintragungen!F248)</f>
        <v/>
      </c>
      <c r="EA248" s="154" t="str">
        <f>IF(Eintragungen!F248="","",IF(Hintergrunddaten!DZ248="","",VLOOKUP(DZ248,Hintergrunddaten!$A$68:$D$440,3,FALSE)))</f>
        <v/>
      </c>
      <c r="EB248" s="154"/>
      <c r="EC248" s="169" t="str">
        <f>IF(Eintragungen!D248="","divers",VLOOKUP(Eintragungen!D248,Hintergrunddaten!$G$53:$I$56,3,FALSE))</f>
        <v>divers</v>
      </c>
      <c r="EJ248" s="170" t="s">
        <v>650</v>
      </c>
      <c r="EK248" s="151" t="s">
        <v>524</v>
      </c>
      <c r="EL248" s="174" t="s">
        <v>116</v>
      </c>
      <c r="EM248" s="155"/>
    </row>
    <row r="249" spans="1:143" ht="16.5" thickBot="1">
      <c r="A249" t="str">
        <f t="shared" si="2"/>
        <v>Beob. TypImpfungen (Ziege/ Bock)</v>
      </c>
      <c r="B249" s="3" t="s">
        <v>649</v>
      </c>
      <c r="C249" s="44" t="s">
        <v>481</v>
      </c>
      <c r="D249" s="45" t="s">
        <v>251</v>
      </c>
      <c r="E249" s="45" t="s">
        <v>251</v>
      </c>
      <c r="DU249" s="42" t="str">
        <f ca="1">IF(Eintragungen!G249="","",VLOOKUP(Eintragungen!G249,Hintergrunddaten!$C$68:$E$440,3,FALSE))</f>
        <v/>
      </c>
      <c r="DV249" s="42" t="str">
        <f ca="1">IF(Eintragungen!G249="","",VLOOKUP(Eintragungen!G249,Hintergrunddaten!$C$68:$E$440,2,FALSE))</f>
        <v/>
      </c>
      <c r="DW249" s="167"/>
      <c r="DY249" s="154" t="str">
        <f>IF(Eintragungen!E249="","",IF(EC249="divers",VLOOKUP(Eintragungen!E249,Hintergrunddaten!$C$29:$E$59,3,FALSE),IF(EC249="Ziege",VLOOKUP(Eintragungen!E249,Hintergrunddaten!$G$29:$I$47,3,FALSE),IF(EC249="Zicklein",VLOOKUP(Eintragungen!E249,Hintergrunddaten!$K$29:$M$39,3,FALSE),IF(EC249="Bock",VLOOKUP(Eintragungen!E249,Hintergrunddaten!$N$29:$P$43,3,FALSE),"")))))</f>
        <v/>
      </c>
      <c r="DZ249" s="168" t="str">
        <f>CONCATENATE(DY249,Eintragungen!F249)</f>
        <v/>
      </c>
      <c r="EA249" s="154" t="str">
        <f>IF(Eintragungen!F249="","",IF(Hintergrunddaten!DZ249="","",VLOOKUP(DZ249,Hintergrunddaten!$A$68:$D$440,3,FALSE)))</f>
        <v/>
      </c>
      <c r="EB249" s="154"/>
      <c r="EC249" s="169" t="str">
        <f>IF(Eintragungen!D249="","divers",VLOOKUP(Eintragungen!D249,Hintergrunddaten!$G$53:$I$56,3,FALSE))</f>
        <v>divers</v>
      </c>
      <c r="EJ249" s="170" t="s">
        <v>650</v>
      </c>
      <c r="EK249" s="151" t="s">
        <v>525</v>
      </c>
      <c r="EL249" s="174" t="s">
        <v>117</v>
      </c>
      <c r="EM249" s="155"/>
    </row>
    <row r="250" spans="1:143" ht="16.5" thickBot="1">
      <c r="A250" t="str">
        <f t="shared" si="2"/>
        <v>Beobachtungswert16Im: Clostridiose (Covexin, Bravoxin)</v>
      </c>
      <c r="B250" s="6" t="s">
        <v>702</v>
      </c>
      <c r="C250" s="46" t="s">
        <v>482</v>
      </c>
      <c r="D250" s="35" t="s">
        <v>282</v>
      </c>
      <c r="E250" s="45" t="s">
        <v>251</v>
      </c>
      <c r="DU250" s="42" t="str">
        <f ca="1">IF(Eintragungen!G250="","",VLOOKUP(Eintragungen!G250,Hintergrunddaten!$C$68:$E$440,3,FALSE))</f>
        <v/>
      </c>
      <c r="DV250" s="42" t="str">
        <f ca="1">IF(Eintragungen!G250="","",VLOOKUP(Eintragungen!G250,Hintergrunddaten!$C$68:$E$440,2,FALSE))</f>
        <v/>
      </c>
      <c r="DW250" s="167"/>
      <c r="DY250" s="154" t="str">
        <f>IF(Eintragungen!E250="","",IF(EC250="divers",VLOOKUP(Eintragungen!E250,Hintergrunddaten!$C$29:$E$59,3,FALSE),IF(EC250="Ziege",VLOOKUP(Eintragungen!E250,Hintergrunddaten!$G$29:$I$47,3,FALSE),IF(EC250="Zicklein",VLOOKUP(Eintragungen!E250,Hintergrunddaten!$K$29:$M$39,3,FALSE),IF(EC250="Bock",VLOOKUP(Eintragungen!E250,Hintergrunddaten!$N$29:$P$43,3,FALSE),"")))))</f>
        <v/>
      </c>
      <c r="DZ250" s="168" t="str">
        <f>CONCATENATE(DY250,Eintragungen!F250)</f>
        <v/>
      </c>
      <c r="EA250" s="154" t="str">
        <f>IF(Eintragungen!F250="","",IF(Hintergrunddaten!DZ250="","",VLOOKUP(DZ250,Hintergrunddaten!$A$68:$D$440,3,FALSE)))</f>
        <v/>
      </c>
      <c r="EB250" s="154"/>
      <c r="EC250" s="169" t="str">
        <f>IF(Eintragungen!D250="","divers",VLOOKUP(Eintragungen!D250,Hintergrunddaten!$G$53:$I$56,3,FALSE))</f>
        <v>divers</v>
      </c>
      <c r="ED250" s="169"/>
      <c r="EE250" s="169"/>
      <c r="EF250" s="169"/>
      <c r="EG250" s="169"/>
      <c r="EH250" s="169"/>
      <c r="EI250" s="169"/>
      <c r="EJ250" s="170" t="s">
        <v>650</v>
      </c>
      <c r="EK250" s="151" t="s">
        <v>526</v>
      </c>
      <c r="EL250" s="174" t="s">
        <v>118</v>
      </c>
      <c r="EM250" s="169"/>
    </row>
    <row r="251" spans="1:143" ht="16.5" thickBot="1">
      <c r="A251" t="str">
        <f t="shared" si="2"/>
        <v>Beobachtungswert16Im: Clostridiose und Pasteurellose (Heptavac)</v>
      </c>
      <c r="B251" s="6" t="s">
        <v>702</v>
      </c>
      <c r="C251" s="46" t="s">
        <v>483</v>
      </c>
      <c r="D251" s="35" t="s">
        <v>283</v>
      </c>
      <c r="E251" s="45" t="s">
        <v>251</v>
      </c>
      <c r="DU251" s="42" t="str">
        <f ca="1">IF(Eintragungen!G251="","",VLOOKUP(Eintragungen!G251,Hintergrunddaten!$C$68:$E$440,3,FALSE))</f>
        <v/>
      </c>
      <c r="DV251" s="42" t="str">
        <f ca="1">IF(Eintragungen!G251="","",VLOOKUP(Eintragungen!G251,Hintergrunddaten!$C$68:$E$440,2,FALSE))</f>
        <v/>
      </c>
      <c r="DW251" s="167"/>
      <c r="DY251" s="154" t="str">
        <f>IF(Eintragungen!E251="","",IF(EC251="divers",VLOOKUP(Eintragungen!E251,Hintergrunddaten!$C$29:$E$59,3,FALSE),IF(EC251="Ziege",VLOOKUP(Eintragungen!E251,Hintergrunddaten!$G$29:$I$47,3,FALSE),IF(EC251="Zicklein",VLOOKUP(Eintragungen!E251,Hintergrunddaten!$K$29:$M$39,3,FALSE),IF(EC251="Bock",VLOOKUP(Eintragungen!E251,Hintergrunddaten!$N$29:$P$43,3,FALSE),"")))))</f>
        <v/>
      </c>
      <c r="DZ251" s="168" t="str">
        <f>CONCATENATE(DY251,Eintragungen!F251)</f>
        <v/>
      </c>
      <c r="EA251" s="154" t="str">
        <f>IF(Eintragungen!F251="","",IF(Hintergrunddaten!DZ251="","",VLOOKUP(DZ251,Hintergrunddaten!$A$68:$D$440,3,FALSE)))</f>
        <v/>
      </c>
      <c r="EB251" s="154"/>
      <c r="EC251" s="169" t="str">
        <f>IF(Eintragungen!D251="","divers",VLOOKUP(Eintragungen!D251,Hintergrunddaten!$G$53:$I$56,3,FALSE))</f>
        <v>divers</v>
      </c>
      <c r="ED251" s="169"/>
      <c r="EE251" s="169"/>
      <c r="EF251" s="169"/>
      <c r="EG251" s="169"/>
      <c r="EH251" s="169"/>
      <c r="EI251" s="169"/>
      <c r="EJ251" s="170" t="s">
        <v>650</v>
      </c>
      <c r="EK251" s="151" t="s">
        <v>527</v>
      </c>
      <c r="EL251" s="174" t="s">
        <v>119</v>
      </c>
      <c r="EM251" s="169"/>
    </row>
    <row r="252" spans="1:143" ht="16.5" thickBot="1">
      <c r="A252" t="str">
        <f t="shared" si="2"/>
        <v>Beobachtungswert16Im: Blauzungenkrankheit (Bluevac, Zulvac, BTV4/8)</v>
      </c>
      <c r="B252" s="6" t="s">
        <v>702</v>
      </c>
      <c r="C252" s="46" t="s">
        <v>484</v>
      </c>
      <c r="D252" s="35" t="s">
        <v>284</v>
      </c>
      <c r="E252" s="45" t="s">
        <v>251</v>
      </c>
      <c r="DU252" s="42" t="str">
        <f ca="1">IF(Eintragungen!G252="","",VLOOKUP(Eintragungen!G252,Hintergrunddaten!$C$68:$E$440,3,FALSE))</f>
        <v/>
      </c>
      <c r="DV252" s="42" t="str">
        <f ca="1">IF(Eintragungen!G252="","",VLOOKUP(Eintragungen!G252,Hintergrunddaten!$C$68:$E$440,2,FALSE))</f>
        <v/>
      </c>
      <c r="DW252" s="167"/>
      <c r="DY252" s="154" t="str">
        <f>IF(Eintragungen!E252="","",IF(EC252="divers",VLOOKUP(Eintragungen!E252,Hintergrunddaten!$C$29:$E$59,3,FALSE),IF(EC252="Ziege",VLOOKUP(Eintragungen!E252,Hintergrunddaten!$G$29:$I$47,3,FALSE),IF(EC252="Zicklein",VLOOKUP(Eintragungen!E252,Hintergrunddaten!$K$29:$M$39,3,FALSE),IF(EC252="Bock",VLOOKUP(Eintragungen!E252,Hintergrunddaten!$N$29:$P$43,3,FALSE),"")))))</f>
        <v/>
      </c>
      <c r="DZ252" s="168" t="str">
        <f>CONCATENATE(DY252,Eintragungen!F252)</f>
        <v/>
      </c>
      <c r="EA252" s="154" t="str">
        <f>IF(Eintragungen!F252="","",IF(Hintergrunddaten!DZ252="","",VLOOKUP(DZ252,Hintergrunddaten!$A$68:$D$440,3,FALSE)))</f>
        <v/>
      </c>
      <c r="EB252" s="154"/>
      <c r="EC252" s="169" t="str">
        <f>IF(Eintragungen!D252="","divers",VLOOKUP(Eintragungen!D252,Hintergrunddaten!$G$53:$I$56,3,FALSE))</f>
        <v>divers</v>
      </c>
      <c r="ED252" s="169"/>
      <c r="EE252" s="169"/>
      <c r="EF252" s="169"/>
      <c r="EG252" s="169"/>
      <c r="EH252" s="169"/>
      <c r="EI252" s="169"/>
      <c r="EJ252" s="194" t="s">
        <v>650</v>
      </c>
      <c r="EK252" s="197" t="s">
        <v>528</v>
      </c>
      <c r="EL252" s="183" t="s">
        <v>120</v>
      </c>
      <c r="EM252" s="169"/>
    </row>
    <row r="253" spans="1:143" ht="16.5" thickBot="1">
      <c r="A253" t="str">
        <f t="shared" si="2"/>
        <v>Beobachtungswert16Im: Moderhinke (Footvax)</v>
      </c>
      <c r="B253" s="6" t="s">
        <v>702</v>
      </c>
      <c r="C253" s="46" t="s">
        <v>485</v>
      </c>
      <c r="D253" s="35" t="s">
        <v>281</v>
      </c>
      <c r="E253" s="45" t="s">
        <v>251</v>
      </c>
      <c r="DU253" s="42" t="str">
        <f ca="1">IF(Eintragungen!G253="","",VLOOKUP(Eintragungen!G253,Hintergrunddaten!$C$68:$E$440,3,FALSE))</f>
        <v/>
      </c>
      <c r="DV253" s="42" t="str">
        <f ca="1">IF(Eintragungen!G253="","",VLOOKUP(Eintragungen!G253,Hintergrunddaten!$C$68:$E$440,2,FALSE))</f>
        <v/>
      </c>
      <c r="DW253" s="167"/>
      <c r="DY253" s="154" t="str">
        <f>IF(Eintragungen!E253="","",IF(EC253="divers",VLOOKUP(Eintragungen!E253,Hintergrunddaten!$C$29:$E$59,3,FALSE),IF(EC253="Ziege",VLOOKUP(Eintragungen!E253,Hintergrunddaten!$G$29:$I$47,3,FALSE),IF(EC253="Zicklein",VLOOKUP(Eintragungen!E253,Hintergrunddaten!$K$29:$M$39,3,FALSE),IF(EC253="Bock",VLOOKUP(Eintragungen!E253,Hintergrunddaten!$N$29:$P$43,3,FALSE),"")))))</f>
        <v/>
      </c>
      <c r="DZ253" s="168" t="str">
        <f>CONCATENATE(DY253,Eintragungen!F253)</f>
        <v/>
      </c>
      <c r="EA253" s="154" t="str">
        <f>IF(Eintragungen!F253="","",IF(Hintergrunddaten!DZ253="","",VLOOKUP(DZ253,Hintergrunddaten!$A$68:$D$440,3,FALSE)))</f>
        <v/>
      </c>
      <c r="EB253" s="154"/>
      <c r="EC253" s="169" t="str">
        <f>IF(Eintragungen!D253="","divers",VLOOKUP(Eintragungen!D253,Hintergrunddaten!$G$53:$I$56,3,FALSE))</f>
        <v>divers</v>
      </c>
      <c r="ED253" s="211"/>
      <c r="EE253" s="211"/>
      <c r="EF253" s="211"/>
      <c r="EG253" s="211"/>
      <c r="EH253" s="211"/>
      <c r="EI253" s="211"/>
      <c r="EJ253" s="211"/>
      <c r="EK253" s="192"/>
      <c r="EL253" s="192"/>
      <c r="EM253" s="211"/>
    </row>
    <row r="254" spans="1:143" ht="21.75" thickBot="1">
      <c r="A254" t="str">
        <f t="shared" si="2"/>
        <v>Beobachtungswert16Im: Chlamydienabort (Ovilis Enzovax)</v>
      </c>
      <c r="B254" s="6" t="s">
        <v>702</v>
      </c>
      <c r="C254" s="46" t="s">
        <v>486</v>
      </c>
      <c r="D254" s="35" t="s">
        <v>285</v>
      </c>
      <c r="E254" s="45" t="s">
        <v>251</v>
      </c>
      <c r="DU254" s="42" t="str">
        <f ca="1">IF(Eintragungen!G254="","",VLOOKUP(Eintragungen!G254,Hintergrunddaten!$C$68:$E$440,3,FALSE))</f>
        <v/>
      </c>
      <c r="DV254" s="42" t="str">
        <f ca="1">IF(Eintragungen!G254="","",VLOOKUP(Eintragungen!G254,Hintergrunddaten!$C$68:$E$440,2,FALSE))</f>
        <v/>
      </c>
      <c r="DW254" s="167"/>
      <c r="DY254" s="154" t="str">
        <f>IF(Eintragungen!E254="","",IF(EC254="divers",VLOOKUP(Eintragungen!E254,Hintergrunddaten!$C$29:$E$59,3,FALSE),IF(EC254="Ziege",VLOOKUP(Eintragungen!E254,Hintergrunddaten!$G$29:$I$47,3,FALSE),IF(EC254="Zicklein",VLOOKUP(Eintragungen!E254,Hintergrunddaten!$K$29:$M$39,3,FALSE),IF(EC254="Bock",VLOOKUP(Eintragungen!E254,Hintergrunddaten!$N$29:$P$43,3,FALSE),"")))))</f>
        <v/>
      </c>
      <c r="DZ254" s="168" t="str">
        <f>CONCATENATE(DY254,Eintragungen!F254)</f>
        <v/>
      </c>
      <c r="EA254" s="154" t="str">
        <f>IF(Eintragungen!F254="","",IF(Hintergrunddaten!DZ254="","",VLOOKUP(DZ254,Hintergrunddaten!$A$68:$D$440,3,FALSE)))</f>
        <v/>
      </c>
      <c r="EB254" s="154"/>
      <c r="EC254" s="169" t="str">
        <f>IF(Eintragungen!D254="","divers",VLOOKUP(Eintragungen!D254,Hintergrunddaten!$G$53:$I$56,3,FALSE))</f>
        <v>divers</v>
      </c>
      <c r="ED254" s="169"/>
      <c r="EE254" s="169"/>
      <c r="EF254" s="169"/>
      <c r="EG254" s="169"/>
      <c r="EH254" s="169"/>
      <c r="EI254" s="169"/>
      <c r="EJ254" s="290" t="s">
        <v>653</v>
      </c>
      <c r="EK254" s="291"/>
      <c r="EL254" s="292"/>
      <c r="EM254" s="169"/>
    </row>
    <row r="255" spans="1:143" ht="16.5" thickBot="1">
      <c r="A255" t="str">
        <f t="shared" si="2"/>
        <v>Beobachtungswert16Im: Q-Fieber (Coxevac)</v>
      </c>
      <c r="B255" s="6" t="s">
        <v>702</v>
      </c>
      <c r="C255" s="46" t="s">
        <v>487</v>
      </c>
      <c r="D255" s="35" t="s">
        <v>286</v>
      </c>
      <c r="E255" s="45" t="s">
        <v>251</v>
      </c>
      <c r="DU255" s="42" t="str">
        <f ca="1">IF(Eintragungen!G255="","",VLOOKUP(Eintragungen!G255,Hintergrunddaten!$C$68:$E$440,3,FALSE))</f>
        <v/>
      </c>
      <c r="DV255" s="42" t="str">
        <f ca="1">IF(Eintragungen!G255="","",VLOOKUP(Eintragungen!G255,Hintergrunddaten!$C$68:$E$440,2,FALSE))</f>
        <v/>
      </c>
      <c r="DW255" s="167"/>
      <c r="DY255" s="154" t="str">
        <f>IF(Eintragungen!E255="","",IF(EC255="divers",VLOOKUP(Eintragungen!E255,Hintergrunddaten!$C$29:$E$59,3,FALSE),IF(EC255="Ziege",VLOOKUP(Eintragungen!E255,Hintergrunddaten!$G$29:$I$47,3,FALSE),IF(EC255="Zicklein",VLOOKUP(Eintragungen!E255,Hintergrunddaten!$K$29:$M$39,3,FALSE),IF(EC255="Bock",VLOOKUP(Eintragungen!E255,Hintergrunddaten!$N$29:$P$43,3,FALSE),"")))))</f>
        <v/>
      </c>
      <c r="DZ255" s="168" t="str">
        <f>CONCATENATE(DY255,Eintragungen!F255)</f>
        <v/>
      </c>
      <c r="EA255" s="154" t="str">
        <f>IF(Eintragungen!F255="","",IF(Hintergrunddaten!DZ255="","",VLOOKUP(DZ255,Hintergrunddaten!$A$68:$D$440,3,FALSE)))</f>
        <v/>
      </c>
      <c r="EB255" s="154"/>
      <c r="EC255" s="169" t="str">
        <f>IF(Eintragungen!D255="","divers",VLOOKUP(Eintragungen!D255,Hintergrunddaten!$G$53:$I$56,3,FALSE))</f>
        <v>divers</v>
      </c>
      <c r="ED255" s="169"/>
      <c r="EE255" s="169"/>
      <c r="EF255" s="169"/>
      <c r="EG255" s="169"/>
      <c r="EH255" s="169"/>
      <c r="EI255" s="169"/>
      <c r="EJ255" s="217" t="s">
        <v>649</v>
      </c>
      <c r="EK255" s="218" t="s">
        <v>164</v>
      </c>
      <c r="EL255" s="164" t="s">
        <v>121</v>
      </c>
      <c r="EM255" s="169"/>
    </row>
    <row r="256" spans="1:143" ht="16.5" thickBot="1">
      <c r="A256" t="str">
        <f t="shared" si="2"/>
        <v>Beobachtungswert16Bestandsspezifischer Impfstoff</v>
      </c>
      <c r="B256" s="6" t="s">
        <v>702</v>
      </c>
      <c r="C256" s="46" t="s">
        <v>488</v>
      </c>
      <c r="D256" s="21" t="s">
        <v>206</v>
      </c>
      <c r="E256" s="45" t="s">
        <v>251</v>
      </c>
      <c r="DU256" s="42" t="str">
        <f ca="1">IF(Eintragungen!G256="","",VLOOKUP(Eintragungen!G256,Hintergrunddaten!$C$68:$E$440,3,FALSE))</f>
        <v/>
      </c>
      <c r="DV256" s="42" t="str">
        <f ca="1">IF(Eintragungen!G256="","",VLOOKUP(Eintragungen!G256,Hintergrunddaten!$C$68:$E$440,2,FALSE))</f>
        <v/>
      </c>
      <c r="DW256" s="167"/>
      <c r="DY256" s="154" t="str">
        <f>IF(Eintragungen!E256="","",IF(EC256="divers",VLOOKUP(Eintragungen!E256,Hintergrunddaten!$C$29:$E$59,3,FALSE),IF(EC256="Ziege",VLOOKUP(Eintragungen!E256,Hintergrunddaten!$G$29:$I$47,3,FALSE),IF(EC256="Zicklein",VLOOKUP(Eintragungen!E256,Hintergrunddaten!$K$29:$M$39,3,FALSE),IF(EC256="Bock",VLOOKUP(Eintragungen!E256,Hintergrunddaten!$N$29:$P$43,3,FALSE),"")))))</f>
        <v/>
      </c>
      <c r="DZ256" s="168" t="str">
        <f>CONCATENATE(DY256,Eintragungen!F256)</f>
        <v/>
      </c>
      <c r="EA256" s="154" t="str">
        <f>IF(Eintragungen!F256="","",IF(Hintergrunddaten!DZ256="","",VLOOKUP(DZ256,Hintergrunddaten!$A$68:$D$440,3,FALSE)))</f>
        <v/>
      </c>
      <c r="EB256" s="154"/>
      <c r="EC256" s="169" t="str">
        <f>IF(Eintragungen!D256="","divers",VLOOKUP(Eintragungen!D256,Hintergrunddaten!$G$53:$I$56,3,FALSE))</f>
        <v>divers</v>
      </c>
      <c r="ED256" s="185"/>
      <c r="EE256" s="185"/>
      <c r="EF256" s="185"/>
      <c r="EG256" s="185"/>
      <c r="EH256" s="185"/>
      <c r="EI256" s="185"/>
      <c r="EJ256" s="170" t="s">
        <v>650</v>
      </c>
      <c r="EK256" s="152" t="s">
        <v>529</v>
      </c>
      <c r="EL256" s="179" t="s">
        <v>175</v>
      </c>
      <c r="EM256" s="185"/>
    </row>
    <row r="257" spans="1:143" ht="16.5" thickBot="1">
      <c r="A257" t="str">
        <f t="shared" si="2"/>
        <v>Beobachtungswert16Clostridiose</v>
      </c>
      <c r="B257" s="6" t="s">
        <v>702</v>
      </c>
      <c r="C257" s="46" t="s">
        <v>489</v>
      </c>
      <c r="D257" s="21" t="s">
        <v>200</v>
      </c>
      <c r="E257" s="45" t="s">
        <v>251</v>
      </c>
      <c r="DU257" s="42" t="str">
        <f ca="1">IF(Eintragungen!G257="","",VLOOKUP(Eintragungen!G257,Hintergrunddaten!$C$68:$E$440,3,FALSE))</f>
        <v/>
      </c>
      <c r="DV257" s="42" t="str">
        <f ca="1">IF(Eintragungen!G257="","",VLOOKUP(Eintragungen!G257,Hintergrunddaten!$C$68:$E$440,2,FALSE))</f>
        <v/>
      </c>
      <c r="DW257" s="167"/>
      <c r="DY257" s="154" t="str">
        <f>IF(Eintragungen!E257="","",IF(EC257="divers",VLOOKUP(Eintragungen!E257,Hintergrunddaten!$C$29:$E$59,3,FALSE),IF(EC257="Ziege",VLOOKUP(Eintragungen!E257,Hintergrunddaten!$G$29:$I$47,3,FALSE),IF(EC257="Zicklein",VLOOKUP(Eintragungen!E257,Hintergrunddaten!$K$29:$M$39,3,FALSE),IF(EC257="Bock",VLOOKUP(Eintragungen!E257,Hintergrunddaten!$N$29:$P$43,3,FALSE),"")))))</f>
        <v/>
      </c>
      <c r="DZ257" s="168" t="str">
        <f>CONCATENATE(DY257,Eintragungen!F257)</f>
        <v/>
      </c>
      <c r="EA257" s="154" t="str">
        <f>IF(Eintragungen!F257="","",IF(Hintergrunddaten!DZ257="","",VLOOKUP(DZ257,Hintergrunddaten!$A$68:$D$440,3,FALSE)))</f>
        <v/>
      </c>
      <c r="EB257" s="154"/>
      <c r="EC257" s="169" t="str">
        <f>IF(Eintragungen!D257="","divers",VLOOKUP(Eintragungen!D257,Hintergrunddaten!$G$53:$I$56,3,FALSE))</f>
        <v>divers</v>
      </c>
      <c r="ED257" s="169"/>
      <c r="EE257" s="169"/>
      <c r="EF257" s="169"/>
      <c r="EG257" s="169"/>
      <c r="EH257" s="169"/>
      <c r="EI257" s="169"/>
      <c r="EJ257" s="170" t="s">
        <v>650</v>
      </c>
      <c r="EK257" s="152" t="s">
        <v>530</v>
      </c>
      <c r="EL257" s="179" t="s">
        <v>174</v>
      </c>
      <c r="EM257" s="169"/>
    </row>
    <row r="258" spans="1:143" ht="16.5" thickBot="1">
      <c r="A258" t="str">
        <f t="shared" si="2"/>
        <v>Beobachtungswert16Pasteurellose</v>
      </c>
      <c r="B258" s="6" t="s">
        <v>702</v>
      </c>
      <c r="C258" s="46" t="s">
        <v>490</v>
      </c>
      <c r="D258" s="21" t="s">
        <v>69</v>
      </c>
      <c r="E258" s="45" t="s">
        <v>251</v>
      </c>
      <c r="DU258" s="42" t="str">
        <f ca="1">IF(Eintragungen!G258="","",VLOOKUP(Eintragungen!G258,Hintergrunddaten!$C$68:$E$440,3,FALSE))</f>
        <v/>
      </c>
      <c r="DV258" s="42" t="str">
        <f ca="1">IF(Eintragungen!G258="","",VLOOKUP(Eintragungen!G258,Hintergrunddaten!$C$68:$E$440,2,FALSE))</f>
        <v/>
      </c>
      <c r="DW258" s="167"/>
      <c r="DY258" s="154" t="str">
        <f>IF(Eintragungen!E258="","",IF(EC258="divers",VLOOKUP(Eintragungen!E258,Hintergrunddaten!$C$29:$E$59,3,FALSE),IF(EC258="Ziege",VLOOKUP(Eintragungen!E258,Hintergrunddaten!$G$29:$I$47,3,FALSE),IF(EC258="Zicklein",VLOOKUP(Eintragungen!E258,Hintergrunddaten!$K$29:$M$39,3,FALSE),IF(EC258="Bock",VLOOKUP(Eintragungen!E258,Hintergrunddaten!$N$29:$P$43,3,FALSE),"")))))</f>
        <v/>
      </c>
      <c r="DZ258" s="168" t="str">
        <f>CONCATENATE(DY258,Eintragungen!F258)</f>
        <v/>
      </c>
      <c r="EA258" s="154" t="str">
        <f>IF(Eintragungen!F258="","",IF(Hintergrunddaten!DZ258="","",VLOOKUP(DZ258,Hintergrunddaten!$A$68:$D$440,3,FALSE)))</f>
        <v/>
      </c>
      <c r="EB258" s="154"/>
      <c r="EC258" s="169" t="str">
        <f>IF(Eintragungen!D258="","divers",VLOOKUP(Eintragungen!D258,Hintergrunddaten!$G$53:$I$56,3,FALSE))</f>
        <v>divers</v>
      </c>
      <c r="ED258" s="169"/>
      <c r="EE258" s="169"/>
      <c r="EF258" s="169"/>
      <c r="EG258" s="169"/>
      <c r="EH258" s="169"/>
      <c r="EI258" s="169"/>
      <c r="EJ258" s="170" t="s">
        <v>650</v>
      </c>
      <c r="EK258" s="152" t="s">
        <v>531</v>
      </c>
      <c r="EL258" s="179" t="s">
        <v>123</v>
      </c>
      <c r="EM258" s="169"/>
    </row>
    <row r="259" spans="1:143" ht="16.5" thickBot="1">
      <c r="A259" t="str">
        <f t="shared" si="2"/>
        <v>Beobachtungswert16Q-Fieber</v>
      </c>
      <c r="B259" s="6" t="s">
        <v>702</v>
      </c>
      <c r="C259" s="46" t="s">
        <v>491</v>
      </c>
      <c r="D259" s="21" t="s">
        <v>75</v>
      </c>
      <c r="E259" s="45" t="s">
        <v>251</v>
      </c>
      <c r="DU259" s="42" t="str">
        <f ca="1">IF(Eintragungen!G259="","",VLOOKUP(Eintragungen!G259,Hintergrunddaten!$C$68:$E$440,3,FALSE))</f>
        <v/>
      </c>
      <c r="DV259" s="42" t="str">
        <f ca="1">IF(Eintragungen!G259="","",VLOOKUP(Eintragungen!G259,Hintergrunddaten!$C$68:$E$440,2,FALSE))</f>
        <v/>
      </c>
      <c r="DW259" s="167"/>
      <c r="DY259" s="154" t="str">
        <f>IF(Eintragungen!E259="","",IF(EC259="divers",VLOOKUP(Eintragungen!E259,Hintergrunddaten!$C$29:$E$59,3,FALSE),IF(EC259="Ziege",VLOOKUP(Eintragungen!E259,Hintergrunddaten!$G$29:$I$47,3,FALSE),IF(EC259="Zicklein",VLOOKUP(Eintragungen!E259,Hintergrunddaten!$K$29:$M$39,3,FALSE),IF(EC259="Bock",VLOOKUP(Eintragungen!E259,Hintergrunddaten!$N$29:$P$43,3,FALSE),"")))))</f>
        <v/>
      </c>
      <c r="DZ259" s="168" t="str">
        <f>CONCATENATE(DY259,Eintragungen!F259)</f>
        <v/>
      </c>
      <c r="EA259" s="154" t="str">
        <f>IF(Eintragungen!F259="","",IF(Hintergrunddaten!DZ259="","",VLOOKUP(DZ259,Hintergrunddaten!$A$68:$D$440,3,FALSE)))</f>
        <v/>
      </c>
      <c r="EB259" s="154"/>
      <c r="EC259" s="169" t="str">
        <f>IF(Eintragungen!D259="","divers",VLOOKUP(Eintragungen!D259,Hintergrunddaten!$G$53:$I$56,3,FALSE))</f>
        <v>divers</v>
      </c>
      <c r="ED259" s="169"/>
      <c r="EE259" s="169"/>
      <c r="EF259" s="169"/>
      <c r="EG259" s="169"/>
      <c r="EH259" s="169"/>
      <c r="EI259" s="169"/>
      <c r="EJ259" s="170" t="s">
        <v>650</v>
      </c>
      <c r="EK259" s="152" t="s">
        <v>532</v>
      </c>
      <c r="EL259" s="179" t="s">
        <v>124</v>
      </c>
      <c r="EM259" s="169"/>
    </row>
    <row r="260" spans="1:143" ht="16.5" thickBot="1">
      <c r="A260" t="str">
        <f t="shared" si="2"/>
        <v>Beobachtungswert16Blauzungenkrankheit</v>
      </c>
      <c r="B260" s="6" t="s">
        <v>702</v>
      </c>
      <c r="C260" s="46" t="s">
        <v>492</v>
      </c>
      <c r="D260" s="21" t="s">
        <v>202</v>
      </c>
      <c r="E260" s="45" t="s">
        <v>251</v>
      </c>
      <c r="DU260" s="42" t="str">
        <f ca="1">IF(Eintragungen!G260="","",VLOOKUP(Eintragungen!G260,Hintergrunddaten!$C$68:$E$440,3,FALSE))</f>
        <v/>
      </c>
      <c r="DV260" s="42" t="str">
        <f ca="1">IF(Eintragungen!G260="","",VLOOKUP(Eintragungen!G260,Hintergrunddaten!$C$68:$E$440,2,FALSE))</f>
        <v/>
      </c>
      <c r="DW260" s="167"/>
      <c r="DY260" s="154" t="str">
        <f>IF(Eintragungen!E260="","",IF(EC260="divers",VLOOKUP(Eintragungen!E260,Hintergrunddaten!$C$29:$E$59,3,FALSE),IF(EC260="Ziege",VLOOKUP(Eintragungen!E260,Hintergrunddaten!$G$29:$I$47,3,FALSE),IF(EC260="Zicklein",VLOOKUP(Eintragungen!E260,Hintergrunddaten!$K$29:$M$39,3,FALSE),IF(EC260="Bock",VLOOKUP(Eintragungen!E260,Hintergrunddaten!$N$29:$P$43,3,FALSE),"")))))</f>
        <v/>
      </c>
      <c r="DZ260" s="168" t="str">
        <f>CONCATENATE(DY260,Eintragungen!F260)</f>
        <v/>
      </c>
      <c r="EA260" s="154" t="str">
        <f>IF(Eintragungen!F260="","",IF(Hintergrunddaten!DZ260="","",VLOOKUP(DZ260,Hintergrunddaten!$A$68:$D$440,3,FALSE)))</f>
        <v/>
      </c>
      <c r="EB260" s="154"/>
      <c r="EC260" s="169" t="str">
        <f>IF(Eintragungen!D260="","divers",VLOOKUP(Eintragungen!D260,Hintergrunddaten!$G$53:$I$56,3,FALSE))</f>
        <v>divers</v>
      </c>
      <c r="ED260" s="169"/>
      <c r="EE260" s="169"/>
      <c r="EF260" s="169"/>
      <c r="EG260" s="169"/>
      <c r="EH260" s="169"/>
      <c r="EI260" s="169"/>
      <c r="EJ260" s="170" t="s">
        <v>650</v>
      </c>
      <c r="EK260" s="152" t="s">
        <v>533</v>
      </c>
      <c r="EL260" s="179" t="s">
        <v>125</v>
      </c>
      <c r="EM260" s="169"/>
    </row>
    <row r="261" spans="1:143" ht="16.5" thickBot="1">
      <c r="A261" t="str">
        <f t="shared" ref="A261:A324" si="3">CONCATENATE(B261,D261)</f>
        <v>Beobachtungswert16Chlamydiose</v>
      </c>
      <c r="B261" s="6" t="s">
        <v>702</v>
      </c>
      <c r="C261" s="46" t="s">
        <v>493</v>
      </c>
      <c r="D261" s="21" t="s">
        <v>68</v>
      </c>
      <c r="E261" s="45" t="s">
        <v>251</v>
      </c>
      <c r="DU261" s="42" t="str">
        <f ca="1">IF(Eintragungen!G261="","",VLOOKUP(Eintragungen!G261,Hintergrunddaten!$C$68:$E$440,3,FALSE))</f>
        <v/>
      </c>
      <c r="DV261" s="42" t="str">
        <f ca="1">IF(Eintragungen!G261="","",VLOOKUP(Eintragungen!G261,Hintergrunddaten!$C$68:$E$440,2,FALSE))</f>
        <v/>
      </c>
      <c r="DW261" s="167"/>
      <c r="DY261" s="154" t="str">
        <f>IF(Eintragungen!E261="","",IF(EC261="divers",VLOOKUP(Eintragungen!E261,Hintergrunddaten!$C$29:$E$59,3,FALSE),IF(EC261="Ziege",VLOOKUP(Eintragungen!E261,Hintergrunddaten!$G$29:$I$47,3,FALSE),IF(EC261="Zicklein",VLOOKUP(Eintragungen!E261,Hintergrunddaten!$K$29:$M$39,3,FALSE),IF(EC261="Bock",VLOOKUP(Eintragungen!E261,Hintergrunddaten!$N$29:$P$43,3,FALSE),"")))))</f>
        <v/>
      </c>
      <c r="DZ261" s="168" t="str">
        <f>CONCATENATE(DY261,Eintragungen!F261)</f>
        <v/>
      </c>
      <c r="EA261" s="154" t="str">
        <f>IF(Eintragungen!F261="","",IF(Hintergrunddaten!DZ261="","",VLOOKUP(DZ261,Hintergrunddaten!$A$68:$D$440,3,FALSE)))</f>
        <v/>
      </c>
      <c r="EB261" s="154"/>
      <c r="EC261" s="169" t="str">
        <f>IF(Eintragungen!D261="","divers",VLOOKUP(Eintragungen!D261,Hintergrunddaten!$G$53:$I$56,3,FALSE))</f>
        <v>divers</v>
      </c>
      <c r="ED261" s="169"/>
      <c r="EE261" s="169"/>
      <c r="EF261" s="169"/>
      <c r="EG261" s="169"/>
      <c r="EH261" s="169"/>
      <c r="EI261" s="169"/>
      <c r="EJ261" s="170" t="s">
        <v>650</v>
      </c>
      <c r="EK261" s="152" t="s">
        <v>534</v>
      </c>
      <c r="EL261" s="179" t="s">
        <v>109</v>
      </c>
      <c r="EM261" s="169"/>
    </row>
    <row r="262" spans="1:143" ht="16.5" thickBot="1">
      <c r="A262" t="str">
        <f t="shared" si="3"/>
        <v>Beobachtungswert16Breinierenerkrankung</v>
      </c>
      <c r="B262" s="6" t="s">
        <v>702</v>
      </c>
      <c r="C262" s="46" t="s">
        <v>494</v>
      </c>
      <c r="D262" s="21" t="s">
        <v>203</v>
      </c>
      <c r="E262" s="45" t="s">
        <v>251</v>
      </c>
      <c r="DU262" s="42" t="str">
        <f ca="1">IF(Eintragungen!G262="","",VLOOKUP(Eintragungen!G262,Hintergrunddaten!$C$68:$E$440,3,FALSE))</f>
        <v/>
      </c>
      <c r="DV262" s="42" t="str">
        <f ca="1">IF(Eintragungen!G262="","",VLOOKUP(Eintragungen!G262,Hintergrunddaten!$C$68:$E$440,2,FALSE))</f>
        <v/>
      </c>
      <c r="DW262" s="167"/>
      <c r="DY262" s="154" t="str">
        <f>IF(Eintragungen!E262="","",IF(EC262="divers",VLOOKUP(Eintragungen!E262,Hintergrunddaten!$C$29:$E$59,3,FALSE),IF(EC262="Ziege",VLOOKUP(Eintragungen!E262,Hintergrunddaten!$G$29:$I$47,3,FALSE),IF(EC262="Zicklein",VLOOKUP(Eintragungen!E262,Hintergrunddaten!$K$29:$M$39,3,FALSE),IF(EC262="Bock",VLOOKUP(Eintragungen!E262,Hintergrunddaten!$N$29:$P$43,3,FALSE),"")))))</f>
        <v/>
      </c>
      <c r="DZ262" s="168" t="str">
        <f>CONCATENATE(DY262,Eintragungen!F262)</f>
        <v/>
      </c>
      <c r="EA262" s="154" t="str">
        <f>IF(Eintragungen!F262="","",IF(Hintergrunddaten!DZ262="","",VLOOKUP(DZ262,Hintergrunddaten!$A$68:$D$440,3,FALSE)))</f>
        <v/>
      </c>
      <c r="EB262" s="154"/>
      <c r="EC262" s="169" t="str">
        <f>IF(Eintragungen!D262="","divers",VLOOKUP(Eintragungen!D262,Hintergrunddaten!$G$53:$I$56,3,FALSE))</f>
        <v>divers</v>
      </c>
      <c r="ED262" s="169"/>
      <c r="EE262" s="169"/>
      <c r="EF262" s="169"/>
      <c r="EG262" s="169"/>
      <c r="EH262" s="169"/>
      <c r="EI262" s="169"/>
      <c r="EJ262" s="170" t="s">
        <v>650</v>
      </c>
      <c r="EK262" s="152" t="s">
        <v>535</v>
      </c>
      <c r="EL262" s="179" t="s">
        <v>130</v>
      </c>
      <c r="EM262" s="169"/>
    </row>
    <row r="263" spans="1:143" ht="16.5" thickBot="1">
      <c r="A263" t="str">
        <f t="shared" si="3"/>
        <v>Beobachtungswert16Tetanus</v>
      </c>
      <c r="B263" s="6" t="s">
        <v>702</v>
      </c>
      <c r="C263" s="46" t="s">
        <v>495</v>
      </c>
      <c r="D263" s="21" t="s">
        <v>204</v>
      </c>
      <c r="E263" s="45" t="s">
        <v>251</v>
      </c>
      <c r="DU263" s="42" t="str">
        <f ca="1">IF(Eintragungen!G263="","",VLOOKUP(Eintragungen!G263,Hintergrunddaten!$C$68:$E$440,3,FALSE))</f>
        <v/>
      </c>
      <c r="DV263" s="42" t="str">
        <f ca="1">IF(Eintragungen!G263="","",VLOOKUP(Eintragungen!G263,Hintergrunddaten!$C$68:$E$440,2,FALSE))</f>
        <v/>
      </c>
      <c r="DW263" s="167"/>
      <c r="DY263" s="154" t="str">
        <f>IF(Eintragungen!E263="","",IF(EC263="divers",VLOOKUP(Eintragungen!E263,Hintergrunddaten!$C$29:$E$59,3,FALSE),IF(EC263="Ziege",VLOOKUP(Eintragungen!E263,Hintergrunddaten!$G$29:$I$47,3,FALSE),IF(EC263="Zicklein",VLOOKUP(Eintragungen!E263,Hintergrunddaten!$K$29:$M$39,3,FALSE),IF(EC263="Bock",VLOOKUP(Eintragungen!E263,Hintergrunddaten!$N$29:$P$43,3,FALSE),"")))))</f>
        <v/>
      </c>
      <c r="DZ263" s="168" t="str">
        <f>CONCATENATE(DY263,Eintragungen!F263)</f>
        <v/>
      </c>
      <c r="EA263" s="154" t="str">
        <f>IF(Eintragungen!F263="","",IF(Hintergrunddaten!DZ263="","",VLOOKUP(DZ263,Hintergrunddaten!$A$68:$D$440,3,FALSE)))</f>
        <v/>
      </c>
      <c r="EB263" s="154"/>
      <c r="EC263" s="169" t="str">
        <f>IF(Eintragungen!D263="","divers",VLOOKUP(Eintragungen!D263,Hintergrunddaten!$G$53:$I$56,3,FALSE))</f>
        <v>divers</v>
      </c>
      <c r="ED263" s="169"/>
      <c r="EE263" s="169"/>
      <c r="EF263" s="169"/>
      <c r="EG263" s="169"/>
      <c r="EH263" s="169"/>
      <c r="EI263" s="169"/>
      <c r="EJ263" s="170" t="s">
        <v>650</v>
      </c>
      <c r="EK263" s="152" t="s">
        <v>536</v>
      </c>
      <c r="EL263" s="179" t="s">
        <v>173</v>
      </c>
      <c r="EM263" s="169"/>
    </row>
    <row r="264" spans="1:143" ht="16.5" thickBot="1">
      <c r="A264" t="str">
        <f t="shared" si="3"/>
        <v>Beobachtungswert16Weitere Impfungen</v>
      </c>
      <c r="B264" s="6" t="s">
        <v>702</v>
      </c>
      <c r="C264" s="27" t="s">
        <v>496</v>
      </c>
      <c r="D264" s="28" t="s">
        <v>209</v>
      </c>
      <c r="E264" s="45" t="s">
        <v>251</v>
      </c>
      <c r="DU264" s="42" t="str">
        <f ca="1">IF(Eintragungen!G264="","",VLOOKUP(Eintragungen!G264,Hintergrunddaten!$C$68:$E$440,3,FALSE))</f>
        <v/>
      </c>
      <c r="DV264" s="42" t="str">
        <f ca="1">IF(Eintragungen!G264="","",VLOOKUP(Eintragungen!G264,Hintergrunddaten!$C$68:$E$440,2,FALSE))</f>
        <v/>
      </c>
      <c r="DW264" s="167"/>
      <c r="DY264" s="154" t="str">
        <f>IF(Eintragungen!E264="","",IF(EC264="divers",VLOOKUP(Eintragungen!E264,Hintergrunddaten!$C$29:$E$59,3,FALSE),IF(EC264="Ziege",VLOOKUP(Eintragungen!E264,Hintergrunddaten!$G$29:$I$47,3,FALSE),IF(EC264="Zicklein",VLOOKUP(Eintragungen!E264,Hintergrunddaten!$K$29:$M$39,3,FALSE),IF(EC264="Bock",VLOOKUP(Eintragungen!E264,Hintergrunddaten!$N$29:$P$43,3,FALSE),"")))))</f>
        <v/>
      </c>
      <c r="DZ264" s="168" t="str">
        <f>CONCATENATE(DY264,Eintragungen!F264)</f>
        <v/>
      </c>
      <c r="EA264" s="154" t="str">
        <f>IF(Eintragungen!F264="","",IF(Hintergrunddaten!DZ264="","",VLOOKUP(DZ264,Hintergrunddaten!$A$68:$D$440,3,FALSE)))</f>
        <v/>
      </c>
      <c r="EB264" s="154"/>
      <c r="EC264" s="169" t="str">
        <f>IF(Eintragungen!D264="","divers",VLOOKUP(Eintragungen!D264,Hintergrunddaten!$G$53:$I$56,3,FALSE))</f>
        <v>divers</v>
      </c>
      <c r="ED264" s="169"/>
      <c r="EE264" s="169"/>
      <c r="EF264" s="169"/>
      <c r="EG264" s="169"/>
      <c r="EH264" s="169"/>
      <c r="EI264" s="169"/>
      <c r="EJ264" s="170" t="s">
        <v>650</v>
      </c>
      <c r="EK264" s="152" t="s">
        <v>537</v>
      </c>
      <c r="EL264" s="179" t="s">
        <v>172</v>
      </c>
      <c r="EM264" s="169"/>
    </row>
    <row r="265" spans="1:143" ht="16.5" thickBot="1">
      <c r="A265" t="str">
        <f t="shared" si="3"/>
        <v/>
      </c>
      <c r="B265" s="9"/>
      <c r="C265" s="14"/>
      <c r="D265" s="14"/>
      <c r="E265" s="45" t="s">
        <v>251</v>
      </c>
      <c r="DU265" s="42" t="str">
        <f ca="1">IF(Eintragungen!G265="","",VLOOKUP(Eintragungen!G265,Hintergrunddaten!$C$68:$E$440,3,FALSE))</f>
        <v/>
      </c>
      <c r="DV265" s="42" t="str">
        <f ca="1">IF(Eintragungen!G265="","",VLOOKUP(Eintragungen!G265,Hintergrunddaten!$C$68:$E$440,2,FALSE))</f>
        <v/>
      </c>
      <c r="DW265" s="167"/>
      <c r="DY265" s="154" t="str">
        <f>IF(Eintragungen!E265="","",IF(EC265="divers",VLOOKUP(Eintragungen!E265,Hintergrunddaten!$C$29:$E$59,3,FALSE),IF(EC265="Ziege",VLOOKUP(Eintragungen!E265,Hintergrunddaten!$G$29:$I$47,3,FALSE),IF(EC265="Zicklein",VLOOKUP(Eintragungen!E265,Hintergrunddaten!$K$29:$M$39,3,FALSE),IF(EC265="Bock",VLOOKUP(Eintragungen!E265,Hintergrunddaten!$N$29:$P$43,3,FALSE),"")))))</f>
        <v/>
      </c>
      <c r="DZ265" s="168" t="str">
        <f>CONCATENATE(DY265,Eintragungen!F265)</f>
        <v/>
      </c>
      <c r="EA265" s="154" t="str">
        <f>IF(Eintragungen!F265="","",IF(Hintergrunddaten!DZ265="","",VLOOKUP(DZ265,Hintergrunddaten!$A$68:$D$440,3,FALSE)))</f>
        <v/>
      </c>
      <c r="EB265" s="154"/>
      <c r="EC265" s="169" t="str">
        <f>IF(Eintragungen!D265="","divers",VLOOKUP(Eintragungen!D265,Hintergrunddaten!$G$53:$I$56,3,FALSE))</f>
        <v>divers</v>
      </c>
      <c r="ED265" s="169"/>
      <c r="EE265" s="169"/>
      <c r="EF265" s="169"/>
      <c r="EG265" s="169"/>
      <c r="EH265" s="169"/>
      <c r="EI265" s="169"/>
      <c r="EJ265" s="170" t="s">
        <v>650</v>
      </c>
      <c r="EK265" s="152" t="s">
        <v>538</v>
      </c>
      <c r="EL265" s="179" t="s">
        <v>122</v>
      </c>
      <c r="EM265" s="169"/>
    </row>
    <row r="266" spans="1:143" ht="16.5" thickBot="1">
      <c r="A266" t="str">
        <f t="shared" si="3"/>
        <v>Beob. TypBrunst/ Belegung (Ziege)</v>
      </c>
      <c r="B266" s="3" t="s">
        <v>649</v>
      </c>
      <c r="C266" s="44" t="s">
        <v>497</v>
      </c>
      <c r="D266" s="45" t="s">
        <v>249</v>
      </c>
      <c r="E266" s="45" t="s">
        <v>249</v>
      </c>
      <c r="DU266" s="42" t="str">
        <f ca="1">IF(Eintragungen!G266="","",VLOOKUP(Eintragungen!G266,Hintergrunddaten!$C$68:$E$440,3,FALSE))</f>
        <v/>
      </c>
      <c r="DV266" s="42" t="str">
        <f ca="1">IF(Eintragungen!G266="","",VLOOKUP(Eintragungen!G266,Hintergrunddaten!$C$68:$E$440,2,FALSE))</f>
        <v/>
      </c>
      <c r="DW266" s="167"/>
      <c r="DY266" s="154" t="str">
        <f>IF(Eintragungen!E266="","",IF(EC266="divers",VLOOKUP(Eintragungen!E266,Hintergrunddaten!$C$29:$E$59,3,FALSE),IF(EC266="Ziege",VLOOKUP(Eintragungen!E266,Hintergrunddaten!$G$29:$I$47,3,FALSE),IF(EC266="Zicklein",VLOOKUP(Eintragungen!E266,Hintergrunddaten!$K$29:$M$39,3,FALSE),IF(EC266="Bock",VLOOKUP(Eintragungen!E266,Hintergrunddaten!$N$29:$P$43,3,FALSE),"")))))</f>
        <v/>
      </c>
      <c r="DZ266" s="168" t="str">
        <f>CONCATENATE(DY266,Eintragungen!F266)</f>
        <v/>
      </c>
      <c r="EA266" s="154" t="str">
        <f>IF(Eintragungen!F266="","",IF(Hintergrunddaten!DZ266="","",VLOOKUP(DZ266,Hintergrunddaten!$A$68:$D$440,3,FALSE)))</f>
        <v/>
      </c>
      <c r="EB266" s="154"/>
      <c r="EC266" s="169" t="str">
        <f>IF(Eintragungen!D266="","divers",VLOOKUP(Eintragungen!D266,Hintergrunddaten!$G$53:$I$56,3,FALSE))</f>
        <v>divers</v>
      </c>
      <c r="ED266" s="169"/>
      <c r="EE266" s="169"/>
      <c r="EF266" s="169"/>
      <c r="EG266" s="169"/>
      <c r="EH266" s="169"/>
      <c r="EI266" s="169"/>
      <c r="EJ266" s="170" t="s">
        <v>650</v>
      </c>
      <c r="EK266" s="152" t="s">
        <v>539</v>
      </c>
      <c r="EL266" s="179" t="s">
        <v>108</v>
      </c>
      <c r="EM266" s="169"/>
    </row>
    <row r="267" spans="1:143" ht="16.5" thickBot="1">
      <c r="A267" t="str">
        <f t="shared" si="3"/>
        <v>Beobachtungswert17Brunstbeobachtung</v>
      </c>
      <c r="B267" s="6" t="s">
        <v>703</v>
      </c>
      <c r="C267" s="46" t="s">
        <v>498</v>
      </c>
      <c r="D267" s="47" t="s">
        <v>270</v>
      </c>
      <c r="E267" s="45" t="s">
        <v>249</v>
      </c>
      <c r="DU267" s="42" t="str">
        <f ca="1">IF(Eintragungen!G267="","",VLOOKUP(Eintragungen!G267,Hintergrunddaten!$C$68:$E$440,3,FALSE))</f>
        <v/>
      </c>
      <c r="DV267" s="42" t="str">
        <f ca="1">IF(Eintragungen!G267="","",VLOOKUP(Eintragungen!G267,Hintergrunddaten!$C$68:$E$440,2,FALSE))</f>
        <v/>
      </c>
      <c r="DW267" s="167"/>
      <c r="DY267" s="154" t="str">
        <f>IF(Eintragungen!E267="","",IF(EC267="divers",VLOOKUP(Eintragungen!E267,Hintergrunddaten!$C$29:$E$59,3,FALSE),IF(EC267="Ziege",VLOOKUP(Eintragungen!E267,Hintergrunddaten!$G$29:$I$47,3,FALSE),IF(EC267="Zicklein",VLOOKUP(Eintragungen!E267,Hintergrunddaten!$K$29:$M$39,3,FALSE),IF(EC267="Bock",VLOOKUP(Eintragungen!E267,Hintergrunddaten!$N$29:$P$43,3,FALSE),"")))))</f>
        <v/>
      </c>
      <c r="DZ267" s="168" t="str">
        <f>CONCATENATE(DY267,Eintragungen!F267)</f>
        <v/>
      </c>
      <c r="EA267" s="154" t="str">
        <f>IF(Eintragungen!F267="","",IF(Hintergrunddaten!DZ267="","",VLOOKUP(DZ267,Hintergrunddaten!$A$68:$D$440,3,FALSE)))</f>
        <v/>
      </c>
      <c r="EB267" s="154"/>
      <c r="EC267" s="169" t="str">
        <f>IF(Eintragungen!D267="","divers",VLOOKUP(Eintragungen!D267,Hintergrunddaten!$G$53:$I$56,3,FALSE))</f>
        <v>divers</v>
      </c>
      <c r="ED267" s="185"/>
      <c r="EE267" s="185"/>
      <c r="EF267" s="185"/>
      <c r="EG267" s="185"/>
      <c r="EH267" s="185"/>
      <c r="EI267" s="185"/>
      <c r="EJ267" s="170" t="s">
        <v>650</v>
      </c>
      <c r="EK267" s="152" t="s">
        <v>540</v>
      </c>
      <c r="EL267" s="179" t="s">
        <v>126</v>
      </c>
      <c r="EM267" s="185"/>
    </row>
    <row r="268" spans="1:143" ht="16.5" thickBot="1">
      <c r="A268" t="str">
        <f t="shared" si="3"/>
        <v>Beobachtungswert17Vorbrunst (1d)</v>
      </c>
      <c r="B268" s="6" t="s">
        <v>703</v>
      </c>
      <c r="C268" s="46" t="s">
        <v>499</v>
      </c>
      <c r="D268" s="47" t="s">
        <v>178</v>
      </c>
      <c r="E268" s="45" t="s">
        <v>249</v>
      </c>
      <c r="DU268" s="42" t="str">
        <f ca="1">IF(Eintragungen!G268="","",VLOOKUP(Eintragungen!G268,Hintergrunddaten!$C$68:$E$440,3,FALSE))</f>
        <v/>
      </c>
      <c r="DV268" s="42" t="str">
        <f ca="1">IF(Eintragungen!G268="","",VLOOKUP(Eintragungen!G268,Hintergrunddaten!$C$68:$E$440,2,FALSE))</f>
        <v/>
      </c>
      <c r="DW268" s="167"/>
      <c r="DY268" s="154" t="str">
        <f>IF(Eintragungen!E268="","",IF(EC268="divers",VLOOKUP(Eintragungen!E268,Hintergrunddaten!$C$29:$E$59,3,FALSE),IF(EC268="Ziege",VLOOKUP(Eintragungen!E268,Hintergrunddaten!$G$29:$I$47,3,FALSE),IF(EC268="Zicklein",VLOOKUP(Eintragungen!E268,Hintergrunddaten!$K$29:$M$39,3,FALSE),IF(EC268="Bock",VLOOKUP(Eintragungen!E268,Hintergrunddaten!$N$29:$P$43,3,FALSE),"")))))</f>
        <v/>
      </c>
      <c r="DZ268" s="168" t="str">
        <f>CONCATENATE(DY268,Eintragungen!F268)</f>
        <v/>
      </c>
      <c r="EA268" s="154" t="str">
        <f>IF(Eintragungen!F268="","",IF(Hintergrunddaten!DZ268="","",VLOOKUP(DZ268,Hintergrunddaten!$A$68:$D$440,3,FALSE)))</f>
        <v/>
      </c>
      <c r="EB268" s="154"/>
      <c r="EC268" s="169" t="str">
        <f>IF(Eintragungen!D268="","divers",VLOOKUP(Eintragungen!D268,Hintergrunddaten!$G$53:$I$56,3,FALSE))</f>
        <v>divers</v>
      </c>
      <c r="EJ268" s="170" t="s">
        <v>650</v>
      </c>
      <c r="EK268" s="152" t="s">
        <v>541</v>
      </c>
      <c r="EL268" s="179" t="s">
        <v>127</v>
      </c>
      <c r="EM268" s="155"/>
    </row>
    <row r="269" spans="1:143" ht="16.5" thickBot="1">
      <c r="A269" t="str">
        <f t="shared" si="3"/>
        <v>Beobachtungswert17Hauptbrunst (12-36h)</v>
      </c>
      <c r="B269" s="6" t="s">
        <v>703</v>
      </c>
      <c r="C269" s="46" t="s">
        <v>500</v>
      </c>
      <c r="D269" s="47" t="s">
        <v>179</v>
      </c>
      <c r="E269" s="45" t="s">
        <v>249</v>
      </c>
      <c r="DU269" s="42" t="str">
        <f ca="1">IF(Eintragungen!G269="","",VLOOKUP(Eintragungen!G269,Hintergrunddaten!$C$68:$E$440,3,FALSE))</f>
        <v/>
      </c>
      <c r="DV269" s="42" t="str">
        <f ca="1">IF(Eintragungen!G269="","",VLOOKUP(Eintragungen!G269,Hintergrunddaten!$C$68:$E$440,2,FALSE))</f>
        <v/>
      </c>
      <c r="DW269" s="167"/>
      <c r="DY269" s="154" t="str">
        <f>IF(Eintragungen!E269="","",IF(EC269="divers",VLOOKUP(Eintragungen!E269,Hintergrunddaten!$C$29:$E$59,3,FALSE),IF(EC269="Ziege",VLOOKUP(Eintragungen!E269,Hintergrunddaten!$G$29:$I$47,3,FALSE),IF(EC269="Zicklein",VLOOKUP(Eintragungen!E269,Hintergrunddaten!$K$29:$M$39,3,FALSE),IF(EC269="Bock",VLOOKUP(Eintragungen!E269,Hintergrunddaten!$N$29:$P$43,3,FALSE),"")))))</f>
        <v/>
      </c>
      <c r="DZ269" s="168" t="str">
        <f>CONCATENATE(DY269,Eintragungen!F269)</f>
        <v/>
      </c>
      <c r="EA269" s="154" t="str">
        <f>IF(Eintragungen!F269="","",IF(Hintergrunddaten!DZ269="","",VLOOKUP(DZ269,Hintergrunddaten!$A$68:$D$440,3,FALSE)))</f>
        <v/>
      </c>
      <c r="EB269" s="154"/>
      <c r="EC269" s="169" t="str">
        <f>IF(Eintragungen!D269="","divers",VLOOKUP(Eintragungen!D269,Hintergrunddaten!$G$53:$I$56,3,FALSE))</f>
        <v>divers</v>
      </c>
      <c r="EJ269" s="170" t="s">
        <v>650</v>
      </c>
      <c r="EK269" s="152" t="s">
        <v>542</v>
      </c>
      <c r="EL269" s="179" t="s">
        <v>128</v>
      </c>
      <c r="EM269" s="155"/>
    </row>
    <row r="270" spans="1:143" ht="16.5" thickBot="1">
      <c r="A270" t="str">
        <f t="shared" si="3"/>
        <v>Beobachtungswert17Nachbrunst (1d)</v>
      </c>
      <c r="B270" s="6" t="s">
        <v>703</v>
      </c>
      <c r="C270" s="46" t="s">
        <v>501</v>
      </c>
      <c r="D270" s="47" t="s">
        <v>180</v>
      </c>
      <c r="E270" s="45" t="s">
        <v>249</v>
      </c>
      <c r="DU270" s="42" t="str">
        <f ca="1">IF(Eintragungen!G270="","",VLOOKUP(Eintragungen!G270,Hintergrunddaten!$C$68:$E$440,3,FALSE))</f>
        <v/>
      </c>
      <c r="DV270" s="42" t="str">
        <f ca="1">IF(Eintragungen!G270="","",VLOOKUP(Eintragungen!G270,Hintergrunddaten!$C$68:$E$440,2,FALSE))</f>
        <v/>
      </c>
      <c r="DW270" s="167"/>
      <c r="DY270" s="154" t="str">
        <f>IF(Eintragungen!E270="","",IF(EC270="divers",VLOOKUP(Eintragungen!E270,Hintergrunddaten!$C$29:$E$59,3,FALSE),IF(EC270="Ziege",VLOOKUP(Eintragungen!E270,Hintergrunddaten!$G$29:$I$47,3,FALSE),IF(EC270="Zicklein",VLOOKUP(Eintragungen!E270,Hintergrunddaten!$K$29:$M$39,3,FALSE),IF(EC270="Bock",VLOOKUP(Eintragungen!E270,Hintergrunddaten!$N$29:$P$43,3,FALSE),"")))))</f>
        <v/>
      </c>
      <c r="DZ270" s="168" t="str">
        <f>CONCATENATE(DY270,Eintragungen!F270)</f>
        <v/>
      </c>
      <c r="EA270" s="154" t="str">
        <f>IF(Eintragungen!F270="","",IF(Hintergrunddaten!DZ270="","",VLOOKUP(DZ270,Hintergrunddaten!$A$68:$D$440,3,FALSE)))</f>
        <v/>
      </c>
      <c r="EB270" s="154"/>
      <c r="EC270" s="169" t="str">
        <f>IF(Eintragungen!D270="","divers",VLOOKUP(Eintragungen!D270,Hintergrunddaten!$G$53:$I$56,3,FALSE))</f>
        <v>divers</v>
      </c>
      <c r="ED270" s="169"/>
      <c r="EE270" s="169"/>
      <c r="EF270" s="169"/>
      <c r="EG270" s="169"/>
      <c r="EH270" s="169"/>
      <c r="EI270" s="169"/>
      <c r="EJ270" s="170" t="s">
        <v>650</v>
      </c>
      <c r="EK270" s="152" t="s">
        <v>543</v>
      </c>
      <c r="EL270" s="179" t="s">
        <v>129</v>
      </c>
      <c r="EM270" s="169"/>
    </row>
    <row r="271" spans="1:143" ht="16.5" thickBot="1">
      <c r="A271" t="str">
        <f t="shared" si="3"/>
        <v>Beobachtungswert17Zwischenbrunst (17-18d)</v>
      </c>
      <c r="B271" s="6" t="s">
        <v>703</v>
      </c>
      <c r="C271" s="46" t="s">
        <v>502</v>
      </c>
      <c r="D271" s="47" t="s">
        <v>181</v>
      </c>
      <c r="E271" s="45" t="s">
        <v>249</v>
      </c>
      <c r="DU271" s="42" t="str">
        <f ca="1">IF(Eintragungen!G271="","",VLOOKUP(Eintragungen!G271,Hintergrunddaten!$C$68:$E$440,3,FALSE))</f>
        <v/>
      </c>
      <c r="DV271" s="42" t="str">
        <f ca="1">IF(Eintragungen!G271="","",VLOOKUP(Eintragungen!G271,Hintergrunddaten!$C$68:$E$440,2,FALSE))</f>
        <v/>
      </c>
      <c r="DW271" s="167"/>
      <c r="DY271" s="154" t="str">
        <f>IF(Eintragungen!E271="","",IF(EC271="divers",VLOOKUP(Eintragungen!E271,Hintergrunddaten!$C$29:$E$59,3,FALSE),IF(EC271="Ziege",VLOOKUP(Eintragungen!E271,Hintergrunddaten!$G$29:$I$47,3,FALSE),IF(EC271="Zicklein",VLOOKUP(Eintragungen!E271,Hintergrunddaten!$K$29:$M$39,3,FALSE),IF(EC271="Bock",VLOOKUP(Eintragungen!E271,Hintergrunddaten!$N$29:$P$43,3,FALSE),"")))))</f>
        <v/>
      </c>
      <c r="DZ271" s="168" t="str">
        <f>CONCATENATE(DY271,Eintragungen!F271)</f>
        <v/>
      </c>
      <c r="EA271" s="154" t="str">
        <f>IF(Eintragungen!F271="","",IF(Hintergrunddaten!DZ271="","",VLOOKUP(DZ271,Hintergrunddaten!$A$68:$D$440,3,FALSE)))</f>
        <v/>
      </c>
      <c r="EB271" s="154"/>
      <c r="EC271" s="169" t="str">
        <f>IF(Eintragungen!D271="","divers",VLOOKUP(Eintragungen!D271,Hintergrunddaten!$G$53:$I$56,3,FALSE))</f>
        <v>divers</v>
      </c>
      <c r="ED271" s="169"/>
      <c r="EE271" s="169"/>
      <c r="EF271" s="169"/>
      <c r="EG271" s="169"/>
      <c r="EH271" s="169"/>
      <c r="EI271" s="169"/>
      <c r="EJ271" s="170" t="s">
        <v>650</v>
      </c>
      <c r="EK271" s="152" t="s">
        <v>544</v>
      </c>
      <c r="EL271" s="179" t="s">
        <v>79</v>
      </c>
      <c r="EM271" s="169"/>
    </row>
    <row r="272" spans="1:143" ht="16.5" thickBot="1">
      <c r="A272" t="str">
        <f t="shared" si="3"/>
        <v>Beobachtungswert17Natursprung</v>
      </c>
      <c r="B272" s="6" t="s">
        <v>703</v>
      </c>
      <c r="C272" s="46" t="s">
        <v>503</v>
      </c>
      <c r="D272" s="10" t="s">
        <v>187</v>
      </c>
      <c r="E272" s="45" t="s">
        <v>249</v>
      </c>
      <c r="DU272" s="42" t="str">
        <f ca="1">IF(Eintragungen!G272="","",VLOOKUP(Eintragungen!G272,Hintergrunddaten!$C$68:$E$440,3,FALSE))</f>
        <v/>
      </c>
      <c r="DV272" s="42" t="str">
        <f ca="1">IF(Eintragungen!G272="","",VLOOKUP(Eintragungen!G272,Hintergrunddaten!$C$68:$E$440,2,FALSE))</f>
        <v/>
      </c>
      <c r="DW272" s="167"/>
      <c r="DY272" s="154" t="str">
        <f>IF(Eintragungen!E272="","",IF(EC272="divers",VLOOKUP(Eintragungen!E272,Hintergrunddaten!$C$29:$E$59,3,FALSE),IF(EC272="Ziege",VLOOKUP(Eintragungen!E272,Hintergrunddaten!$G$29:$I$47,3,FALSE),IF(EC272="Zicklein",VLOOKUP(Eintragungen!E272,Hintergrunddaten!$K$29:$M$39,3,FALSE),IF(EC272="Bock",VLOOKUP(Eintragungen!E272,Hintergrunddaten!$N$29:$P$43,3,FALSE),"")))))</f>
        <v/>
      </c>
      <c r="DZ272" s="168" t="str">
        <f>CONCATENATE(DY272,Eintragungen!F272)</f>
        <v/>
      </c>
      <c r="EA272" s="154" t="str">
        <f>IF(Eintragungen!F272="","",IF(Hintergrunddaten!DZ272="","",VLOOKUP(DZ272,Hintergrunddaten!$A$68:$D$440,3,FALSE)))</f>
        <v/>
      </c>
      <c r="EB272" s="154"/>
      <c r="EC272" s="169" t="str">
        <f>IF(Eintragungen!D272="","divers",VLOOKUP(Eintragungen!D272,Hintergrunddaten!$G$53:$I$56,3,FALSE))</f>
        <v>divers</v>
      </c>
      <c r="ED272" s="169"/>
      <c r="EE272" s="169"/>
      <c r="EF272" s="169"/>
      <c r="EG272" s="169"/>
      <c r="EH272" s="169"/>
      <c r="EI272" s="169"/>
      <c r="EJ272" s="170" t="s">
        <v>650</v>
      </c>
      <c r="EK272" s="152" t="s">
        <v>545</v>
      </c>
      <c r="EL272" s="179" t="s">
        <v>78</v>
      </c>
      <c r="EM272" s="169"/>
    </row>
    <row r="273" spans="1:143" ht="16.5" thickBot="1">
      <c r="A273" t="str">
        <f t="shared" si="3"/>
        <v>Beobachtungswert17Künstliche Besamung</v>
      </c>
      <c r="B273" s="6" t="s">
        <v>703</v>
      </c>
      <c r="C273" s="46" t="s">
        <v>504</v>
      </c>
      <c r="D273" s="10" t="s">
        <v>189</v>
      </c>
      <c r="E273" s="45" t="s">
        <v>249</v>
      </c>
      <c r="DU273" s="42" t="str">
        <f ca="1">IF(Eintragungen!G273="","",VLOOKUP(Eintragungen!G273,Hintergrunddaten!$C$68:$E$440,3,FALSE))</f>
        <v/>
      </c>
      <c r="DV273" s="42" t="str">
        <f ca="1">IF(Eintragungen!G273="","",VLOOKUP(Eintragungen!G273,Hintergrunddaten!$C$68:$E$440,2,FALSE))</f>
        <v/>
      </c>
      <c r="DW273" s="167"/>
      <c r="DY273" s="154" t="str">
        <f>IF(Eintragungen!E273="","",IF(EC273="divers",VLOOKUP(Eintragungen!E273,Hintergrunddaten!$C$29:$E$59,3,FALSE),IF(EC273="Ziege",VLOOKUP(Eintragungen!E273,Hintergrunddaten!$G$29:$I$47,3,FALSE),IF(EC273="Zicklein",VLOOKUP(Eintragungen!E273,Hintergrunddaten!$K$29:$M$39,3,FALSE),IF(EC273="Bock",VLOOKUP(Eintragungen!E273,Hintergrunddaten!$N$29:$P$43,3,FALSE),"")))))</f>
        <v/>
      </c>
      <c r="DZ273" s="168" t="str">
        <f>CONCATENATE(DY273,Eintragungen!F273)</f>
        <v/>
      </c>
      <c r="EA273" s="154" t="str">
        <f>IF(Eintragungen!F273="","",IF(Hintergrunddaten!DZ273="","",VLOOKUP(DZ273,Hintergrunddaten!$A$68:$D$440,3,FALSE)))</f>
        <v/>
      </c>
      <c r="EB273" s="154"/>
      <c r="EC273" s="169" t="str">
        <f>IF(Eintragungen!D273="","divers",VLOOKUP(Eintragungen!D273,Hintergrunddaten!$G$53:$I$56,3,FALSE))</f>
        <v>divers</v>
      </c>
      <c r="ED273" s="169"/>
      <c r="EE273" s="169"/>
      <c r="EF273" s="169"/>
      <c r="EG273" s="169"/>
      <c r="EH273" s="169"/>
      <c r="EI273" s="169"/>
      <c r="EJ273" s="170" t="s">
        <v>650</v>
      </c>
      <c r="EK273" s="152" t="s">
        <v>546</v>
      </c>
      <c r="EL273" s="179" t="s">
        <v>85</v>
      </c>
      <c r="EM273" s="169"/>
    </row>
    <row r="274" spans="1:143" ht="16.5" thickBot="1">
      <c r="A274" t="str">
        <f t="shared" si="3"/>
        <v>Beobachtungswert17Brunstsynchronisation</v>
      </c>
      <c r="B274" s="6" t="s">
        <v>703</v>
      </c>
      <c r="C274" s="46" t="s">
        <v>505</v>
      </c>
      <c r="D274" s="10" t="s">
        <v>191</v>
      </c>
      <c r="E274" s="45" t="s">
        <v>249</v>
      </c>
      <c r="DU274" s="42" t="str">
        <f ca="1">IF(Eintragungen!G274="","",VLOOKUP(Eintragungen!G274,Hintergrunddaten!$C$68:$E$440,3,FALSE))</f>
        <v/>
      </c>
      <c r="DV274" s="42" t="str">
        <f ca="1">IF(Eintragungen!G274="","",VLOOKUP(Eintragungen!G274,Hintergrunddaten!$C$68:$E$440,2,FALSE))</f>
        <v/>
      </c>
      <c r="DW274" s="167"/>
      <c r="DY274" s="154" t="str">
        <f>IF(Eintragungen!E274="","",IF(EC274="divers",VLOOKUP(Eintragungen!E274,Hintergrunddaten!$C$29:$E$59,3,FALSE),IF(EC274="Ziege",VLOOKUP(Eintragungen!E274,Hintergrunddaten!$G$29:$I$47,3,FALSE),IF(EC274="Zicklein",VLOOKUP(Eintragungen!E274,Hintergrunddaten!$K$29:$M$39,3,FALSE),IF(EC274="Bock",VLOOKUP(Eintragungen!E274,Hintergrunddaten!$N$29:$P$43,3,FALSE),"")))))</f>
        <v/>
      </c>
      <c r="DZ274" s="168" t="str">
        <f>CONCATENATE(DY274,Eintragungen!F274)</f>
        <v/>
      </c>
      <c r="EA274" s="154" t="str">
        <f>IF(Eintragungen!F274="","",IF(Hintergrunddaten!DZ274="","",VLOOKUP(DZ274,Hintergrunddaten!$A$68:$D$440,3,FALSE)))</f>
        <v/>
      </c>
      <c r="EB274" s="154"/>
      <c r="EC274" s="169" t="str">
        <f>IF(Eintragungen!D274="","divers",VLOOKUP(Eintragungen!D274,Hintergrunddaten!$G$53:$I$56,3,FALSE))</f>
        <v>divers</v>
      </c>
      <c r="ED274" s="169"/>
      <c r="EE274" s="169"/>
      <c r="EF274" s="169"/>
      <c r="EG274" s="169"/>
      <c r="EH274" s="169"/>
      <c r="EI274" s="169"/>
      <c r="EJ274" s="170" t="s">
        <v>650</v>
      </c>
      <c r="EK274" s="152" t="s">
        <v>547</v>
      </c>
      <c r="EL274" s="179" t="s">
        <v>24</v>
      </c>
      <c r="EM274" s="169"/>
    </row>
    <row r="275" spans="1:143" ht="16.5" thickBot="1">
      <c r="A275" t="str">
        <f t="shared" si="3"/>
        <v>Beobachtungswert17Weitere Befunde der Brunst/ Belegung</v>
      </c>
      <c r="B275" s="6" t="s">
        <v>703</v>
      </c>
      <c r="C275" s="27" t="s">
        <v>506</v>
      </c>
      <c r="D275" s="13" t="s">
        <v>222</v>
      </c>
      <c r="E275" s="45" t="s">
        <v>249</v>
      </c>
      <c r="DU275" s="42" t="str">
        <f ca="1">IF(Eintragungen!G275="","",VLOOKUP(Eintragungen!G275,Hintergrunddaten!$C$68:$E$440,3,FALSE))</f>
        <v/>
      </c>
      <c r="DV275" s="42" t="str">
        <f ca="1">IF(Eintragungen!G275="","",VLOOKUP(Eintragungen!G275,Hintergrunddaten!$C$68:$E$440,2,FALSE))</f>
        <v/>
      </c>
      <c r="DW275" s="167"/>
      <c r="DY275" s="154" t="str">
        <f>IF(Eintragungen!E275="","",IF(EC275="divers",VLOOKUP(Eintragungen!E275,Hintergrunddaten!$C$29:$E$59,3,FALSE),IF(EC275="Ziege",VLOOKUP(Eintragungen!E275,Hintergrunddaten!$G$29:$I$47,3,FALSE),IF(EC275="Zicklein",VLOOKUP(Eintragungen!E275,Hintergrunddaten!$K$29:$M$39,3,FALSE),IF(EC275="Bock",VLOOKUP(Eintragungen!E275,Hintergrunddaten!$N$29:$P$43,3,FALSE),"")))))</f>
        <v/>
      </c>
      <c r="DZ275" s="168" t="str">
        <f>CONCATENATE(DY275,Eintragungen!F275)</f>
        <v/>
      </c>
      <c r="EA275" s="154" t="str">
        <f>IF(Eintragungen!F275="","",IF(Hintergrunddaten!DZ275="","",VLOOKUP(DZ275,Hintergrunddaten!$A$68:$D$440,3,FALSE)))</f>
        <v/>
      </c>
      <c r="EB275" s="154"/>
      <c r="EC275" s="169" t="str">
        <f>IF(Eintragungen!D275="","divers",VLOOKUP(Eintragungen!D275,Hintergrunddaten!$G$53:$I$56,3,FALSE))</f>
        <v>divers</v>
      </c>
      <c r="EJ275" s="170" t="s">
        <v>650</v>
      </c>
      <c r="EK275" s="152" t="s">
        <v>548</v>
      </c>
      <c r="EL275" s="179" t="s">
        <v>25</v>
      </c>
      <c r="EM275" s="155"/>
    </row>
    <row r="276" spans="1:143" ht="16.5" thickBot="1">
      <c r="A276" t="str">
        <f t="shared" si="3"/>
        <v/>
      </c>
      <c r="B276" s="49"/>
      <c r="C276" s="9"/>
      <c r="D276" s="9"/>
      <c r="E276" s="45" t="s">
        <v>249</v>
      </c>
      <c r="DU276" s="42" t="str">
        <f ca="1">IF(Eintragungen!G276="","",VLOOKUP(Eintragungen!G276,Hintergrunddaten!$C$68:$E$440,3,FALSE))</f>
        <v/>
      </c>
      <c r="DV276" s="42" t="str">
        <f ca="1">IF(Eintragungen!G276="","",VLOOKUP(Eintragungen!G276,Hintergrunddaten!$C$68:$E$440,2,FALSE))</f>
        <v/>
      </c>
      <c r="DW276" s="167"/>
      <c r="DY276" s="154" t="str">
        <f>IF(Eintragungen!E276="","",IF(EC276="divers",VLOOKUP(Eintragungen!E276,Hintergrunddaten!$C$29:$E$59,3,FALSE),IF(EC276="Ziege",VLOOKUP(Eintragungen!E276,Hintergrunddaten!$G$29:$I$47,3,FALSE),IF(EC276="Zicklein",VLOOKUP(Eintragungen!E276,Hintergrunddaten!$K$29:$M$39,3,FALSE),IF(EC276="Bock",VLOOKUP(Eintragungen!E276,Hintergrunddaten!$N$29:$P$43,3,FALSE),"")))))</f>
        <v/>
      </c>
      <c r="DZ276" s="168" t="str">
        <f>CONCATENATE(DY276,Eintragungen!F276)</f>
        <v/>
      </c>
      <c r="EA276" s="154" t="str">
        <f>IF(Eintragungen!F276="","",IF(Hintergrunddaten!DZ276="","",VLOOKUP(DZ276,Hintergrunddaten!$A$68:$D$440,3,FALSE)))</f>
        <v/>
      </c>
      <c r="EB276" s="154"/>
      <c r="EC276" s="169" t="str">
        <f>IF(Eintragungen!D276="","divers",VLOOKUP(Eintragungen!D276,Hintergrunddaten!$G$53:$I$56,3,FALSE))</f>
        <v>divers</v>
      </c>
      <c r="EJ276" s="170" t="s">
        <v>650</v>
      </c>
      <c r="EK276" s="152" t="s">
        <v>549</v>
      </c>
      <c r="EL276" s="177" t="s">
        <v>176</v>
      </c>
      <c r="EM276" s="155"/>
    </row>
    <row r="277" spans="1:143" ht="16.5" thickBot="1">
      <c r="A277" t="str">
        <f t="shared" si="3"/>
        <v xml:space="preserve">Beob. TypTrächtigkeitsuntersuchung (TU) </v>
      </c>
      <c r="B277" s="3" t="s">
        <v>649</v>
      </c>
      <c r="C277" s="15">
        <v>18</v>
      </c>
      <c r="D277" s="5" t="s">
        <v>250</v>
      </c>
      <c r="E277" s="5" t="s">
        <v>250</v>
      </c>
      <c r="DU277" s="42" t="str">
        <f ca="1">IF(Eintragungen!G277="","",VLOOKUP(Eintragungen!G277,Hintergrunddaten!$C$68:$E$440,3,FALSE))</f>
        <v/>
      </c>
      <c r="DV277" s="42" t="str">
        <f ca="1">IF(Eintragungen!G277="","",VLOOKUP(Eintragungen!G277,Hintergrunddaten!$C$68:$E$440,2,FALSE))</f>
        <v/>
      </c>
      <c r="DW277" s="167"/>
      <c r="DY277" s="154" t="str">
        <f>IF(Eintragungen!E277="","",IF(EC277="divers",VLOOKUP(Eintragungen!E277,Hintergrunddaten!$C$29:$E$59,3,FALSE),IF(EC277="Ziege",VLOOKUP(Eintragungen!E277,Hintergrunddaten!$G$29:$I$47,3,FALSE),IF(EC277="Zicklein",VLOOKUP(Eintragungen!E277,Hintergrunddaten!$K$29:$M$39,3,FALSE),IF(EC277="Bock",VLOOKUP(Eintragungen!E277,Hintergrunddaten!$N$29:$P$43,3,FALSE),"")))))</f>
        <v/>
      </c>
      <c r="DZ277" s="168" t="str">
        <f>CONCATENATE(DY277,Eintragungen!F277)</f>
        <v/>
      </c>
      <c r="EA277" s="154" t="str">
        <f>IF(Eintragungen!F277="","",IF(Hintergrunddaten!DZ277="","",VLOOKUP(DZ277,Hintergrunddaten!$A$68:$D$440,3,FALSE)))</f>
        <v/>
      </c>
      <c r="EB277" s="154"/>
      <c r="EC277" s="169" t="str">
        <f>IF(Eintragungen!D277="","divers",VLOOKUP(Eintragungen!D277,Hintergrunddaten!$G$53:$I$56,3,FALSE))</f>
        <v>divers</v>
      </c>
      <c r="ED277" s="185"/>
      <c r="EE277" s="185"/>
      <c r="EF277" s="185"/>
      <c r="EG277" s="185"/>
      <c r="EH277" s="185"/>
      <c r="EI277" s="185"/>
      <c r="EJ277" s="170" t="s">
        <v>650</v>
      </c>
      <c r="EK277" s="152" t="s">
        <v>550</v>
      </c>
      <c r="EL277" s="179" t="s">
        <v>229</v>
      </c>
      <c r="EM277" s="185"/>
    </row>
    <row r="278" spans="1:143" ht="16.5" thickBot="1">
      <c r="A278" t="str">
        <f t="shared" si="3"/>
        <v>Beobachtungswert18positiv (TU)</v>
      </c>
      <c r="B278" s="6" t="s">
        <v>704</v>
      </c>
      <c r="C278" s="16" t="s">
        <v>507</v>
      </c>
      <c r="D278" s="10" t="s">
        <v>241</v>
      </c>
      <c r="E278" s="5" t="s">
        <v>250</v>
      </c>
      <c r="DU278" s="42" t="str">
        <f ca="1">IF(Eintragungen!G278="","",VLOOKUP(Eintragungen!G278,Hintergrunddaten!$C$68:$E$440,3,FALSE))</f>
        <v/>
      </c>
      <c r="DV278" s="42" t="str">
        <f ca="1">IF(Eintragungen!G278="","",VLOOKUP(Eintragungen!G278,Hintergrunddaten!$C$68:$E$440,2,FALSE))</f>
        <v/>
      </c>
      <c r="DW278" s="167"/>
      <c r="DY278" s="154" t="str">
        <f>IF(Eintragungen!E278="","",IF(EC278="divers",VLOOKUP(Eintragungen!E278,Hintergrunddaten!$C$29:$E$59,3,FALSE),IF(EC278="Ziege",VLOOKUP(Eintragungen!E278,Hintergrunddaten!$G$29:$I$47,3,FALSE),IF(EC278="Zicklein",VLOOKUP(Eintragungen!E278,Hintergrunddaten!$K$29:$M$39,3,FALSE),IF(EC278="Bock",VLOOKUP(Eintragungen!E278,Hintergrunddaten!$N$29:$P$43,3,FALSE),"")))))</f>
        <v/>
      </c>
      <c r="DZ278" s="168" t="str">
        <f>CONCATENATE(DY278,Eintragungen!F278)</f>
        <v/>
      </c>
      <c r="EA278" s="154" t="str">
        <f>IF(Eintragungen!F278="","",IF(Hintergrunddaten!DZ278="","",VLOOKUP(DZ278,Hintergrunddaten!$A$68:$D$440,3,FALSE)))</f>
        <v/>
      </c>
      <c r="EB278" s="154"/>
      <c r="EC278" s="169" t="str">
        <f>IF(Eintragungen!D278="","divers",VLOOKUP(Eintragungen!D278,Hintergrunddaten!$G$53:$I$56,3,FALSE))</f>
        <v>divers</v>
      </c>
      <c r="ED278" s="169"/>
      <c r="EE278" s="169"/>
      <c r="EF278" s="169"/>
      <c r="EG278" s="169"/>
      <c r="EH278" s="169"/>
      <c r="EI278" s="169"/>
      <c r="EJ278" s="170" t="s">
        <v>650</v>
      </c>
      <c r="EK278" s="152" t="s">
        <v>551</v>
      </c>
      <c r="EL278" s="179" t="s">
        <v>230</v>
      </c>
      <c r="EM278" s="169"/>
    </row>
    <row r="279" spans="1:143" ht="16.5" thickBot="1">
      <c r="A279" t="str">
        <f t="shared" si="3"/>
        <v>Beobachtungswert18negativ (TU)</v>
      </c>
      <c r="B279" s="6" t="s">
        <v>704</v>
      </c>
      <c r="C279" s="16" t="s">
        <v>508</v>
      </c>
      <c r="D279" s="10" t="s">
        <v>242</v>
      </c>
      <c r="E279" s="5" t="s">
        <v>250</v>
      </c>
      <c r="DU279" s="42" t="str">
        <f ca="1">IF(Eintragungen!G279="","",VLOOKUP(Eintragungen!G279,Hintergrunddaten!$C$68:$E$440,3,FALSE))</f>
        <v/>
      </c>
      <c r="DV279" s="42" t="str">
        <f ca="1">IF(Eintragungen!G279="","",VLOOKUP(Eintragungen!G279,Hintergrunddaten!$C$68:$E$440,2,FALSE))</f>
        <v/>
      </c>
      <c r="DW279" s="167"/>
      <c r="DY279" s="154" t="str">
        <f>IF(Eintragungen!E279="","",IF(EC279="divers",VLOOKUP(Eintragungen!E279,Hintergrunddaten!$C$29:$E$59,3,FALSE),IF(EC279="Ziege",VLOOKUP(Eintragungen!E279,Hintergrunddaten!$G$29:$I$47,3,FALSE),IF(EC279="Zicklein",VLOOKUP(Eintragungen!E279,Hintergrunddaten!$K$29:$M$39,3,FALSE),IF(EC279="Bock",VLOOKUP(Eintragungen!E279,Hintergrunddaten!$N$29:$P$43,3,FALSE),"")))))</f>
        <v/>
      </c>
      <c r="DZ279" s="168" t="str">
        <f>CONCATENATE(DY279,Eintragungen!F279)</f>
        <v/>
      </c>
      <c r="EA279" s="154" t="str">
        <f>IF(Eintragungen!F279="","",IF(Hintergrunddaten!DZ279="","",VLOOKUP(DZ279,Hintergrunddaten!$A$68:$D$440,3,FALSE)))</f>
        <v/>
      </c>
      <c r="EB279" s="154"/>
      <c r="EC279" s="169" t="str">
        <f>IF(Eintragungen!D279="","divers",VLOOKUP(Eintragungen!D279,Hintergrunddaten!$G$53:$I$56,3,FALSE))</f>
        <v>divers</v>
      </c>
      <c r="ED279" s="169"/>
      <c r="EE279" s="169"/>
      <c r="EF279" s="169"/>
      <c r="EG279" s="169"/>
      <c r="EH279" s="169"/>
      <c r="EI279" s="169"/>
      <c r="EJ279" s="194" t="s">
        <v>650</v>
      </c>
      <c r="EK279" s="219" t="s">
        <v>552</v>
      </c>
      <c r="EL279" s="198" t="s">
        <v>210</v>
      </c>
      <c r="EM279" s="169"/>
    </row>
    <row r="280" spans="1:143" ht="16.5" thickBot="1">
      <c r="A280" t="str">
        <f t="shared" si="3"/>
        <v>Beobachtungswert18fraglich (TU)</v>
      </c>
      <c r="B280" s="6" t="s">
        <v>704</v>
      </c>
      <c r="C280" s="18" t="s">
        <v>509</v>
      </c>
      <c r="D280" s="13" t="s">
        <v>243</v>
      </c>
      <c r="E280" s="5" t="s">
        <v>250</v>
      </c>
      <c r="DU280" s="42" t="str">
        <f ca="1">IF(Eintragungen!G280="","",VLOOKUP(Eintragungen!G280,Hintergrunddaten!$C$68:$E$440,3,FALSE))</f>
        <v/>
      </c>
      <c r="DV280" s="42" t="str">
        <f ca="1">IF(Eintragungen!G280="","",VLOOKUP(Eintragungen!G280,Hintergrunddaten!$C$68:$E$440,2,FALSE))</f>
        <v/>
      </c>
      <c r="DW280" s="167"/>
      <c r="DY280" s="154" t="str">
        <f>IF(Eintragungen!E280="","",IF(EC280="divers",VLOOKUP(Eintragungen!E280,Hintergrunddaten!$C$29:$E$59,3,FALSE),IF(EC280="Ziege",VLOOKUP(Eintragungen!E280,Hintergrunddaten!$G$29:$I$47,3,FALSE),IF(EC280="Zicklein",VLOOKUP(Eintragungen!E280,Hintergrunddaten!$K$29:$M$39,3,FALSE),IF(EC280="Bock",VLOOKUP(Eintragungen!E280,Hintergrunddaten!$N$29:$P$43,3,FALSE),"")))))</f>
        <v/>
      </c>
      <c r="DZ280" s="168" t="str">
        <f>CONCATENATE(DY280,Eintragungen!F280)</f>
        <v/>
      </c>
      <c r="EA280" s="154" t="str">
        <f>IF(Eintragungen!F280="","",IF(Hintergrunddaten!DZ280="","",VLOOKUP(DZ280,Hintergrunddaten!$A$68:$D$440,3,FALSE)))</f>
        <v/>
      </c>
      <c r="EB280" s="154"/>
      <c r="EC280" s="169" t="str">
        <f>IF(Eintragungen!D280="","divers",VLOOKUP(Eintragungen!D280,Hintergrunddaten!$G$53:$I$56,3,FALSE))</f>
        <v>divers</v>
      </c>
      <c r="ED280" s="169"/>
      <c r="EE280" s="169"/>
      <c r="EF280" s="169"/>
      <c r="EG280" s="169"/>
      <c r="EH280" s="169"/>
      <c r="EI280" s="169"/>
      <c r="EJ280" s="169"/>
      <c r="EK280" s="185"/>
      <c r="EL280" s="185"/>
      <c r="EM280" s="169"/>
    </row>
    <row r="281" spans="1:143" ht="16.5" thickBot="1">
      <c r="A281" t="str">
        <f t="shared" si="3"/>
        <v/>
      </c>
      <c r="B281" s="49"/>
      <c r="C281" s="14"/>
      <c r="D281" s="14"/>
      <c r="E281" s="5" t="s">
        <v>250</v>
      </c>
      <c r="DU281" s="42" t="str">
        <f ca="1">IF(Eintragungen!G281="","",VLOOKUP(Eintragungen!G281,Hintergrunddaten!$C$68:$E$440,3,FALSE))</f>
        <v/>
      </c>
      <c r="DV281" s="42" t="str">
        <f ca="1">IF(Eintragungen!G281="","",VLOOKUP(Eintragungen!G281,Hintergrunddaten!$C$68:$E$440,2,FALSE))</f>
        <v/>
      </c>
      <c r="DW281" s="167"/>
      <c r="DY281" s="154" t="str">
        <f>IF(Eintragungen!E281="","",IF(EC281="divers",VLOOKUP(Eintragungen!E281,Hintergrunddaten!$C$29:$E$59,3,FALSE),IF(EC281="Ziege",VLOOKUP(Eintragungen!E281,Hintergrunddaten!$G$29:$I$47,3,FALSE),IF(EC281="Zicklein",VLOOKUP(Eintragungen!E281,Hintergrunddaten!$K$29:$M$39,3,FALSE),IF(EC281="Bock",VLOOKUP(Eintragungen!E281,Hintergrunddaten!$N$29:$P$43,3,FALSE),"")))))</f>
        <v/>
      </c>
      <c r="DZ281" s="168" t="str">
        <f>CONCATENATE(DY281,Eintragungen!F281)</f>
        <v/>
      </c>
      <c r="EA281" s="154" t="str">
        <f>IF(Eintragungen!F281="","",IF(Hintergrunddaten!DZ281="","",VLOOKUP(DZ281,Hintergrunddaten!$A$68:$D$440,3,FALSE)))</f>
        <v/>
      </c>
      <c r="EB281" s="154"/>
      <c r="EC281" s="169" t="str">
        <f>IF(Eintragungen!D281="","divers",VLOOKUP(Eintragungen!D281,Hintergrunddaten!$G$53:$I$56,3,FALSE))</f>
        <v>divers</v>
      </c>
      <c r="ED281" s="169"/>
      <c r="EE281" s="169"/>
      <c r="EF281" s="169"/>
      <c r="EG281" s="169"/>
      <c r="EH281" s="169"/>
      <c r="EI281" s="169"/>
      <c r="EJ281" s="217" t="s">
        <v>649</v>
      </c>
      <c r="EK281" s="218" t="s">
        <v>165</v>
      </c>
      <c r="EL281" s="165" t="s">
        <v>213</v>
      </c>
      <c r="EM281" s="169"/>
    </row>
    <row r="282" spans="1:143" ht="16.5" thickBot="1">
      <c r="A282" t="str">
        <f t="shared" si="3"/>
        <v>Beob. TypMaßnahmen (Ziege/ Bock)</v>
      </c>
      <c r="B282" s="3" t="s">
        <v>649</v>
      </c>
      <c r="C282" s="44" t="s">
        <v>510</v>
      </c>
      <c r="D282" s="45" t="s">
        <v>248</v>
      </c>
      <c r="E282" s="45" t="s">
        <v>248</v>
      </c>
      <c r="DU282" s="42" t="str">
        <f ca="1">IF(Eintragungen!G282="","",VLOOKUP(Eintragungen!G282,Hintergrunddaten!$C$68:$E$440,3,FALSE))</f>
        <v/>
      </c>
      <c r="DV282" s="42" t="str">
        <f ca="1">IF(Eintragungen!G282="","",VLOOKUP(Eintragungen!G282,Hintergrunddaten!$C$68:$E$440,2,FALSE))</f>
        <v/>
      </c>
      <c r="DW282" s="167"/>
      <c r="DY282" s="154" t="str">
        <f>IF(Eintragungen!E282="","",IF(EC282="divers",VLOOKUP(Eintragungen!E282,Hintergrunddaten!$C$29:$E$59,3,FALSE),IF(EC282="Ziege",VLOOKUP(Eintragungen!E282,Hintergrunddaten!$G$29:$I$47,3,FALSE),IF(EC282="Zicklein",VLOOKUP(Eintragungen!E282,Hintergrunddaten!$K$29:$M$39,3,FALSE),IF(EC282="Bock",VLOOKUP(Eintragungen!E282,Hintergrunddaten!$N$29:$P$43,3,FALSE),"")))))</f>
        <v/>
      </c>
      <c r="DZ282" s="168" t="str">
        <f>CONCATENATE(DY282,Eintragungen!F282)</f>
        <v/>
      </c>
      <c r="EA282" s="154" t="str">
        <f>IF(Eintragungen!F282="","",IF(Hintergrunddaten!DZ282="","",VLOOKUP(DZ282,Hintergrunddaten!$A$68:$D$440,3,FALSE)))</f>
        <v/>
      </c>
      <c r="EB282" s="154"/>
      <c r="EC282" s="169" t="str">
        <f>IF(Eintragungen!D282="","divers",VLOOKUP(Eintragungen!D282,Hintergrunddaten!$G$53:$I$56,3,FALSE))</f>
        <v>divers</v>
      </c>
      <c r="EJ282" s="170" t="s">
        <v>650</v>
      </c>
      <c r="EK282" s="199" t="s">
        <v>553</v>
      </c>
      <c r="EL282" s="180" t="s">
        <v>110</v>
      </c>
      <c r="EM282" s="155"/>
    </row>
    <row r="283" spans="1:143" ht="16.5" thickBot="1">
      <c r="A283" t="str">
        <f t="shared" si="3"/>
        <v>Beobachtungswert19Klauenpflege</v>
      </c>
      <c r="B283" s="6" t="s">
        <v>705</v>
      </c>
      <c r="C283" s="16" t="s">
        <v>511</v>
      </c>
      <c r="D283" s="10" t="s">
        <v>199</v>
      </c>
      <c r="E283" s="45" t="s">
        <v>248</v>
      </c>
      <c r="DU283" s="42" t="str">
        <f ca="1">IF(Eintragungen!G283="","",VLOOKUP(Eintragungen!G283,Hintergrunddaten!$C$68:$E$440,3,FALSE))</f>
        <v/>
      </c>
      <c r="DV283" s="42" t="str">
        <f ca="1">IF(Eintragungen!G283="","",VLOOKUP(Eintragungen!G283,Hintergrunddaten!$C$68:$E$440,2,FALSE))</f>
        <v/>
      </c>
      <c r="DW283" s="167"/>
      <c r="DY283" s="154" t="str">
        <f>IF(Eintragungen!E283="","",IF(EC283="divers",VLOOKUP(Eintragungen!E283,Hintergrunddaten!$C$29:$E$59,3,FALSE),IF(EC283="Ziege",VLOOKUP(Eintragungen!E283,Hintergrunddaten!$G$29:$I$47,3,FALSE),IF(EC283="Zicklein",VLOOKUP(Eintragungen!E283,Hintergrunddaten!$K$29:$M$39,3,FALSE),IF(EC283="Bock",VLOOKUP(Eintragungen!E283,Hintergrunddaten!$N$29:$P$43,3,FALSE),"")))))</f>
        <v/>
      </c>
      <c r="DZ283" s="168" t="str">
        <f>CONCATENATE(DY283,Eintragungen!F283)</f>
        <v/>
      </c>
      <c r="EA283" s="154" t="str">
        <f>IF(Eintragungen!F283="","",IF(Hintergrunddaten!DZ283="","",VLOOKUP(DZ283,Hintergrunddaten!$A$68:$D$440,3,FALSE)))</f>
        <v/>
      </c>
      <c r="EB283" s="154"/>
      <c r="EC283" s="169" t="str">
        <f>IF(Eintragungen!D283="","divers",VLOOKUP(Eintragungen!D283,Hintergrunddaten!$G$53:$I$56,3,FALSE))</f>
        <v>divers</v>
      </c>
      <c r="EJ283" s="170" t="s">
        <v>650</v>
      </c>
      <c r="EK283" s="199" t="s">
        <v>554</v>
      </c>
      <c r="EL283" s="180" t="s">
        <v>18</v>
      </c>
      <c r="EM283" s="155"/>
    </row>
    <row r="284" spans="1:143" ht="16.5" thickBot="1">
      <c r="A284" t="str">
        <f t="shared" si="3"/>
        <v>Beobachtungswert19Trockenstellen (ohne Medikamenteneinsatz)</v>
      </c>
      <c r="B284" s="6" t="s">
        <v>705</v>
      </c>
      <c r="C284" s="16" t="s">
        <v>512</v>
      </c>
      <c r="D284" s="10" t="s">
        <v>262</v>
      </c>
      <c r="E284" s="45" t="s">
        <v>248</v>
      </c>
      <c r="DU284" s="42" t="str">
        <f ca="1">IF(Eintragungen!G284="","",VLOOKUP(Eintragungen!G284,Hintergrunddaten!$C$68:$E$440,3,FALSE))</f>
        <v/>
      </c>
      <c r="DV284" s="42" t="str">
        <f ca="1">IF(Eintragungen!G284="","",VLOOKUP(Eintragungen!G284,Hintergrunddaten!$C$68:$E$440,2,FALSE))</f>
        <v/>
      </c>
      <c r="DW284" s="167"/>
      <c r="DY284" s="154" t="str">
        <f>IF(Eintragungen!E284="","",IF(EC284="divers",VLOOKUP(Eintragungen!E284,Hintergrunddaten!$C$29:$E$59,3,FALSE),IF(EC284="Ziege",VLOOKUP(Eintragungen!E284,Hintergrunddaten!$G$29:$I$47,3,FALSE),IF(EC284="Zicklein",VLOOKUP(Eintragungen!E284,Hintergrunddaten!$K$29:$M$39,3,FALSE),IF(EC284="Bock",VLOOKUP(Eintragungen!E284,Hintergrunddaten!$N$29:$P$43,3,FALSE),"")))))</f>
        <v/>
      </c>
      <c r="DZ284" s="168" t="str">
        <f>CONCATENATE(DY284,Eintragungen!F284)</f>
        <v/>
      </c>
      <c r="EA284" s="154" t="str">
        <f>IF(Eintragungen!F284="","",IF(Hintergrunddaten!DZ284="","",VLOOKUP(DZ284,Hintergrunddaten!$A$68:$D$440,3,FALSE)))</f>
        <v/>
      </c>
      <c r="EB284" s="154"/>
      <c r="EC284" s="169" t="str">
        <f>IF(Eintragungen!D284="","divers",VLOOKUP(Eintragungen!D284,Hintergrunddaten!$G$53:$I$56,3,FALSE))</f>
        <v>divers</v>
      </c>
      <c r="ED284" s="169"/>
      <c r="EE284" s="169"/>
      <c r="EF284" s="169"/>
      <c r="EG284" s="169"/>
      <c r="EH284" s="169"/>
      <c r="EI284" s="169"/>
      <c r="EJ284" s="170" t="s">
        <v>650</v>
      </c>
      <c r="EK284" s="199" t="s">
        <v>555</v>
      </c>
      <c r="EL284" s="180" t="s">
        <v>19</v>
      </c>
      <c r="EM284" s="169"/>
    </row>
    <row r="285" spans="1:143" ht="16.5" thickBot="1">
      <c r="A285" t="str">
        <f t="shared" si="3"/>
        <v>Beobachtungswert19Trockenstellen (mit Medikamenteneinsatz)</v>
      </c>
      <c r="B285" s="6" t="s">
        <v>705</v>
      </c>
      <c r="C285" s="16" t="s">
        <v>513</v>
      </c>
      <c r="D285" s="10" t="s">
        <v>263</v>
      </c>
      <c r="E285" s="45" t="s">
        <v>248</v>
      </c>
      <c r="DU285" s="42" t="str">
        <f ca="1">IF(Eintragungen!G285="","",VLOOKUP(Eintragungen!G285,Hintergrunddaten!$C$68:$E$440,3,FALSE))</f>
        <v/>
      </c>
      <c r="DV285" s="42" t="str">
        <f ca="1">IF(Eintragungen!G285="","",VLOOKUP(Eintragungen!G285,Hintergrunddaten!$C$68:$E$440,2,FALSE))</f>
        <v/>
      </c>
      <c r="DW285" s="167"/>
      <c r="DY285" s="154" t="str">
        <f>IF(Eintragungen!E285="","",IF(EC285="divers",VLOOKUP(Eintragungen!E285,Hintergrunddaten!$C$29:$E$59,3,FALSE),IF(EC285="Ziege",VLOOKUP(Eintragungen!E285,Hintergrunddaten!$G$29:$I$47,3,FALSE),IF(EC285="Zicklein",VLOOKUP(Eintragungen!E285,Hintergrunddaten!$K$29:$M$39,3,FALSE),IF(EC285="Bock",VLOOKUP(Eintragungen!E285,Hintergrunddaten!$N$29:$P$43,3,FALSE),"")))))</f>
        <v/>
      </c>
      <c r="DZ285" s="168" t="str">
        <f>CONCATENATE(DY285,Eintragungen!F285)</f>
        <v/>
      </c>
      <c r="EA285" s="154" t="str">
        <f>IF(Eintragungen!F285="","",IF(Hintergrunddaten!DZ285="","",VLOOKUP(DZ285,Hintergrunddaten!$A$68:$D$440,3,FALSE)))</f>
        <v/>
      </c>
      <c r="EB285" s="154"/>
      <c r="EC285" s="169" t="str">
        <f>IF(Eintragungen!D285="","divers",VLOOKUP(Eintragungen!D285,Hintergrunddaten!$G$53:$I$56,3,FALSE))</f>
        <v>divers</v>
      </c>
      <c r="ED285" s="169"/>
      <c r="EE285" s="169"/>
      <c r="EF285" s="169"/>
      <c r="EG285" s="169"/>
      <c r="EH285" s="169"/>
      <c r="EI285" s="169"/>
      <c r="EJ285" s="170" t="s">
        <v>650</v>
      </c>
      <c r="EK285" s="199" t="s">
        <v>556</v>
      </c>
      <c r="EL285" s="180" t="s">
        <v>20</v>
      </c>
      <c r="EM285" s="169"/>
    </row>
    <row r="286" spans="1:143" ht="16.5" thickBot="1">
      <c r="A286" t="str">
        <f t="shared" si="3"/>
        <v>Beobachtungswert19Wiegen (Gewicht in kg)</v>
      </c>
      <c r="B286" s="6" t="s">
        <v>705</v>
      </c>
      <c r="C286" s="16" t="s">
        <v>514</v>
      </c>
      <c r="D286" s="21" t="s">
        <v>194</v>
      </c>
      <c r="E286" s="45" t="s">
        <v>248</v>
      </c>
      <c r="DU286" s="42" t="str">
        <f ca="1">IF(Eintragungen!G286="","",VLOOKUP(Eintragungen!G286,Hintergrunddaten!$C$68:$E$440,3,FALSE))</f>
        <v/>
      </c>
      <c r="DV286" s="42" t="str">
        <f ca="1">IF(Eintragungen!G286="","",VLOOKUP(Eintragungen!G286,Hintergrunddaten!$C$68:$E$440,2,FALSE))</f>
        <v/>
      </c>
      <c r="DW286" s="167"/>
      <c r="DY286" s="154" t="str">
        <f>IF(Eintragungen!E286="","",IF(EC286="divers",VLOOKUP(Eintragungen!E286,Hintergrunddaten!$C$29:$E$59,3,FALSE),IF(EC286="Ziege",VLOOKUP(Eintragungen!E286,Hintergrunddaten!$G$29:$I$47,3,FALSE),IF(EC286="Zicklein",VLOOKUP(Eintragungen!E286,Hintergrunddaten!$K$29:$M$39,3,FALSE),IF(EC286="Bock",VLOOKUP(Eintragungen!E286,Hintergrunddaten!$N$29:$P$43,3,FALSE),"")))))</f>
        <v/>
      </c>
      <c r="DZ286" s="168" t="str">
        <f>CONCATENATE(DY286,Eintragungen!F286)</f>
        <v/>
      </c>
      <c r="EA286" s="154" t="str">
        <f>IF(Eintragungen!F286="","",IF(Hintergrunddaten!DZ286="","",VLOOKUP(DZ286,Hintergrunddaten!$A$68:$D$440,3,FALSE)))</f>
        <v/>
      </c>
      <c r="EB286" s="154"/>
      <c r="EC286" s="169" t="str">
        <f>IF(Eintragungen!D286="","divers",VLOOKUP(Eintragungen!D286,Hintergrunddaten!$G$53:$I$56,3,FALSE))</f>
        <v>divers</v>
      </c>
      <c r="ED286" s="169"/>
      <c r="EE286" s="169"/>
      <c r="EF286" s="169"/>
      <c r="EG286" s="169"/>
      <c r="EH286" s="169"/>
      <c r="EI286" s="169"/>
      <c r="EJ286" s="194" t="s">
        <v>650</v>
      </c>
      <c r="EK286" s="202" t="s">
        <v>557</v>
      </c>
      <c r="EL286" s="186" t="s">
        <v>131</v>
      </c>
      <c r="EM286" s="169"/>
    </row>
    <row r="287" spans="1:143" ht="16.5" thickBot="1">
      <c r="A287" t="str">
        <f t="shared" si="3"/>
        <v>Beobachtungswert19Verband angelegt</v>
      </c>
      <c r="B287" s="6" t="s">
        <v>705</v>
      </c>
      <c r="C287" s="16" t="s">
        <v>515</v>
      </c>
      <c r="D287" s="10" t="s">
        <v>196</v>
      </c>
      <c r="E287" s="45" t="s">
        <v>248</v>
      </c>
      <c r="DU287" s="42" t="str">
        <f ca="1">IF(Eintragungen!G287="","",VLOOKUP(Eintragungen!G287,Hintergrunddaten!$C$68:$E$440,3,FALSE))</f>
        <v/>
      </c>
      <c r="DV287" s="42" t="str">
        <f ca="1">IF(Eintragungen!G287="","",VLOOKUP(Eintragungen!G287,Hintergrunddaten!$C$68:$E$440,2,FALSE))</f>
        <v/>
      </c>
      <c r="DW287" s="167"/>
      <c r="DY287" s="154" t="str">
        <f>IF(Eintragungen!E287="","",IF(EC287="divers",VLOOKUP(Eintragungen!E287,Hintergrunddaten!$C$29:$E$59,3,FALSE),IF(EC287="Ziege",VLOOKUP(Eintragungen!E287,Hintergrunddaten!$G$29:$I$47,3,FALSE),IF(EC287="Zicklein",VLOOKUP(Eintragungen!E287,Hintergrunddaten!$K$29:$M$39,3,FALSE),IF(EC287="Bock",VLOOKUP(Eintragungen!E287,Hintergrunddaten!$N$29:$P$43,3,FALSE),"")))))</f>
        <v/>
      </c>
      <c r="DZ287" s="168" t="str">
        <f>CONCATENATE(DY287,Eintragungen!F287)</f>
        <v/>
      </c>
      <c r="EA287" s="154" t="str">
        <f>IF(Eintragungen!F287="","",IF(Hintergrunddaten!DZ287="","",VLOOKUP(DZ287,Hintergrunddaten!$A$68:$D$440,3,FALSE)))</f>
        <v/>
      </c>
      <c r="EB287" s="154"/>
      <c r="EC287" s="169" t="str">
        <f>IF(Eintragungen!D287="","divers",VLOOKUP(Eintragungen!D287,Hintergrunddaten!$G$53:$I$56,3,FALSE))</f>
        <v>divers</v>
      </c>
      <c r="ED287" s="169"/>
      <c r="EE287" s="169"/>
      <c r="EF287" s="169"/>
      <c r="EG287" s="169"/>
      <c r="EH287" s="169"/>
      <c r="EI287" s="169"/>
      <c r="EJ287" s="169"/>
      <c r="EK287" s="203"/>
      <c r="EL287" s="200"/>
      <c r="EM287" s="169"/>
    </row>
    <row r="288" spans="1:143" ht="16.5" thickBot="1">
      <c r="A288" t="str">
        <f t="shared" si="3"/>
        <v>Beobachtungswert19Ohrmarke ersetzen</v>
      </c>
      <c r="B288" s="6" t="s">
        <v>705</v>
      </c>
      <c r="C288" s="16" t="s">
        <v>516</v>
      </c>
      <c r="D288" s="10" t="s">
        <v>201</v>
      </c>
      <c r="E288" s="45" t="s">
        <v>248</v>
      </c>
      <c r="DU288" s="42" t="str">
        <f ca="1">IF(Eintragungen!G288="","",VLOOKUP(Eintragungen!G288,Hintergrunddaten!$C$68:$E$440,3,FALSE))</f>
        <v/>
      </c>
      <c r="DV288" s="42" t="str">
        <f ca="1">IF(Eintragungen!G288="","",VLOOKUP(Eintragungen!G288,Hintergrunddaten!$C$68:$E$440,2,FALSE))</f>
        <v/>
      </c>
      <c r="DW288" s="167"/>
      <c r="DY288" s="154" t="str">
        <f>IF(Eintragungen!E288="","",IF(EC288="divers",VLOOKUP(Eintragungen!E288,Hintergrunddaten!$C$29:$E$59,3,FALSE),IF(EC288="Ziege",VLOOKUP(Eintragungen!E288,Hintergrunddaten!$G$29:$I$47,3,FALSE),IF(EC288="Zicklein",VLOOKUP(Eintragungen!E288,Hintergrunddaten!$K$29:$M$39,3,FALSE),IF(EC288="Bock",VLOOKUP(Eintragungen!E288,Hintergrunddaten!$N$29:$P$43,3,FALSE),"")))))</f>
        <v/>
      </c>
      <c r="DZ288" s="168" t="str">
        <f>CONCATENATE(DY288,Eintragungen!F288)</f>
        <v/>
      </c>
      <c r="EA288" s="154" t="str">
        <f>IF(Eintragungen!F288="","",IF(Hintergrunddaten!DZ288="","",VLOOKUP(DZ288,Hintergrunddaten!$A$68:$D$440,3,FALSE)))</f>
        <v/>
      </c>
      <c r="EB288" s="154"/>
      <c r="EC288" s="169" t="str">
        <f>IF(Eintragungen!D288="","divers",VLOOKUP(Eintragungen!D288,Hintergrunddaten!$G$53:$I$56,3,FALSE))</f>
        <v>divers</v>
      </c>
      <c r="ED288" s="169"/>
      <c r="EE288" s="169"/>
      <c r="EF288" s="169"/>
      <c r="EG288" s="169"/>
      <c r="EH288" s="169"/>
      <c r="EI288" s="169"/>
      <c r="EJ288" s="217" t="s">
        <v>649</v>
      </c>
      <c r="EK288" s="218" t="s">
        <v>166</v>
      </c>
      <c r="EL288" s="165" t="s">
        <v>214</v>
      </c>
      <c r="EM288" s="169"/>
    </row>
    <row r="289" spans="1:143" ht="16.5" thickBot="1">
      <c r="A289" t="str">
        <f t="shared" si="3"/>
        <v xml:space="preserve">Beobachtungswert19Quarantäne </v>
      </c>
      <c r="B289" s="6" t="s">
        <v>705</v>
      </c>
      <c r="C289" s="16" t="s">
        <v>517</v>
      </c>
      <c r="D289" s="10" t="s">
        <v>197</v>
      </c>
      <c r="E289" s="45" t="s">
        <v>248</v>
      </c>
      <c r="DU289" s="42" t="str">
        <f ca="1">IF(Eintragungen!G289="","",VLOOKUP(Eintragungen!G289,Hintergrunddaten!$C$68:$E$440,3,FALSE))</f>
        <v/>
      </c>
      <c r="DV289" s="42" t="str">
        <f ca="1">IF(Eintragungen!G289="","",VLOOKUP(Eintragungen!G289,Hintergrunddaten!$C$68:$E$440,2,FALSE))</f>
        <v/>
      </c>
      <c r="DW289" s="167"/>
      <c r="DY289" s="154" t="str">
        <f>IF(Eintragungen!E289="","",IF(EC289="divers",VLOOKUP(Eintragungen!E289,Hintergrunddaten!$C$29:$E$59,3,FALSE),IF(EC289="Ziege",VLOOKUP(Eintragungen!E289,Hintergrunddaten!$G$29:$I$47,3,FALSE),IF(EC289="Zicklein",VLOOKUP(Eintragungen!E289,Hintergrunddaten!$K$29:$M$39,3,FALSE),IF(EC289="Bock",VLOOKUP(Eintragungen!E289,Hintergrunddaten!$N$29:$P$43,3,FALSE),"")))))</f>
        <v/>
      </c>
      <c r="DZ289" s="168" t="str">
        <f>CONCATENATE(DY289,Eintragungen!F289)</f>
        <v/>
      </c>
      <c r="EA289" s="154" t="str">
        <f>IF(Eintragungen!F289="","",IF(Hintergrunddaten!DZ289="","",VLOOKUP(DZ289,Hintergrunddaten!$A$68:$D$440,3,FALSE)))</f>
        <v/>
      </c>
      <c r="EB289" s="154"/>
      <c r="EC289" s="169" t="str">
        <f>IF(Eintragungen!D289="","divers",VLOOKUP(Eintragungen!D289,Hintergrunddaten!$G$53:$I$56,3,FALSE))</f>
        <v>divers</v>
      </c>
      <c r="ED289" s="169"/>
      <c r="EE289" s="169"/>
      <c r="EF289" s="169"/>
      <c r="EG289" s="169"/>
      <c r="EH289" s="169"/>
      <c r="EI289" s="169"/>
      <c r="EJ289" s="170" t="s">
        <v>650</v>
      </c>
      <c r="EK289" s="199" t="s">
        <v>558</v>
      </c>
      <c r="EL289" s="180" t="s">
        <v>52</v>
      </c>
      <c r="EM289" s="169"/>
    </row>
    <row r="290" spans="1:143" ht="16.5" thickBot="1">
      <c r="A290" t="str">
        <f t="shared" si="3"/>
        <v xml:space="preserve">Beobachtungswert19Weitere Maßnahmen </v>
      </c>
      <c r="B290" s="6" t="s">
        <v>705</v>
      </c>
      <c r="C290" s="18" t="s">
        <v>518</v>
      </c>
      <c r="D290" s="13" t="s">
        <v>207</v>
      </c>
      <c r="E290" s="45" t="s">
        <v>248</v>
      </c>
      <c r="DU290" s="42" t="str">
        <f ca="1">IF(Eintragungen!G290="","",VLOOKUP(Eintragungen!G290,Hintergrunddaten!$C$68:$E$440,3,FALSE))</f>
        <v/>
      </c>
      <c r="DV290" s="42" t="str">
        <f ca="1">IF(Eintragungen!G290="","",VLOOKUP(Eintragungen!G290,Hintergrunddaten!$C$68:$E$440,2,FALSE))</f>
        <v/>
      </c>
      <c r="DW290" s="167"/>
      <c r="DY290" s="154" t="str">
        <f>IF(Eintragungen!E290="","",IF(EC290="divers",VLOOKUP(Eintragungen!E290,Hintergrunddaten!$C$29:$E$59,3,FALSE),IF(EC290="Ziege",VLOOKUP(Eintragungen!E290,Hintergrunddaten!$G$29:$I$47,3,FALSE),IF(EC290="Zicklein",VLOOKUP(Eintragungen!E290,Hintergrunddaten!$K$29:$M$39,3,FALSE),IF(EC290="Bock",VLOOKUP(Eintragungen!E290,Hintergrunddaten!$N$29:$P$43,3,FALSE),"")))))</f>
        <v/>
      </c>
      <c r="DZ290" s="168" t="str">
        <f>CONCATENATE(DY290,Eintragungen!F290)</f>
        <v/>
      </c>
      <c r="EA290" s="154" t="str">
        <f>IF(Eintragungen!F290="","",IF(Hintergrunddaten!DZ290="","",VLOOKUP(DZ290,Hintergrunddaten!$A$68:$D$440,3,FALSE)))</f>
        <v/>
      </c>
      <c r="EB290" s="154"/>
      <c r="EC290" s="169" t="str">
        <f>IF(Eintragungen!D290="","divers",VLOOKUP(Eintragungen!D290,Hintergrunddaten!$G$53:$I$56,3,FALSE))</f>
        <v>divers</v>
      </c>
      <c r="ED290" s="169"/>
      <c r="EE290" s="169"/>
      <c r="EF290" s="169"/>
      <c r="EG290" s="169"/>
      <c r="EH290" s="169"/>
      <c r="EI290" s="169"/>
      <c r="EJ290" s="170" t="s">
        <v>650</v>
      </c>
      <c r="EK290" s="199" t="s">
        <v>559</v>
      </c>
      <c r="EL290" s="180" t="s">
        <v>53</v>
      </c>
      <c r="EM290" s="169"/>
    </row>
    <row r="291" spans="1:143" ht="16.5" thickBot="1">
      <c r="A291" t="str">
        <f t="shared" si="3"/>
        <v/>
      </c>
      <c r="B291" s="50"/>
      <c r="C291" s="51"/>
      <c r="D291" s="51"/>
      <c r="E291" s="45" t="s">
        <v>248</v>
      </c>
      <c r="DU291" s="42" t="str">
        <f ca="1">IF(Eintragungen!G291="","",VLOOKUP(Eintragungen!G291,Hintergrunddaten!$C$68:$E$440,3,FALSE))</f>
        <v/>
      </c>
      <c r="DV291" s="42" t="str">
        <f ca="1">IF(Eintragungen!G291="","",VLOOKUP(Eintragungen!G291,Hintergrunddaten!$C$68:$E$440,2,FALSE))</f>
        <v/>
      </c>
      <c r="DW291" s="167"/>
      <c r="DY291" s="154" t="str">
        <f>IF(Eintragungen!E291="","",IF(EC291="divers",VLOOKUP(Eintragungen!E291,Hintergrunddaten!$C$29:$E$59,3,FALSE),IF(EC291="Ziege",VLOOKUP(Eintragungen!E291,Hintergrunddaten!$G$29:$I$47,3,FALSE),IF(EC291="Zicklein",VLOOKUP(Eintragungen!E291,Hintergrunddaten!$K$29:$M$39,3,FALSE),IF(EC291="Bock",VLOOKUP(Eintragungen!E291,Hintergrunddaten!$N$29:$P$43,3,FALSE),"")))))</f>
        <v/>
      </c>
      <c r="DZ291" s="168" t="str">
        <f>CONCATENATE(DY291,Eintragungen!F291)</f>
        <v/>
      </c>
      <c r="EA291" s="154" t="str">
        <f>IF(Eintragungen!F291="","",IF(Hintergrunddaten!DZ291="","",VLOOKUP(DZ291,Hintergrunddaten!$A$68:$D$440,3,FALSE)))</f>
        <v/>
      </c>
      <c r="EB291" s="154"/>
      <c r="EC291" s="169" t="str">
        <f>IF(Eintragungen!D291="","divers",VLOOKUP(Eintragungen!D291,Hintergrunddaten!$G$53:$I$56,3,FALSE))</f>
        <v>divers</v>
      </c>
      <c r="ED291" s="169"/>
      <c r="EE291" s="169"/>
      <c r="EF291" s="169"/>
      <c r="EG291" s="169"/>
      <c r="EH291" s="169"/>
      <c r="EI291" s="169"/>
      <c r="EJ291" s="170" t="s">
        <v>650</v>
      </c>
      <c r="EK291" s="199" t="s">
        <v>560</v>
      </c>
      <c r="EL291" s="172" t="s">
        <v>133</v>
      </c>
      <c r="EM291" s="169"/>
    </row>
    <row r="292" spans="1:143" ht="16.5" thickBot="1">
      <c r="A292" t="str">
        <f t="shared" si="3"/>
        <v>Beob. TypVerhaltensbeobachtungen (Ziege/ Bock)</v>
      </c>
      <c r="B292" s="3" t="s">
        <v>649</v>
      </c>
      <c r="C292" s="15">
        <v>20</v>
      </c>
      <c r="D292" s="5" t="s">
        <v>247</v>
      </c>
      <c r="E292" s="5" t="s">
        <v>247</v>
      </c>
      <c r="DU292" s="42" t="str">
        <f ca="1">IF(Eintragungen!G292="","",VLOOKUP(Eintragungen!G292,Hintergrunddaten!$C$68:$E$440,3,FALSE))</f>
        <v/>
      </c>
      <c r="DV292" s="42" t="str">
        <f ca="1">IF(Eintragungen!G292="","",VLOOKUP(Eintragungen!G292,Hintergrunddaten!$C$68:$E$440,2,FALSE))</f>
        <v/>
      </c>
      <c r="DW292" s="167"/>
      <c r="DY292" s="154" t="str">
        <f>IF(Eintragungen!E292="","",IF(EC292="divers",VLOOKUP(Eintragungen!E292,Hintergrunddaten!$C$29:$E$59,3,FALSE),IF(EC292="Ziege",VLOOKUP(Eintragungen!E292,Hintergrunddaten!$G$29:$I$47,3,FALSE),IF(EC292="Zicklein",VLOOKUP(Eintragungen!E292,Hintergrunddaten!$K$29:$M$39,3,FALSE),IF(EC292="Bock",VLOOKUP(Eintragungen!E292,Hintergrunddaten!$N$29:$P$43,3,FALSE),"")))))</f>
        <v/>
      </c>
      <c r="DZ292" s="168" t="str">
        <f>CONCATENATE(DY292,Eintragungen!F292)</f>
        <v/>
      </c>
      <c r="EA292" s="154" t="str">
        <f>IF(Eintragungen!F292="","",IF(Hintergrunddaten!DZ292="","",VLOOKUP(DZ292,Hintergrunddaten!$A$68:$D$440,3,FALSE)))</f>
        <v/>
      </c>
      <c r="EB292" s="154"/>
      <c r="EC292" s="169" t="str">
        <f>IF(Eintragungen!D292="","divers",VLOOKUP(Eintragungen!D292,Hintergrunddaten!$G$53:$I$56,3,FALSE))</f>
        <v>divers</v>
      </c>
      <c r="ED292" s="169"/>
      <c r="EE292" s="169"/>
      <c r="EF292" s="169"/>
      <c r="EG292" s="169"/>
      <c r="EH292" s="169"/>
      <c r="EI292" s="169"/>
      <c r="EJ292" s="170" t="s">
        <v>650</v>
      </c>
      <c r="EK292" s="199" t="s">
        <v>561</v>
      </c>
      <c r="EL292" s="180" t="s">
        <v>57</v>
      </c>
      <c r="EM292" s="169"/>
    </row>
    <row r="293" spans="1:143" ht="16.5" thickBot="1">
      <c r="A293" t="str">
        <f t="shared" si="3"/>
        <v>Beobachtungswert20Gezielte Bösartigkeit gegenüber Artgenossen</v>
      </c>
      <c r="B293" s="6" t="s">
        <v>706</v>
      </c>
      <c r="C293" s="16" t="s">
        <v>519</v>
      </c>
      <c r="D293" s="10" t="s">
        <v>111</v>
      </c>
      <c r="E293" s="5" t="s">
        <v>247</v>
      </c>
      <c r="DU293" s="42" t="str">
        <f ca="1">IF(Eintragungen!G293="","",VLOOKUP(Eintragungen!G293,Hintergrunddaten!$C$68:$E$440,3,FALSE))</f>
        <v/>
      </c>
      <c r="DV293" s="42" t="str">
        <f ca="1">IF(Eintragungen!G293="","",VLOOKUP(Eintragungen!G293,Hintergrunddaten!$C$68:$E$440,2,FALSE))</f>
        <v/>
      </c>
      <c r="DW293" s="167"/>
      <c r="DY293" s="154" t="str">
        <f>IF(Eintragungen!E293="","",IF(EC293="divers",VLOOKUP(Eintragungen!E293,Hintergrunddaten!$C$29:$E$59,3,FALSE),IF(EC293="Ziege",VLOOKUP(Eintragungen!E293,Hintergrunddaten!$G$29:$I$47,3,FALSE),IF(EC293="Zicklein",VLOOKUP(Eintragungen!E293,Hintergrunddaten!$K$29:$M$39,3,FALSE),IF(EC293="Bock",VLOOKUP(Eintragungen!E293,Hintergrunddaten!$N$29:$P$43,3,FALSE),"")))))</f>
        <v/>
      </c>
      <c r="DZ293" s="168" t="str">
        <f>CONCATENATE(DY293,Eintragungen!F293)</f>
        <v/>
      </c>
      <c r="EA293" s="154" t="str">
        <f>IF(Eintragungen!F293="","",IF(Hintergrunddaten!DZ293="","",VLOOKUP(DZ293,Hintergrunddaten!$A$68:$D$440,3,FALSE)))</f>
        <v/>
      </c>
      <c r="EB293" s="154"/>
      <c r="EC293" s="169" t="str">
        <f>IF(Eintragungen!D293="","divers",VLOOKUP(Eintragungen!D293,Hintergrunddaten!$G$53:$I$56,3,FALSE))</f>
        <v>divers</v>
      </c>
      <c r="ED293" s="185"/>
      <c r="EE293" s="185"/>
      <c r="EF293" s="185"/>
      <c r="EG293" s="185"/>
      <c r="EH293" s="185"/>
      <c r="EI293" s="185"/>
      <c r="EJ293" s="170" t="s">
        <v>650</v>
      </c>
      <c r="EK293" s="199" t="s">
        <v>562</v>
      </c>
      <c r="EL293" s="180" t="s">
        <v>132</v>
      </c>
      <c r="EM293" s="185"/>
    </row>
    <row r="294" spans="1:143" ht="16.5" thickBot="1">
      <c r="A294" t="str">
        <f t="shared" si="3"/>
        <v>Beobachtungswert20Gezielte Bösartigkeit gegenüber Zicklein</v>
      </c>
      <c r="B294" s="6" t="s">
        <v>706</v>
      </c>
      <c r="C294" s="16" t="s">
        <v>520</v>
      </c>
      <c r="D294" s="10" t="s">
        <v>112</v>
      </c>
      <c r="E294" s="5" t="s">
        <v>247</v>
      </c>
      <c r="DU294" s="42" t="str">
        <f ca="1">IF(Eintragungen!G294="","",VLOOKUP(Eintragungen!G294,Hintergrunddaten!$C$68:$E$440,3,FALSE))</f>
        <v/>
      </c>
      <c r="DV294" s="42" t="str">
        <f ca="1">IF(Eintragungen!G294="","",VLOOKUP(Eintragungen!G294,Hintergrunddaten!$C$68:$E$440,2,FALSE))</f>
        <v/>
      </c>
      <c r="DW294" s="167"/>
      <c r="DY294" s="154" t="str">
        <f>IF(Eintragungen!E294="","",IF(EC294="divers",VLOOKUP(Eintragungen!E294,Hintergrunddaten!$C$29:$E$59,3,FALSE),IF(EC294="Ziege",VLOOKUP(Eintragungen!E294,Hintergrunddaten!$G$29:$I$47,3,FALSE),IF(EC294="Zicklein",VLOOKUP(Eintragungen!E294,Hintergrunddaten!$K$29:$M$39,3,FALSE),IF(EC294="Bock",VLOOKUP(Eintragungen!E294,Hintergrunddaten!$N$29:$P$43,3,FALSE),"")))))</f>
        <v/>
      </c>
      <c r="DZ294" s="168" t="str">
        <f>CONCATENATE(DY294,Eintragungen!F294)</f>
        <v/>
      </c>
      <c r="EA294" s="154" t="str">
        <f>IF(Eintragungen!F294="","",IF(Hintergrunddaten!DZ294="","",VLOOKUP(DZ294,Hintergrunddaten!$A$68:$D$440,3,FALSE)))</f>
        <v/>
      </c>
      <c r="EB294" s="154"/>
      <c r="EC294" s="169" t="str">
        <f>IF(Eintragungen!D294="","divers",VLOOKUP(Eintragungen!D294,Hintergrunddaten!$G$53:$I$56,3,FALSE))</f>
        <v>divers</v>
      </c>
      <c r="EJ294" s="170" t="s">
        <v>650</v>
      </c>
      <c r="EK294" s="199" t="s">
        <v>563</v>
      </c>
      <c r="EL294" s="180" t="s">
        <v>58</v>
      </c>
      <c r="EM294" s="155"/>
    </row>
    <row r="295" spans="1:143" ht="16.5" thickBot="1">
      <c r="A295" t="str">
        <f t="shared" si="3"/>
        <v>Beobachtungswert20Gezielte Bösartigkeit gegenüber Menschen</v>
      </c>
      <c r="B295" s="6" t="s">
        <v>706</v>
      </c>
      <c r="C295" s="16" t="s">
        <v>521</v>
      </c>
      <c r="D295" s="10" t="s">
        <v>113</v>
      </c>
      <c r="E295" s="5" t="s">
        <v>247</v>
      </c>
      <c r="DU295" s="42" t="str">
        <f ca="1">IF(Eintragungen!G295="","",VLOOKUP(Eintragungen!G295,Hintergrunddaten!$C$68:$E$440,3,FALSE))</f>
        <v/>
      </c>
      <c r="DV295" s="42" t="str">
        <f ca="1">IF(Eintragungen!G295="","",VLOOKUP(Eintragungen!G295,Hintergrunddaten!$C$68:$E$440,2,FALSE))</f>
        <v/>
      </c>
      <c r="DW295" s="167"/>
      <c r="DY295" s="154" t="str">
        <f>IF(Eintragungen!E295="","",IF(EC295="divers",VLOOKUP(Eintragungen!E295,Hintergrunddaten!$C$29:$E$59,3,FALSE),IF(EC295="Ziege",VLOOKUP(Eintragungen!E295,Hintergrunddaten!$G$29:$I$47,3,FALSE),IF(EC295="Zicklein",VLOOKUP(Eintragungen!E295,Hintergrunddaten!$K$29:$M$39,3,FALSE),IF(EC295="Bock",VLOOKUP(Eintragungen!E295,Hintergrunddaten!$N$29:$P$43,3,FALSE),"")))))</f>
        <v/>
      </c>
      <c r="DZ295" s="168" t="str">
        <f>CONCATENATE(DY295,Eintragungen!F295)</f>
        <v/>
      </c>
      <c r="EA295" s="154" t="str">
        <f>IF(Eintragungen!F295="","",IF(Hintergrunddaten!DZ295="","",VLOOKUP(DZ295,Hintergrunddaten!$A$68:$D$440,3,FALSE)))</f>
        <v/>
      </c>
      <c r="EB295" s="154"/>
      <c r="EC295" s="169" t="str">
        <f>IF(Eintragungen!D295="","divers",VLOOKUP(Eintragungen!D295,Hintergrunddaten!$G$53:$I$56,3,FALSE))</f>
        <v>divers</v>
      </c>
      <c r="EJ295" s="170" t="s">
        <v>650</v>
      </c>
      <c r="EK295" s="199" t="s">
        <v>564</v>
      </c>
      <c r="EL295" s="182" t="s">
        <v>59</v>
      </c>
      <c r="EM295" s="155"/>
    </row>
    <row r="296" spans="1:143" ht="16.5" thickBot="1">
      <c r="A296" t="str">
        <f t="shared" si="3"/>
        <v>Beobachtungswert20Schwierig im alltäglichen Umgang</v>
      </c>
      <c r="B296" s="6" t="s">
        <v>706</v>
      </c>
      <c r="C296" s="16" t="s">
        <v>522</v>
      </c>
      <c r="D296" s="10" t="s">
        <v>114</v>
      </c>
      <c r="E296" s="5" t="s">
        <v>247</v>
      </c>
      <c r="DU296" s="42" t="str">
        <f ca="1">IF(Eintragungen!G296="","",VLOOKUP(Eintragungen!G296,Hintergrunddaten!$C$68:$E$440,3,FALSE))</f>
        <v/>
      </c>
      <c r="DV296" s="42" t="str">
        <f ca="1">IF(Eintragungen!G296="","",VLOOKUP(Eintragungen!G296,Hintergrunddaten!$C$68:$E$440,2,FALSE))</f>
        <v/>
      </c>
      <c r="DW296" s="167"/>
      <c r="DY296" s="154" t="str">
        <f>IF(Eintragungen!E296="","",IF(EC296="divers",VLOOKUP(Eintragungen!E296,Hintergrunddaten!$C$29:$E$59,3,FALSE),IF(EC296="Ziege",VLOOKUP(Eintragungen!E296,Hintergrunddaten!$G$29:$I$47,3,FALSE),IF(EC296="Zicklein",VLOOKUP(Eintragungen!E296,Hintergrunddaten!$K$29:$M$39,3,FALSE),IF(EC296="Bock",VLOOKUP(Eintragungen!E296,Hintergrunddaten!$N$29:$P$43,3,FALSE),"")))))</f>
        <v/>
      </c>
      <c r="DZ296" s="168" t="str">
        <f>CONCATENATE(DY296,Eintragungen!F296)</f>
        <v/>
      </c>
      <c r="EA296" s="154" t="str">
        <f>IF(Eintragungen!F296="","",IF(Hintergrunddaten!DZ296="","",VLOOKUP(DZ296,Hintergrunddaten!$A$68:$D$440,3,FALSE)))</f>
        <v/>
      </c>
      <c r="EB296" s="154"/>
      <c r="EC296" s="169" t="str">
        <f>IF(Eintragungen!D296="","divers",VLOOKUP(Eintragungen!D296,Hintergrunddaten!$G$53:$I$56,3,FALSE))</f>
        <v>divers</v>
      </c>
      <c r="ED296" s="169"/>
      <c r="EE296" s="169"/>
      <c r="EF296" s="169"/>
      <c r="EG296" s="169"/>
      <c r="EH296" s="169"/>
      <c r="EI296" s="169"/>
      <c r="EJ296" s="170" t="s">
        <v>650</v>
      </c>
      <c r="EK296" s="199" t="s">
        <v>565</v>
      </c>
      <c r="EL296" s="180" t="s">
        <v>60</v>
      </c>
      <c r="EM296" s="169"/>
    </row>
    <row r="297" spans="1:143" ht="16.5" thickBot="1">
      <c r="A297" t="str">
        <f t="shared" si="3"/>
        <v>Beobachtungswert20Springt über Stalleinrichtungen/Zäune</v>
      </c>
      <c r="B297" s="6" t="s">
        <v>706</v>
      </c>
      <c r="C297" s="16" t="s">
        <v>523</v>
      </c>
      <c r="D297" s="10" t="s">
        <v>115</v>
      </c>
      <c r="E297" s="5" t="s">
        <v>247</v>
      </c>
      <c r="DU297" s="42" t="str">
        <f ca="1">IF(Eintragungen!G297="","",VLOOKUP(Eintragungen!G297,Hintergrunddaten!$C$68:$E$440,3,FALSE))</f>
        <v/>
      </c>
      <c r="DV297" s="42" t="str">
        <f ca="1">IF(Eintragungen!G297="","",VLOOKUP(Eintragungen!G297,Hintergrunddaten!$C$68:$E$440,2,FALSE))</f>
        <v/>
      </c>
      <c r="DW297" s="167"/>
      <c r="DY297" s="154" t="str">
        <f>IF(Eintragungen!E297="","",IF(EC297="divers",VLOOKUP(Eintragungen!E297,Hintergrunddaten!$C$29:$E$59,3,FALSE),IF(EC297="Ziege",VLOOKUP(Eintragungen!E297,Hintergrunddaten!$G$29:$I$47,3,FALSE),IF(EC297="Zicklein",VLOOKUP(Eintragungen!E297,Hintergrunddaten!$K$29:$M$39,3,FALSE),IF(EC297="Bock",VLOOKUP(Eintragungen!E297,Hintergrunddaten!$N$29:$P$43,3,FALSE),"")))))</f>
        <v/>
      </c>
      <c r="DZ297" s="168" t="str">
        <f>CONCATENATE(DY297,Eintragungen!F297)</f>
        <v/>
      </c>
      <c r="EA297" s="154" t="str">
        <f>IF(Eintragungen!F297="","",IF(Hintergrunddaten!DZ297="","",VLOOKUP(DZ297,Hintergrunddaten!$A$68:$D$440,3,FALSE)))</f>
        <v/>
      </c>
      <c r="EB297" s="154"/>
      <c r="EC297" s="169" t="str">
        <f>IF(Eintragungen!D297="","divers",VLOOKUP(Eintragungen!D297,Hintergrunddaten!$G$53:$I$56,3,FALSE))</f>
        <v>divers</v>
      </c>
      <c r="ED297" s="211"/>
      <c r="EE297" s="211"/>
      <c r="EF297" s="211"/>
      <c r="EG297" s="211"/>
      <c r="EH297" s="211"/>
      <c r="EI297" s="211"/>
      <c r="EJ297" s="194" t="s">
        <v>650</v>
      </c>
      <c r="EK297" s="202" t="s">
        <v>566</v>
      </c>
      <c r="EL297" s="186" t="s">
        <v>134</v>
      </c>
      <c r="EM297" s="211"/>
    </row>
    <row r="298" spans="1:143" ht="16.5" thickBot="1">
      <c r="A298" t="str">
        <f t="shared" si="3"/>
        <v>Beobachtungswert20Schlechte Muttereigenschaften</v>
      </c>
      <c r="B298" s="6" t="s">
        <v>706</v>
      </c>
      <c r="C298" s="16" t="s">
        <v>524</v>
      </c>
      <c r="D298" s="10" t="s">
        <v>116</v>
      </c>
      <c r="E298" s="5" t="s">
        <v>247</v>
      </c>
      <c r="DU298" s="42" t="str">
        <f ca="1">IF(Eintragungen!G298="","",VLOOKUP(Eintragungen!G298,Hintergrunddaten!$C$68:$E$440,3,FALSE))</f>
        <v/>
      </c>
      <c r="DV298" s="42" t="str">
        <f ca="1">IF(Eintragungen!G298="","",VLOOKUP(Eintragungen!G298,Hintergrunddaten!$C$68:$E$440,2,FALSE))</f>
        <v/>
      </c>
      <c r="DW298" s="167"/>
      <c r="DY298" s="154" t="str">
        <f>IF(Eintragungen!E298="","",IF(EC298="divers",VLOOKUP(Eintragungen!E298,Hintergrunddaten!$C$29:$E$59,3,FALSE),IF(EC298="Ziege",VLOOKUP(Eintragungen!E298,Hintergrunddaten!$G$29:$I$47,3,FALSE),IF(EC298="Zicklein",VLOOKUP(Eintragungen!E298,Hintergrunddaten!$K$29:$M$39,3,FALSE),IF(EC298="Bock",VLOOKUP(Eintragungen!E298,Hintergrunddaten!$N$29:$P$43,3,FALSE),"")))))</f>
        <v/>
      </c>
      <c r="DZ298" s="168" t="str">
        <f>CONCATENATE(DY298,Eintragungen!F298)</f>
        <v/>
      </c>
      <c r="EA298" s="154" t="str">
        <f>IF(Eintragungen!F298="","",IF(Hintergrunddaten!DZ298="","",VLOOKUP(DZ298,Hintergrunddaten!$A$68:$D$440,3,FALSE)))</f>
        <v/>
      </c>
      <c r="EB298" s="154"/>
      <c r="EC298" s="169" t="str">
        <f>IF(Eintragungen!D298="","divers",VLOOKUP(Eintragungen!D298,Hintergrunddaten!$G$53:$I$56,3,FALSE))</f>
        <v>divers</v>
      </c>
      <c r="ED298" s="169"/>
      <c r="EE298" s="169"/>
      <c r="EF298" s="169"/>
      <c r="EG298" s="169"/>
      <c r="EH298" s="169"/>
      <c r="EI298" s="169"/>
      <c r="EJ298" s="211"/>
      <c r="EK298" s="203"/>
      <c r="EL298" s="200"/>
      <c r="EM298" s="169"/>
    </row>
    <row r="299" spans="1:143" ht="16.5" thickBot="1">
      <c r="A299" t="str">
        <f t="shared" si="3"/>
        <v>Beobachtungswert20Gute Muttereigenschaften</v>
      </c>
      <c r="B299" s="6" t="s">
        <v>706</v>
      </c>
      <c r="C299" s="16" t="s">
        <v>525</v>
      </c>
      <c r="D299" s="10" t="s">
        <v>117</v>
      </c>
      <c r="E299" s="5" t="s">
        <v>247</v>
      </c>
      <c r="DU299" s="42" t="str">
        <f ca="1">IF(Eintragungen!G299="","",VLOOKUP(Eintragungen!G299,Hintergrunddaten!$C$68:$E$440,3,FALSE))</f>
        <v/>
      </c>
      <c r="DV299" s="42" t="str">
        <f ca="1">IF(Eintragungen!G299="","",VLOOKUP(Eintragungen!G299,Hintergrunddaten!$C$68:$E$440,2,FALSE))</f>
        <v/>
      </c>
      <c r="DW299" s="167"/>
      <c r="DY299" s="154" t="str">
        <f>IF(Eintragungen!E299="","",IF(EC299="divers",VLOOKUP(Eintragungen!E299,Hintergrunddaten!$C$29:$E$59,3,FALSE),IF(EC299="Ziege",VLOOKUP(Eintragungen!E299,Hintergrunddaten!$G$29:$I$47,3,FALSE),IF(EC299="Zicklein",VLOOKUP(Eintragungen!E299,Hintergrunddaten!$K$29:$M$39,3,FALSE),IF(EC299="Bock",VLOOKUP(Eintragungen!E299,Hintergrunddaten!$N$29:$P$43,3,FALSE),"")))))</f>
        <v/>
      </c>
      <c r="DZ299" s="168" t="str">
        <f>CONCATENATE(DY299,Eintragungen!F299)</f>
        <v/>
      </c>
      <c r="EA299" s="154" t="str">
        <f>IF(Eintragungen!F299="","",IF(Hintergrunddaten!DZ299="","",VLOOKUP(DZ299,Hintergrunddaten!$A$68:$D$440,3,FALSE)))</f>
        <v/>
      </c>
      <c r="EB299" s="154"/>
      <c r="EC299" s="169" t="str">
        <f>IF(Eintragungen!D299="","divers",VLOOKUP(Eintragungen!D299,Hintergrunddaten!$G$53:$I$56,3,FALSE))</f>
        <v>divers</v>
      </c>
      <c r="ED299" s="169"/>
      <c r="EE299" s="169"/>
      <c r="EF299" s="169"/>
      <c r="EG299" s="169"/>
      <c r="EH299" s="169"/>
      <c r="EI299" s="169"/>
      <c r="EJ299" s="217" t="s">
        <v>649</v>
      </c>
      <c r="EK299" s="218" t="s">
        <v>167</v>
      </c>
      <c r="EL299" s="164" t="s">
        <v>312</v>
      </c>
      <c r="EM299" s="169"/>
    </row>
    <row r="300" spans="1:143" ht="16.5" thickBot="1">
      <c r="A300" t="str">
        <f t="shared" si="3"/>
        <v>Beobachtungswert20Nervöses Muttertier</v>
      </c>
      <c r="B300" s="6" t="s">
        <v>706</v>
      </c>
      <c r="C300" s="16" t="s">
        <v>526</v>
      </c>
      <c r="D300" s="10" t="s">
        <v>118</v>
      </c>
      <c r="E300" s="5" t="s">
        <v>247</v>
      </c>
      <c r="DU300" s="42" t="str">
        <f ca="1">IF(Eintragungen!G300="","",VLOOKUP(Eintragungen!G300,Hintergrunddaten!$C$68:$E$440,3,FALSE))</f>
        <v/>
      </c>
      <c r="DV300" s="42" t="str">
        <f ca="1">IF(Eintragungen!G300="","",VLOOKUP(Eintragungen!G300,Hintergrunddaten!$C$68:$E$440,2,FALSE))</f>
        <v/>
      </c>
      <c r="DW300" s="167"/>
      <c r="DY300" s="154" t="str">
        <f>IF(Eintragungen!E300="","",IF(EC300="divers",VLOOKUP(Eintragungen!E300,Hintergrunddaten!$C$29:$E$59,3,FALSE),IF(EC300="Ziege",VLOOKUP(Eintragungen!E300,Hintergrunddaten!$G$29:$I$47,3,FALSE),IF(EC300="Zicklein",VLOOKUP(Eintragungen!E300,Hintergrunddaten!$K$29:$M$39,3,FALSE),IF(EC300="Bock",VLOOKUP(Eintragungen!E300,Hintergrunddaten!$N$29:$P$43,3,FALSE),"")))))</f>
        <v/>
      </c>
      <c r="DZ300" s="168" t="str">
        <f>CONCATENATE(DY300,Eintragungen!F300)</f>
        <v/>
      </c>
      <c r="EA300" s="154" t="str">
        <f>IF(Eintragungen!F300="","",IF(Hintergrunddaten!DZ300="","",VLOOKUP(DZ300,Hintergrunddaten!$A$68:$D$440,3,FALSE)))</f>
        <v/>
      </c>
      <c r="EB300" s="154"/>
      <c r="EC300" s="169" t="str">
        <f>IF(Eintragungen!D300="","divers",VLOOKUP(Eintragungen!D300,Hintergrunddaten!$G$53:$I$56,3,FALSE))</f>
        <v>divers</v>
      </c>
      <c r="ED300" s="169"/>
      <c r="EE300" s="169"/>
      <c r="EF300" s="169"/>
      <c r="EG300" s="169"/>
      <c r="EH300" s="169"/>
      <c r="EI300" s="169"/>
      <c r="EJ300" s="170" t="s">
        <v>650</v>
      </c>
      <c r="EK300" s="151" t="s">
        <v>567</v>
      </c>
      <c r="EL300" s="176" t="s">
        <v>277</v>
      </c>
      <c r="EM300" s="169"/>
    </row>
    <row r="301" spans="1:143" ht="16.5" thickBot="1">
      <c r="A301" t="str">
        <f t="shared" si="3"/>
        <v>Beobachtungswert20Ansaugen anderer Milchziegen/sich selbst</v>
      </c>
      <c r="B301" s="6" t="s">
        <v>706</v>
      </c>
      <c r="C301" s="16" t="s">
        <v>527</v>
      </c>
      <c r="D301" s="10" t="s">
        <v>119</v>
      </c>
      <c r="E301" s="5" t="s">
        <v>247</v>
      </c>
      <c r="DU301" s="42" t="str">
        <f ca="1">IF(Eintragungen!G301="","",VLOOKUP(Eintragungen!G301,Hintergrunddaten!$C$68:$E$440,3,FALSE))</f>
        <v/>
      </c>
      <c r="DV301" s="42" t="str">
        <f ca="1">IF(Eintragungen!G301="","",VLOOKUP(Eintragungen!G301,Hintergrunddaten!$C$68:$E$440,2,FALSE))</f>
        <v/>
      </c>
      <c r="DW301" s="167"/>
      <c r="DY301" s="154" t="str">
        <f>IF(Eintragungen!E301="","",IF(EC301="divers",VLOOKUP(Eintragungen!E301,Hintergrunddaten!$C$29:$E$59,3,FALSE),IF(EC301="Ziege",VLOOKUP(Eintragungen!E301,Hintergrunddaten!$G$29:$I$47,3,FALSE),IF(EC301="Zicklein",VLOOKUP(Eintragungen!E301,Hintergrunddaten!$K$29:$M$39,3,FALSE),IF(EC301="Bock",VLOOKUP(Eintragungen!E301,Hintergrunddaten!$N$29:$P$43,3,FALSE),"")))))</f>
        <v/>
      </c>
      <c r="DZ301" s="168" t="str">
        <f>CONCATENATE(DY301,Eintragungen!F301)</f>
        <v/>
      </c>
      <c r="EA301" s="154" t="str">
        <f>IF(Eintragungen!F301="","",IF(Hintergrunddaten!DZ301="","",VLOOKUP(DZ301,Hintergrunddaten!$A$68:$D$440,3,FALSE)))</f>
        <v/>
      </c>
      <c r="EB301" s="154"/>
      <c r="EC301" s="169" t="str">
        <f>IF(Eintragungen!D301="","divers",VLOOKUP(Eintragungen!D301,Hintergrunddaten!$G$53:$I$56,3,FALSE))</f>
        <v>divers</v>
      </c>
      <c r="ED301" s="169"/>
      <c r="EE301" s="169"/>
      <c r="EF301" s="169"/>
      <c r="EG301" s="169"/>
      <c r="EH301" s="169"/>
      <c r="EI301" s="169"/>
      <c r="EJ301" s="170" t="s">
        <v>650</v>
      </c>
      <c r="EK301" s="151" t="s">
        <v>568</v>
      </c>
      <c r="EL301" s="176" t="s">
        <v>278</v>
      </c>
      <c r="EM301" s="169"/>
    </row>
    <row r="302" spans="1:143" ht="16.5" thickBot="1">
      <c r="A302" t="str">
        <f t="shared" si="3"/>
        <v>Beobachtungswert20Weitere Verhaltensbeobachtungen</v>
      </c>
      <c r="B302" s="6" t="s">
        <v>706</v>
      </c>
      <c r="C302" s="18" t="s">
        <v>528</v>
      </c>
      <c r="D302" s="13" t="s">
        <v>120</v>
      </c>
      <c r="E302" s="5" t="s">
        <v>247</v>
      </c>
      <c r="DU302" s="42" t="str">
        <f ca="1">IF(Eintragungen!G302="","",VLOOKUP(Eintragungen!G302,Hintergrunddaten!$C$68:$E$440,3,FALSE))</f>
        <v/>
      </c>
      <c r="DV302" s="42" t="str">
        <f ca="1">IF(Eintragungen!G302="","",VLOOKUP(Eintragungen!G302,Hintergrunddaten!$C$68:$E$440,2,FALSE))</f>
        <v/>
      </c>
      <c r="DW302" s="167"/>
      <c r="DY302" s="154" t="str">
        <f>IF(Eintragungen!E302="","",IF(EC302="divers",VLOOKUP(Eintragungen!E302,Hintergrunddaten!$C$29:$E$59,3,FALSE),IF(EC302="Ziege",VLOOKUP(Eintragungen!E302,Hintergrunddaten!$G$29:$I$47,3,FALSE),IF(EC302="Zicklein",VLOOKUP(Eintragungen!E302,Hintergrunddaten!$K$29:$M$39,3,FALSE),IF(EC302="Bock",VLOOKUP(Eintragungen!E302,Hintergrunddaten!$N$29:$P$43,3,FALSE),"")))))</f>
        <v/>
      </c>
      <c r="DZ302" s="168" t="str">
        <f>CONCATENATE(DY302,Eintragungen!F302)</f>
        <v/>
      </c>
      <c r="EA302" s="154" t="str">
        <f>IF(Eintragungen!F302="","",IF(Hintergrunddaten!DZ302="","",VLOOKUP(DZ302,Hintergrunddaten!$A$68:$D$440,3,FALSE)))</f>
        <v/>
      </c>
      <c r="EB302" s="154"/>
      <c r="EC302" s="169" t="str">
        <f>IF(Eintragungen!D302="","divers",VLOOKUP(Eintragungen!D302,Hintergrunddaten!$G$53:$I$56,3,FALSE))</f>
        <v>divers</v>
      </c>
      <c r="ED302" s="169"/>
      <c r="EE302" s="169"/>
      <c r="EF302" s="169"/>
      <c r="EG302" s="169"/>
      <c r="EH302" s="169"/>
      <c r="EI302" s="169"/>
      <c r="EJ302" s="170" t="s">
        <v>650</v>
      </c>
      <c r="EK302" s="151" t="s">
        <v>569</v>
      </c>
      <c r="EL302" s="176" t="s">
        <v>279</v>
      </c>
      <c r="EM302" s="169"/>
    </row>
    <row r="303" spans="1:143" ht="16.5" thickBot="1">
      <c r="A303" t="str">
        <f t="shared" si="3"/>
        <v/>
      </c>
      <c r="B303" s="41"/>
      <c r="C303" s="51"/>
      <c r="D303" s="51"/>
      <c r="E303" s="5" t="s">
        <v>247</v>
      </c>
      <c r="DU303" s="42" t="str">
        <f ca="1">IF(Eintragungen!G303="","",VLOOKUP(Eintragungen!G303,Hintergrunddaten!$C$68:$E$440,3,FALSE))</f>
        <v/>
      </c>
      <c r="DV303" s="42" t="str">
        <f ca="1">IF(Eintragungen!G303="","",VLOOKUP(Eintragungen!G303,Hintergrunddaten!$C$68:$E$440,2,FALSE))</f>
        <v/>
      </c>
      <c r="DW303" s="167"/>
      <c r="DY303" s="154" t="str">
        <f>IF(Eintragungen!E303="","",IF(EC303="divers",VLOOKUP(Eintragungen!E303,Hintergrunddaten!$C$29:$E$59,3,FALSE),IF(EC303="Ziege",VLOOKUP(Eintragungen!E303,Hintergrunddaten!$G$29:$I$47,3,FALSE),IF(EC303="Zicklein",VLOOKUP(Eintragungen!E303,Hintergrunddaten!$K$29:$M$39,3,FALSE),IF(EC303="Bock",VLOOKUP(Eintragungen!E303,Hintergrunddaten!$N$29:$P$43,3,FALSE),"")))))</f>
        <v/>
      </c>
      <c r="DZ303" s="168" t="str">
        <f>CONCATENATE(DY303,Eintragungen!F303)</f>
        <v/>
      </c>
      <c r="EA303" s="154" t="str">
        <f>IF(Eintragungen!F303="","",IF(Hintergrunddaten!DZ303="","",VLOOKUP(DZ303,Hintergrunddaten!$A$68:$D$440,3,FALSE)))</f>
        <v/>
      </c>
      <c r="EB303" s="154"/>
      <c r="EC303" s="169" t="str">
        <f>IF(Eintragungen!D303="","divers",VLOOKUP(Eintragungen!D303,Hintergrunddaten!$G$53:$I$56,3,FALSE))</f>
        <v>divers</v>
      </c>
      <c r="ED303" s="169"/>
      <c r="EE303" s="169"/>
      <c r="EF303" s="169"/>
      <c r="EG303" s="169"/>
      <c r="EH303" s="169"/>
      <c r="EI303" s="169"/>
      <c r="EJ303" s="170" t="s">
        <v>650</v>
      </c>
      <c r="EK303" s="151" t="s">
        <v>570</v>
      </c>
      <c r="EL303" s="176" t="s">
        <v>280</v>
      </c>
      <c r="EM303" s="169"/>
    </row>
    <row r="304" spans="1:143" ht="16.5" thickBot="1">
      <c r="A304" t="str">
        <f t="shared" si="3"/>
        <v>Beob. TypStörungen der Zickleingesundheit</v>
      </c>
      <c r="B304" s="52" t="s">
        <v>649</v>
      </c>
      <c r="C304" s="53" t="s">
        <v>164</v>
      </c>
      <c r="D304" s="54" t="s">
        <v>121</v>
      </c>
      <c r="E304" s="54" t="s">
        <v>121</v>
      </c>
      <c r="DU304" s="42" t="str">
        <f ca="1">IF(Eintragungen!G304="","",VLOOKUP(Eintragungen!G304,Hintergrunddaten!$C$68:$E$440,3,FALSE))</f>
        <v/>
      </c>
      <c r="DV304" s="42" t="str">
        <f ca="1">IF(Eintragungen!G304="","",VLOOKUP(Eintragungen!G304,Hintergrunddaten!$C$68:$E$440,2,FALSE))</f>
        <v/>
      </c>
      <c r="DW304" s="167"/>
      <c r="DY304" s="154" t="str">
        <f>IF(Eintragungen!E304="","",IF(EC304="divers",VLOOKUP(Eintragungen!E304,Hintergrunddaten!$C$29:$E$59,3,FALSE),IF(EC304="Ziege",VLOOKUP(Eintragungen!E304,Hintergrunddaten!$G$29:$I$47,3,FALSE),IF(EC304="Zicklein",VLOOKUP(Eintragungen!E304,Hintergrunddaten!$K$29:$M$39,3,FALSE),IF(EC304="Bock",VLOOKUP(Eintragungen!E304,Hintergrunddaten!$N$29:$P$43,3,FALSE),"")))))</f>
        <v/>
      </c>
      <c r="DZ304" s="168" t="str">
        <f>CONCATENATE(DY304,Eintragungen!F304)</f>
        <v/>
      </c>
      <c r="EA304" s="154" t="str">
        <f>IF(Eintragungen!F304="","",IF(Hintergrunddaten!DZ304="","",VLOOKUP(DZ304,Hintergrunddaten!$A$68:$D$440,3,FALSE)))</f>
        <v/>
      </c>
      <c r="EB304" s="154"/>
      <c r="EC304" s="169" t="str">
        <f>IF(Eintragungen!D304="","divers",VLOOKUP(Eintragungen!D304,Hintergrunddaten!$G$53:$I$56,3,FALSE))</f>
        <v>divers</v>
      </c>
      <c r="ED304" s="169"/>
      <c r="EE304" s="169"/>
      <c r="EF304" s="169"/>
      <c r="EG304" s="169"/>
      <c r="EH304" s="169"/>
      <c r="EI304" s="169"/>
      <c r="EJ304" s="194" t="s">
        <v>650</v>
      </c>
      <c r="EK304" s="197" t="s">
        <v>571</v>
      </c>
      <c r="EL304" s="187" t="s">
        <v>311</v>
      </c>
      <c r="EM304" s="169"/>
    </row>
    <row r="305" spans="1:143" ht="16.5" thickBot="1">
      <c r="A305" t="str">
        <f t="shared" si="3"/>
        <v>Beobachtungswert01Aspiration von Fruchtwasser</v>
      </c>
      <c r="B305" s="6" t="s">
        <v>707</v>
      </c>
      <c r="C305" s="55" t="s">
        <v>529</v>
      </c>
      <c r="D305" s="56" t="s">
        <v>175</v>
      </c>
      <c r="E305" s="54" t="s">
        <v>121</v>
      </c>
      <c r="DU305" s="42" t="str">
        <f ca="1">IF(Eintragungen!G305="","",VLOOKUP(Eintragungen!G305,Hintergrunddaten!$C$68:$E$440,3,FALSE))</f>
        <v/>
      </c>
      <c r="DV305" s="42" t="str">
        <f ca="1">IF(Eintragungen!G305="","",VLOOKUP(Eintragungen!G305,Hintergrunddaten!$C$68:$E$440,2,FALSE))</f>
        <v/>
      </c>
      <c r="DW305" s="167"/>
      <c r="DY305" s="154" t="str">
        <f>IF(Eintragungen!E305="","",IF(EC305="divers",VLOOKUP(Eintragungen!E305,Hintergrunddaten!$C$29:$E$59,3,FALSE),IF(EC305="Ziege",VLOOKUP(Eintragungen!E305,Hintergrunddaten!$G$29:$I$47,3,FALSE),IF(EC305="Zicklein",VLOOKUP(Eintragungen!E305,Hintergrunddaten!$K$29:$M$39,3,FALSE),IF(EC305="Bock",VLOOKUP(Eintragungen!E305,Hintergrunddaten!$N$29:$P$43,3,FALSE),"")))))</f>
        <v/>
      </c>
      <c r="DZ305" s="168" t="str">
        <f>CONCATENATE(DY305,Eintragungen!F305)</f>
        <v/>
      </c>
      <c r="EA305" s="154" t="str">
        <f>IF(Eintragungen!F305="","",IF(Hintergrunddaten!DZ305="","",VLOOKUP(DZ305,Hintergrunddaten!$A$68:$D$440,3,FALSE)))</f>
        <v/>
      </c>
      <c r="EB305" s="154"/>
      <c r="EC305" s="169" t="str">
        <f>IF(Eintragungen!D305="","divers",VLOOKUP(Eintragungen!D305,Hintergrunddaten!$G$53:$I$56,3,FALSE))</f>
        <v>divers</v>
      </c>
      <c r="ED305" s="169"/>
      <c r="EE305" s="169"/>
      <c r="EF305" s="169"/>
      <c r="EG305" s="169"/>
      <c r="EH305" s="169"/>
      <c r="EI305" s="169"/>
      <c r="EJ305" s="169"/>
      <c r="EK305" s="169"/>
      <c r="EL305" s="169"/>
      <c r="EM305" s="169"/>
    </row>
    <row r="306" spans="1:143" ht="16.5" thickBot="1">
      <c r="A306" t="str">
        <f t="shared" si="3"/>
        <v>Beobachtungswert01Atmungsschwäche nach der Geburt</v>
      </c>
      <c r="B306" s="6" t="s">
        <v>707</v>
      </c>
      <c r="C306" s="55" t="s">
        <v>530</v>
      </c>
      <c r="D306" s="56" t="s">
        <v>174</v>
      </c>
      <c r="E306" s="54" t="s">
        <v>121</v>
      </c>
      <c r="DU306" s="42" t="str">
        <f ca="1">IF(Eintragungen!G306="","",VLOOKUP(Eintragungen!G306,Hintergrunddaten!$C$68:$E$440,3,FALSE))</f>
        <v/>
      </c>
      <c r="DV306" s="42" t="str">
        <f ca="1">IF(Eintragungen!G306="","",VLOOKUP(Eintragungen!G306,Hintergrunddaten!$C$68:$E$440,2,FALSE))</f>
        <v/>
      </c>
      <c r="DW306" s="167"/>
      <c r="DY306" s="154" t="str">
        <f>IF(Eintragungen!E306="","",IF(EC306="divers",VLOOKUP(Eintragungen!E306,Hintergrunddaten!$C$29:$E$59,3,FALSE),IF(EC306="Ziege",VLOOKUP(Eintragungen!E306,Hintergrunddaten!$G$29:$I$47,3,FALSE),IF(EC306="Zicklein",VLOOKUP(Eintragungen!E306,Hintergrunddaten!$K$29:$M$39,3,FALSE),IF(EC306="Bock",VLOOKUP(Eintragungen!E306,Hintergrunddaten!$N$29:$P$43,3,FALSE),"")))))</f>
        <v/>
      </c>
      <c r="DZ306" s="168" t="str">
        <f>CONCATENATE(DY306,Eintragungen!F306)</f>
        <v/>
      </c>
      <c r="EA306" s="154" t="str">
        <f>IF(Eintragungen!F306="","",IF(Hintergrunddaten!DZ306="","",VLOOKUP(DZ306,Hintergrunddaten!$A$68:$D$440,3,FALSE)))</f>
        <v/>
      </c>
      <c r="EB306" s="154"/>
      <c r="EC306" s="169" t="str">
        <f>IF(Eintragungen!D306="","divers",VLOOKUP(Eintragungen!D306,Hintergrunddaten!$G$53:$I$56,3,FALSE))</f>
        <v>divers</v>
      </c>
      <c r="ED306" s="169"/>
      <c r="EE306" s="169"/>
      <c r="EF306" s="169"/>
      <c r="EG306" s="169"/>
      <c r="EH306" s="169"/>
      <c r="EI306" s="169"/>
      <c r="EJ306" s="217" t="s">
        <v>649</v>
      </c>
      <c r="EK306" s="218" t="s">
        <v>168</v>
      </c>
      <c r="EL306" s="165" t="s">
        <v>215</v>
      </c>
      <c r="EM306" s="169"/>
    </row>
    <row r="307" spans="1:143" ht="16.5" thickBot="1">
      <c r="A307" t="str">
        <f t="shared" si="3"/>
        <v>Beobachtungswert01Mangelnder Saugreflex</v>
      </c>
      <c r="B307" s="6" t="s">
        <v>707</v>
      </c>
      <c r="C307" s="55" t="s">
        <v>531</v>
      </c>
      <c r="D307" s="56" t="s">
        <v>123</v>
      </c>
      <c r="E307" s="54" t="s">
        <v>121</v>
      </c>
      <c r="DU307" s="42" t="str">
        <f ca="1">IF(Eintragungen!G307="","",VLOOKUP(Eintragungen!G307,Hintergrunddaten!$C$68:$E$440,3,FALSE))</f>
        <v/>
      </c>
      <c r="DV307" s="42" t="str">
        <f ca="1">IF(Eintragungen!G307="","",VLOOKUP(Eintragungen!G307,Hintergrunddaten!$C$68:$E$440,2,FALSE))</f>
        <v/>
      </c>
      <c r="DW307" s="167"/>
      <c r="DY307" s="154" t="str">
        <f>IF(Eintragungen!E307="","",IF(EC307="divers",VLOOKUP(Eintragungen!E307,Hintergrunddaten!$C$29:$E$59,3,FALSE),IF(EC307="Ziege",VLOOKUP(Eintragungen!E307,Hintergrunddaten!$G$29:$I$47,3,FALSE),IF(EC307="Zicklein",VLOOKUP(Eintragungen!E307,Hintergrunddaten!$K$29:$M$39,3,FALSE),IF(EC307="Bock",VLOOKUP(Eintragungen!E307,Hintergrunddaten!$N$29:$P$43,3,FALSE),"")))))</f>
        <v/>
      </c>
      <c r="DZ307" s="168" t="str">
        <f>CONCATENATE(DY307,Eintragungen!F307)</f>
        <v/>
      </c>
      <c r="EA307" s="154" t="str">
        <f>IF(Eintragungen!F307="","",IF(Hintergrunddaten!DZ307="","",VLOOKUP(DZ307,Hintergrunddaten!$A$68:$D$440,3,FALSE)))</f>
        <v/>
      </c>
      <c r="EB307" s="154"/>
      <c r="EC307" s="169" t="str">
        <f>IF(Eintragungen!D307="","divers",VLOOKUP(Eintragungen!D307,Hintergrunddaten!$G$53:$I$56,3,FALSE))</f>
        <v>divers</v>
      </c>
      <c r="ED307" s="169"/>
      <c r="EE307" s="169"/>
      <c r="EF307" s="169"/>
      <c r="EG307" s="169"/>
      <c r="EH307" s="169"/>
      <c r="EI307" s="169"/>
      <c r="EJ307" s="170" t="s">
        <v>650</v>
      </c>
      <c r="EK307" s="199" t="s">
        <v>572</v>
      </c>
      <c r="EL307" s="180" t="s">
        <v>64</v>
      </c>
      <c r="EM307" s="169"/>
    </row>
    <row r="308" spans="1:143" ht="16.5" thickBot="1">
      <c r="A308" t="str">
        <f t="shared" si="3"/>
        <v>Beobachtungswert01Kolostrummangel</v>
      </c>
      <c r="B308" s="6" t="s">
        <v>707</v>
      </c>
      <c r="C308" s="55" t="s">
        <v>532</v>
      </c>
      <c r="D308" s="56" t="s">
        <v>124</v>
      </c>
      <c r="E308" s="54" t="s">
        <v>121</v>
      </c>
      <c r="DU308" s="42" t="str">
        <f ca="1">IF(Eintragungen!G308="","",VLOOKUP(Eintragungen!G308,Hintergrunddaten!$C$68:$E$440,3,FALSE))</f>
        <v/>
      </c>
      <c r="DV308" s="42" t="str">
        <f ca="1">IF(Eintragungen!G308="","",VLOOKUP(Eintragungen!G308,Hintergrunddaten!$C$68:$E$440,2,FALSE))</f>
        <v/>
      </c>
      <c r="DW308" s="167"/>
      <c r="DY308" s="154" t="str">
        <f>IF(Eintragungen!E308="","",IF(EC308="divers",VLOOKUP(Eintragungen!E308,Hintergrunddaten!$C$29:$E$59,3,FALSE),IF(EC308="Ziege",VLOOKUP(Eintragungen!E308,Hintergrunddaten!$G$29:$I$47,3,FALSE),IF(EC308="Zicklein",VLOOKUP(Eintragungen!E308,Hintergrunddaten!$K$29:$M$39,3,FALSE),IF(EC308="Bock",VLOOKUP(Eintragungen!E308,Hintergrunddaten!$N$29:$P$43,3,FALSE),"")))))</f>
        <v/>
      </c>
      <c r="DZ308" s="168" t="str">
        <f>CONCATENATE(DY308,Eintragungen!F308)</f>
        <v/>
      </c>
      <c r="EA308" s="154" t="str">
        <f>IF(Eintragungen!F308="","",IF(Hintergrunddaten!DZ308="","",VLOOKUP(DZ308,Hintergrunddaten!$A$68:$D$440,3,FALSE)))</f>
        <v/>
      </c>
      <c r="EB308" s="154"/>
      <c r="EC308" s="169" t="str">
        <f>IF(Eintragungen!D308="","divers",VLOOKUP(Eintragungen!D308,Hintergrunddaten!$G$53:$I$56,3,FALSE))</f>
        <v>divers</v>
      </c>
      <c r="ED308" s="169"/>
      <c r="EE308" s="169"/>
      <c r="EF308" s="169"/>
      <c r="EG308" s="169"/>
      <c r="EH308" s="169"/>
      <c r="EI308" s="169"/>
      <c r="EJ308" s="170" t="s">
        <v>650</v>
      </c>
      <c r="EK308" s="199" t="s">
        <v>573</v>
      </c>
      <c r="EL308" s="180" t="s">
        <v>65</v>
      </c>
      <c r="EM308" s="169"/>
    </row>
    <row r="309" spans="1:143" ht="16.5" thickBot="1">
      <c r="A309" t="str">
        <f t="shared" si="3"/>
        <v>Beobachtungswert01Energiemangel</v>
      </c>
      <c r="B309" s="6" t="s">
        <v>707</v>
      </c>
      <c r="C309" s="55" t="s">
        <v>533</v>
      </c>
      <c r="D309" s="56" t="s">
        <v>125</v>
      </c>
      <c r="E309" s="54" t="s">
        <v>121</v>
      </c>
      <c r="DU309" s="42" t="str">
        <f ca="1">IF(Eintragungen!G309="","",VLOOKUP(Eintragungen!G309,Hintergrunddaten!$C$68:$E$440,3,FALSE))</f>
        <v/>
      </c>
      <c r="DV309" s="42" t="str">
        <f ca="1">IF(Eintragungen!G309="","",VLOOKUP(Eintragungen!G309,Hintergrunddaten!$C$68:$E$440,2,FALSE))</f>
        <v/>
      </c>
      <c r="DW309" s="167"/>
      <c r="DY309" s="154" t="str">
        <f>IF(Eintragungen!E309="","",IF(EC309="divers",VLOOKUP(Eintragungen!E309,Hintergrunddaten!$C$29:$E$59,3,FALSE),IF(EC309="Ziege",VLOOKUP(Eintragungen!E309,Hintergrunddaten!$G$29:$I$47,3,FALSE),IF(EC309="Zicklein",VLOOKUP(Eintragungen!E309,Hintergrunddaten!$K$29:$M$39,3,FALSE),IF(EC309="Bock",VLOOKUP(Eintragungen!E309,Hintergrunddaten!$N$29:$P$43,3,FALSE),"")))))</f>
        <v/>
      </c>
      <c r="DZ309" s="168" t="str">
        <f>CONCATENATE(DY309,Eintragungen!F309)</f>
        <v/>
      </c>
      <c r="EA309" s="154" t="str">
        <f>IF(Eintragungen!F309="","",IF(Hintergrunddaten!DZ309="","",VLOOKUP(DZ309,Hintergrunddaten!$A$68:$D$440,3,FALSE)))</f>
        <v/>
      </c>
      <c r="EB309" s="154"/>
      <c r="EC309" s="169" t="str">
        <f>IF(Eintragungen!D309="","divers",VLOOKUP(Eintragungen!D309,Hintergrunddaten!$G$53:$I$56,3,FALSE))</f>
        <v>divers</v>
      </c>
      <c r="EJ309" s="170" t="s">
        <v>650</v>
      </c>
      <c r="EK309" s="199" t="s">
        <v>574</v>
      </c>
      <c r="EL309" s="172" t="s">
        <v>135</v>
      </c>
      <c r="EM309" s="155"/>
    </row>
    <row r="310" spans="1:143" ht="16.5" thickBot="1">
      <c r="A310" t="str">
        <f t="shared" si="3"/>
        <v>Beobachtungswert01Flüssigkeitsmangel</v>
      </c>
      <c r="B310" s="6" t="s">
        <v>707</v>
      </c>
      <c r="C310" s="55" t="s">
        <v>534</v>
      </c>
      <c r="D310" s="56" t="s">
        <v>109</v>
      </c>
      <c r="E310" s="54" t="s">
        <v>121</v>
      </c>
      <c r="DU310" s="42" t="str">
        <f ca="1">IF(Eintragungen!G310="","",VLOOKUP(Eintragungen!G310,Hintergrunddaten!$C$68:$E$440,3,FALSE))</f>
        <v/>
      </c>
      <c r="DV310" s="42" t="str">
        <f ca="1">IF(Eintragungen!G310="","",VLOOKUP(Eintragungen!G310,Hintergrunddaten!$C$68:$E$440,2,FALSE))</f>
        <v/>
      </c>
      <c r="DW310" s="167"/>
      <c r="DY310" s="154" t="str">
        <f>IF(Eintragungen!E310="","",IF(EC310="divers",VLOOKUP(Eintragungen!E310,Hintergrunddaten!$C$29:$E$59,3,FALSE),IF(EC310="Ziege",VLOOKUP(Eintragungen!E310,Hintergrunddaten!$G$29:$I$47,3,FALSE),IF(EC310="Zicklein",VLOOKUP(Eintragungen!E310,Hintergrunddaten!$K$29:$M$39,3,FALSE),IF(EC310="Bock",VLOOKUP(Eintragungen!E310,Hintergrunddaten!$N$29:$P$43,3,FALSE),"")))))</f>
        <v/>
      </c>
      <c r="DZ310" s="168" t="str">
        <f>CONCATENATE(DY310,Eintragungen!F310)</f>
        <v/>
      </c>
      <c r="EA310" s="154" t="str">
        <f>IF(Eintragungen!F310="","",IF(Hintergrunddaten!DZ310="","",VLOOKUP(DZ310,Hintergrunddaten!$A$68:$D$440,3,FALSE)))</f>
        <v/>
      </c>
      <c r="EB310" s="154"/>
      <c r="EC310" s="169" t="str">
        <f>IF(Eintragungen!D310="","divers",VLOOKUP(Eintragungen!D310,Hintergrunddaten!$G$53:$I$56,3,FALSE))</f>
        <v>divers</v>
      </c>
      <c r="EJ310" s="170" t="s">
        <v>650</v>
      </c>
      <c r="EK310" s="199" t="s">
        <v>575</v>
      </c>
      <c r="EL310" s="172" t="s">
        <v>68</v>
      </c>
      <c r="EM310" s="155"/>
    </row>
    <row r="311" spans="1:143" ht="16.5" thickBot="1">
      <c r="A311" t="str">
        <f t="shared" si="3"/>
        <v>Beobachtungswert01Angeborerner Sehnenstelzfuß</v>
      </c>
      <c r="B311" s="6" t="s">
        <v>707</v>
      </c>
      <c r="C311" s="55" t="s">
        <v>535</v>
      </c>
      <c r="D311" s="56" t="s">
        <v>130</v>
      </c>
      <c r="E311" s="54" t="s">
        <v>121</v>
      </c>
      <c r="DU311" s="42" t="str">
        <f ca="1">IF(Eintragungen!G311="","",VLOOKUP(Eintragungen!G311,Hintergrunddaten!$C$68:$E$440,3,FALSE))</f>
        <v/>
      </c>
      <c r="DV311" s="42" t="str">
        <f ca="1">IF(Eintragungen!G311="","",VLOOKUP(Eintragungen!G311,Hintergrunddaten!$C$68:$E$440,2,FALSE))</f>
        <v/>
      </c>
      <c r="DW311" s="167"/>
      <c r="DY311" s="154" t="str">
        <f>IF(Eintragungen!E311="","",IF(EC311="divers",VLOOKUP(Eintragungen!E311,Hintergrunddaten!$C$29:$E$59,3,FALSE),IF(EC311="Ziege",VLOOKUP(Eintragungen!E311,Hintergrunddaten!$G$29:$I$47,3,FALSE),IF(EC311="Zicklein",VLOOKUP(Eintragungen!E311,Hintergrunddaten!$K$29:$M$39,3,FALSE),IF(EC311="Bock",VLOOKUP(Eintragungen!E311,Hintergrunddaten!$N$29:$P$43,3,FALSE),"")))))</f>
        <v/>
      </c>
      <c r="DZ311" s="168" t="str">
        <f>CONCATENATE(DY311,Eintragungen!F311)</f>
        <v/>
      </c>
      <c r="EA311" s="154" t="str">
        <f>IF(Eintragungen!F311="","",IF(Hintergrunddaten!DZ311="","",VLOOKUP(DZ311,Hintergrunddaten!$A$68:$D$440,3,FALSE)))</f>
        <v/>
      </c>
      <c r="EB311" s="154"/>
      <c r="EC311" s="169" t="str">
        <f>IF(Eintragungen!D311="","divers",VLOOKUP(Eintragungen!D311,Hintergrunddaten!$G$53:$I$56,3,FALSE))</f>
        <v>divers</v>
      </c>
      <c r="ED311" s="169"/>
      <c r="EE311" s="169"/>
      <c r="EF311" s="169"/>
      <c r="EG311" s="169"/>
      <c r="EH311" s="169"/>
      <c r="EI311" s="169"/>
      <c r="EJ311" s="170" t="s">
        <v>650</v>
      </c>
      <c r="EK311" s="199" t="s">
        <v>576</v>
      </c>
      <c r="EL311" s="172" t="s">
        <v>136</v>
      </c>
      <c r="EM311" s="169"/>
    </row>
    <row r="312" spans="1:143" ht="16.5" thickBot="1">
      <c r="A312" t="str">
        <f t="shared" si="3"/>
        <v>Beobachtungswert01Erhöhte Temperatur</v>
      </c>
      <c r="B312" s="6" t="s">
        <v>707</v>
      </c>
      <c r="C312" s="55" t="s">
        <v>536</v>
      </c>
      <c r="D312" s="56" t="s">
        <v>173</v>
      </c>
      <c r="E312" s="54" t="s">
        <v>121</v>
      </c>
      <c r="DU312" s="42" t="str">
        <f ca="1">IF(Eintragungen!G312="","",VLOOKUP(Eintragungen!G312,Hintergrunddaten!$C$68:$E$440,3,FALSE))</f>
        <v/>
      </c>
      <c r="DV312" s="42" t="str">
        <f ca="1">IF(Eintragungen!G312="","",VLOOKUP(Eintragungen!G312,Hintergrunddaten!$C$68:$E$440,2,FALSE))</f>
        <v/>
      </c>
      <c r="DW312" s="167"/>
      <c r="DY312" s="154" t="str">
        <f>IF(Eintragungen!E312="","",IF(EC312="divers",VLOOKUP(Eintragungen!E312,Hintergrunddaten!$C$29:$E$59,3,FALSE),IF(EC312="Ziege",VLOOKUP(Eintragungen!E312,Hintergrunddaten!$G$29:$I$47,3,FALSE),IF(EC312="Zicklein",VLOOKUP(Eintragungen!E312,Hintergrunddaten!$K$29:$M$39,3,FALSE),IF(EC312="Bock",VLOOKUP(Eintragungen!E312,Hintergrunddaten!$N$29:$P$43,3,FALSE),"")))))</f>
        <v/>
      </c>
      <c r="DZ312" s="168" t="str">
        <f>CONCATENATE(DY312,Eintragungen!F312)</f>
        <v/>
      </c>
      <c r="EA312" s="154" t="str">
        <f>IF(Eintragungen!F312="","",IF(Hintergrunddaten!DZ312="","",VLOOKUP(DZ312,Hintergrunddaten!$A$68:$D$440,3,FALSE)))</f>
        <v/>
      </c>
      <c r="EB312" s="154"/>
      <c r="EC312" s="169" t="str">
        <f>IF(Eintragungen!D312="","divers",VLOOKUP(Eintragungen!D312,Hintergrunddaten!$G$53:$I$56,3,FALSE))</f>
        <v>divers</v>
      </c>
      <c r="ED312" s="169"/>
      <c r="EE312" s="169"/>
      <c r="EF312" s="169"/>
      <c r="EG312" s="169"/>
      <c r="EH312" s="169"/>
      <c r="EI312" s="169"/>
      <c r="EJ312" s="170" t="s">
        <v>650</v>
      </c>
      <c r="EK312" s="199" t="s">
        <v>577</v>
      </c>
      <c r="EL312" s="172" t="s">
        <v>69</v>
      </c>
      <c r="EM312" s="169"/>
    </row>
    <row r="313" spans="1:143" ht="16.5" thickBot="1">
      <c r="A313" t="str">
        <f t="shared" si="3"/>
        <v>Beobachtungswert01Unterkühlung</v>
      </c>
      <c r="B313" s="6" t="s">
        <v>707</v>
      </c>
      <c r="C313" s="55" t="s">
        <v>537</v>
      </c>
      <c r="D313" s="56" t="s">
        <v>172</v>
      </c>
      <c r="E313" s="54" t="s">
        <v>121</v>
      </c>
      <c r="DU313" s="42" t="str">
        <f ca="1">IF(Eintragungen!G313="","",VLOOKUP(Eintragungen!G313,Hintergrunddaten!$C$68:$E$440,3,FALSE))</f>
        <v/>
      </c>
      <c r="DV313" s="42" t="str">
        <f ca="1">IF(Eintragungen!G313="","",VLOOKUP(Eintragungen!G313,Hintergrunddaten!$C$68:$E$440,2,FALSE))</f>
        <v/>
      </c>
      <c r="DW313" s="167"/>
      <c r="DY313" s="154" t="str">
        <f>IF(Eintragungen!E313="","",IF(EC313="divers",VLOOKUP(Eintragungen!E313,Hintergrunddaten!$C$29:$E$59,3,FALSE),IF(EC313="Ziege",VLOOKUP(Eintragungen!E313,Hintergrunddaten!$G$29:$I$47,3,FALSE),IF(EC313="Zicklein",VLOOKUP(Eintragungen!E313,Hintergrunddaten!$K$29:$M$39,3,FALSE),IF(EC313="Bock",VLOOKUP(Eintragungen!E313,Hintergrunddaten!$N$29:$P$43,3,FALSE),"")))))</f>
        <v/>
      </c>
      <c r="DZ313" s="168" t="str">
        <f>CONCATENATE(DY313,Eintragungen!F313)</f>
        <v/>
      </c>
      <c r="EA313" s="154" t="str">
        <f>IF(Eintragungen!F313="","",IF(Hintergrunddaten!DZ313="","",VLOOKUP(DZ313,Hintergrunddaten!$A$68:$D$440,3,FALSE)))</f>
        <v/>
      </c>
      <c r="EB313" s="154"/>
      <c r="EC313" s="169" t="str">
        <f>IF(Eintragungen!D313="","divers",VLOOKUP(Eintragungen!D313,Hintergrunddaten!$G$53:$I$56,3,FALSE))</f>
        <v>divers</v>
      </c>
      <c r="ED313" s="169"/>
      <c r="EE313" s="169"/>
      <c r="EF313" s="169"/>
      <c r="EG313" s="169"/>
      <c r="EH313" s="169"/>
      <c r="EI313" s="169"/>
      <c r="EJ313" s="170" t="s">
        <v>650</v>
      </c>
      <c r="EK313" s="199" t="s">
        <v>578</v>
      </c>
      <c r="EL313" s="172" t="s">
        <v>70</v>
      </c>
      <c r="EM313" s="169"/>
    </row>
    <row r="314" spans="1:143" ht="16.5" thickBot="1">
      <c r="A314" t="str">
        <f t="shared" si="3"/>
        <v>Beobachtungswert01Lungenentzündung</v>
      </c>
      <c r="B314" s="6" t="s">
        <v>707</v>
      </c>
      <c r="C314" s="55" t="s">
        <v>538</v>
      </c>
      <c r="D314" s="56" t="s">
        <v>122</v>
      </c>
      <c r="E314" s="54" t="s">
        <v>121</v>
      </c>
      <c r="DU314" s="42" t="str">
        <f ca="1">IF(Eintragungen!G314="","",VLOOKUP(Eintragungen!G314,Hintergrunddaten!$C$68:$E$440,3,FALSE))</f>
        <v/>
      </c>
      <c r="DV314" s="42" t="str">
        <f ca="1">IF(Eintragungen!G314="","",VLOOKUP(Eintragungen!G314,Hintergrunddaten!$C$68:$E$440,2,FALSE))</f>
        <v/>
      </c>
      <c r="DW314" s="167"/>
      <c r="DY314" s="154" t="str">
        <f>IF(Eintragungen!E314="","",IF(EC314="divers",VLOOKUP(Eintragungen!E314,Hintergrunddaten!$C$29:$E$59,3,FALSE),IF(EC314="Ziege",VLOOKUP(Eintragungen!E314,Hintergrunddaten!$G$29:$I$47,3,FALSE),IF(EC314="Zicklein",VLOOKUP(Eintragungen!E314,Hintergrunddaten!$K$29:$M$39,3,FALSE),IF(EC314="Bock",VLOOKUP(Eintragungen!E314,Hintergrunddaten!$N$29:$P$43,3,FALSE),"")))))</f>
        <v/>
      </c>
      <c r="DZ314" s="168" t="str">
        <f>CONCATENATE(DY314,Eintragungen!F314)</f>
        <v/>
      </c>
      <c r="EA314" s="154" t="str">
        <f>IF(Eintragungen!F314="","",IF(Hintergrunddaten!DZ314="","",VLOOKUP(DZ314,Hintergrunddaten!$A$68:$D$440,3,FALSE)))</f>
        <v/>
      </c>
      <c r="EB314" s="154"/>
      <c r="EC314" s="169" t="str">
        <f>IF(Eintragungen!D314="","divers",VLOOKUP(Eintragungen!D314,Hintergrunddaten!$G$53:$I$56,3,FALSE))</f>
        <v>divers</v>
      </c>
      <c r="ED314" s="169"/>
      <c r="EE314" s="169"/>
      <c r="EF314" s="169"/>
      <c r="EG314" s="169"/>
      <c r="EH314" s="169"/>
      <c r="EI314" s="169"/>
      <c r="EJ314" s="194" t="s">
        <v>650</v>
      </c>
      <c r="EK314" s="202" t="s">
        <v>579</v>
      </c>
      <c r="EL314" s="188" t="s">
        <v>137</v>
      </c>
      <c r="EM314" s="169"/>
    </row>
    <row r="315" spans="1:143" ht="16.5" thickBot="1">
      <c r="A315" t="str">
        <f t="shared" si="3"/>
        <v>Beobachtungswert01Apathie</v>
      </c>
      <c r="B315" s="6" t="s">
        <v>707</v>
      </c>
      <c r="C315" s="55" t="s">
        <v>539</v>
      </c>
      <c r="D315" s="56" t="s">
        <v>108</v>
      </c>
      <c r="E315" s="54" t="s">
        <v>121</v>
      </c>
      <c r="DU315" s="42" t="str">
        <f ca="1">IF(Eintragungen!G315="","",VLOOKUP(Eintragungen!G315,Hintergrunddaten!$C$68:$E$440,3,FALSE))</f>
        <v/>
      </c>
      <c r="DV315" s="42" t="str">
        <f ca="1">IF(Eintragungen!G315="","",VLOOKUP(Eintragungen!G315,Hintergrunddaten!$C$68:$E$440,2,FALSE))</f>
        <v/>
      </c>
      <c r="DW315" s="167"/>
      <c r="DY315" s="154" t="str">
        <f>IF(Eintragungen!E315="","",IF(EC315="divers",VLOOKUP(Eintragungen!E315,Hintergrunddaten!$C$29:$E$59,3,FALSE),IF(EC315="Ziege",VLOOKUP(Eintragungen!E315,Hintergrunddaten!$G$29:$I$47,3,FALSE),IF(EC315="Zicklein",VLOOKUP(Eintragungen!E315,Hintergrunddaten!$K$29:$M$39,3,FALSE),IF(EC315="Bock",VLOOKUP(Eintragungen!E315,Hintergrunddaten!$N$29:$P$43,3,FALSE),"")))))</f>
        <v/>
      </c>
      <c r="DZ315" s="168" t="str">
        <f>CONCATENATE(DY315,Eintragungen!F315)</f>
        <v/>
      </c>
      <c r="EA315" s="154" t="str">
        <f>IF(Eintragungen!F315="","",IF(Hintergrunddaten!DZ315="","",VLOOKUP(DZ315,Hintergrunddaten!$A$68:$D$440,3,FALSE)))</f>
        <v/>
      </c>
      <c r="EB315" s="154"/>
      <c r="EC315" s="169" t="str">
        <f>IF(Eintragungen!D315="","divers",VLOOKUP(Eintragungen!D315,Hintergrunddaten!$G$53:$I$56,3,FALSE))</f>
        <v>divers</v>
      </c>
      <c r="ED315" s="169"/>
      <c r="EE315" s="169"/>
      <c r="EF315" s="169"/>
      <c r="EG315" s="169"/>
      <c r="EH315" s="169"/>
      <c r="EI315" s="169"/>
      <c r="EJ315" s="169"/>
      <c r="EK315" s="185"/>
      <c r="EL315" s="185"/>
      <c r="EM315" s="169"/>
    </row>
    <row r="316" spans="1:143" ht="16.5" thickBot="1">
      <c r="A316" t="str">
        <f t="shared" si="3"/>
        <v>Beobachtungswert01Anämie</v>
      </c>
      <c r="B316" s="6" t="s">
        <v>707</v>
      </c>
      <c r="C316" s="55" t="s">
        <v>540</v>
      </c>
      <c r="D316" s="56" t="s">
        <v>126</v>
      </c>
      <c r="E316" s="54" t="s">
        <v>121</v>
      </c>
      <c r="DU316" s="42" t="str">
        <f ca="1">IF(Eintragungen!G316="","",VLOOKUP(Eintragungen!G316,Hintergrunddaten!$C$68:$E$440,3,FALSE))</f>
        <v/>
      </c>
      <c r="DV316" s="42" t="str">
        <f ca="1">IF(Eintragungen!G316="","",VLOOKUP(Eintragungen!G316,Hintergrunddaten!$C$68:$E$440,2,FALSE))</f>
        <v/>
      </c>
      <c r="DW316" s="167"/>
      <c r="DY316" s="154" t="str">
        <f>IF(Eintragungen!E316="","",IF(EC316="divers",VLOOKUP(Eintragungen!E316,Hintergrunddaten!$C$29:$E$59,3,FALSE),IF(EC316="Ziege",VLOOKUP(Eintragungen!E316,Hintergrunddaten!$G$29:$I$47,3,FALSE),IF(EC316="Zicklein",VLOOKUP(Eintragungen!E316,Hintergrunddaten!$K$29:$M$39,3,FALSE),IF(EC316="Bock",VLOOKUP(Eintragungen!E316,Hintergrunddaten!$N$29:$P$43,3,FALSE),"")))))</f>
        <v/>
      </c>
      <c r="DZ316" s="168" t="str">
        <f>CONCATENATE(DY316,Eintragungen!F316)</f>
        <v/>
      </c>
      <c r="EA316" s="154" t="str">
        <f>IF(Eintragungen!F316="","",IF(Hintergrunddaten!DZ316="","",VLOOKUP(DZ316,Hintergrunddaten!$A$68:$D$440,3,FALSE)))</f>
        <v/>
      </c>
      <c r="EB316" s="154"/>
      <c r="EC316" s="169" t="str">
        <f>IF(Eintragungen!D316="","divers",VLOOKUP(Eintragungen!D316,Hintergrunddaten!$G$53:$I$56,3,FALSE))</f>
        <v>divers</v>
      </c>
      <c r="ED316" s="169"/>
      <c r="EE316" s="169"/>
      <c r="EF316" s="169"/>
      <c r="EG316" s="169"/>
      <c r="EH316" s="169"/>
      <c r="EI316" s="169"/>
      <c r="EJ316" s="217" t="s">
        <v>649</v>
      </c>
      <c r="EK316" s="218" t="s">
        <v>264</v>
      </c>
      <c r="EL316" s="164" t="s">
        <v>217</v>
      </c>
      <c r="EM316" s="169"/>
    </row>
    <row r="317" spans="1:143" ht="16.5" thickBot="1">
      <c r="A317" t="str">
        <f t="shared" si="3"/>
        <v>Beobachtungswert01Nabelentzündung</v>
      </c>
      <c r="B317" s="6" t="s">
        <v>707</v>
      </c>
      <c r="C317" s="55" t="s">
        <v>541</v>
      </c>
      <c r="D317" s="56" t="s">
        <v>127</v>
      </c>
      <c r="E317" s="54" t="s">
        <v>121</v>
      </c>
      <c r="DU317" s="42" t="str">
        <f ca="1">IF(Eintragungen!G317="","",VLOOKUP(Eintragungen!G317,Hintergrunddaten!$C$68:$E$440,3,FALSE))</f>
        <v/>
      </c>
      <c r="DV317" s="42" t="str">
        <f ca="1">IF(Eintragungen!G317="","",VLOOKUP(Eintragungen!G317,Hintergrunddaten!$C$68:$E$440,2,FALSE))</f>
        <v/>
      </c>
      <c r="DW317" s="167"/>
      <c r="DY317" s="154" t="str">
        <f>IF(Eintragungen!E317="","",IF(EC317="divers",VLOOKUP(Eintragungen!E317,Hintergrunddaten!$C$29:$E$59,3,FALSE),IF(EC317="Ziege",VLOOKUP(Eintragungen!E317,Hintergrunddaten!$G$29:$I$47,3,FALSE),IF(EC317="Zicklein",VLOOKUP(Eintragungen!E317,Hintergrunddaten!$K$29:$M$39,3,FALSE),IF(EC317="Bock",VLOOKUP(Eintragungen!E317,Hintergrunddaten!$N$29:$P$43,3,FALSE),"")))))</f>
        <v/>
      </c>
      <c r="DZ317" s="168" t="str">
        <f>CONCATENATE(DY317,Eintragungen!F317)</f>
        <v/>
      </c>
      <c r="EA317" s="154" t="str">
        <f>IF(Eintragungen!F317="","",IF(Hintergrunddaten!DZ317="","",VLOOKUP(DZ317,Hintergrunddaten!$A$68:$D$440,3,FALSE)))</f>
        <v/>
      </c>
      <c r="EB317" s="154"/>
      <c r="EC317" s="169" t="str">
        <f>IF(Eintragungen!D317="","divers",VLOOKUP(Eintragungen!D317,Hintergrunddaten!$G$53:$I$56,3,FALSE))</f>
        <v>divers</v>
      </c>
      <c r="ED317" s="169"/>
      <c r="EE317" s="169"/>
      <c r="EF317" s="169"/>
      <c r="EG317" s="169"/>
      <c r="EH317" s="169"/>
      <c r="EI317" s="169"/>
      <c r="EJ317" s="170" t="s">
        <v>650</v>
      </c>
      <c r="EK317" s="199" t="s">
        <v>580</v>
      </c>
      <c r="EL317" s="172" t="s">
        <v>96</v>
      </c>
      <c r="EM317" s="169"/>
    </row>
    <row r="318" spans="1:143" ht="16.5" thickBot="1">
      <c r="A318" t="str">
        <f t="shared" si="3"/>
        <v>Beobachtungswert01Nabelbruch</v>
      </c>
      <c r="B318" s="6" t="s">
        <v>707</v>
      </c>
      <c r="C318" s="55" t="s">
        <v>542</v>
      </c>
      <c r="D318" s="56" t="s">
        <v>128</v>
      </c>
      <c r="E318" s="54" t="s">
        <v>121</v>
      </c>
      <c r="DU318" s="42" t="str">
        <f ca="1">IF(Eintragungen!G318="","",VLOOKUP(Eintragungen!G318,Hintergrunddaten!$C$68:$E$440,3,FALSE))</f>
        <v/>
      </c>
      <c r="DV318" s="42" t="str">
        <f ca="1">IF(Eintragungen!G318="","",VLOOKUP(Eintragungen!G318,Hintergrunddaten!$C$68:$E$440,2,FALSE))</f>
        <v/>
      </c>
      <c r="DW318" s="167"/>
      <c r="DY318" s="154" t="str">
        <f>IF(Eintragungen!E318="","",IF(EC318="divers",VLOOKUP(Eintragungen!E318,Hintergrunddaten!$C$29:$E$59,3,FALSE),IF(EC318="Ziege",VLOOKUP(Eintragungen!E318,Hintergrunddaten!$G$29:$I$47,3,FALSE),IF(EC318="Zicklein",VLOOKUP(Eintragungen!E318,Hintergrunddaten!$K$29:$M$39,3,FALSE),IF(EC318="Bock",VLOOKUP(Eintragungen!E318,Hintergrunddaten!$N$29:$P$43,3,FALSE),"")))))</f>
        <v/>
      </c>
      <c r="DZ318" s="168" t="str">
        <f>CONCATENATE(DY318,Eintragungen!F318)</f>
        <v/>
      </c>
      <c r="EA318" s="154" t="str">
        <f>IF(Eintragungen!F318="","",IF(Hintergrunddaten!DZ318="","",VLOOKUP(DZ318,Hintergrunddaten!$A$68:$D$440,3,FALSE)))</f>
        <v/>
      </c>
      <c r="EB318" s="154"/>
      <c r="EC318" s="169" t="str">
        <f>IF(Eintragungen!D318="","divers",VLOOKUP(Eintragungen!D318,Hintergrunddaten!$G$53:$I$56,3,FALSE))</f>
        <v>divers</v>
      </c>
      <c r="ED318" s="169"/>
      <c r="EE318" s="169"/>
      <c r="EF318" s="169"/>
      <c r="EG318" s="169"/>
      <c r="EH318" s="169"/>
      <c r="EI318" s="169"/>
      <c r="EJ318" s="170" t="s">
        <v>650</v>
      </c>
      <c r="EK318" s="199" t="s">
        <v>581</v>
      </c>
      <c r="EL318" s="172" t="s">
        <v>97</v>
      </c>
      <c r="EM318" s="169"/>
    </row>
    <row r="319" spans="1:143" ht="16.5" thickBot="1">
      <c r="A319" t="str">
        <f t="shared" si="3"/>
        <v>Beobachtungswert01Floppy Kid</v>
      </c>
      <c r="B319" s="6" t="s">
        <v>707</v>
      </c>
      <c r="C319" s="55" t="s">
        <v>543</v>
      </c>
      <c r="D319" s="56" t="s">
        <v>129</v>
      </c>
      <c r="E319" s="54" t="s">
        <v>121</v>
      </c>
      <c r="DU319" s="42" t="str">
        <f ca="1">IF(Eintragungen!G319="","",VLOOKUP(Eintragungen!G319,Hintergrunddaten!$C$68:$E$440,3,FALSE))</f>
        <v/>
      </c>
      <c r="DV319" s="42" t="str">
        <f ca="1">IF(Eintragungen!G319="","",VLOOKUP(Eintragungen!G319,Hintergrunddaten!$C$68:$E$440,2,FALSE))</f>
        <v/>
      </c>
      <c r="DW319" s="167"/>
      <c r="DY319" s="154" t="str">
        <f>IF(Eintragungen!E319="","",IF(EC319="divers",VLOOKUP(Eintragungen!E319,Hintergrunddaten!$C$29:$E$59,3,FALSE),IF(EC319="Ziege",VLOOKUP(Eintragungen!E319,Hintergrunddaten!$G$29:$I$47,3,FALSE),IF(EC319="Zicklein",VLOOKUP(Eintragungen!E319,Hintergrunddaten!$K$29:$M$39,3,FALSE),IF(EC319="Bock",VLOOKUP(Eintragungen!E319,Hintergrunddaten!$N$29:$P$43,3,FALSE),"")))))</f>
        <v/>
      </c>
      <c r="DZ319" s="168" t="str">
        <f>CONCATENATE(DY319,Eintragungen!F319)</f>
        <v/>
      </c>
      <c r="EA319" s="154" t="str">
        <f>IF(Eintragungen!F319="","",IF(Hintergrunddaten!DZ319="","",VLOOKUP(DZ319,Hintergrunddaten!$A$68:$D$440,3,FALSE)))</f>
        <v/>
      </c>
      <c r="EB319" s="154"/>
      <c r="EC319" s="169" t="str">
        <f>IF(Eintragungen!D319="","divers",VLOOKUP(Eintragungen!D319,Hintergrunddaten!$G$53:$I$56,3,FALSE))</f>
        <v>divers</v>
      </c>
      <c r="ED319" s="169"/>
      <c r="EE319" s="169"/>
      <c r="EF319" s="169"/>
      <c r="EG319" s="169"/>
      <c r="EH319" s="169"/>
      <c r="EI319" s="169"/>
      <c r="EJ319" s="170" t="s">
        <v>650</v>
      </c>
      <c r="EK319" s="199" t="s">
        <v>582</v>
      </c>
      <c r="EL319" s="180" t="s">
        <v>163</v>
      </c>
      <c r="EM319" s="169"/>
    </row>
    <row r="320" spans="1:143" ht="16.5" thickBot="1">
      <c r="A320" t="str">
        <f t="shared" si="3"/>
        <v>Beobachtungswert01Durchtrittigkeit</v>
      </c>
      <c r="B320" s="6" t="s">
        <v>707</v>
      </c>
      <c r="C320" s="55" t="s">
        <v>544</v>
      </c>
      <c r="D320" s="56" t="s">
        <v>79</v>
      </c>
      <c r="E320" s="54" t="s">
        <v>121</v>
      </c>
      <c r="DU320" s="42" t="str">
        <f ca="1">IF(Eintragungen!G320="","",VLOOKUP(Eintragungen!G320,Hintergrunddaten!$C$68:$E$440,3,FALSE))</f>
        <v/>
      </c>
      <c r="DV320" s="42" t="str">
        <f ca="1">IF(Eintragungen!G320="","",VLOOKUP(Eintragungen!G320,Hintergrunddaten!$C$68:$E$440,2,FALSE))</f>
        <v/>
      </c>
      <c r="DW320" s="167"/>
      <c r="DY320" s="154" t="str">
        <f>IF(Eintragungen!E320="","",IF(EC320="divers",VLOOKUP(Eintragungen!E320,Hintergrunddaten!$C$29:$E$59,3,FALSE),IF(EC320="Ziege",VLOOKUP(Eintragungen!E320,Hintergrunddaten!$G$29:$I$47,3,FALSE),IF(EC320="Zicklein",VLOOKUP(Eintragungen!E320,Hintergrunddaten!$K$29:$M$39,3,FALSE),IF(EC320="Bock",VLOOKUP(Eintragungen!E320,Hintergrunddaten!$N$29:$P$43,3,FALSE),"")))))</f>
        <v/>
      </c>
      <c r="DZ320" s="168" t="str">
        <f>CONCATENATE(DY320,Eintragungen!F320)</f>
        <v/>
      </c>
      <c r="EA320" s="154" t="str">
        <f>IF(Eintragungen!F320="","",IF(Hintergrunddaten!DZ320="","",VLOOKUP(DZ320,Hintergrunddaten!$A$68:$D$440,3,FALSE)))</f>
        <v/>
      </c>
      <c r="EB320" s="154"/>
      <c r="EC320" s="169" t="str">
        <f>IF(Eintragungen!D320="","divers",VLOOKUP(Eintragungen!D320,Hintergrunddaten!$G$53:$I$56,3,FALSE))</f>
        <v>divers</v>
      </c>
      <c r="EJ320" s="194" t="s">
        <v>650</v>
      </c>
      <c r="EK320" s="202" t="s">
        <v>583</v>
      </c>
      <c r="EL320" s="186" t="s">
        <v>138</v>
      </c>
      <c r="EM320" s="155"/>
    </row>
    <row r="321" spans="1:143" ht="16.5" thickBot="1">
      <c r="A321" t="str">
        <f t="shared" si="3"/>
        <v>Beobachtungswert01Lahmheit</v>
      </c>
      <c r="B321" s="6" t="s">
        <v>707</v>
      </c>
      <c r="C321" s="55" t="s">
        <v>545</v>
      </c>
      <c r="D321" s="56" t="s">
        <v>78</v>
      </c>
      <c r="E321" s="54" t="s">
        <v>121</v>
      </c>
      <c r="DU321" s="42" t="str">
        <f ca="1">IF(Eintragungen!G321="","",VLOOKUP(Eintragungen!G321,Hintergrunddaten!$C$68:$E$440,3,FALSE))</f>
        <v/>
      </c>
      <c r="DV321" s="42" t="str">
        <f ca="1">IF(Eintragungen!G321="","",VLOOKUP(Eintragungen!G321,Hintergrunddaten!$C$68:$E$440,2,FALSE))</f>
        <v/>
      </c>
      <c r="DW321" s="167"/>
      <c r="DY321" s="154" t="str">
        <f>IF(Eintragungen!E321="","",IF(EC321="divers",VLOOKUP(Eintragungen!E321,Hintergrunddaten!$C$29:$E$59,3,FALSE),IF(EC321="Ziege",VLOOKUP(Eintragungen!E321,Hintergrunddaten!$G$29:$I$47,3,FALSE),IF(EC321="Zicklein",VLOOKUP(Eintragungen!E321,Hintergrunddaten!$K$29:$M$39,3,FALSE),IF(EC321="Bock",VLOOKUP(Eintragungen!E321,Hintergrunddaten!$N$29:$P$43,3,FALSE),"")))))</f>
        <v/>
      </c>
      <c r="DZ321" s="168" t="str">
        <f>CONCATENATE(DY321,Eintragungen!F321)</f>
        <v/>
      </c>
      <c r="EA321" s="154" t="str">
        <f>IF(Eintragungen!F321="","",IF(Hintergrunddaten!DZ321="","",VLOOKUP(DZ321,Hintergrunddaten!$A$68:$D$440,3,FALSE)))</f>
        <v/>
      </c>
      <c r="EB321" s="154"/>
      <c r="EC321" s="169" t="str">
        <f>IF(Eintragungen!D321="","divers",VLOOKUP(Eintragungen!D321,Hintergrunddaten!$G$53:$I$56,3,FALSE))</f>
        <v>divers</v>
      </c>
      <c r="EJ321" s="155"/>
      <c r="EK321" s="185"/>
      <c r="EL321" s="185"/>
      <c r="EM321" s="155"/>
    </row>
    <row r="322" spans="1:143" ht="16.5" thickBot="1">
      <c r="A322" t="str">
        <f t="shared" si="3"/>
        <v>Beobachtungswert01Nervenerkrankung</v>
      </c>
      <c r="B322" s="6" t="s">
        <v>707</v>
      </c>
      <c r="C322" s="55" t="s">
        <v>546</v>
      </c>
      <c r="D322" s="56" t="s">
        <v>85</v>
      </c>
      <c r="E322" s="54" t="s">
        <v>121</v>
      </c>
      <c r="DU322" s="42" t="str">
        <f ca="1">IF(Eintragungen!G322="","",VLOOKUP(Eintragungen!G322,Hintergrunddaten!$C$68:$E$440,3,FALSE))</f>
        <v/>
      </c>
      <c r="DV322" s="42" t="str">
        <f ca="1">IF(Eintragungen!G322="","",VLOOKUP(Eintragungen!G322,Hintergrunddaten!$C$68:$E$440,2,FALSE))</f>
        <v/>
      </c>
      <c r="DW322" s="167"/>
      <c r="DY322" s="154" t="str">
        <f>IF(Eintragungen!E322="","",IF(EC322="divers",VLOOKUP(Eintragungen!E322,Hintergrunddaten!$C$29:$E$59,3,FALSE),IF(EC322="Ziege",VLOOKUP(Eintragungen!E322,Hintergrunddaten!$G$29:$I$47,3,FALSE),IF(EC322="Zicklein",VLOOKUP(Eintragungen!E322,Hintergrunddaten!$K$29:$M$39,3,FALSE),IF(EC322="Bock",VLOOKUP(Eintragungen!E322,Hintergrunddaten!$N$29:$P$43,3,FALSE),"")))))</f>
        <v/>
      </c>
      <c r="DZ322" s="168" t="str">
        <f>CONCATENATE(DY322,Eintragungen!F322)</f>
        <v/>
      </c>
      <c r="EA322" s="154" t="str">
        <f>IF(Eintragungen!F322="","",IF(Hintergrunddaten!DZ322="","",VLOOKUP(DZ322,Hintergrunddaten!$A$68:$D$440,3,FALSE)))</f>
        <v/>
      </c>
      <c r="EB322" s="154"/>
      <c r="EC322" s="169" t="str">
        <f>IF(Eintragungen!D322="","divers",VLOOKUP(Eintragungen!D322,Hintergrunddaten!$G$53:$I$56,3,FALSE))</f>
        <v>divers</v>
      </c>
      <c r="ED322" s="169"/>
      <c r="EE322" s="169"/>
      <c r="EF322" s="169"/>
      <c r="EG322" s="169"/>
      <c r="EH322" s="169"/>
      <c r="EI322" s="169"/>
      <c r="EJ322" s="217" t="s">
        <v>649</v>
      </c>
      <c r="EK322" s="218" t="s">
        <v>584</v>
      </c>
      <c r="EL322" s="165" t="s">
        <v>218</v>
      </c>
      <c r="EM322" s="169"/>
    </row>
    <row r="323" spans="1:143" ht="16.5" thickBot="1">
      <c r="A323" t="str">
        <f t="shared" si="3"/>
        <v>Beobachtungswert01Erkrankung des Gehirns</v>
      </c>
      <c r="B323" s="6" t="s">
        <v>707</v>
      </c>
      <c r="C323" s="55" t="s">
        <v>547</v>
      </c>
      <c r="D323" s="56" t="s">
        <v>24</v>
      </c>
      <c r="E323" s="54" t="s">
        <v>121</v>
      </c>
      <c r="DU323" s="42" t="str">
        <f ca="1">IF(Eintragungen!G323="","",VLOOKUP(Eintragungen!G323,Hintergrunddaten!$C$68:$E$440,3,FALSE))</f>
        <v/>
      </c>
      <c r="DV323" s="42" t="str">
        <f ca="1">IF(Eintragungen!G323="","",VLOOKUP(Eintragungen!G323,Hintergrunddaten!$C$68:$E$440,2,FALSE))</f>
        <v/>
      </c>
      <c r="DW323" s="167"/>
      <c r="DY323" s="154" t="str">
        <f>IF(Eintragungen!E323="","",IF(EC323="divers",VLOOKUP(Eintragungen!E323,Hintergrunddaten!$C$29:$E$59,3,FALSE),IF(EC323="Ziege",VLOOKUP(Eintragungen!E323,Hintergrunddaten!$G$29:$I$47,3,FALSE),IF(EC323="Zicklein",VLOOKUP(Eintragungen!E323,Hintergrunddaten!$K$29:$M$39,3,FALSE),IF(EC323="Bock",VLOOKUP(Eintragungen!E323,Hintergrunddaten!$N$29:$P$43,3,FALSE),"")))))</f>
        <v/>
      </c>
      <c r="DZ323" s="168" t="str">
        <f>CONCATENATE(DY323,Eintragungen!F323)</f>
        <v/>
      </c>
      <c r="EA323" s="154" t="str">
        <f>IF(Eintragungen!F323="","",IF(Hintergrunddaten!DZ323="","",VLOOKUP(DZ323,Hintergrunddaten!$A$68:$D$440,3,FALSE)))</f>
        <v/>
      </c>
      <c r="EB323" s="154"/>
      <c r="EC323" s="169" t="str">
        <f>IF(Eintragungen!D323="","divers",VLOOKUP(Eintragungen!D323,Hintergrunddaten!$G$53:$I$56,3,FALSE))</f>
        <v>divers</v>
      </c>
      <c r="ED323" s="185"/>
      <c r="EE323" s="185"/>
      <c r="EF323" s="185"/>
      <c r="EG323" s="185"/>
      <c r="EH323" s="185"/>
      <c r="EI323" s="185"/>
      <c r="EJ323" s="170" t="s">
        <v>650</v>
      </c>
      <c r="EK323" s="151" t="s">
        <v>585</v>
      </c>
      <c r="EL323" s="174" t="s">
        <v>177</v>
      </c>
      <c r="EM323" s="185"/>
    </row>
    <row r="324" spans="1:143" ht="16.5" thickBot="1">
      <c r="A324" t="str">
        <f t="shared" si="3"/>
        <v>Beobachtungswert01Erkrankung des Rückenmarks</v>
      </c>
      <c r="B324" s="6" t="s">
        <v>707</v>
      </c>
      <c r="C324" s="55" t="s">
        <v>548</v>
      </c>
      <c r="D324" s="56" t="s">
        <v>25</v>
      </c>
      <c r="E324" s="54" t="s">
        <v>121</v>
      </c>
      <c r="DU324" s="42" t="str">
        <f ca="1">IF(Eintragungen!G324="","",VLOOKUP(Eintragungen!G324,Hintergrunddaten!$C$68:$E$440,3,FALSE))</f>
        <v/>
      </c>
      <c r="DV324" s="42" t="str">
        <f ca="1">IF(Eintragungen!G324="","",VLOOKUP(Eintragungen!G324,Hintergrunddaten!$C$68:$E$440,2,FALSE))</f>
        <v/>
      </c>
      <c r="DW324" s="167"/>
      <c r="DY324" s="154" t="str">
        <f>IF(Eintragungen!E324="","",IF(EC324="divers",VLOOKUP(Eintragungen!E324,Hintergrunddaten!$C$29:$E$59,3,FALSE),IF(EC324="Ziege",VLOOKUP(Eintragungen!E324,Hintergrunddaten!$G$29:$I$47,3,FALSE),IF(EC324="Zicklein",VLOOKUP(Eintragungen!E324,Hintergrunddaten!$K$29:$M$39,3,FALSE),IF(EC324="Bock",VLOOKUP(Eintragungen!E324,Hintergrunddaten!$N$29:$P$43,3,FALSE),"")))))</f>
        <v/>
      </c>
      <c r="DZ324" s="168" t="str">
        <f>CONCATENATE(DY324,Eintragungen!F324)</f>
        <v/>
      </c>
      <c r="EA324" s="154" t="str">
        <f>IF(Eintragungen!F324="","",IF(Hintergrunddaten!DZ324="","",VLOOKUP(DZ324,Hintergrunddaten!$A$68:$D$440,3,FALSE)))</f>
        <v/>
      </c>
      <c r="EB324" s="154"/>
      <c r="EC324" s="169" t="str">
        <f>IF(Eintragungen!D324="","divers",VLOOKUP(Eintragungen!D324,Hintergrunddaten!$G$53:$I$56,3,FALSE))</f>
        <v>divers</v>
      </c>
      <c r="ED324" s="169"/>
      <c r="EE324" s="169"/>
      <c r="EF324" s="169"/>
      <c r="EG324" s="169"/>
      <c r="EH324" s="169"/>
      <c r="EI324" s="169"/>
      <c r="EJ324" s="170" t="s">
        <v>650</v>
      </c>
      <c r="EK324" s="151" t="s">
        <v>586</v>
      </c>
      <c r="EL324" s="174" t="s">
        <v>224</v>
      </c>
      <c r="EM324" s="169"/>
    </row>
    <row r="325" spans="1:143" ht="16.5" thickBot="1">
      <c r="A325" t="str">
        <f t="shared" ref="A325:A388" si="4">CONCATENATE(B325,D325)</f>
        <v>Beobachtungswert01Unfall</v>
      </c>
      <c r="B325" s="6" t="s">
        <v>707</v>
      </c>
      <c r="C325" s="55" t="s">
        <v>549</v>
      </c>
      <c r="D325" s="39" t="s">
        <v>176</v>
      </c>
      <c r="E325" s="54" t="s">
        <v>121</v>
      </c>
      <c r="DU325" s="42" t="str">
        <f ca="1">IF(Eintragungen!G325="","",VLOOKUP(Eintragungen!G325,Hintergrunddaten!$C$68:$E$440,3,FALSE))</f>
        <v/>
      </c>
      <c r="DV325" s="42" t="str">
        <f ca="1">IF(Eintragungen!G325="","",VLOOKUP(Eintragungen!G325,Hintergrunddaten!$C$68:$E$440,2,FALSE))</f>
        <v/>
      </c>
      <c r="DW325" s="167"/>
      <c r="DY325" s="154" t="str">
        <f>IF(Eintragungen!E325="","",IF(EC325="divers",VLOOKUP(Eintragungen!E325,Hintergrunddaten!$C$29:$E$59,3,FALSE),IF(EC325="Ziege",VLOOKUP(Eintragungen!E325,Hintergrunddaten!$G$29:$I$47,3,FALSE),IF(EC325="Zicklein",VLOOKUP(Eintragungen!E325,Hintergrunddaten!$K$29:$M$39,3,FALSE),IF(EC325="Bock",VLOOKUP(Eintragungen!E325,Hintergrunddaten!$N$29:$P$43,3,FALSE),"")))))</f>
        <v/>
      </c>
      <c r="DZ325" s="168" t="str">
        <f>CONCATENATE(DY325,Eintragungen!F325)</f>
        <v/>
      </c>
      <c r="EA325" s="154" t="str">
        <f>IF(Eintragungen!F325="","",IF(Hintergrunddaten!DZ325="","",VLOOKUP(DZ325,Hintergrunddaten!$A$68:$D$440,3,FALSE)))</f>
        <v/>
      </c>
      <c r="EB325" s="154"/>
      <c r="EC325" s="169" t="str">
        <f>IF(Eintragungen!D325="","divers",VLOOKUP(Eintragungen!D325,Hintergrunddaten!$G$53:$I$56,3,FALSE))</f>
        <v>divers</v>
      </c>
      <c r="ED325" s="169"/>
      <c r="EE325" s="169"/>
      <c r="EF325" s="169"/>
      <c r="EG325" s="169"/>
      <c r="EH325" s="169"/>
      <c r="EI325" s="169"/>
      <c r="EJ325" s="170" t="s">
        <v>650</v>
      </c>
      <c r="EK325" s="151" t="s">
        <v>587</v>
      </c>
      <c r="EL325" s="174" t="s">
        <v>223</v>
      </c>
      <c r="EM325" s="169"/>
    </row>
    <row r="326" spans="1:143" ht="16.5" thickBot="1">
      <c r="A326" t="str">
        <f t="shared" si="4"/>
        <v>Beobachtungswert01Zicklein verstorben (weibl.)</v>
      </c>
      <c r="B326" s="6" t="s">
        <v>707</v>
      </c>
      <c r="C326" s="55" t="s">
        <v>550</v>
      </c>
      <c r="D326" s="56" t="s">
        <v>229</v>
      </c>
      <c r="E326" s="54" t="s">
        <v>121</v>
      </c>
      <c r="DU326" s="42" t="str">
        <f ca="1">IF(Eintragungen!G326="","",VLOOKUP(Eintragungen!G326,Hintergrunddaten!$C$68:$E$440,3,FALSE))</f>
        <v/>
      </c>
      <c r="DV326" s="42" t="str">
        <f ca="1">IF(Eintragungen!G326="","",VLOOKUP(Eintragungen!G326,Hintergrunddaten!$C$68:$E$440,2,FALSE))</f>
        <v/>
      </c>
      <c r="DW326" s="167"/>
      <c r="DY326" s="154" t="str">
        <f>IF(Eintragungen!E326="","",IF(EC326="divers",VLOOKUP(Eintragungen!E326,Hintergrunddaten!$C$29:$E$59,3,FALSE),IF(EC326="Ziege",VLOOKUP(Eintragungen!E326,Hintergrunddaten!$G$29:$I$47,3,FALSE),IF(EC326="Zicklein",VLOOKUP(Eintragungen!E326,Hintergrunddaten!$K$29:$M$39,3,FALSE),IF(EC326="Bock",VLOOKUP(Eintragungen!E326,Hintergrunddaten!$N$29:$P$43,3,FALSE),"")))))</f>
        <v/>
      </c>
      <c r="DZ326" s="168" t="str">
        <f>CONCATENATE(DY326,Eintragungen!F326)</f>
        <v/>
      </c>
      <c r="EA326" s="154" t="str">
        <f>IF(Eintragungen!F326="","",IF(Hintergrunddaten!DZ326="","",VLOOKUP(DZ326,Hintergrunddaten!$A$68:$D$440,3,FALSE)))</f>
        <v/>
      </c>
      <c r="EB326" s="154"/>
      <c r="EC326" s="169" t="str">
        <f>IF(Eintragungen!D326="","divers",VLOOKUP(Eintragungen!D326,Hintergrunddaten!$G$53:$I$56,3,FALSE))</f>
        <v>divers</v>
      </c>
      <c r="ED326" s="169"/>
      <c r="EE326" s="169"/>
      <c r="EF326" s="169"/>
      <c r="EG326" s="169"/>
      <c r="EH326" s="169"/>
      <c r="EI326" s="169"/>
      <c r="EJ326" s="170" t="s">
        <v>650</v>
      </c>
      <c r="EK326" s="151" t="s">
        <v>588</v>
      </c>
      <c r="EL326" s="174" t="s">
        <v>225</v>
      </c>
      <c r="EM326" s="169"/>
    </row>
    <row r="327" spans="1:143" ht="16.5" thickBot="1">
      <c r="A327" t="str">
        <f t="shared" si="4"/>
        <v>Beobachtungswert01Zicklein verstorben (männl.)</v>
      </c>
      <c r="B327" s="6" t="s">
        <v>707</v>
      </c>
      <c r="C327" s="55" t="s">
        <v>551</v>
      </c>
      <c r="D327" s="56" t="s">
        <v>230</v>
      </c>
      <c r="E327" s="54" t="s">
        <v>121</v>
      </c>
      <c r="DU327" s="42" t="str">
        <f ca="1">IF(Eintragungen!G327="","",VLOOKUP(Eintragungen!G327,Hintergrunddaten!$C$68:$E$440,3,FALSE))</f>
        <v/>
      </c>
      <c r="DV327" s="42" t="str">
        <f ca="1">IF(Eintragungen!G327="","",VLOOKUP(Eintragungen!G327,Hintergrunddaten!$C$68:$E$440,2,FALSE))</f>
        <v/>
      </c>
      <c r="DW327" s="167"/>
      <c r="DY327" s="154" t="str">
        <f>IF(Eintragungen!E327="","",IF(EC327="divers",VLOOKUP(Eintragungen!E327,Hintergrunddaten!$C$29:$E$59,3,FALSE),IF(EC327="Ziege",VLOOKUP(Eintragungen!E327,Hintergrunddaten!$G$29:$I$47,3,FALSE),IF(EC327="Zicklein",VLOOKUP(Eintragungen!E327,Hintergrunddaten!$K$29:$M$39,3,FALSE),IF(EC327="Bock",VLOOKUP(Eintragungen!E327,Hintergrunddaten!$N$29:$P$43,3,FALSE),"")))))</f>
        <v/>
      </c>
      <c r="DZ327" s="168" t="str">
        <f>CONCATENATE(DY327,Eintragungen!F327)</f>
        <v/>
      </c>
      <c r="EA327" s="154" t="str">
        <f>IF(Eintragungen!F327="","",IF(Hintergrunddaten!DZ327="","",VLOOKUP(DZ327,Hintergrunddaten!$A$68:$D$440,3,FALSE)))</f>
        <v/>
      </c>
      <c r="EB327" s="154"/>
      <c r="EC327" s="169" t="str">
        <f>IF(Eintragungen!D327="","divers",VLOOKUP(Eintragungen!D327,Hintergrunddaten!$G$53:$I$56,3,FALSE))</f>
        <v>divers</v>
      </c>
      <c r="ED327" s="169"/>
      <c r="EE327" s="169"/>
      <c r="EF327" s="169"/>
      <c r="EG327" s="169"/>
      <c r="EH327" s="169"/>
      <c r="EI327" s="169"/>
      <c r="EJ327" s="170" t="s">
        <v>650</v>
      </c>
      <c r="EK327" s="151" t="s">
        <v>589</v>
      </c>
      <c r="EL327" s="174" t="s">
        <v>226</v>
      </c>
      <c r="EM327" s="169"/>
    </row>
    <row r="328" spans="1:143" ht="16.5" thickBot="1">
      <c r="A328" t="str">
        <f t="shared" si="4"/>
        <v>Beobachtungswert01Weitere Störungen der jungen Zicklein</v>
      </c>
      <c r="B328" s="6" t="s">
        <v>707</v>
      </c>
      <c r="C328" s="57" t="s">
        <v>552</v>
      </c>
      <c r="D328" s="58" t="s">
        <v>210</v>
      </c>
      <c r="E328" s="54" t="s">
        <v>121</v>
      </c>
      <c r="DU328" s="42" t="str">
        <f ca="1">IF(Eintragungen!G328="","",VLOOKUP(Eintragungen!G328,Hintergrunddaten!$C$68:$E$440,3,FALSE))</f>
        <v/>
      </c>
      <c r="DV328" s="42" t="str">
        <f ca="1">IF(Eintragungen!G328="","",VLOOKUP(Eintragungen!G328,Hintergrunddaten!$C$68:$E$440,2,FALSE))</f>
        <v/>
      </c>
      <c r="DW328" s="167"/>
      <c r="DY328" s="154" t="str">
        <f>IF(Eintragungen!E328="","",IF(EC328="divers",VLOOKUP(Eintragungen!E328,Hintergrunddaten!$C$29:$E$59,3,FALSE),IF(EC328="Ziege",VLOOKUP(Eintragungen!E328,Hintergrunddaten!$G$29:$I$47,3,FALSE),IF(EC328="Zicklein",VLOOKUP(Eintragungen!E328,Hintergrunddaten!$K$29:$M$39,3,FALSE),IF(EC328="Bock",VLOOKUP(Eintragungen!E328,Hintergrunddaten!$N$29:$P$43,3,FALSE),"")))))</f>
        <v/>
      </c>
      <c r="DZ328" s="168" t="str">
        <f>CONCATENATE(DY328,Eintragungen!F328)</f>
        <v/>
      </c>
      <c r="EA328" s="154" t="str">
        <f>IF(Eintragungen!F328="","",IF(Hintergrunddaten!DZ328="","",VLOOKUP(DZ328,Hintergrunddaten!$A$68:$D$440,3,FALSE)))</f>
        <v/>
      </c>
      <c r="EB328" s="154"/>
      <c r="EC328" s="169" t="str">
        <f>IF(Eintragungen!D328="","divers",VLOOKUP(Eintragungen!D328,Hintergrunddaten!$G$53:$I$56,3,FALSE))</f>
        <v>divers</v>
      </c>
      <c r="ED328" s="169"/>
      <c r="EE328" s="169"/>
      <c r="EF328" s="169"/>
      <c r="EG328" s="169"/>
      <c r="EH328" s="169"/>
      <c r="EI328" s="169"/>
      <c r="EJ328" s="170" t="s">
        <v>650</v>
      </c>
      <c r="EK328" s="151" t="s">
        <v>590</v>
      </c>
      <c r="EL328" s="174" t="s">
        <v>227</v>
      </c>
      <c r="EM328" s="169"/>
    </row>
    <row r="329" spans="1:143" ht="16.5" thickBot="1">
      <c r="A329" t="str">
        <f t="shared" si="4"/>
        <v/>
      </c>
      <c r="B329" s="9"/>
      <c r="C329" s="14"/>
      <c r="D329" s="14"/>
      <c r="E329" s="54" t="s">
        <v>121</v>
      </c>
      <c r="DU329" s="42" t="str">
        <f ca="1">IF(Eintragungen!G329="","",VLOOKUP(Eintragungen!G329,Hintergrunddaten!$C$68:$E$440,3,FALSE))</f>
        <v/>
      </c>
      <c r="DV329" s="42" t="str">
        <f ca="1">IF(Eintragungen!G329="","",VLOOKUP(Eintragungen!G329,Hintergrunddaten!$C$68:$E$440,2,FALSE))</f>
        <v/>
      </c>
      <c r="DW329" s="167"/>
      <c r="DY329" s="154" t="str">
        <f>IF(Eintragungen!E329="","",IF(EC329="divers",VLOOKUP(Eintragungen!E329,Hintergrunddaten!$C$29:$E$59,3,FALSE),IF(EC329="Ziege",VLOOKUP(Eintragungen!E329,Hintergrunddaten!$G$29:$I$47,3,FALSE),IF(EC329="Zicklein",VLOOKUP(Eintragungen!E329,Hintergrunddaten!$K$29:$M$39,3,FALSE),IF(EC329="Bock",VLOOKUP(Eintragungen!E329,Hintergrunddaten!$N$29:$P$43,3,FALSE),"")))))</f>
        <v/>
      </c>
      <c r="DZ329" s="168" t="str">
        <f>CONCATENATE(DY329,Eintragungen!F329)</f>
        <v/>
      </c>
      <c r="EA329" s="154" t="str">
        <f>IF(Eintragungen!F329="","",IF(Hintergrunddaten!DZ329="","",VLOOKUP(DZ329,Hintergrunddaten!$A$68:$D$440,3,FALSE)))</f>
        <v/>
      </c>
      <c r="EB329" s="154"/>
      <c r="EC329" s="169" t="str">
        <f>IF(Eintragungen!D329="","divers",VLOOKUP(Eintragungen!D329,Hintergrunddaten!$G$53:$I$56,3,FALSE))</f>
        <v>divers</v>
      </c>
      <c r="ED329" s="169"/>
      <c r="EE329" s="169"/>
      <c r="EF329" s="169"/>
      <c r="EG329" s="169"/>
      <c r="EH329" s="169"/>
      <c r="EI329" s="169"/>
      <c r="EJ329" s="170" t="s">
        <v>650</v>
      </c>
      <c r="EK329" s="151" t="s">
        <v>591</v>
      </c>
      <c r="EL329" s="174" t="s">
        <v>228</v>
      </c>
      <c r="EM329" s="169"/>
    </row>
    <row r="330" spans="1:143" ht="16.5" thickBot="1">
      <c r="A330" t="str">
        <f t="shared" si="4"/>
        <v>Beob. TypVerdauungsstörungen (Zicklein)</v>
      </c>
      <c r="B330" s="52" t="s">
        <v>649</v>
      </c>
      <c r="C330" s="53" t="s">
        <v>165</v>
      </c>
      <c r="D330" s="59" t="s">
        <v>213</v>
      </c>
      <c r="E330" s="59" t="s">
        <v>213</v>
      </c>
      <c r="DU330" s="42" t="str">
        <f ca="1">IF(Eintragungen!G330="","",VLOOKUP(Eintragungen!G330,Hintergrunddaten!$C$68:$E$440,3,FALSE))</f>
        <v/>
      </c>
      <c r="DV330" s="42" t="str">
        <f ca="1">IF(Eintragungen!G330="","",VLOOKUP(Eintragungen!G330,Hintergrunddaten!$C$68:$E$440,2,FALSE))</f>
        <v/>
      </c>
      <c r="DW330" s="167"/>
      <c r="DY330" s="154" t="str">
        <f>IF(Eintragungen!E330="","",IF(EC330="divers",VLOOKUP(Eintragungen!E330,Hintergrunddaten!$C$29:$E$59,3,FALSE),IF(EC330="Ziege",VLOOKUP(Eintragungen!E330,Hintergrunddaten!$G$29:$I$47,3,FALSE),IF(EC330="Zicklein",VLOOKUP(Eintragungen!E330,Hintergrunddaten!$K$29:$M$39,3,FALSE),IF(EC330="Bock",VLOOKUP(Eintragungen!E330,Hintergrunddaten!$N$29:$P$43,3,FALSE),"")))))</f>
        <v/>
      </c>
      <c r="DZ330" s="168" t="str">
        <f>CONCATENATE(DY330,Eintragungen!F330)</f>
        <v/>
      </c>
      <c r="EA330" s="154" t="str">
        <f>IF(Eintragungen!F330="","",IF(Hintergrunddaten!DZ330="","",VLOOKUP(DZ330,Hintergrunddaten!$A$68:$D$440,3,FALSE)))</f>
        <v/>
      </c>
      <c r="EB330" s="154"/>
      <c r="EC330" s="169" t="str">
        <f>IF(Eintragungen!D330="","divers",VLOOKUP(Eintragungen!D330,Hintergrunddaten!$G$53:$I$56,3,FALSE))</f>
        <v>divers</v>
      </c>
      <c r="ED330" s="169"/>
      <c r="EE330" s="169"/>
      <c r="EF330" s="169"/>
      <c r="EG330" s="169"/>
      <c r="EH330" s="169"/>
      <c r="EI330" s="169"/>
      <c r="EJ330" s="170" t="s">
        <v>650</v>
      </c>
      <c r="EK330" s="151" t="s">
        <v>592</v>
      </c>
      <c r="EL330" s="174" t="s">
        <v>47</v>
      </c>
      <c r="EM330" s="169"/>
    </row>
    <row r="331" spans="1:143" ht="16.5" thickBot="1">
      <c r="A331" t="str">
        <f t="shared" si="4"/>
        <v>Beobachtungswert02Durchfall</v>
      </c>
      <c r="B331" s="6" t="s">
        <v>708</v>
      </c>
      <c r="C331" s="20" t="s">
        <v>553</v>
      </c>
      <c r="D331" s="60" t="s">
        <v>110</v>
      </c>
      <c r="E331" s="59" t="s">
        <v>213</v>
      </c>
      <c r="DU331" s="42" t="str">
        <f ca="1">IF(Eintragungen!G331="","",VLOOKUP(Eintragungen!G331,Hintergrunddaten!$C$68:$E$440,3,FALSE))</f>
        <v/>
      </c>
      <c r="DV331" s="42" t="str">
        <f ca="1">IF(Eintragungen!G331="","",VLOOKUP(Eintragungen!G331,Hintergrunddaten!$C$68:$E$440,2,FALSE))</f>
        <v/>
      </c>
      <c r="DW331" s="167"/>
      <c r="DY331" s="154" t="str">
        <f>IF(Eintragungen!E331="","",IF(EC331="divers",VLOOKUP(Eintragungen!E331,Hintergrunddaten!$C$29:$E$59,3,FALSE),IF(EC331="Ziege",VLOOKUP(Eintragungen!E331,Hintergrunddaten!$G$29:$I$47,3,FALSE),IF(EC331="Zicklein",VLOOKUP(Eintragungen!E331,Hintergrunddaten!$K$29:$M$39,3,FALSE),IF(EC331="Bock",VLOOKUP(Eintragungen!E331,Hintergrunddaten!$N$29:$P$43,3,FALSE),"")))))</f>
        <v/>
      </c>
      <c r="DZ331" s="168" t="str">
        <f>CONCATENATE(DY331,Eintragungen!F331)</f>
        <v/>
      </c>
      <c r="EA331" s="154" t="str">
        <f>IF(Eintragungen!F331="","",IF(Hintergrunddaten!DZ331="","",VLOOKUP(DZ331,Hintergrunddaten!$A$68:$D$440,3,FALSE)))</f>
        <v/>
      </c>
      <c r="EB331" s="154"/>
      <c r="EC331" s="169" t="str">
        <f>IF(Eintragungen!D331="","divers",VLOOKUP(Eintragungen!D331,Hintergrunddaten!$G$53:$I$56,3,FALSE))</f>
        <v>divers</v>
      </c>
      <c r="ED331" s="169"/>
      <c r="EE331" s="169"/>
      <c r="EF331" s="169"/>
      <c r="EG331" s="169"/>
      <c r="EH331" s="169"/>
      <c r="EI331" s="169"/>
      <c r="EJ331" s="170" t="s">
        <v>650</v>
      </c>
      <c r="EK331" s="151" t="s">
        <v>593</v>
      </c>
      <c r="EL331" s="174" t="s">
        <v>48</v>
      </c>
      <c r="EM331" s="169"/>
    </row>
    <row r="332" spans="1:143" ht="16.5" thickBot="1">
      <c r="A332" t="str">
        <f t="shared" si="4"/>
        <v>Beobachtungswert02Pansenazidose</v>
      </c>
      <c r="B332" s="6" t="s">
        <v>708</v>
      </c>
      <c r="C332" s="20" t="s">
        <v>554</v>
      </c>
      <c r="D332" s="60" t="s">
        <v>18</v>
      </c>
      <c r="E332" s="59" t="s">
        <v>213</v>
      </c>
      <c r="DU332" s="42" t="str">
        <f ca="1">IF(Eintragungen!G332="","",VLOOKUP(Eintragungen!G332,Hintergrunddaten!$C$68:$E$440,3,FALSE))</f>
        <v/>
      </c>
      <c r="DV332" s="42" t="str">
        <f ca="1">IF(Eintragungen!G332="","",VLOOKUP(Eintragungen!G332,Hintergrunddaten!$C$68:$E$440,2,FALSE))</f>
        <v/>
      </c>
      <c r="DW332" s="167"/>
      <c r="DY332" s="154" t="str">
        <f>IF(Eintragungen!E332="","",IF(EC332="divers",VLOOKUP(Eintragungen!E332,Hintergrunddaten!$C$29:$E$59,3,FALSE),IF(EC332="Ziege",VLOOKUP(Eintragungen!E332,Hintergrunddaten!$G$29:$I$47,3,FALSE),IF(EC332="Zicklein",VLOOKUP(Eintragungen!E332,Hintergrunddaten!$K$29:$M$39,3,FALSE),IF(EC332="Bock",VLOOKUP(Eintragungen!E332,Hintergrunddaten!$N$29:$P$43,3,FALSE),"")))))</f>
        <v/>
      </c>
      <c r="DZ332" s="168" t="str">
        <f>CONCATENATE(DY332,Eintragungen!F332)</f>
        <v/>
      </c>
      <c r="EA332" s="154" t="str">
        <f>IF(Eintragungen!F332="","",IF(Hintergrunddaten!DZ332="","",VLOOKUP(DZ332,Hintergrunddaten!$A$68:$D$440,3,FALSE)))</f>
        <v/>
      </c>
      <c r="EB332" s="154"/>
      <c r="EC332" s="169" t="str">
        <f>IF(Eintragungen!D332="","divers",VLOOKUP(Eintragungen!D332,Hintergrunddaten!$G$53:$I$56,3,FALSE))</f>
        <v>divers</v>
      </c>
      <c r="ED332" s="169"/>
      <c r="EE332" s="169"/>
      <c r="EF332" s="169"/>
      <c r="EG332" s="169"/>
      <c r="EH332" s="169"/>
      <c r="EI332" s="169"/>
      <c r="EJ332" s="170" t="s">
        <v>650</v>
      </c>
      <c r="EK332" s="151" t="s">
        <v>594</v>
      </c>
      <c r="EL332" s="174" t="s">
        <v>49</v>
      </c>
      <c r="EM332" s="169"/>
    </row>
    <row r="333" spans="1:143" ht="16.5" thickBot="1">
      <c r="A333" t="str">
        <f t="shared" si="4"/>
        <v>Beobachtungswert02Pansenblähung</v>
      </c>
      <c r="B333" s="6" t="s">
        <v>708</v>
      </c>
      <c r="C333" s="20" t="s">
        <v>555</v>
      </c>
      <c r="D333" s="60" t="s">
        <v>19</v>
      </c>
      <c r="E333" s="59" t="s">
        <v>213</v>
      </c>
      <c r="DU333" s="42" t="str">
        <f ca="1">IF(Eintragungen!G333="","",VLOOKUP(Eintragungen!G333,Hintergrunddaten!$C$68:$E$440,3,FALSE))</f>
        <v/>
      </c>
      <c r="DV333" s="42" t="str">
        <f ca="1">IF(Eintragungen!G333="","",VLOOKUP(Eintragungen!G333,Hintergrunddaten!$C$68:$E$440,2,FALSE))</f>
        <v/>
      </c>
      <c r="DW333" s="167"/>
      <c r="DY333" s="154" t="str">
        <f>IF(Eintragungen!E333="","",IF(EC333="divers",VLOOKUP(Eintragungen!E333,Hintergrunddaten!$C$29:$E$59,3,FALSE),IF(EC333="Ziege",VLOOKUP(Eintragungen!E333,Hintergrunddaten!$G$29:$I$47,3,FALSE),IF(EC333="Zicklein",VLOOKUP(Eintragungen!E333,Hintergrunddaten!$K$29:$M$39,3,FALSE),IF(EC333="Bock",VLOOKUP(Eintragungen!E333,Hintergrunddaten!$N$29:$P$43,3,FALSE),"")))))</f>
        <v/>
      </c>
      <c r="DZ333" s="168" t="str">
        <f>CONCATENATE(DY333,Eintragungen!F333)</f>
        <v/>
      </c>
      <c r="EA333" s="154" t="str">
        <f>IF(Eintragungen!F333="","",IF(Hintergrunddaten!DZ333="","",VLOOKUP(DZ333,Hintergrunddaten!$A$68:$D$440,3,FALSE)))</f>
        <v/>
      </c>
      <c r="EB333" s="154"/>
      <c r="EC333" s="169" t="str">
        <f>IF(Eintragungen!D333="","divers",VLOOKUP(Eintragungen!D333,Hintergrunddaten!$G$53:$I$56,3,FALSE))</f>
        <v>divers</v>
      </c>
      <c r="ED333" s="169"/>
      <c r="EE333" s="169"/>
      <c r="EF333" s="169"/>
      <c r="EG333" s="169"/>
      <c r="EH333" s="169"/>
      <c r="EI333" s="169"/>
      <c r="EJ333" s="170" t="s">
        <v>650</v>
      </c>
      <c r="EK333" s="151" t="s">
        <v>595</v>
      </c>
      <c r="EL333" s="191" t="s">
        <v>267</v>
      </c>
      <c r="EM333" s="169"/>
    </row>
    <row r="334" spans="1:143" ht="16.5" thickBot="1">
      <c r="A334" t="str">
        <f t="shared" si="4"/>
        <v>Beobachtungswert02Labmagenblähung</v>
      </c>
      <c r="B334" s="6" t="s">
        <v>708</v>
      </c>
      <c r="C334" s="20" t="s">
        <v>556</v>
      </c>
      <c r="D334" s="60" t="s">
        <v>20</v>
      </c>
      <c r="E334" s="59" t="s">
        <v>213</v>
      </c>
      <c r="DU334" s="42" t="str">
        <f ca="1">IF(Eintragungen!G334="","",VLOOKUP(Eintragungen!G334,Hintergrunddaten!$C$68:$E$440,3,FALSE))</f>
        <v/>
      </c>
      <c r="DV334" s="42" t="str">
        <f ca="1">IF(Eintragungen!G334="","",VLOOKUP(Eintragungen!G334,Hintergrunddaten!$C$68:$E$440,2,FALSE))</f>
        <v/>
      </c>
      <c r="DW334" s="167"/>
      <c r="DY334" s="154" t="str">
        <f>IF(Eintragungen!E334="","",IF(EC334="divers",VLOOKUP(Eintragungen!E334,Hintergrunddaten!$C$29:$E$59,3,FALSE),IF(EC334="Ziege",VLOOKUP(Eintragungen!E334,Hintergrunddaten!$G$29:$I$47,3,FALSE),IF(EC334="Zicklein",VLOOKUP(Eintragungen!E334,Hintergrunddaten!$K$29:$M$39,3,FALSE),IF(EC334="Bock",VLOOKUP(Eintragungen!E334,Hintergrunddaten!$N$29:$P$43,3,FALSE),"")))))</f>
        <v/>
      </c>
      <c r="DZ334" s="168" t="str">
        <f>CONCATENATE(DY334,Eintragungen!F334)</f>
        <v/>
      </c>
      <c r="EA334" s="154" t="str">
        <f>IF(Eintragungen!F334="","",IF(Hintergrunddaten!DZ334="","",VLOOKUP(DZ334,Hintergrunddaten!$A$68:$D$440,3,FALSE)))</f>
        <v/>
      </c>
      <c r="EB334" s="154"/>
      <c r="EC334" s="169" t="str">
        <f>IF(Eintragungen!D334="","divers",VLOOKUP(Eintragungen!D334,Hintergrunddaten!$G$53:$I$56,3,FALSE))</f>
        <v>divers</v>
      </c>
      <c r="ED334" s="169"/>
      <c r="EE334" s="169"/>
      <c r="EF334" s="169"/>
      <c r="EG334" s="169"/>
      <c r="EH334" s="169"/>
      <c r="EI334" s="169"/>
      <c r="EJ334" s="194" t="s">
        <v>650</v>
      </c>
      <c r="EK334" s="197" t="s">
        <v>596</v>
      </c>
      <c r="EL334" s="183" t="s">
        <v>211</v>
      </c>
      <c r="EM334" s="169"/>
    </row>
    <row r="335" spans="1:143" ht="16.5" thickBot="1">
      <c r="A335" t="str">
        <f t="shared" si="4"/>
        <v>Beobachtungswert02Weitere Verdauungstörungen (Zicklein)</v>
      </c>
      <c r="B335" s="6" t="s">
        <v>708</v>
      </c>
      <c r="C335" s="22" t="s">
        <v>557</v>
      </c>
      <c r="D335" s="61" t="s">
        <v>131</v>
      </c>
      <c r="E335" s="59" t="s">
        <v>213</v>
      </c>
      <c r="DU335" s="42" t="str">
        <f ca="1">IF(Eintragungen!G335="","",VLOOKUP(Eintragungen!G335,Hintergrunddaten!$C$68:$E$440,3,FALSE))</f>
        <v/>
      </c>
      <c r="DV335" s="42" t="str">
        <f ca="1">IF(Eintragungen!G335="","",VLOOKUP(Eintragungen!G335,Hintergrunddaten!$C$68:$E$440,2,FALSE))</f>
        <v/>
      </c>
      <c r="DW335" s="167"/>
      <c r="DY335" s="154" t="str">
        <f>IF(Eintragungen!E335="","",IF(EC335="divers",VLOOKUP(Eintragungen!E335,Hintergrunddaten!$C$29:$E$59,3,FALSE),IF(EC335="Ziege",VLOOKUP(Eintragungen!E335,Hintergrunddaten!$G$29:$I$47,3,FALSE),IF(EC335="Zicklein",VLOOKUP(Eintragungen!E335,Hintergrunddaten!$K$29:$M$39,3,FALSE),IF(EC335="Bock",VLOOKUP(Eintragungen!E335,Hintergrunddaten!$N$29:$P$43,3,FALSE),"")))))</f>
        <v/>
      </c>
      <c r="DZ335" s="168" t="str">
        <f>CONCATENATE(DY335,Eintragungen!F335)</f>
        <v/>
      </c>
      <c r="EA335" s="154" t="str">
        <f>IF(Eintragungen!F335="","",IF(Hintergrunddaten!DZ335="","",VLOOKUP(DZ335,Hintergrunddaten!$A$68:$D$440,3,FALSE)))</f>
        <v/>
      </c>
      <c r="EB335" s="154"/>
      <c r="EC335" s="169" t="str">
        <f>IF(Eintragungen!D335="","divers",VLOOKUP(Eintragungen!D335,Hintergrunddaten!$G$53:$I$56,3,FALSE))</f>
        <v>divers</v>
      </c>
      <c r="ED335" s="169"/>
      <c r="EE335" s="169"/>
      <c r="EF335" s="169"/>
      <c r="EG335" s="169"/>
      <c r="EH335" s="169"/>
      <c r="EI335" s="169"/>
      <c r="EJ335" s="169"/>
      <c r="EK335" s="192"/>
      <c r="EL335" s="192"/>
      <c r="EM335" s="169"/>
    </row>
    <row r="336" spans="1:143" ht="16.5" thickBot="1">
      <c r="A336" t="str">
        <f t="shared" si="4"/>
        <v/>
      </c>
      <c r="B336" s="9"/>
      <c r="C336" s="24"/>
      <c r="D336" s="62"/>
      <c r="E336" s="59" t="s">
        <v>213</v>
      </c>
      <c r="DU336" s="42" t="str">
        <f ca="1">IF(Eintragungen!G336="","",VLOOKUP(Eintragungen!G336,Hintergrunddaten!$C$68:$E$440,3,FALSE))</f>
        <v/>
      </c>
      <c r="DV336" s="42" t="str">
        <f ca="1">IF(Eintragungen!G336="","",VLOOKUP(Eintragungen!G336,Hintergrunddaten!$C$68:$E$440,2,FALSE))</f>
        <v/>
      </c>
      <c r="DW336" s="167"/>
      <c r="DY336" s="154" t="str">
        <f>IF(Eintragungen!E336="","",IF(EC336="divers",VLOOKUP(Eintragungen!E336,Hintergrunddaten!$C$29:$E$59,3,FALSE),IF(EC336="Ziege",VLOOKUP(Eintragungen!E336,Hintergrunddaten!$G$29:$I$47,3,FALSE),IF(EC336="Zicklein",VLOOKUP(Eintragungen!E336,Hintergrunddaten!$K$29:$M$39,3,FALSE),IF(EC336="Bock",VLOOKUP(Eintragungen!E336,Hintergrunddaten!$N$29:$P$43,3,FALSE),"")))))</f>
        <v/>
      </c>
      <c r="DZ336" s="168" t="str">
        <f>CONCATENATE(DY336,Eintragungen!F336)</f>
        <v/>
      </c>
      <c r="EA336" s="154" t="str">
        <f>IF(Eintragungen!F336="","",IF(Hintergrunddaten!DZ336="","",VLOOKUP(DZ336,Hintergrunddaten!$A$68:$D$440,3,FALSE)))</f>
        <v/>
      </c>
      <c r="EB336" s="154"/>
      <c r="EC336" s="169" t="str">
        <f>IF(Eintragungen!D336="","divers",VLOOKUP(Eintragungen!D336,Hintergrunddaten!$G$53:$I$56,3,FALSE))</f>
        <v>divers</v>
      </c>
      <c r="ED336" s="169"/>
      <c r="EE336" s="169"/>
      <c r="EF336" s="169"/>
      <c r="EG336" s="169"/>
      <c r="EH336" s="169"/>
      <c r="EI336" s="169"/>
      <c r="EJ336" s="217" t="s">
        <v>649</v>
      </c>
      <c r="EK336" s="218" t="s">
        <v>266</v>
      </c>
      <c r="EL336" s="164" t="s">
        <v>219</v>
      </c>
      <c r="EM336" s="169"/>
    </row>
    <row r="337" spans="1:143" ht="16.5" thickBot="1">
      <c r="A337" t="str">
        <f t="shared" si="4"/>
        <v>Beob. TypParasitosen (Zicklein)</v>
      </c>
      <c r="B337" s="52" t="s">
        <v>649</v>
      </c>
      <c r="C337" s="53" t="s">
        <v>166</v>
      </c>
      <c r="D337" s="59" t="s">
        <v>214</v>
      </c>
      <c r="E337" s="59" t="s">
        <v>214</v>
      </c>
      <c r="DU337" s="42" t="str">
        <f ca="1">IF(Eintragungen!G337="","",VLOOKUP(Eintragungen!G337,Hintergrunddaten!$C$68:$E$440,3,FALSE))</f>
        <v/>
      </c>
      <c r="DV337" s="42" t="str">
        <f ca="1">IF(Eintragungen!G337="","",VLOOKUP(Eintragungen!G337,Hintergrunddaten!$C$68:$E$440,2,FALSE))</f>
        <v/>
      </c>
      <c r="DW337" s="167"/>
      <c r="DY337" s="154" t="str">
        <f>IF(Eintragungen!E337="","",IF(EC337="divers",VLOOKUP(Eintragungen!E337,Hintergrunddaten!$C$29:$E$59,3,FALSE),IF(EC337="Ziege",VLOOKUP(Eintragungen!E337,Hintergrunddaten!$G$29:$I$47,3,FALSE),IF(EC337="Zicklein",VLOOKUP(Eintragungen!E337,Hintergrunddaten!$K$29:$M$39,3,FALSE),IF(EC337="Bock",VLOOKUP(Eintragungen!E337,Hintergrunddaten!$N$29:$P$43,3,FALSE),"")))))</f>
        <v/>
      </c>
      <c r="DZ337" s="168" t="str">
        <f>CONCATENATE(DY337,Eintragungen!F337)</f>
        <v/>
      </c>
      <c r="EA337" s="154" t="str">
        <f>IF(Eintragungen!F337="","",IF(Hintergrunddaten!DZ337="","",VLOOKUP(DZ337,Hintergrunddaten!$A$68:$D$440,3,FALSE)))</f>
        <v/>
      </c>
      <c r="EB337" s="154"/>
      <c r="EC337" s="169" t="str">
        <f>IF(Eintragungen!D337="","divers",VLOOKUP(Eintragungen!D337,Hintergrunddaten!$G$53:$I$56,3,FALSE))</f>
        <v>divers</v>
      </c>
      <c r="ED337" s="169"/>
      <c r="EE337" s="169"/>
      <c r="EF337" s="169"/>
      <c r="EG337" s="169"/>
      <c r="EH337" s="169"/>
      <c r="EI337" s="169"/>
      <c r="EJ337" s="170" t="s">
        <v>650</v>
      </c>
      <c r="EK337" s="199" t="s">
        <v>597</v>
      </c>
      <c r="EL337" s="172" t="s">
        <v>139</v>
      </c>
      <c r="EM337" s="169"/>
    </row>
    <row r="338" spans="1:143" ht="16.5" thickBot="1">
      <c r="A338" t="str">
        <f t="shared" si="4"/>
        <v>Beobachtungswert03Haarlingsbefall</v>
      </c>
      <c r="B338" s="6" t="s">
        <v>709</v>
      </c>
      <c r="C338" s="20" t="s">
        <v>558</v>
      </c>
      <c r="D338" s="60" t="s">
        <v>52</v>
      </c>
      <c r="E338" s="59" t="s">
        <v>214</v>
      </c>
      <c r="DU338" s="42" t="str">
        <f ca="1">IF(Eintragungen!G338="","",VLOOKUP(Eintragungen!G338,Hintergrunddaten!$C$68:$E$440,3,FALSE))</f>
        <v/>
      </c>
      <c r="DV338" s="42" t="str">
        <f ca="1">IF(Eintragungen!G338="","",VLOOKUP(Eintragungen!G338,Hintergrunddaten!$C$68:$E$440,2,FALSE))</f>
        <v/>
      </c>
      <c r="DW338" s="167"/>
      <c r="DY338" s="154" t="str">
        <f>IF(Eintragungen!E338="","",IF(EC338="divers",VLOOKUP(Eintragungen!E338,Hintergrunddaten!$C$29:$E$59,3,FALSE),IF(EC338="Ziege",VLOOKUP(Eintragungen!E338,Hintergrunddaten!$G$29:$I$47,3,FALSE),IF(EC338="Zicklein",VLOOKUP(Eintragungen!E338,Hintergrunddaten!$K$29:$M$39,3,FALSE),IF(EC338="Bock",VLOOKUP(Eintragungen!E338,Hintergrunddaten!$N$29:$P$43,3,FALSE),"")))))</f>
        <v/>
      </c>
      <c r="DZ338" s="168" t="str">
        <f>CONCATENATE(DY338,Eintragungen!F338)</f>
        <v/>
      </c>
      <c r="EA338" s="154" t="str">
        <f>IF(Eintragungen!F338="","",IF(Hintergrunddaten!DZ338="","",VLOOKUP(DZ338,Hintergrunddaten!$A$68:$D$440,3,FALSE)))</f>
        <v/>
      </c>
      <c r="EB338" s="154"/>
      <c r="EC338" s="169" t="str">
        <f>IF(Eintragungen!D338="","divers",VLOOKUP(Eintragungen!D338,Hintergrunddaten!$G$53:$I$56,3,FALSE))</f>
        <v>divers</v>
      </c>
      <c r="ED338" s="169"/>
      <c r="EE338" s="169"/>
      <c r="EF338" s="169"/>
      <c r="EG338" s="169"/>
      <c r="EH338" s="169"/>
      <c r="EI338" s="169"/>
      <c r="EJ338" s="170" t="s">
        <v>650</v>
      </c>
      <c r="EK338" s="199" t="s">
        <v>598</v>
      </c>
      <c r="EL338" s="172" t="s">
        <v>140</v>
      </c>
      <c r="EM338" s="169"/>
    </row>
    <row r="339" spans="1:143" ht="16.5" thickBot="1">
      <c r="A339" t="str">
        <f t="shared" si="4"/>
        <v>Beobachtungswert03Räude-Milben</v>
      </c>
      <c r="B339" s="6" t="s">
        <v>709</v>
      </c>
      <c r="C339" s="20" t="s">
        <v>559</v>
      </c>
      <c r="D339" s="60" t="s">
        <v>53</v>
      </c>
      <c r="E339" s="59" t="s">
        <v>214</v>
      </c>
      <c r="DU339" s="42" t="str">
        <f ca="1">IF(Eintragungen!G339="","",VLOOKUP(Eintragungen!G339,Hintergrunddaten!$C$68:$E$440,3,FALSE))</f>
        <v/>
      </c>
      <c r="DV339" s="42" t="str">
        <f ca="1">IF(Eintragungen!G339="","",VLOOKUP(Eintragungen!G339,Hintergrunddaten!$C$68:$E$440,2,FALSE))</f>
        <v/>
      </c>
      <c r="DW339" s="167"/>
      <c r="DY339" s="154" t="str">
        <f>IF(Eintragungen!E339="","",IF(EC339="divers",VLOOKUP(Eintragungen!E339,Hintergrunddaten!$C$29:$E$59,3,FALSE),IF(EC339="Ziege",VLOOKUP(Eintragungen!E339,Hintergrunddaten!$G$29:$I$47,3,FALSE),IF(EC339="Zicklein",VLOOKUP(Eintragungen!E339,Hintergrunddaten!$K$29:$M$39,3,FALSE),IF(EC339="Bock",VLOOKUP(Eintragungen!E339,Hintergrunddaten!$N$29:$P$43,3,FALSE),"")))))</f>
        <v/>
      </c>
      <c r="DZ339" s="168" t="str">
        <f>CONCATENATE(DY339,Eintragungen!F339)</f>
        <v/>
      </c>
      <c r="EA339" s="154" t="str">
        <f>IF(Eintragungen!F339="","",IF(Hintergrunddaten!DZ339="","",VLOOKUP(DZ339,Hintergrunddaten!$A$68:$D$440,3,FALSE)))</f>
        <v/>
      </c>
      <c r="EB339" s="154"/>
      <c r="EC339" s="169" t="str">
        <f>IF(Eintragungen!D339="","divers",VLOOKUP(Eintragungen!D339,Hintergrunddaten!$G$53:$I$56,3,FALSE))</f>
        <v>divers</v>
      </c>
      <c r="ED339" s="169"/>
      <c r="EE339" s="169"/>
      <c r="EF339" s="169"/>
      <c r="EG339" s="169"/>
      <c r="EH339" s="169"/>
      <c r="EI339" s="169"/>
      <c r="EJ339" s="170" t="s">
        <v>650</v>
      </c>
      <c r="EK339" s="199" t="s">
        <v>599</v>
      </c>
      <c r="EL339" s="172" t="s">
        <v>273</v>
      </c>
      <c r="EM339" s="169"/>
    </row>
    <row r="340" spans="1:143" ht="16.5" thickBot="1">
      <c r="A340" t="str">
        <f t="shared" si="4"/>
        <v>Beobachtungswert03Weitere Ektoparasiten (Zicklein)</v>
      </c>
      <c r="B340" s="6" t="s">
        <v>709</v>
      </c>
      <c r="C340" s="20" t="s">
        <v>560</v>
      </c>
      <c r="D340" s="8" t="s">
        <v>133</v>
      </c>
      <c r="E340" s="59" t="s">
        <v>214</v>
      </c>
      <c r="DU340" s="42" t="str">
        <f ca="1">IF(Eintragungen!G340="","",VLOOKUP(Eintragungen!G340,Hintergrunddaten!$C$68:$E$440,3,FALSE))</f>
        <v/>
      </c>
      <c r="DV340" s="42" t="str">
        <f ca="1">IF(Eintragungen!G340="","",VLOOKUP(Eintragungen!G340,Hintergrunddaten!$C$68:$E$440,2,FALSE))</f>
        <v/>
      </c>
      <c r="DW340" s="167"/>
      <c r="DY340" s="154" t="str">
        <f>IF(Eintragungen!E340="","",IF(EC340="divers",VLOOKUP(Eintragungen!E340,Hintergrunddaten!$C$29:$E$59,3,FALSE),IF(EC340="Ziege",VLOOKUP(Eintragungen!E340,Hintergrunddaten!$G$29:$I$47,3,FALSE),IF(EC340="Zicklein",VLOOKUP(Eintragungen!E340,Hintergrunddaten!$K$29:$M$39,3,FALSE),IF(EC340="Bock",VLOOKUP(Eintragungen!E340,Hintergrunddaten!$N$29:$P$43,3,FALSE),"")))))</f>
        <v/>
      </c>
      <c r="DZ340" s="168" t="str">
        <f>CONCATENATE(DY340,Eintragungen!F340)</f>
        <v/>
      </c>
      <c r="EA340" s="154" t="str">
        <f>IF(Eintragungen!F340="","",IF(Hintergrunddaten!DZ340="","",VLOOKUP(DZ340,Hintergrunddaten!$A$68:$D$440,3,FALSE)))</f>
        <v/>
      </c>
      <c r="EB340" s="154"/>
      <c r="EC340" s="169" t="str">
        <f>IF(Eintragungen!D340="","divers",VLOOKUP(Eintragungen!D340,Hintergrunddaten!$G$53:$I$56,3,FALSE))</f>
        <v>divers</v>
      </c>
      <c r="ED340" s="169"/>
      <c r="EE340" s="169"/>
      <c r="EF340" s="169"/>
      <c r="EG340" s="169"/>
      <c r="EH340" s="169"/>
      <c r="EI340" s="169"/>
      <c r="EJ340" s="170" t="s">
        <v>650</v>
      </c>
      <c r="EK340" s="199" t="s">
        <v>600</v>
      </c>
      <c r="EL340" s="172" t="s">
        <v>141</v>
      </c>
      <c r="EM340" s="169"/>
    </row>
    <row r="341" spans="1:143" ht="16.5" thickBot="1">
      <c r="A341" t="str">
        <f t="shared" si="4"/>
        <v>Beobachtungswert03Kokzidiose</v>
      </c>
      <c r="B341" s="6" t="s">
        <v>709</v>
      </c>
      <c r="C341" s="20" t="s">
        <v>561</v>
      </c>
      <c r="D341" s="60" t="s">
        <v>57</v>
      </c>
      <c r="E341" s="59" t="s">
        <v>214</v>
      </c>
      <c r="DU341" s="42" t="str">
        <f ca="1">IF(Eintragungen!G341="","",VLOOKUP(Eintragungen!G341,Hintergrunddaten!$C$68:$E$440,3,FALSE))</f>
        <v/>
      </c>
      <c r="DV341" s="42" t="str">
        <f ca="1">IF(Eintragungen!G341="","",VLOOKUP(Eintragungen!G341,Hintergrunddaten!$C$68:$E$440,2,FALSE))</f>
        <v/>
      </c>
      <c r="DW341" s="167"/>
      <c r="DY341" s="154" t="str">
        <f>IF(Eintragungen!E341="","",IF(EC341="divers",VLOOKUP(Eintragungen!E341,Hintergrunddaten!$C$29:$E$59,3,FALSE),IF(EC341="Ziege",VLOOKUP(Eintragungen!E341,Hintergrunddaten!$G$29:$I$47,3,FALSE),IF(EC341="Zicklein",VLOOKUP(Eintragungen!E341,Hintergrunddaten!$K$29:$M$39,3,FALSE),IF(EC341="Bock",VLOOKUP(Eintragungen!E341,Hintergrunddaten!$N$29:$P$43,3,FALSE),"")))))</f>
        <v/>
      </c>
      <c r="DZ341" s="168" t="str">
        <f>CONCATENATE(DY341,Eintragungen!F341)</f>
        <v/>
      </c>
      <c r="EA341" s="154" t="str">
        <f>IF(Eintragungen!F341="","",IF(Hintergrunddaten!DZ341="","",VLOOKUP(DZ341,Hintergrunddaten!$A$68:$D$440,3,FALSE)))</f>
        <v/>
      </c>
      <c r="EB341" s="154"/>
      <c r="EC341" s="169" t="str">
        <f>IF(Eintragungen!D341="","divers",VLOOKUP(Eintragungen!D341,Hintergrunddaten!$G$53:$I$56,3,FALSE))</f>
        <v>divers</v>
      </c>
      <c r="ED341" s="169"/>
      <c r="EE341" s="169"/>
      <c r="EF341" s="169"/>
      <c r="EG341" s="169"/>
      <c r="EH341" s="169"/>
      <c r="EI341" s="169"/>
      <c r="EJ341" s="170" t="s">
        <v>650</v>
      </c>
      <c r="EK341" s="199" t="s">
        <v>601</v>
      </c>
      <c r="EL341" s="172" t="s">
        <v>142</v>
      </c>
      <c r="EM341" s="169"/>
    </row>
    <row r="342" spans="1:143" ht="16.5" thickBot="1">
      <c r="A342" t="str">
        <f t="shared" si="4"/>
        <v>Beobachtungswert03Kryptosporidiose</v>
      </c>
      <c r="B342" s="6" t="s">
        <v>709</v>
      </c>
      <c r="C342" s="20" t="s">
        <v>562</v>
      </c>
      <c r="D342" s="60" t="s">
        <v>132</v>
      </c>
      <c r="E342" s="59" t="s">
        <v>214</v>
      </c>
      <c r="DU342" s="42" t="str">
        <f ca="1">IF(Eintragungen!G342="","",VLOOKUP(Eintragungen!G342,Hintergrunddaten!$C$68:$E$440,3,FALSE))</f>
        <v/>
      </c>
      <c r="DV342" s="42" t="str">
        <f ca="1">IF(Eintragungen!G342="","",VLOOKUP(Eintragungen!G342,Hintergrunddaten!$C$68:$E$440,2,FALSE))</f>
        <v/>
      </c>
      <c r="DW342" s="167"/>
      <c r="DY342" s="154" t="str">
        <f>IF(Eintragungen!E342="","",IF(EC342="divers",VLOOKUP(Eintragungen!E342,Hintergrunddaten!$C$29:$E$59,3,FALSE),IF(EC342="Ziege",VLOOKUP(Eintragungen!E342,Hintergrunddaten!$G$29:$I$47,3,FALSE),IF(EC342="Zicklein",VLOOKUP(Eintragungen!E342,Hintergrunddaten!$K$29:$M$39,3,FALSE),IF(EC342="Bock",VLOOKUP(Eintragungen!E342,Hintergrunddaten!$N$29:$P$43,3,FALSE),"")))))</f>
        <v/>
      </c>
      <c r="DZ342" s="168" t="str">
        <f>CONCATENATE(DY342,Eintragungen!F342)</f>
        <v/>
      </c>
      <c r="EA342" s="154" t="str">
        <f>IF(Eintragungen!F342="","",IF(Hintergrunddaten!DZ342="","",VLOOKUP(DZ342,Hintergrunddaten!$A$68:$D$440,3,FALSE)))</f>
        <v/>
      </c>
      <c r="EB342" s="154"/>
      <c r="EC342" s="169" t="str">
        <f>IF(Eintragungen!D342="","divers",VLOOKUP(Eintragungen!D342,Hintergrunddaten!$G$53:$I$56,3,FALSE))</f>
        <v>divers</v>
      </c>
      <c r="EJ342" s="170" t="s">
        <v>650</v>
      </c>
      <c r="EK342" s="199" t="s">
        <v>602</v>
      </c>
      <c r="EL342" s="172" t="s">
        <v>143</v>
      </c>
      <c r="EM342" s="155"/>
    </row>
    <row r="343" spans="1:143" ht="16.5" thickBot="1">
      <c r="A343" t="str">
        <f t="shared" si="4"/>
        <v>Beobachtungswert03Magen-Darm-Würmer</v>
      </c>
      <c r="B343" s="6" t="s">
        <v>709</v>
      </c>
      <c r="C343" s="20" t="s">
        <v>563</v>
      </c>
      <c r="D343" s="60" t="s">
        <v>58</v>
      </c>
      <c r="E343" s="59" t="s">
        <v>214</v>
      </c>
      <c r="DU343" s="42" t="str">
        <f ca="1">IF(Eintragungen!G343="","",VLOOKUP(Eintragungen!G343,Hintergrunddaten!$C$68:$E$440,3,FALSE))</f>
        <v/>
      </c>
      <c r="DV343" s="42" t="str">
        <f ca="1">IF(Eintragungen!G343="","",VLOOKUP(Eintragungen!G343,Hintergrunddaten!$C$68:$E$440,2,FALSE))</f>
        <v/>
      </c>
      <c r="DW343" s="167"/>
      <c r="DY343" s="154" t="str">
        <f>IF(Eintragungen!E343="","",IF(EC343="divers",VLOOKUP(Eintragungen!E343,Hintergrunddaten!$C$29:$E$59,3,FALSE),IF(EC343="Ziege",VLOOKUP(Eintragungen!E343,Hintergrunddaten!$G$29:$I$47,3,FALSE),IF(EC343="Zicklein",VLOOKUP(Eintragungen!E343,Hintergrunddaten!$K$29:$M$39,3,FALSE),IF(EC343="Bock",VLOOKUP(Eintragungen!E343,Hintergrunddaten!$N$29:$P$43,3,FALSE),"")))))</f>
        <v/>
      </c>
      <c r="DZ343" s="168" t="str">
        <f>CONCATENATE(DY343,Eintragungen!F343)</f>
        <v/>
      </c>
      <c r="EA343" s="154" t="str">
        <f>IF(Eintragungen!F343="","",IF(Hintergrunddaten!DZ343="","",VLOOKUP(DZ343,Hintergrunddaten!$A$68:$D$440,3,FALSE)))</f>
        <v/>
      </c>
      <c r="EB343" s="154"/>
      <c r="EC343" s="169" t="str">
        <f>IF(Eintragungen!D343="","divers",VLOOKUP(Eintragungen!D343,Hintergrunddaten!$G$53:$I$56,3,FALSE))</f>
        <v>divers</v>
      </c>
      <c r="ED343" s="169"/>
      <c r="EE343" s="169"/>
      <c r="EF343" s="169"/>
      <c r="EG343" s="169"/>
      <c r="EH343" s="169"/>
      <c r="EI343" s="169"/>
      <c r="EJ343" s="170" t="s">
        <v>650</v>
      </c>
      <c r="EK343" s="199" t="s">
        <v>603</v>
      </c>
      <c r="EL343" s="172" t="s">
        <v>144</v>
      </c>
      <c r="EM343" s="169"/>
    </row>
    <row r="344" spans="1:143" ht="16.5" thickBot="1">
      <c r="A344" t="str">
        <f t="shared" si="4"/>
        <v>Beobachtungswert03Leberegel</v>
      </c>
      <c r="B344" s="6" t="s">
        <v>709</v>
      </c>
      <c r="C344" s="20" t="s">
        <v>564</v>
      </c>
      <c r="D344" s="63" t="s">
        <v>59</v>
      </c>
      <c r="E344" s="59" t="s">
        <v>214</v>
      </c>
      <c r="DU344" s="42" t="str">
        <f ca="1">IF(Eintragungen!G344="","",VLOOKUP(Eintragungen!G344,Hintergrunddaten!$C$68:$E$440,3,FALSE))</f>
        <v/>
      </c>
      <c r="DV344" s="42" t="str">
        <f ca="1">IF(Eintragungen!G344="","",VLOOKUP(Eintragungen!G344,Hintergrunddaten!$C$68:$E$440,2,FALSE))</f>
        <v/>
      </c>
      <c r="DW344" s="167"/>
      <c r="DY344" s="154" t="str">
        <f>IF(Eintragungen!E344="","",IF(EC344="divers",VLOOKUP(Eintragungen!E344,Hintergrunddaten!$C$29:$E$59,3,FALSE),IF(EC344="Ziege",VLOOKUP(Eintragungen!E344,Hintergrunddaten!$G$29:$I$47,3,FALSE),IF(EC344="Zicklein",VLOOKUP(Eintragungen!E344,Hintergrunddaten!$K$29:$M$39,3,FALSE),IF(EC344="Bock",VLOOKUP(Eintragungen!E344,Hintergrunddaten!$N$29:$P$43,3,FALSE),"")))))</f>
        <v/>
      </c>
      <c r="DZ344" s="168" t="str">
        <f>CONCATENATE(DY344,Eintragungen!F344)</f>
        <v/>
      </c>
      <c r="EA344" s="154" t="str">
        <f>IF(Eintragungen!F344="","",IF(Hintergrunddaten!DZ344="","",VLOOKUP(DZ344,Hintergrunddaten!$A$68:$D$440,3,FALSE)))</f>
        <v/>
      </c>
      <c r="EB344" s="154"/>
      <c r="EC344" s="169" t="str">
        <f>IF(Eintragungen!D344="","divers",VLOOKUP(Eintragungen!D344,Hintergrunddaten!$G$53:$I$56,3,FALSE))</f>
        <v>divers</v>
      </c>
      <c r="ED344" s="169"/>
      <c r="EE344" s="169"/>
      <c r="EF344" s="169"/>
      <c r="EG344" s="169"/>
      <c r="EH344" s="169"/>
      <c r="EI344" s="169"/>
      <c r="EJ344" s="170" t="s">
        <v>650</v>
      </c>
      <c r="EK344" s="199" t="s">
        <v>604</v>
      </c>
      <c r="EL344" s="172" t="s">
        <v>145</v>
      </c>
      <c r="EM344" s="169"/>
    </row>
    <row r="345" spans="1:143" ht="16.5" thickBot="1">
      <c r="A345" t="str">
        <f t="shared" si="4"/>
        <v>Beobachtungswert03Lungenwürmer</v>
      </c>
      <c r="B345" s="6" t="s">
        <v>709</v>
      </c>
      <c r="C345" s="20" t="s">
        <v>565</v>
      </c>
      <c r="D345" s="60" t="s">
        <v>60</v>
      </c>
      <c r="E345" s="59" t="s">
        <v>214</v>
      </c>
      <c r="DU345" s="42" t="str">
        <f ca="1">IF(Eintragungen!G345="","",VLOOKUP(Eintragungen!G345,Hintergrunddaten!$C$68:$E$440,3,FALSE))</f>
        <v/>
      </c>
      <c r="DV345" s="42" t="str">
        <f ca="1">IF(Eintragungen!G345="","",VLOOKUP(Eintragungen!G345,Hintergrunddaten!$C$68:$E$440,2,FALSE))</f>
        <v/>
      </c>
      <c r="DW345" s="167"/>
      <c r="DY345" s="154" t="str">
        <f>IF(Eintragungen!E345="","",IF(EC345="divers",VLOOKUP(Eintragungen!E345,Hintergrunddaten!$C$29:$E$59,3,FALSE),IF(EC345="Ziege",VLOOKUP(Eintragungen!E345,Hintergrunddaten!$G$29:$I$47,3,FALSE),IF(EC345="Zicklein",VLOOKUP(Eintragungen!E345,Hintergrunddaten!$K$29:$M$39,3,FALSE),IF(EC345="Bock",VLOOKUP(Eintragungen!E345,Hintergrunddaten!$N$29:$P$43,3,FALSE),"")))))</f>
        <v/>
      </c>
      <c r="DZ345" s="168" t="str">
        <f>CONCATENATE(DY345,Eintragungen!F345)</f>
        <v/>
      </c>
      <c r="EA345" s="154" t="str">
        <f>IF(Eintragungen!F345="","",IF(Hintergrunddaten!DZ345="","",VLOOKUP(DZ345,Hintergrunddaten!$A$68:$D$440,3,FALSE)))</f>
        <v/>
      </c>
      <c r="EB345" s="154"/>
      <c r="EC345" s="169" t="str">
        <f>IF(Eintragungen!D345="","divers",VLOOKUP(Eintragungen!D345,Hintergrunddaten!$G$53:$I$56,3,FALSE))</f>
        <v>divers</v>
      </c>
      <c r="ED345" s="169"/>
      <c r="EE345" s="169"/>
      <c r="EF345" s="169"/>
      <c r="EG345" s="169"/>
      <c r="EH345" s="169"/>
      <c r="EI345" s="169"/>
      <c r="EJ345" s="170" t="s">
        <v>650</v>
      </c>
      <c r="EK345" s="199" t="s">
        <v>605</v>
      </c>
      <c r="EL345" s="172" t="s">
        <v>146</v>
      </c>
      <c r="EM345" s="169"/>
    </row>
    <row r="346" spans="1:143" ht="16.5" thickBot="1">
      <c r="A346" t="str">
        <f t="shared" si="4"/>
        <v>Beobachtungswert03Weitere Endoparasiten (Zicklein)</v>
      </c>
      <c r="B346" s="6" t="s">
        <v>709</v>
      </c>
      <c r="C346" s="22" t="s">
        <v>566</v>
      </c>
      <c r="D346" s="61" t="s">
        <v>134</v>
      </c>
      <c r="E346" s="59" t="s">
        <v>214</v>
      </c>
      <c r="DU346" s="42" t="str">
        <f ca="1">IF(Eintragungen!G346="","",VLOOKUP(Eintragungen!G346,Hintergrunddaten!$C$68:$E$440,3,FALSE))</f>
        <v/>
      </c>
      <c r="DV346" s="42" t="str">
        <f ca="1">IF(Eintragungen!G346="","",VLOOKUP(Eintragungen!G346,Hintergrunddaten!$C$68:$E$440,2,FALSE))</f>
        <v/>
      </c>
      <c r="DW346" s="167"/>
      <c r="DY346" s="154" t="str">
        <f>IF(Eintragungen!E346="","",IF(EC346="divers",VLOOKUP(Eintragungen!E346,Hintergrunddaten!$C$29:$E$59,3,FALSE),IF(EC346="Ziege",VLOOKUP(Eintragungen!E346,Hintergrunddaten!$G$29:$I$47,3,FALSE),IF(EC346="Zicklein",VLOOKUP(Eintragungen!E346,Hintergrunddaten!$K$29:$M$39,3,FALSE),IF(EC346="Bock",VLOOKUP(Eintragungen!E346,Hintergrunddaten!$N$29:$P$43,3,FALSE),"")))))</f>
        <v/>
      </c>
      <c r="DZ346" s="168" t="str">
        <f>CONCATENATE(DY346,Eintragungen!F346)</f>
        <v/>
      </c>
      <c r="EA346" s="154" t="str">
        <f>IF(Eintragungen!F346="","",IF(Hintergrunddaten!DZ346="","",VLOOKUP(DZ346,Hintergrunddaten!$A$68:$D$440,3,FALSE)))</f>
        <v/>
      </c>
      <c r="EB346" s="154"/>
      <c r="EC346" s="169" t="str">
        <f>IF(Eintragungen!D346="","divers",VLOOKUP(Eintragungen!D346,Hintergrunddaten!$G$53:$I$56,3,FALSE))</f>
        <v>divers</v>
      </c>
      <c r="ED346" s="185"/>
      <c r="EE346" s="185"/>
      <c r="EF346" s="185"/>
      <c r="EG346" s="185"/>
      <c r="EH346" s="185"/>
      <c r="EI346" s="185"/>
      <c r="EJ346" s="170" t="s">
        <v>650</v>
      </c>
      <c r="EK346" s="199" t="s">
        <v>606</v>
      </c>
      <c r="EL346" s="172" t="s">
        <v>147</v>
      </c>
      <c r="EM346" s="185"/>
    </row>
    <row r="347" spans="1:143" ht="16.5" thickBot="1">
      <c r="A347" t="str">
        <f t="shared" si="4"/>
        <v/>
      </c>
      <c r="B347" s="41"/>
      <c r="C347" s="24"/>
      <c r="D347" s="62"/>
      <c r="E347" s="59" t="s">
        <v>214</v>
      </c>
      <c r="DU347" s="42" t="str">
        <f ca="1">IF(Eintragungen!G347="","",VLOOKUP(Eintragungen!G347,Hintergrunddaten!$C$68:$E$440,3,FALSE))</f>
        <v/>
      </c>
      <c r="DV347" s="42" t="str">
        <f ca="1">IF(Eintragungen!G347="","",VLOOKUP(Eintragungen!G347,Hintergrunddaten!$C$68:$E$440,2,FALSE))</f>
        <v/>
      </c>
      <c r="DW347" s="167"/>
      <c r="DY347" s="154" t="str">
        <f>IF(Eintragungen!E347="","",IF(EC347="divers",VLOOKUP(Eintragungen!E347,Hintergrunddaten!$C$29:$E$59,3,FALSE),IF(EC347="Ziege",VLOOKUP(Eintragungen!E347,Hintergrunddaten!$G$29:$I$47,3,FALSE),IF(EC347="Zicklein",VLOOKUP(Eintragungen!E347,Hintergrunddaten!$K$29:$M$39,3,FALSE),IF(EC347="Bock",VLOOKUP(Eintragungen!E347,Hintergrunddaten!$N$29:$P$43,3,FALSE),"")))))</f>
        <v/>
      </c>
      <c r="DZ347" s="168" t="str">
        <f>CONCATENATE(DY347,Eintragungen!F347)</f>
        <v/>
      </c>
      <c r="EA347" s="154" t="str">
        <f>IF(Eintragungen!F347="","",IF(Hintergrunddaten!DZ347="","",VLOOKUP(DZ347,Hintergrunddaten!$A$68:$D$440,3,FALSE)))</f>
        <v/>
      </c>
      <c r="EB347" s="154"/>
      <c r="EC347" s="169" t="str">
        <f>IF(Eintragungen!D347="","divers",VLOOKUP(Eintragungen!D347,Hintergrunddaten!$G$53:$I$56,3,FALSE))</f>
        <v>divers</v>
      </c>
      <c r="ED347" s="169"/>
      <c r="EE347" s="169"/>
      <c r="EF347" s="169"/>
      <c r="EG347" s="169"/>
      <c r="EH347" s="169"/>
      <c r="EI347" s="169"/>
      <c r="EJ347" s="170" t="s">
        <v>650</v>
      </c>
      <c r="EK347" s="199" t="s">
        <v>607</v>
      </c>
      <c r="EL347" s="172" t="s">
        <v>274</v>
      </c>
      <c r="EM347" s="169"/>
    </row>
    <row r="348" spans="1:143" ht="16.5" thickBot="1">
      <c r="A348" t="str">
        <f t="shared" si="4"/>
        <v>Beob. TypEntwurmungen (Zicklein)</v>
      </c>
      <c r="B348" s="52" t="s">
        <v>649</v>
      </c>
      <c r="C348" s="53" t="s">
        <v>167</v>
      </c>
      <c r="D348" s="54" t="s">
        <v>312</v>
      </c>
      <c r="E348" s="54" t="s">
        <v>312</v>
      </c>
      <c r="DU348" s="42" t="str">
        <f ca="1">IF(Eintragungen!G348="","",VLOOKUP(Eintragungen!G348,Hintergrunddaten!$C$68:$E$440,3,FALSE))</f>
        <v/>
      </c>
      <c r="DV348" s="42" t="str">
        <f ca="1">IF(Eintragungen!G348="","",VLOOKUP(Eintragungen!G348,Hintergrunddaten!$C$68:$E$440,2,FALSE))</f>
        <v/>
      </c>
      <c r="DW348" s="167"/>
      <c r="DY348" s="154" t="str">
        <f>IF(Eintragungen!E348="","",IF(EC348="divers",VLOOKUP(Eintragungen!E348,Hintergrunddaten!$C$29:$E$59,3,FALSE),IF(EC348="Ziege",VLOOKUP(Eintragungen!E348,Hintergrunddaten!$G$29:$I$47,3,FALSE),IF(EC348="Zicklein",VLOOKUP(Eintragungen!E348,Hintergrunddaten!$K$29:$M$39,3,FALSE),IF(EC348="Bock",VLOOKUP(Eintragungen!E348,Hintergrunddaten!$N$29:$P$43,3,FALSE),"")))))</f>
        <v/>
      </c>
      <c r="DZ348" s="168" t="str">
        <f>CONCATENATE(DY348,Eintragungen!F348)</f>
        <v/>
      </c>
      <c r="EA348" s="154" t="str">
        <f>IF(Eintragungen!F348="","",IF(Hintergrunddaten!DZ348="","",VLOOKUP(DZ348,Hintergrunddaten!$A$68:$D$440,3,FALSE)))</f>
        <v/>
      </c>
      <c r="EB348" s="154"/>
      <c r="EC348" s="169" t="str">
        <f>IF(Eintragungen!D348="","divers",VLOOKUP(Eintragungen!D348,Hintergrunddaten!$G$53:$I$56,3,FALSE))</f>
        <v>divers</v>
      </c>
      <c r="ED348" s="169"/>
      <c r="EE348" s="169"/>
      <c r="EF348" s="169"/>
      <c r="EG348" s="169"/>
      <c r="EH348" s="169"/>
      <c r="EI348" s="169"/>
      <c r="EJ348" s="170" t="s">
        <v>650</v>
      </c>
      <c r="EK348" s="199" t="s">
        <v>608</v>
      </c>
      <c r="EL348" s="172" t="s">
        <v>148</v>
      </c>
      <c r="EM348" s="169"/>
    </row>
    <row r="349" spans="1:143" ht="16.5" thickBot="1">
      <c r="A349" t="str">
        <f t="shared" si="4"/>
        <v>Beobachtungswert04Wm: Benzimidazole (Panacur, Rintal, Valbazen)</v>
      </c>
      <c r="B349" s="6" t="s">
        <v>710</v>
      </c>
      <c r="C349" s="16" t="s">
        <v>567</v>
      </c>
      <c r="D349" s="35" t="s">
        <v>277</v>
      </c>
      <c r="E349" s="54" t="s">
        <v>312</v>
      </c>
      <c r="DU349" s="42" t="str">
        <f ca="1">IF(Eintragungen!G349="","",VLOOKUP(Eintragungen!G349,Hintergrunddaten!$C$68:$E$440,3,FALSE))</f>
        <v/>
      </c>
      <c r="DV349" s="42" t="str">
        <f ca="1">IF(Eintragungen!G349="","",VLOOKUP(Eintragungen!G349,Hintergrunddaten!$C$68:$E$440,2,FALSE))</f>
        <v/>
      </c>
      <c r="DW349" s="167"/>
      <c r="DY349" s="154" t="str">
        <f>IF(Eintragungen!E349="","",IF(EC349="divers",VLOOKUP(Eintragungen!E349,Hintergrunddaten!$C$29:$E$59,3,FALSE),IF(EC349="Ziege",VLOOKUP(Eintragungen!E349,Hintergrunddaten!$G$29:$I$47,3,FALSE),IF(EC349="Zicklein",VLOOKUP(Eintragungen!E349,Hintergrunddaten!$K$29:$M$39,3,FALSE),IF(EC349="Bock",VLOOKUP(Eintragungen!E349,Hintergrunddaten!$N$29:$P$43,3,FALSE),"")))))</f>
        <v/>
      </c>
      <c r="DZ349" s="168" t="str">
        <f>CONCATENATE(DY349,Eintragungen!F349)</f>
        <v/>
      </c>
      <c r="EA349" s="154" t="str">
        <f>IF(Eintragungen!F349="","",IF(Hintergrunddaten!DZ349="","",VLOOKUP(DZ349,Hintergrunddaten!$A$68:$D$440,3,FALSE)))</f>
        <v/>
      </c>
      <c r="EB349" s="154"/>
      <c r="EC349" s="169" t="str">
        <f>IF(Eintragungen!D349="","divers",VLOOKUP(Eintragungen!D349,Hintergrunddaten!$G$53:$I$56,3,FALSE))</f>
        <v>divers</v>
      </c>
      <c r="ED349" s="169"/>
      <c r="EE349" s="169"/>
      <c r="EF349" s="169"/>
      <c r="EG349" s="169"/>
      <c r="EH349" s="169"/>
      <c r="EI349" s="169"/>
      <c r="EJ349" s="170" t="s">
        <v>650</v>
      </c>
      <c r="EK349" s="199" t="s">
        <v>609</v>
      </c>
      <c r="EL349" s="172" t="s">
        <v>149</v>
      </c>
      <c r="EM349" s="169"/>
    </row>
    <row r="350" spans="1:143" ht="16.5" thickBot="1">
      <c r="A350" t="str">
        <f t="shared" si="4"/>
        <v>Beobachtungswert04Wm: Makrozyklische Laktone (Cydectin, Zermex)</v>
      </c>
      <c r="B350" s="6" t="s">
        <v>710</v>
      </c>
      <c r="C350" s="16" t="s">
        <v>568</v>
      </c>
      <c r="D350" s="35" t="s">
        <v>278</v>
      </c>
      <c r="E350" s="54" t="s">
        <v>312</v>
      </c>
      <c r="DU350" s="42" t="str">
        <f ca="1">IF(Eintragungen!G350="","",VLOOKUP(Eintragungen!G350,Hintergrunddaten!$C$68:$E$440,3,FALSE))</f>
        <v/>
      </c>
      <c r="DV350" s="42" t="str">
        <f ca="1">IF(Eintragungen!G350="","",VLOOKUP(Eintragungen!G350,Hintergrunddaten!$C$68:$E$440,2,FALSE))</f>
        <v/>
      </c>
      <c r="DW350" s="167"/>
      <c r="DY350" s="154" t="str">
        <f>IF(Eintragungen!E350="","",IF(EC350="divers",VLOOKUP(Eintragungen!E350,Hintergrunddaten!$C$29:$E$59,3,FALSE),IF(EC350="Ziege",VLOOKUP(Eintragungen!E350,Hintergrunddaten!$G$29:$I$47,3,FALSE),IF(EC350="Zicklein",VLOOKUP(Eintragungen!E350,Hintergrunddaten!$K$29:$M$39,3,FALSE),IF(EC350="Bock",VLOOKUP(Eintragungen!E350,Hintergrunddaten!$N$29:$P$43,3,FALSE),"")))))</f>
        <v/>
      </c>
      <c r="DZ350" s="168" t="str">
        <f>CONCATENATE(DY350,Eintragungen!F350)</f>
        <v/>
      </c>
      <c r="EA350" s="154" t="str">
        <f>IF(Eintragungen!F350="","",IF(Hintergrunddaten!DZ350="","",VLOOKUP(DZ350,Hintergrunddaten!$A$68:$D$440,3,FALSE)))</f>
        <v/>
      </c>
      <c r="EB350" s="154"/>
      <c r="EC350" s="169" t="str">
        <f>IF(Eintragungen!D350="","divers",VLOOKUP(Eintragungen!D350,Hintergrunddaten!$G$53:$I$56,3,FALSE))</f>
        <v>divers</v>
      </c>
      <c r="ED350" s="169"/>
      <c r="EE350" s="169"/>
      <c r="EF350" s="169"/>
      <c r="EG350" s="169"/>
      <c r="EH350" s="169"/>
      <c r="EI350" s="169"/>
      <c r="EJ350" s="170" t="s">
        <v>650</v>
      </c>
      <c r="EK350" s="199" t="s">
        <v>610</v>
      </c>
      <c r="EL350" s="172" t="s">
        <v>150</v>
      </c>
      <c r="EM350" s="169"/>
    </row>
    <row r="351" spans="1:143" ht="16.5" thickBot="1">
      <c r="A351" t="str">
        <f t="shared" si="4"/>
        <v>Beobachtungswert04Wm: Imidazothiaz. (Belamisol, Concurat, Levamisol)</v>
      </c>
      <c r="B351" s="6" t="s">
        <v>710</v>
      </c>
      <c r="C351" s="16" t="s">
        <v>569</v>
      </c>
      <c r="D351" s="35" t="s">
        <v>279</v>
      </c>
      <c r="E351" s="54" t="s">
        <v>312</v>
      </c>
      <c r="DU351" s="42" t="str">
        <f ca="1">IF(Eintragungen!G351="","",VLOOKUP(Eintragungen!G351,Hintergrunddaten!$C$68:$E$440,3,FALSE))</f>
        <v/>
      </c>
      <c r="DV351" s="42" t="str">
        <f ca="1">IF(Eintragungen!G351="","",VLOOKUP(Eintragungen!G351,Hintergrunddaten!$C$68:$E$440,2,FALSE))</f>
        <v/>
      </c>
      <c r="DW351" s="167"/>
      <c r="DY351" s="154" t="str">
        <f>IF(Eintragungen!E351="","",IF(EC351="divers",VLOOKUP(Eintragungen!E351,Hintergrunddaten!$C$29:$E$59,3,FALSE),IF(EC351="Ziege",VLOOKUP(Eintragungen!E351,Hintergrunddaten!$G$29:$I$47,3,FALSE),IF(EC351="Zicklein",VLOOKUP(Eintragungen!E351,Hintergrunddaten!$K$29:$M$39,3,FALSE),IF(EC351="Bock",VLOOKUP(Eintragungen!E351,Hintergrunddaten!$N$29:$P$43,3,FALSE),"")))))</f>
        <v/>
      </c>
      <c r="DZ351" s="168" t="str">
        <f>CONCATENATE(DY351,Eintragungen!F351)</f>
        <v/>
      </c>
      <c r="EA351" s="154" t="str">
        <f>IF(Eintragungen!F351="","",IF(Hintergrunddaten!DZ351="","",VLOOKUP(DZ351,Hintergrunddaten!$A$68:$D$440,3,FALSE)))</f>
        <v/>
      </c>
      <c r="EB351" s="154"/>
      <c r="EC351" s="169" t="str">
        <f>IF(Eintragungen!D351="","divers",VLOOKUP(Eintragungen!D351,Hintergrunddaten!$G$53:$I$56,3,FALSE))</f>
        <v>divers</v>
      </c>
      <c r="ED351" s="169"/>
      <c r="EE351" s="169"/>
      <c r="EF351" s="169"/>
      <c r="EG351" s="169"/>
      <c r="EH351" s="169"/>
      <c r="EI351" s="169"/>
      <c r="EJ351" s="170" t="s">
        <v>650</v>
      </c>
      <c r="EK351" s="199" t="s">
        <v>611</v>
      </c>
      <c r="EL351" s="172" t="s">
        <v>151</v>
      </c>
      <c r="EM351" s="169"/>
    </row>
    <row r="352" spans="1:143" ht="16.5" thickBot="1">
      <c r="A352" t="str">
        <f t="shared" si="4"/>
        <v>Beobachtungswert04Wm: Amino-Acetonitril Derivate (Zolvix)</v>
      </c>
      <c r="B352" s="6" t="s">
        <v>710</v>
      </c>
      <c r="C352" s="16" t="s">
        <v>570</v>
      </c>
      <c r="D352" s="35" t="s">
        <v>280</v>
      </c>
      <c r="E352" s="54" t="s">
        <v>312</v>
      </c>
      <c r="DU352" s="42" t="str">
        <f ca="1">IF(Eintragungen!G352="","",VLOOKUP(Eintragungen!G352,Hintergrunddaten!$C$68:$E$440,3,FALSE))</f>
        <v/>
      </c>
      <c r="DV352" s="42" t="str">
        <f ca="1">IF(Eintragungen!G352="","",VLOOKUP(Eintragungen!G352,Hintergrunddaten!$C$68:$E$440,2,FALSE))</f>
        <v/>
      </c>
      <c r="DW352" s="167"/>
      <c r="DY352" s="154" t="str">
        <f>IF(Eintragungen!E352="","",IF(EC352="divers",VLOOKUP(Eintragungen!E352,Hintergrunddaten!$C$29:$E$59,3,FALSE),IF(EC352="Ziege",VLOOKUP(Eintragungen!E352,Hintergrunddaten!$G$29:$I$47,3,FALSE),IF(EC352="Zicklein",VLOOKUP(Eintragungen!E352,Hintergrunddaten!$K$29:$M$39,3,FALSE),IF(EC352="Bock",VLOOKUP(Eintragungen!E352,Hintergrunddaten!$N$29:$P$43,3,FALSE),"")))))</f>
        <v/>
      </c>
      <c r="DZ352" s="168" t="str">
        <f>CONCATENATE(DY352,Eintragungen!F352)</f>
        <v/>
      </c>
      <c r="EA352" s="154" t="str">
        <f>IF(Eintragungen!F352="","",IF(Hintergrunddaten!DZ352="","",VLOOKUP(DZ352,Hintergrunddaten!$A$68:$D$440,3,FALSE)))</f>
        <v/>
      </c>
      <c r="EB352" s="154"/>
      <c r="EC352" s="169" t="str">
        <f>IF(Eintragungen!D352="","divers",VLOOKUP(Eintragungen!D352,Hintergrunddaten!$G$53:$I$56,3,FALSE))</f>
        <v>divers</v>
      </c>
      <c r="ED352" s="169"/>
      <c r="EE352" s="169"/>
      <c r="EF352" s="169"/>
      <c r="EG352" s="169"/>
      <c r="EH352" s="169"/>
      <c r="EI352" s="169"/>
      <c r="EJ352" s="170" t="s">
        <v>650</v>
      </c>
      <c r="EK352" s="199" t="s">
        <v>612</v>
      </c>
      <c r="EL352" s="172" t="s">
        <v>152</v>
      </c>
      <c r="EM352" s="169"/>
    </row>
    <row r="353" spans="1:143" ht="16.5" thickBot="1">
      <c r="A353" t="str">
        <f t="shared" si="4"/>
        <v>Beobachtungswert04Weitere Entwurmungen (Zicklein)</v>
      </c>
      <c r="B353" s="11" t="s">
        <v>710</v>
      </c>
      <c r="C353" s="18" t="s">
        <v>571</v>
      </c>
      <c r="D353" s="36" t="s">
        <v>311</v>
      </c>
      <c r="E353" s="54" t="s">
        <v>312</v>
      </c>
      <c r="DU353" s="42" t="str">
        <f ca="1">IF(Eintragungen!G353="","",VLOOKUP(Eintragungen!G353,Hintergrunddaten!$C$68:$E$440,3,FALSE))</f>
        <v/>
      </c>
      <c r="DV353" s="42" t="str">
        <f ca="1">IF(Eintragungen!G353="","",VLOOKUP(Eintragungen!G353,Hintergrunddaten!$C$68:$E$440,2,FALSE))</f>
        <v/>
      </c>
      <c r="DW353" s="167"/>
      <c r="DY353" s="154" t="str">
        <f>IF(Eintragungen!E353="","",IF(EC353="divers",VLOOKUP(Eintragungen!E353,Hintergrunddaten!$C$29:$E$59,3,FALSE),IF(EC353="Ziege",VLOOKUP(Eintragungen!E353,Hintergrunddaten!$G$29:$I$47,3,FALSE),IF(EC353="Zicklein",VLOOKUP(Eintragungen!E353,Hintergrunddaten!$K$29:$M$39,3,FALSE),IF(EC353="Bock",VLOOKUP(Eintragungen!E353,Hintergrunddaten!$N$29:$P$43,3,FALSE),"")))))</f>
        <v/>
      </c>
      <c r="DZ353" s="168" t="str">
        <f>CONCATENATE(DY353,Eintragungen!F353)</f>
        <v/>
      </c>
      <c r="EA353" s="154" t="str">
        <f>IF(Eintragungen!F353="","",IF(Hintergrunddaten!DZ353="","",VLOOKUP(DZ353,Hintergrunddaten!$A$68:$D$440,3,FALSE)))</f>
        <v/>
      </c>
      <c r="EB353" s="154"/>
      <c r="EC353" s="169" t="str">
        <f>IF(Eintragungen!D353="","divers",VLOOKUP(Eintragungen!D353,Hintergrunddaten!$G$53:$I$56,3,FALSE))</f>
        <v>divers</v>
      </c>
      <c r="ED353" s="169"/>
      <c r="EE353" s="169"/>
      <c r="EF353" s="169"/>
      <c r="EG353" s="169"/>
      <c r="EH353" s="169"/>
      <c r="EI353" s="169"/>
      <c r="EJ353" s="194" t="s">
        <v>650</v>
      </c>
      <c r="EK353" s="202" t="s">
        <v>613</v>
      </c>
      <c r="EL353" s="188" t="s">
        <v>153</v>
      </c>
      <c r="EM353" s="169"/>
    </row>
    <row r="354" spans="1:143" ht="16.5" thickBot="1">
      <c r="A354" t="str">
        <f t="shared" si="4"/>
        <v/>
      </c>
      <c r="B354" s="9"/>
      <c r="C354" s="9"/>
      <c r="D354" s="9"/>
      <c r="E354" s="54" t="s">
        <v>312</v>
      </c>
      <c r="DU354" s="42" t="str">
        <f ca="1">IF(Eintragungen!G354="","",VLOOKUP(Eintragungen!G354,Hintergrunddaten!$C$68:$E$440,3,FALSE))</f>
        <v/>
      </c>
      <c r="DV354" s="42" t="str">
        <f ca="1">IF(Eintragungen!G354="","",VLOOKUP(Eintragungen!G354,Hintergrunddaten!$C$68:$E$440,2,FALSE))</f>
        <v/>
      </c>
      <c r="DW354" s="167"/>
      <c r="DY354" s="154" t="str">
        <f>IF(Eintragungen!E354="","",IF(EC354="divers",VLOOKUP(Eintragungen!E354,Hintergrunddaten!$C$29:$E$59,3,FALSE),IF(EC354="Ziege",VLOOKUP(Eintragungen!E354,Hintergrunddaten!$G$29:$I$47,3,FALSE),IF(EC354="Zicklein",VLOOKUP(Eintragungen!E354,Hintergrunddaten!$K$29:$M$39,3,FALSE),IF(EC354="Bock",VLOOKUP(Eintragungen!E354,Hintergrunddaten!$N$29:$P$43,3,FALSE),"")))))</f>
        <v/>
      </c>
      <c r="DZ354" s="168" t="str">
        <f>CONCATENATE(DY354,Eintragungen!F354)</f>
        <v/>
      </c>
      <c r="EA354" s="154" t="str">
        <f>IF(Eintragungen!F354="","",IF(Hintergrunddaten!DZ354="","",VLOOKUP(DZ354,Hintergrunddaten!$A$68:$D$440,3,FALSE)))</f>
        <v/>
      </c>
      <c r="EB354" s="154"/>
      <c r="EC354" s="169" t="str">
        <f>IF(Eintragungen!D354="","divers",VLOOKUP(Eintragungen!D354,Hintergrunddaten!$G$53:$I$56,3,FALSE))</f>
        <v>divers</v>
      </c>
      <c r="EJ354" s="169"/>
      <c r="EK354" s="203"/>
      <c r="EL354" s="201"/>
      <c r="EM354" s="155"/>
    </row>
    <row r="355" spans="1:143" ht="16.5" thickBot="1">
      <c r="A355" t="str">
        <f t="shared" si="4"/>
        <v>Beob. TypInfektionskrankheiten (Zicklein)</v>
      </c>
      <c r="B355" s="52" t="s">
        <v>649</v>
      </c>
      <c r="C355" s="53" t="s">
        <v>168</v>
      </c>
      <c r="D355" s="59" t="s">
        <v>215</v>
      </c>
      <c r="E355" s="59" t="s">
        <v>215</v>
      </c>
      <c r="DU355" s="42" t="str">
        <f ca="1">IF(Eintragungen!G355="","",VLOOKUP(Eintragungen!G355,Hintergrunddaten!$C$68:$E$440,3,FALSE))</f>
        <v/>
      </c>
      <c r="DV355" s="42" t="str">
        <f ca="1">IF(Eintragungen!G355="","",VLOOKUP(Eintragungen!G355,Hintergrunddaten!$C$68:$E$440,2,FALSE))</f>
        <v/>
      </c>
      <c r="DW355" s="167"/>
      <c r="DY355" s="154" t="str">
        <f>IF(Eintragungen!E355="","",IF(EC355="divers",VLOOKUP(Eintragungen!E355,Hintergrunddaten!$C$29:$E$59,3,FALSE),IF(EC355="Ziege",VLOOKUP(Eintragungen!E355,Hintergrunddaten!$G$29:$I$47,3,FALSE),IF(EC355="Zicklein",VLOOKUP(Eintragungen!E355,Hintergrunddaten!$K$29:$M$39,3,FALSE),IF(EC355="Bock",VLOOKUP(Eintragungen!E355,Hintergrunddaten!$N$29:$P$43,3,FALSE),"")))))</f>
        <v/>
      </c>
      <c r="DZ355" s="168" t="str">
        <f>CONCATENATE(DY355,Eintragungen!F355)</f>
        <v/>
      </c>
      <c r="EA355" s="154" t="str">
        <f>IF(Eintragungen!F355="","",IF(Hintergrunddaten!DZ355="","",VLOOKUP(DZ355,Hintergrunddaten!$A$68:$D$440,3,FALSE)))</f>
        <v/>
      </c>
      <c r="EB355" s="154"/>
      <c r="EC355" s="169" t="str">
        <f>IF(Eintragungen!D355="","divers",VLOOKUP(Eintragungen!D355,Hintergrunddaten!$G$53:$I$56,3,FALSE))</f>
        <v>divers</v>
      </c>
      <c r="EJ355" s="217" t="s">
        <v>649</v>
      </c>
      <c r="EK355" s="220">
        <v>9</v>
      </c>
      <c r="EL355" s="164" t="s">
        <v>220</v>
      </c>
      <c r="EM355" s="155"/>
    </row>
    <row r="356" spans="1:143" ht="16.5" thickBot="1">
      <c r="A356" t="str">
        <f t="shared" si="4"/>
        <v>Beobachtungswert05Schmallenbergvirus-Infektion</v>
      </c>
      <c r="B356" s="6" t="s">
        <v>711</v>
      </c>
      <c r="C356" s="20" t="s">
        <v>572</v>
      </c>
      <c r="D356" s="60" t="s">
        <v>64</v>
      </c>
      <c r="E356" s="59" t="s">
        <v>215</v>
      </c>
      <c r="DU356" s="42" t="str">
        <f ca="1">IF(Eintragungen!G356="","",VLOOKUP(Eintragungen!G356,Hintergrunddaten!$C$68:$E$440,3,FALSE))</f>
        <v/>
      </c>
      <c r="DV356" s="42" t="str">
        <f ca="1">IF(Eintragungen!G356="","",VLOOKUP(Eintragungen!G356,Hintergrunddaten!$C$68:$E$440,2,FALSE))</f>
        <v/>
      </c>
      <c r="DW356" s="167"/>
      <c r="DY356" s="154" t="str">
        <f>IF(Eintragungen!E356="","",IF(EC356="divers",VLOOKUP(Eintragungen!E356,Hintergrunddaten!$C$29:$E$59,3,FALSE),IF(EC356="Ziege",VLOOKUP(Eintragungen!E356,Hintergrunddaten!$G$29:$I$47,3,FALSE),IF(EC356="Zicklein",VLOOKUP(Eintragungen!E356,Hintergrunddaten!$K$29:$M$39,3,FALSE),IF(EC356="Bock",VLOOKUP(Eintragungen!E356,Hintergrunddaten!$N$29:$P$43,3,FALSE),"")))))</f>
        <v/>
      </c>
      <c r="DZ356" s="168" t="str">
        <f>CONCATENATE(DY356,Eintragungen!F356)</f>
        <v/>
      </c>
      <c r="EA356" s="154" t="str">
        <f>IF(Eintragungen!F356="","",IF(Hintergrunddaten!DZ356="","",VLOOKUP(DZ356,Hintergrunddaten!$A$68:$D$440,3,FALSE)))</f>
        <v/>
      </c>
      <c r="EB356" s="154"/>
      <c r="EC356" s="169" t="str">
        <f>IF(Eintragungen!D356="","divers",VLOOKUP(Eintragungen!D356,Hintergrunddaten!$G$53:$I$56,3,FALSE))</f>
        <v>divers</v>
      </c>
      <c r="ED356" s="169"/>
      <c r="EE356" s="169"/>
      <c r="EF356" s="169"/>
      <c r="EG356" s="169"/>
      <c r="EH356" s="169"/>
      <c r="EI356" s="169"/>
      <c r="EJ356" s="170" t="s">
        <v>650</v>
      </c>
      <c r="EK356" s="199" t="s">
        <v>614</v>
      </c>
      <c r="EL356" s="180" t="s">
        <v>154</v>
      </c>
      <c r="EM356" s="169"/>
    </row>
    <row r="357" spans="1:143" ht="16.5" thickBot="1">
      <c r="A357" t="str">
        <f t="shared" si="4"/>
        <v>Beobachtungswert05Lippengrind</v>
      </c>
      <c r="B357" s="6" t="s">
        <v>711</v>
      </c>
      <c r="C357" s="20" t="s">
        <v>573</v>
      </c>
      <c r="D357" s="60" t="s">
        <v>65</v>
      </c>
      <c r="E357" s="59" t="s">
        <v>215</v>
      </c>
      <c r="DU357" s="42" t="str">
        <f ca="1">IF(Eintragungen!G357="","",VLOOKUP(Eintragungen!G357,Hintergrunddaten!$C$68:$E$440,3,FALSE))</f>
        <v/>
      </c>
      <c r="DV357" s="42" t="str">
        <f ca="1">IF(Eintragungen!G357="","",VLOOKUP(Eintragungen!G357,Hintergrunddaten!$C$68:$E$440,2,FALSE))</f>
        <v/>
      </c>
      <c r="DW357" s="167"/>
      <c r="DY357" s="154" t="str">
        <f>IF(Eintragungen!E357="","",IF(EC357="divers",VLOOKUP(Eintragungen!E357,Hintergrunddaten!$C$29:$E$59,3,FALSE),IF(EC357="Ziege",VLOOKUP(Eintragungen!E357,Hintergrunddaten!$G$29:$I$47,3,FALSE),IF(EC357="Zicklein",VLOOKUP(Eintragungen!E357,Hintergrunddaten!$K$29:$M$39,3,FALSE),IF(EC357="Bock",VLOOKUP(Eintragungen!E357,Hintergrunddaten!$N$29:$P$43,3,FALSE),"")))))</f>
        <v/>
      </c>
      <c r="DZ357" s="168" t="str">
        <f>CONCATENATE(DY357,Eintragungen!F357)</f>
        <v/>
      </c>
      <c r="EA357" s="154" t="str">
        <f>IF(Eintragungen!F357="","",IF(Hintergrunddaten!DZ357="","",VLOOKUP(DZ357,Hintergrunddaten!$A$68:$D$440,3,FALSE)))</f>
        <v/>
      </c>
      <c r="EB357" s="154"/>
      <c r="EC357" s="169" t="str">
        <f>IF(Eintragungen!D357="","divers",VLOOKUP(Eintragungen!D357,Hintergrunddaten!$G$53:$I$56,3,FALSE))</f>
        <v>divers</v>
      </c>
      <c r="ED357" s="169"/>
      <c r="EE357" s="169"/>
      <c r="EF357" s="169"/>
      <c r="EG357" s="169"/>
      <c r="EH357" s="169"/>
      <c r="EI357" s="169"/>
      <c r="EJ357" s="170" t="s">
        <v>650</v>
      </c>
      <c r="EK357" s="199" t="s">
        <v>615</v>
      </c>
      <c r="EL357" s="182" t="s">
        <v>155</v>
      </c>
      <c r="EM357" s="169"/>
    </row>
    <row r="358" spans="1:143" ht="16.5" thickBot="1">
      <c r="A358" t="str">
        <f t="shared" si="4"/>
        <v>Beobachtungswert05Enterotoxämie</v>
      </c>
      <c r="B358" s="6" t="s">
        <v>711</v>
      </c>
      <c r="C358" s="20" t="s">
        <v>574</v>
      </c>
      <c r="D358" s="8" t="s">
        <v>135</v>
      </c>
      <c r="E358" s="59" t="s">
        <v>215</v>
      </c>
      <c r="DU358" s="42" t="str">
        <f ca="1">IF(Eintragungen!G358="","",VLOOKUP(Eintragungen!G358,Hintergrunddaten!$C$68:$E$440,3,FALSE))</f>
        <v/>
      </c>
      <c r="DV358" s="42" t="str">
        <f ca="1">IF(Eintragungen!G358="","",VLOOKUP(Eintragungen!G358,Hintergrunddaten!$C$68:$E$440,2,FALSE))</f>
        <v/>
      </c>
      <c r="DW358" s="167"/>
      <c r="DY358" s="154" t="str">
        <f>IF(Eintragungen!E358="","",IF(EC358="divers",VLOOKUP(Eintragungen!E358,Hintergrunddaten!$C$29:$E$59,3,FALSE),IF(EC358="Ziege",VLOOKUP(Eintragungen!E358,Hintergrunddaten!$G$29:$I$47,3,FALSE),IF(EC358="Zicklein",VLOOKUP(Eintragungen!E358,Hintergrunddaten!$K$29:$M$39,3,FALSE),IF(EC358="Bock",VLOOKUP(Eintragungen!E358,Hintergrunddaten!$N$29:$P$43,3,FALSE),"")))))</f>
        <v/>
      </c>
      <c r="DZ358" s="168" t="str">
        <f>CONCATENATE(DY358,Eintragungen!F358)</f>
        <v/>
      </c>
      <c r="EA358" s="154" t="str">
        <f>IF(Eintragungen!F358="","",IF(Hintergrunddaten!DZ358="","",VLOOKUP(DZ358,Hintergrunddaten!$A$68:$D$440,3,FALSE)))</f>
        <v/>
      </c>
      <c r="EB358" s="154"/>
      <c r="EC358" s="169" t="str">
        <f>IF(Eintragungen!D358="","divers",VLOOKUP(Eintragungen!D358,Hintergrunddaten!$G$53:$I$56,3,FALSE))</f>
        <v>divers</v>
      </c>
      <c r="ED358" s="169"/>
      <c r="EE358" s="169"/>
      <c r="EF358" s="169"/>
      <c r="EG358" s="169"/>
      <c r="EH358" s="169"/>
      <c r="EI358" s="169"/>
      <c r="EJ358" s="170" t="s">
        <v>650</v>
      </c>
      <c r="EK358" s="199" t="s">
        <v>616</v>
      </c>
      <c r="EL358" s="180" t="s">
        <v>156</v>
      </c>
      <c r="EM358" s="169"/>
    </row>
    <row r="359" spans="1:143" ht="16.5" thickBot="1">
      <c r="A359" t="str">
        <f t="shared" si="4"/>
        <v>Beobachtungswert05Chlamydiose</v>
      </c>
      <c r="B359" s="6" t="s">
        <v>711</v>
      </c>
      <c r="C359" s="20" t="s">
        <v>575</v>
      </c>
      <c r="D359" s="8" t="s">
        <v>68</v>
      </c>
      <c r="E359" s="59" t="s">
        <v>215</v>
      </c>
      <c r="DU359" s="42" t="str">
        <f ca="1">IF(Eintragungen!G359="","",VLOOKUP(Eintragungen!G359,Hintergrunddaten!$C$68:$E$440,3,FALSE))</f>
        <v/>
      </c>
      <c r="DV359" s="42" t="str">
        <f ca="1">IF(Eintragungen!G359="","",VLOOKUP(Eintragungen!G359,Hintergrunddaten!$C$68:$E$440,2,FALSE))</f>
        <v/>
      </c>
      <c r="DW359" s="167"/>
      <c r="DY359" s="154" t="str">
        <f>IF(Eintragungen!E359="","",IF(EC359="divers",VLOOKUP(Eintragungen!E359,Hintergrunddaten!$C$29:$E$59,3,FALSE),IF(EC359="Ziege",VLOOKUP(Eintragungen!E359,Hintergrunddaten!$G$29:$I$47,3,FALSE),IF(EC359="Zicklein",VLOOKUP(Eintragungen!E359,Hintergrunddaten!$K$29:$M$39,3,FALSE),IF(EC359="Bock",VLOOKUP(Eintragungen!E359,Hintergrunddaten!$N$29:$P$43,3,FALSE),"")))))</f>
        <v/>
      </c>
      <c r="DZ359" s="168" t="str">
        <f>CONCATENATE(DY359,Eintragungen!F359)</f>
        <v/>
      </c>
      <c r="EA359" s="154" t="str">
        <f>IF(Eintragungen!F359="","",IF(Hintergrunddaten!DZ359="","",VLOOKUP(DZ359,Hintergrunddaten!$A$68:$D$440,3,FALSE)))</f>
        <v/>
      </c>
      <c r="EB359" s="154"/>
      <c r="EC359" s="169" t="str">
        <f>IF(Eintragungen!D359="","divers",VLOOKUP(Eintragungen!D359,Hintergrunddaten!$G$53:$I$56,3,FALSE))</f>
        <v>divers</v>
      </c>
      <c r="ED359" s="169"/>
      <c r="EE359" s="169"/>
      <c r="EF359" s="169"/>
      <c r="EG359" s="169"/>
      <c r="EH359" s="169"/>
      <c r="EI359" s="169"/>
      <c r="EJ359" s="170" t="s">
        <v>650</v>
      </c>
      <c r="EK359" s="199" t="s">
        <v>617</v>
      </c>
      <c r="EL359" s="180" t="s">
        <v>157</v>
      </c>
      <c r="EM359" s="169"/>
    </row>
    <row r="360" spans="1:143" ht="16.5" thickBot="1">
      <c r="A360" t="str">
        <f t="shared" si="4"/>
        <v>Beobachtungswert05Coli-Durchfall</v>
      </c>
      <c r="B360" s="6" t="s">
        <v>711</v>
      </c>
      <c r="C360" s="20" t="s">
        <v>576</v>
      </c>
      <c r="D360" s="8" t="s">
        <v>136</v>
      </c>
      <c r="E360" s="59" t="s">
        <v>215</v>
      </c>
      <c r="DU360" s="42" t="str">
        <f ca="1">IF(Eintragungen!G360="","",VLOOKUP(Eintragungen!G360,Hintergrunddaten!$C$68:$E$440,3,FALSE))</f>
        <v/>
      </c>
      <c r="DV360" s="42" t="str">
        <f ca="1">IF(Eintragungen!G360="","",VLOOKUP(Eintragungen!G360,Hintergrunddaten!$C$68:$E$440,2,FALSE))</f>
        <v/>
      </c>
      <c r="DW360" s="167"/>
      <c r="DY360" s="154" t="str">
        <f>IF(Eintragungen!E360="","",IF(EC360="divers",VLOOKUP(Eintragungen!E360,Hintergrunddaten!$C$29:$E$59,3,FALSE),IF(EC360="Ziege",VLOOKUP(Eintragungen!E360,Hintergrunddaten!$G$29:$I$47,3,FALSE),IF(EC360="Zicklein",VLOOKUP(Eintragungen!E360,Hintergrunddaten!$K$29:$M$39,3,FALSE),IF(EC360="Bock",VLOOKUP(Eintragungen!E360,Hintergrunddaten!$N$29:$P$43,3,FALSE),"")))))</f>
        <v/>
      </c>
      <c r="DZ360" s="168" t="str">
        <f>CONCATENATE(DY360,Eintragungen!F360)</f>
        <v/>
      </c>
      <c r="EA360" s="154" t="str">
        <f>IF(Eintragungen!F360="","",IF(Hintergrunddaten!DZ360="","",VLOOKUP(DZ360,Hintergrunddaten!$A$68:$D$440,3,FALSE)))</f>
        <v/>
      </c>
      <c r="EB360" s="154"/>
      <c r="EC360" s="169" t="str">
        <f>IF(Eintragungen!D360="","divers",VLOOKUP(Eintragungen!D360,Hintergrunddaten!$G$53:$I$56,3,FALSE))</f>
        <v>divers</v>
      </c>
      <c r="ED360" s="169"/>
      <c r="EE360" s="169"/>
      <c r="EF360" s="169"/>
      <c r="EG360" s="169"/>
      <c r="EH360" s="169"/>
      <c r="EI360" s="169"/>
      <c r="EJ360" s="194" t="s">
        <v>650</v>
      </c>
      <c r="EK360" s="202" t="s">
        <v>618</v>
      </c>
      <c r="EL360" s="186" t="s">
        <v>158</v>
      </c>
      <c r="EM360" s="169"/>
    </row>
    <row r="361" spans="1:143" ht="16.5" thickBot="1">
      <c r="A361" t="str">
        <f t="shared" si="4"/>
        <v>Beobachtungswert05Pasteurellose</v>
      </c>
      <c r="B361" s="6" t="s">
        <v>711</v>
      </c>
      <c r="C361" s="20" t="s">
        <v>577</v>
      </c>
      <c r="D361" s="8" t="s">
        <v>69</v>
      </c>
      <c r="E361" s="59" t="s">
        <v>215</v>
      </c>
      <c r="DU361" s="42" t="str">
        <f ca="1">IF(Eintragungen!G361="","",VLOOKUP(Eintragungen!G361,Hintergrunddaten!$C$68:$E$440,3,FALSE))</f>
        <v/>
      </c>
      <c r="DV361" s="42" t="str">
        <f ca="1">IF(Eintragungen!G361="","",VLOOKUP(Eintragungen!G361,Hintergrunddaten!$C$68:$E$440,2,FALSE))</f>
        <v/>
      </c>
      <c r="DW361" s="167"/>
      <c r="DY361" s="154" t="str">
        <f>IF(Eintragungen!E361="","",IF(EC361="divers",VLOOKUP(Eintragungen!E361,Hintergrunddaten!$C$29:$E$59,3,FALSE),IF(EC361="Ziege",VLOOKUP(Eintragungen!E361,Hintergrunddaten!$G$29:$I$47,3,FALSE),IF(EC361="Zicklein",VLOOKUP(Eintragungen!E361,Hintergrunddaten!$K$29:$M$39,3,FALSE),IF(EC361="Bock",VLOOKUP(Eintragungen!E361,Hintergrunddaten!$N$29:$P$43,3,FALSE),"")))))</f>
        <v/>
      </c>
      <c r="DZ361" s="168" t="str">
        <f>CONCATENATE(DY361,Eintragungen!F361)</f>
        <v/>
      </c>
      <c r="EA361" s="154" t="str">
        <f>IF(Eintragungen!F361="","",IF(Hintergrunddaten!DZ361="","",VLOOKUP(DZ361,Hintergrunddaten!$A$68:$D$440,3,FALSE)))</f>
        <v/>
      </c>
      <c r="EB361" s="154"/>
      <c r="EC361" s="169" t="str">
        <f>IF(Eintragungen!D361="","divers",VLOOKUP(Eintragungen!D361,Hintergrunddaten!$G$53:$I$56,3,FALSE))</f>
        <v>divers</v>
      </c>
      <c r="ED361" s="169"/>
      <c r="EE361" s="169"/>
      <c r="EF361" s="169"/>
      <c r="EG361" s="169"/>
      <c r="EH361" s="169"/>
      <c r="EI361" s="169"/>
      <c r="EJ361" s="169"/>
      <c r="EK361" s="156"/>
      <c r="EM361" s="169"/>
    </row>
    <row r="362" spans="1:143" ht="16.5" thickBot="1">
      <c r="A362" t="str">
        <f t="shared" si="4"/>
        <v>Beobachtungswert05Listeriose</v>
      </c>
      <c r="B362" s="6" t="s">
        <v>711</v>
      </c>
      <c r="C362" s="20" t="s">
        <v>578</v>
      </c>
      <c r="D362" s="8" t="s">
        <v>70</v>
      </c>
      <c r="E362" s="59" t="s">
        <v>215</v>
      </c>
      <c r="DU362" s="42" t="str">
        <f ca="1">IF(Eintragungen!G362="","",VLOOKUP(Eintragungen!G362,Hintergrunddaten!$C$68:$E$440,3,FALSE))</f>
        <v/>
      </c>
      <c r="DV362" s="42" t="str">
        <f ca="1">IF(Eintragungen!G362="","",VLOOKUP(Eintragungen!G362,Hintergrunddaten!$C$68:$E$440,2,FALSE))</f>
        <v/>
      </c>
      <c r="DW362" s="167"/>
      <c r="DY362" s="154" t="str">
        <f>IF(Eintragungen!E362="","",IF(EC362="divers",VLOOKUP(Eintragungen!E362,Hintergrunddaten!$C$29:$E$59,3,FALSE),IF(EC362="Ziege",VLOOKUP(Eintragungen!E362,Hintergrunddaten!$G$29:$I$47,3,FALSE),IF(EC362="Zicklein",VLOOKUP(Eintragungen!E362,Hintergrunddaten!$K$29:$M$39,3,FALSE),IF(EC362="Bock",VLOOKUP(Eintragungen!E362,Hintergrunddaten!$N$29:$P$43,3,FALSE),"")))))</f>
        <v/>
      </c>
      <c r="DZ362" s="168" t="str">
        <f>CONCATENATE(DY362,Eintragungen!F362)</f>
        <v/>
      </c>
      <c r="EA362" s="154" t="str">
        <f>IF(Eintragungen!F362="","",IF(Hintergrunddaten!DZ362="","",VLOOKUP(DZ362,Hintergrunddaten!$A$68:$D$440,3,FALSE)))</f>
        <v/>
      </c>
      <c r="EB362" s="154"/>
      <c r="EC362" s="169" t="str">
        <f>IF(Eintragungen!D362="","divers",VLOOKUP(Eintragungen!D362,Hintergrunddaten!$G$53:$I$56,3,FALSE))</f>
        <v>divers</v>
      </c>
      <c r="ED362" s="169"/>
      <c r="EE362" s="169"/>
      <c r="EF362" s="169"/>
      <c r="EG362" s="169"/>
      <c r="EH362" s="169"/>
      <c r="EI362" s="169"/>
      <c r="EJ362" s="217" t="s">
        <v>649</v>
      </c>
      <c r="EK362" s="218" t="s">
        <v>265</v>
      </c>
      <c r="EL362" s="164" t="s">
        <v>221</v>
      </c>
      <c r="EM362" s="169"/>
    </row>
    <row r="363" spans="1:143" ht="16.5" thickBot="1">
      <c r="A363" t="str">
        <f t="shared" si="4"/>
        <v>Beobachtungswert05Weitere Infektionskrankheiten (Zicklein)</v>
      </c>
      <c r="B363" s="11" t="s">
        <v>711</v>
      </c>
      <c r="C363" s="22" t="s">
        <v>579</v>
      </c>
      <c r="D363" s="23" t="s">
        <v>137</v>
      </c>
      <c r="E363" s="59" t="s">
        <v>215</v>
      </c>
      <c r="DU363" s="42" t="str">
        <f ca="1">IF(Eintragungen!G363="","",VLOOKUP(Eintragungen!G363,Hintergrunddaten!$C$68:$E$440,3,FALSE))</f>
        <v/>
      </c>
      <c r="DV363" s="42" t="str">
        <f ca="1">IF(Eintragungen!G363="","",VLOOKUP(Eintragungen!G363,Hintergrunddaten!$C$68:$E$440,2,FALSE))</f>
        <v/>
      </c>
      <c r="DW363" s="167"/>
      <c r="DY363" s="154" t="str">
        <f>IF(Eintragungen!E363="","",IF(EC363="divers",VLOOKUP(Eintragungen!E363,Hintergrunddaten!$C$29:$E$59,3,FALSE),IF(EC363="Ziege",VLOOKUP(Eintragungen!E363,Hintergrunddaten!$G$29:$I$47,3,FALSE),IF(EC363="Zicklein",VLOOKUP(Eintragungen!E363,Hintergrunddaten!$K$29:$M$39,3,FALSE),IF(EC363="Bock",VLOOKUP(Eintragungen!E363,Hintergrunddaten!$N$29:$P$43,3,FALSE),"")))))</f>
        <v/>
      </c>
      <c r="DZ363" s="168" t="str">
        <f>CONCATENATE(DY363,Eintragungen!F363)</f>
        <v/>
      </c>
      <c r="EA363" s="154" t="str">
        <f>IF(Eintragungen!F363="","",IF(Hintergrunddaten!DZ363="","",VLOOKUP(DZ363,Hintergrunddaten!$A$68:$D$440,3,FALSE)))</f>
        <v/>
      </c>
      <c r="EB363" s="154"/>
      <c r="EC363" s="169" t="str">
        <f>IF(Eintragungen!D363="","divers",VLOOKUP(Eintragungen!D363,Hintergrunddaten!$G$53:$I$56,3,FALSE))</f>
        <v>divers</v>
      </c>
      <c r="ED363" s="169"/>
      <c r="EE363" s="169"/>
      <c r="EF363" s="169"/>
      <c r="EG363" s="169"/>
      <c r="EH363" s="169"/>
      <c r="EI363" s="169"/>
      <c r="EJ363" s="170" t="s">
        <v>650</v>
      </c>
      <c r="EK363" s="221" t="s">
        <v>619</v>
      </c>
      <c r="EL363" s="174" t="s">
        <v>186</v>
      </c>
      <c r="EM363" s="169"/>
    </row>
    <row r="364" spans="1:143" ht="16.5" thickBot="1">
      <c r="A364" t="str">
        <f t="shared" si="4"/>
        <v/>
      </c>
      <c r="B364" s="9"/>
      <c r="C364" s="14"/>
      <c r="D364" s="14"/>
      <c r="E364" s="59" t="s">
        <v>215</v>
      </c>
      <c r="DU364" s="42" t="str">
        <f ca="1">IF(Eintragungen!G364="","",VLOOKUP(Eintragungen!G364,Hintergrunddaten!$C$68:$E$440,3,FALSE))</f>
        <v/>
      </c>
      <c r="DV364" s="42" t="str">
        <f ca="1">IF(Eintragungen!G364="","",VLOOKUP(Eintragungen!G364,Hintergrunddaten!$C$68:$E$440,2,FALSE))</f>
        <v/>
      </c>
      <c r="DW364" s="167"/>
      <c r="DY364" s="154" t="str">
        <f>IF(Eintragungen!E364="","",IF(EC364="divers",VLOOKUP(Eintragungen!E364,Hintergrunddaten!$C$29:$E$59,3,FALSE),IF(EC364="Ziege",VLOOKUP(Eintragungen!E364,Hintergrunddaten!$G$29:$I$47,3,FALSE),IF(EC364="Zicklein",VLOOKUP(Eintragungen!E364,Hintergrunddaten!$K$29:$M$39,3,FALSE),IF(EC364="Bock",VLOOKUP(Eintragungen!E364,Hintergrunddaten!$N$29:$P$43,3,FALSE),"")))))</f>
        <v/>
      </c>
      <c r="DZ364" s="168" t="str">
        <f>CONCATENATE(DY364,Eintragungen!F364)</f>
        <v/>
      </c>
      <c r="EA364" s="154" t="str">
        <f>IF(Eintragungen!F364="","",IF(Hintergrunddaten!DZ364="","",VLOOKUP(DZ364,Hintergrunddaten!$A$68:$D$440,3,FALSE)))</f>
        <v/>
      </c>
      <c r="EB364" s="154"/>
      <c r="EC364" s="169" t="str">
        <f>IF(Eintragungen!D364="","divers",VLOOKUP(Eintragungen!D364,Hintergrunddaten!$G$53:$I$56,3,FALSE))</f>
        <v>divers</v>
      </c>
      <c r="ED364" s="169"/>
      <c r="EE364" s="169"/>
      <c r="EF364" s="169"/>
      <c r="EG364" s="169"/>
      <c r="EH364" s="169"/>
      <c r="EI364" s="169"/>
      <c r="EJ364" s="170" t="s">
        <v>650</v>
      </c>
      <c r="EK364" s="221" t="s">
        <v>620</v>
      </c>
      <c r="EL364" s="174" t="s">
        <v>188</v>
      </c>
      <c r="EM364" s="169"/>
    </row>
    <row r="365" spans="1:143" ht="16.5" thickBot="1">
      <c r="A365" t="str">
        <f t="shared" si="4"/>
        <v>Beob. TypEntwicklungsstörungen (Zicklein)</v>
      </c>
      <c r="B365" s="52" t="s">
        <v>649</v>
      </c>
      <c r="C365" s="53" t="s">
        <v>264</v>
      </c>
      <c r="D365" s="54" t="s">
        <v>217</v>
      </c>
      <c r="E365" s="54" t="s">
        <v>217</v>
      </c>
      <c r="DU365" s="42" t="str">
        <f ca="1">IF(Eintragungen!G365="","",VLOOKUP(Eintragungen!G365,Hintergrunddaten!$C$68:$E$440,3,FALSE))</f>
        <v/>
      </c>
      <c r="DV365" s="42" t="str">
        <f ca="1">IF(Eintragungen!G365="","",VLOOKUP(Eintragungen!G365,Hintergrunddaten!$C$68:$E$440,2,FALSE))</f>
        <v/>
      </c>
      <c r="DW365" s="167"/>
      <c r="DY365" s="154" t="str">
        <f>IF(Eintragungen!E365="","",IF(EC365="divers",VLOOKUP(Eintragungen!E365,Hintergrunddaten!$C$29:$E$59,3,FALSE),IF(EC365="Ziege",VLOOKUP(Eintragungen!E365,Hintergrunddaten!$G$29:$I$47,3,FALSE),IF(EC365="Zicklein",VLOOKUP(Eintragungen!E365,Hintergrunddaten!$K$29:$M$39,3,FALSE),IF(EC365="Bock",VLOOKUP(Eintragungen!E365,Hintergrunddaten!$N$29:$P$43,3,FALSE),"")))))</f>
        <v/>
      </c>
      <c r="DZ365" s="168" t="str">
        <f>CONCATENATE(DY365,Eintragungen!F365)</f>
        <v/>
      </c>
      <c r="EA365" s="154" t="str">
        <f>IF(Eintragungen!F365="","",IF(Hintergrunddaten!DZ365="","",VLOOKUP(DZ365,Hintergrunddaten!$A$68:$D$440,3,FALSE)))</f>
        <v/>
      </c>
      <c r="EB365" s="154"/>
      <c r="EC365" s="169" t="str">
        <f>IF(Eintragungen!D365="","divers",VLOOKUP(Eintragungen!D365,Hintergrunddaten!$G$53:$I$56,3,FALSE))</f>
        <v>divers</v>
      </c>
      <c r="ED365" s="169"/>
      <c r="EE365" s="169"/>
      <c r="EF365" s="169"/>
      <c r="EG365" s="169"/>
      <c r="EH365" s="169"/>
      <c r="EI365" s="169"/>
      <c r="EJ365" s="170" t="s">
        <v>650</v>
      </c>
      <c r="EK365" s="221" t="s">
        <v>621</v>
      </c>
      <c r="EL365" s="174" t="s">
        <v>190</v>
      </c>
      <c r="EM365" s="169"/>
    </row>
    <row r="366" spans="1:143" ht="16.5" thickBot="1">
      <c r="A366" t="str">
        <f t="shared" si="4"/>
        <v>Beobachtungswert06Verfettung</v>
      </c>
      <c r="B366" s="6" t="s">
        <v>712</v>
      </c>
      <c r="C366" s="20" t="s">
        <v>580</v>
      </c>
      <c r="D366" s="8" t="s">
        <v>96</v>
      </c>
      <c r="E366" s="54" t="s">
        <v>217</v>
      </c>
      <c r="DU366" s="42" t="str">
        <f ca="1">IF(Eintragungen!G366="","",VLOOKUP(Eintragungen!G366,Hintergrunddaten!$C$68:$E$440,3,FALSE))</f>
        <v/>
      </c>
      <c r="DV366" s="42" t="str">
        <f ca="1">IF(Eintragungen!G366="","",VLOOKUP(Eintragungen!G366,Hintergrunddaten!$C$68:$E$440,2,FALSE))</f>
        <v/>
      </c>
      <c r="DW366" s="167"/>
      <c r="DY366" s="154" t="str">
        <f>IF(Eintragungen!E366="","",IF(EC366="divers",VLOOKUP(Eintragungen!E366,Hintergrunddaten!$C$29:$E$59,3,FALSE),IF(EC366="Ziege",VLOOKUP(Eintragungen!E366,Hintergrunddaten!$G$29:$I$47,3,FALSE),IF(EC366="Zicklein",VLOOKUP(Eintragungen!E366,Hintergrunddaten!$K$29:$M$39,3,FALSE),IF(EC366="Bock",VLOOKUP(Eintragungen!E366,Hintergrunddaten!$N$29:$P$43,3,FALSE),"")))))</f>
        <v/>
      </c>
      <c r="DZ366" s="168" t="str">
        <f>CONCATENATE(DY366,Eintragungen!F366)</f>
        <v/>
      </c>
      <c r="EA366" s="154" t="str">
        <f>IF(Eintragungen!F366="","",IF(Hintergrunddaten!DZ366="","",VLOOKUP(DZ366,Hintergrunddaten!$A$68:$D$440,3,FALSE)))</f>
        <v/>
      </c>
      <c r="EB366" s="154"/>
      <c r="EC366" s="169" t="str">
        <f>IF(Eintragungen!D366="","divers",VLOOKUP(Eintragungen!D366,Hintergrunddaten!$G$53:$I$56,3,FALSE))</f>
        <v>divers</v>
      </c>
      <c r="EJ366" s="170" t="s">
        <v>650</v>
      </c>
      <c r="EK366" s="221" t="s">
        <v>622</v>
      </c>
      <c r="EL366" s="174" t="s">
        <v>192</v>
      </c>
      <c r="EM366" s="155"/>
    </row>
    <row r="367" spans="1:143" ht="16.5" thickBot="1">
      <c r="A367" t="str">
        <f t="shared" si="4"/>
        <v>Beobachtungswert06Abmagerung</v>
      </c>
      <c r="B367" s="6" t="s">
        <v>712</v>
      </c>
      <c r="C367" s="20" t="s">
        <v>581</v>
      </c>
      <c r="D367" s="8" t="s">
        <v>97</v>
      </c>
      <c r="E367" s="54" t="s">
        <v>217</v>
      </c>
      <c r="DU367" s="42" t="str">
        <f ca="1">IF(Eintragungen!G367="","",VLOOKUP(Eintragungen!G367,Hintergrunddaten!$C$68:$E$440,3,FALSE))</f>
        <v/>
      </c>
      <c r="DV367" s="42" t="str">
        <f ca="1">IF(Eintragungen!G367="","",VLOOKUP(Eintragungen!G367,Hintergrunddaten!$C$68:$E$440,2,FALSE))</f>
        <v/>
      </c>
      <c r="DW367" s="167"/>
      <c r="DY367" s="154" t="str">
        <f>IF(Eintragungen!E367="","",IF(EC367="divers",VLOOKUP(Eintragungen!E367,Hintergrunddaten!$C$29:$E$59,3,FALSE),IF(EC367="Ziege",VLOOKUP(Eintragungen!E367,Hintergrunddaten!$G$29:$I$47,3,FALSE),IF(EC367="Zicklein",VLOOKUP(Eintragungen!E367,Hintergrunddaten!$K$29:$M$39,3,FALSE),IF(EC367="Bock",VLOOKUP(Eintragungen!E367,Hintergrunddaten!$N$29:$P$43,3,FALSE),"")))))</f>
        <v/>
      </c>
      <c r="DZ367" s="168" t="str">
        <f>CONCATENATE(DY367,Eintragungen!F367)</f>
        <v/>
      </c>
      <c r="EA367" s="154" t="str">
        <f>IF(Eintragungen!F367="","",IF(Hintergrunddaten!DZ367="","",VLOOKUP(DZ367,Hintergrunddaten!$A$68:$D$440,3,FALSE)))</f>
        <v/>
      </c>
      <c r="EB367" s="154"/>
      <c r="EC367" s="169" t="str">
        <f>IF(Eintragungen!D367="","divers",VLOOKUP(Eintragungen!D367,Hintergrunddaten!$G$53:$I$56,3,FALSE))</f>
        <v>divers</v>
      </c>
      <c r="EJ367" s="170" t="s">
        <v>650</v>
      </c>
      <c r="EK367" s="221" t="s">
        <v>623</v>
      </c>
      <c r="EL367" s="174" t="s">
        <v>193</v>
      </c>
      <c r="EM367" s="155"/>
    </row>
    <row r="368" spans="1:143" ht="16.5" thickBot="1">
      <c r="A368" t="str">
        <f t="shared" si="4"/>
        <v xml:space="preserve">Beobachtungswert06Mangelnde körperliche Entwicklung </v>
      </c>
      <c r="B368" s="6" t="s">
        <v>712</v>
      </c>
      <c r="C368" s="20" t="s">
        <v>582</v>
      </c>
      <c r="D368" s="60" t="s">
        <v>163</v>
      </c>
      <c r="E368" s="54" t="s">
        <v>217</v>
      </c>
      <c r="DU368" s="42" t="str">
        <f ca="1">IF(Eintragungen!G368="","",VLOOKUP(Eintragungen!G368,Hintergrunddaten!$C$68:$E$440,3,FALSE))</f>
        <v/>
      </c>
      <c r="DV368" s="42" t="str">
        <f ca="1">IF(Eintragungen!G368="","",VLOOKUP(Eintragungen!G368,Hintergrunddaten!$C$68:$E$440,2,FALSE))</f>
        <v/>
      </c>
      <c r="DW368" s="167"/>
      <c r="DY368" s="154" t="str">
        <f>IF(Eintragungen!E368="","",IF(EC368="divers",VLOOKUP(Eintragungen!E368,Hintergrunddaten!$C$29:$E$59,3,FALSE),IF(EC368="Ziege",VLOOKUP(Eintragungen!E368,Hintergrunddaten!$G$29:$I$47,3,FALSE),IF(EC368="Zicklein",VLOOKUP(Eintragungen!E368,Hintergrunddaten!$K$29:$M$39,3,FALSE),IF(EC368="Bock",VLOOKUP(Eintragungen!E368,Hintergrunddaten!$N$29:$P$43,3,FALSE),"")))))</f>
        <v/>
      </c>
      <c r="DZ368" s="168" t="str">
        <f>CONCATENATE(DY368,Eintragungen!F368)</f>
        <v/>
      </c>
      <c r="EA368" s="154" t="str">
        <f>IF(Eintragungen!F368="","",IF(Hintergrunddaten!DZ368="","",VLOOKUP(DZ368,Hintergrunddaten!$A$68:$D$440,3,FALSE)))</f>
        <v/>
      </c>
      <c r="EB368" s="154"/>
      <c r="EC368" s="169" t="str">
        <f>IF(Eintragungen!D368="","divers",VLOOKUP(Eintragungen!D368,Hintergrunddaten!$G$53:$I$56,3,FALSE))</f>
        <v>divers</v>
      </c>
      <c r="EJ368" s="170" t="s">
        <v>650</v>
      </c>
      <c r="EK368" s="221" t="s">
        <v>624</v>
      </c>
      <c r="EL368" s="174" t="s">
        <v>194</v>
      </c>
      <c r="EM368" s="155"/>
    </row>
    <row r="369" spans="1:143" ht="16.5" thickBot="1">
      <c r="A369" t="str">
        <f t="shared" si="4"/>
        <v>Beobachtungswert06Weitere Entwicklungsstörungen (Zicklein)</v>
      </c>
      <c r="B369" s="11" t="s">
        <v>712</v>
      </c>
      <c r="C369" s="22" t="s">
        <v>583</v>
      </c>
      <c r="D369" s="61" t="s">
        <v>138</v>
      </c>
      <c r="E369" s="54" t="s">
        <v>217</v>
      </c>
      <c r="DU369" s="42" t="str">
        <f ca="1">IF(Eintragungen!G369="","",VLOOKUP(Eintragungen!G369,Hintergrunddaten!$C$68:$E$440,3,FALSE))</f>
        <v/>
      </c>
      <c r="DV369" s="42" t="str">
        <f ca="1">IF(Eintragungen!G369="","",VLOOKUP(Eintragungen!G369,Hintergrunddaten!$C$68:$E$440,2,FALSE))</f>
        <v/>
      </c>
      <c r="DW369" s="167"/>
      <c r="DY369" s="154" t="str">
        <f>IF(Eintragungen!E369="","",IF(EC369="divers",VLOOKUP(Eintragungen!E369,Hintergrunddaten!$C$29:$E$59,3,FALSE),IF(EC369="Ziege",VLOOKUP(Eintragungen!E369,Hintergrunddaten!$G$29:$I$47,3,FALSE),IF(EC369="Zicklein",VLOOKUP(Eintragungen!E369,Hintergrunddaten!$K$29:$M$39,3,FALSE),IF(EC369="Bock",VLOOKUP(Eintragungen!E369,Hintergrunddaten!$N$29:$P$43,3,FALSE),"")))))</f>
        <v/>
      </c>
      <c r="DZ369" s="168" t="str">
        <f>CONCATENATE(DY369,Eintragungen!F369)</f>
        <v/>
      </c>
      <c r="EA369" s="154" t="str">
        <f>IF(Eintragungen!F369="","",IF(Hintergrunddaten!DZ369="","",VLOOKUP(DZ369,Hintergrunddaten!$A$68:$D$440,3,FALSE)))</f>
        <v/>
      </c>
      <c r="EB369" s="154"/>
      <c r="EC369" s="169" t="str">
        <f>IF(Eintragungen!D369="","divers",VLOOKUP(Eintragungen!D369,Hintergrunddaten!$G$53:$I$56,3,FALSE))</f>
        <v>divers</v>
      </c>
      <c r="EJ369" s="170" t="s">
        <v>650</v>
      </c>
      <c r="EK369" s="221" t="s">
        <v>625</v>
      </c>
      <c r="EL369" s="174" t="s">
        <v>195</v>
      </c>
      <c r="EM369" s="155"/>
    </row>
    <row r="370" spans="1:143" ht="16.5" thickBot="1">
      <c r="A370" t="str">
        <f t="shared" si="4"/>
        <v/>
      </c>
      <c r="B370" s="1"/>
      <c r="C370" s="14"/>
      <c r="D370" s="14"/>
      <c r="E370" s="54" t="s">
        <v>217</v>
      </c>
      <c r="DU370" s="42" t="str">
        <f ca="1">IF(Eintragungen!G370="","",VLOOKUP(Eintragungen!G370,Hintergrunddaten!$C$68:$E$440,3,FALSE))</f>
        <v/>
      </c>
      <c r="DV370" s="42" t="str">
        <f ca="1">IF(Eintragungen!G370="","",VLOOKUP(Eintragungen!G370,Hintergrunddaten!$C$68:$E$440,2,FALSE))</f>
        <v/>
      </c>
      <c r="DW370" s="167"/>
      <c r="DY370" s="154" t="str">
        <f>IF(Eintragungen!E370="","",IF(EC370="divers",VLOOKUP(Eintragungen!E370,Hintergrunddaten!$C$29:$E$59,3,FALSE),IF(EC370="Ziege",VLOOKUP(Eintragungen!E370,Hintergrunddaten!$G$29:$I$47,3,FALSE),IF(EC370="Zicklein",VLOOKUP(Eintragungen!E370,Hintergrunddaten!$K$29:$M$39,3,FALSE),IF(EC370="Bock",VLOOKUP(Eintragungen!E370,Hintergrunddaten!$N$29:$P$43,3,FALSE),"")))))</f>
        <v/>
      </c>
      <c r="DZ370" s="168" t="str">
        <f>CONCATENATE(DY370,Eintragungen!F370)</f>
        <v/>
      </c>
      <c r="EA370" s="154" t="str">
        <f>IF(Eintragungen!F370="","",IF(Hintergrunddaten!DZ370="","",VLOOKUP(DZ370,Hintergrunddaten!$A$68:$D$440,3,FALSE)))</f>
        <v/>
      </c>
      <c r="EB370" s="154"/>
      <c r="EC370" s="169" t="str">
        <f>IF(Eintragungen!D370="","divers",VLOOKUP(Eintragungen!D370,Hintergrunddaten!$G$53:$I$56,3,FALSE))</f>
        <v>divers</v>
      </c>
      <c r="EJ370" s="170" t="s">
        <v>650</v>
      </c>
      <c r="EK370" s="221" t="s">
        <v>626</v>
      </c>
      <c r="EL370" s="174" t="s">
        <v>196</v>
      </c>
      <c r="EM370" s="155"/>
    </row>
    <row r="371" spans="1:143" ht="16.5" thickBot="1">
      <c r="A371" t="str">
        <f t="shared" si="4"/>
        <v>Beob. TypErblich bedingte Störungen (Zicklein)</v>
      </c>
      <c r="B371" s="52" t="s">
        <v>649</v>
      </c>
      <c r="C371" s="53" t="s">
        <v>584</v>
      </c>
      <c r="D371" s="59" t="s">
        <v>218</v>
      </c>
      <c r="E371" s="59" t="s">
        <v>218</v>
      </c>
      <c r="DU371" s="42" t="str">
        <f ca="1">IF(Eintragungen!G371="","",VLOOKUP(Eintragungen!G371,Hintergrunddaten!$C$68:$E$440,3,FALSE))</f>
        <v/>
      </c>
      <c r="DV371" s="42" t="str">
        <f ca="1">IF(Eintragungen!G371="","",VLOOKUP(Eintragungen!G371,Hintergrunddaten!$C$68:$E$440,2,FALSE))</f>
        <v/>
      </c>
      <c r="DW371" s="167"/>
      <c r="DY371" s="154" t="str">
        <f>IF(Eintragungen!E371="","",IF(EC371="divers",VLOOKUP(Eintragungen!E371,Hintergrunddaten!$C$29:$E$59,3,FALSE),IF(EC371="Ziege",VLOOKUP(Eintragungen!E371,Hintergrunddaten!$G$29:$I$47,3,FALSE),IF(EC371="Zicklein",VLOOKUP(Eintragungen!E371,Hintergrunddaten!$K$29:$M$39,3,FALSE),IF(EC371="Bock",VLOOKUP(Eintragungen!E371,Hintergrunddaten!$N$29:$P$43,3,FALSE),"")))))</f>
        <v/>
      </c>
      <c r="DZ371" s="168" t="str">
        <f>CONCATENATE(DY371,Eintragungen!F371)</f>
        <v/>
      </c>
      <c r="EA371" s="154" t="str">
        <f>IF(Eintragungen!F371="","",IF(Hintergrunddaten!DZ371="","",VLOOKUP(DZ371,Hintergrunddaten!$A$68:$D$440,3,FALSE)))</f>
        <v/>
      </c>
      <c r="EB371" s="154"/>
      <c r="EC371" s="169" t="str">
        <f>IF(Eintragungen!D371="","divers",VLOOKUP(Eintragungen!D371,Hintergrunddaten!$G$53:$I$56,3,FALSE))</f>
        <v>divers</v>
      </c>
      <c r="EJ371" s="170" t="s">
        <v>650</v>
      </c>
      <c r="EK371" s="221" t="s">
        <v>627</v>
      </c>
      <c r="EL371" s="174" t="s">
        <v>197</v>
      </c>
      <c r="EM371" s="155"/>
    </row>
    <row r="372" spans="1:143" ht="16.5" thickBot="1">
      <c r="A372" t="str">
        <f t="shared" si="4"/>
        <v>Beobachtungswert07Überbiss</v>
      </c>
      <c r="B372" s="6" t="s">
        <v>713</v>
      </c>
      <c r="C372" s="16" t="s">
        <v>585</v>
      </c>
      <c r="D372" s="10" t="s">
        <v>177</v>
      </c>
      <c r="E372" s="59" t="s">
        <v>218</v>
      </c>
      <c r="DU372" s="42" t="str">
        <f ca="1">IF(Eintragungen!G372="","",VLOOKUP(Eintragungen!G372,Hintergrunddaten!$C$68:$E$440,3,FALSE))</f>
        <v/>
      </c>
      <c r="DV372" s="42" t="str">
        <f ca="1">IF(Eintragungen!G372="","",VLOOKUP(Eintragungen!G372,Hintergrunddaten!$C$68:$E$440,2,FALSE))</f>
        <v/>
      </c>
      <c r="DW372" s="167"/>
      <c r="DY372" s="154" t="str">
        <f>IF(Eintragungen!E372="","",IF(EC372="divers",VLOOKUP(Eintragungen!E372,Hintergrunddaten!$C$29:$E$59,3,FALSE),IF(EC372="Ziege",VLOOKUP(Eintragungen!E372,Hintergrunddaten!$G$29:$I$47,3,FALSE),IF(EC372="Zicklein",VLOOKUP(Eintragungen!E372,Hintergrunddaten!$K$29:$M$39,3,FALSE),IF(EC372="Bock",VLOOKUP(Eintragungen!E372,Hintergrunddaten!$N$29:$P$43,3,FALSE),"")))))</f>
        <v/>
      </c>
      <c r="DZ372" s="168" t="str">
        <f>CONCATENATE(DY372,Eintragungen!F372)</f>
        <v/>
      </c>
      <c r="EA372" s="154" t="str">
        <f>IF(Eintragungen!F372="","",IF(Hintergrunddaten!DZ372="","",VLOOKUP(DZ372,Hintergrunddaten!$A$68:$D$440,3,FALSE)))</f>
        <v/>
      </c>
      <c r="EB372" s="154"/>
      <c r="EC372" s="169" t="str">
        <f>IF(Eintragungen!D372="","divers",VLOOKUP(Eintragungen!D372,Hintergrunddaten!$G$53:$I$56,3,FALSE))</f>
        <v>divers</v>
      </c>
      <c r="EJ372" s="194" t="s">
        <v>650</v>
      </c>
      <c r="EK372" s="195" t="s">
        <v>628</v>
      </c>
      <c r="EL372" s="183" t="s">
        <v>198</v>
      </c>
      <c r="EM372" s="155"/>
    </row>
    <row r="373" spans="1:143" ht="16.5" thickBot="1">
      <c r="A373" t="str">
        <f t="shared" si="4"/>
        <v>Beobachtungswert07Unterbiss</v>
      </c>
      <c r="B373" s="6" t="s">
        <v>713</v>
      </c>
      <c r="C373" s="16" t="s">
        <v>586</v>
      </c>
      <c r="D373" s="10" t="s">
        <v>224</v>
      </c>
      <c r="E373" s="59" t="s">
        <v>218</v>
      </c>
      <c r="DU373" s="42" t="str">
        <f ca="1">IF(Eintragungen!G373="","",VLOOKUP(Eintragungen!G373,Hintergrunddaten!$C$68:$E$440,3,FALSE))</f>
        <v/>
      </c>
      <c r="DV373" s="42" t="str">
        <f ca="1">IF(Eintragungen!G373="","",VLOOKUP(Eintragungen!G373,Hintergrunddaten!$C$68:$E$440,2,FALSE))</f>
        <v/>
      </c>
      <c r="DW373" s="167"/>
      <c r="DY373" s="154" t="str">
        <f>IF(Eintragungen!E373="","",IF(EC373="divers",VLOOKUP(Eintragungen!E373,Hintergrunddaten!$C$29:$E$59,3,FALSE),IF(EC373="Ziege",VLOOKUP(Eintragungen!E373,Hintergrunddaten!$G$29:$I$47,3,FALSE),IF(EC373="Zicklein",VLOOKUP(Eintragungen!E373,Hintergrunddaten!$K$29:$M$39,3,FALSE),IF(EC373="Bock",VLOOKUP(Eintragungen!E373,Hintergrunddaten!$N$29:$P$43,3,FALSE),"")))))</f>
        <v/>
      </c>
      <c r="DZ373" s="168" t="str">
        <f>CONCATENATE(DY373,Eintragungen!F373)</f>
        <v/>
      </c>
      <c r="EA373" s="154" t="str">
        <f>IF(Eintragungen!F373="","",IF(Hintergrunddaten!DZ373="","",VLOOKUP(DZ373,Hintergrunddaten!$A$68:$D$440,3,FALSE)))</f>
        <v/>
      </c>
      <c r="EB373" s="154"/>
      <c r="EC373" s="169" t="str">
        <f>IF(Eintragungen!D373="","divers",VLOOKUP(Eintragungen!D373,Hintergrunddaten!$G$53:$I$56,3,FALSE))</f>
        <v>divers</v>
      </c>
      <c r="EJ373" s="155"/>
      <c r="EK373" s="192"/>
      <c r="EL373" s="192"/>
      <c r="EM373" s="155"/>
    </row>
    <row r="374" spans="1:143" ht="16.5" thickBot="1">
      <c r="A374" t="str">
        <f t="shared" si="4"/>
        <v>Beobachtungswert07Gabelstriche</v>
      </c>
      <c r="B374" s="6" t="s">
        <v>713</v>
      </c>
      <c r="C374" s="16" t="s">
        <v>587</v>
      </c>
      <c r="D374" s="10" t="s">
        <v>223</v>
      </c>
      <c r="E374" s="59" t="s">
        <v>218</v>
      </c>
      <c r="DU374" s="42" t="str">
        <f ca="1">IF(Eintragungen!G374="","",VLOOKUP(Eintragungen!G374,Hintergrunddaten!$C$68:$E$440,3,FALSE))</f>
        <v/>
      </c>
      <c r="DV374" s="42" t="str">
        <f ca="1">IF(Eintragungen!G374="","",VLOOKUP(Eintragungen!G374,Hintergrunddaten!$C$68:$E$440,2,FALSE))</f>
        <v/>
      </c>
      <c r="DW374" s="167"/>
      <c r="DY374" s="154" t="str">
        <f>IF(Eintragungen!E374="","",IF(EC374="divers",VLOOKUP(Eintragungen!E374,Hintergrunddaten!$C$29:$E$59,3,FALSE),IF(EC374="Ziege",VLOOKUP(Eintragungen!E374,Hintergrunddaten!$G$29:$I$47,3,FALSE),IF(EC374="Zicklein",VLOOKUP(Eintragungen!E374,Hintergrunddaten!$K$29:$M$39,3,FALSE),IF(EC374="Bock",VLOOKUP(Eintragungen!E374,Hintergrunddaten!$N$29:$P$43,3,FALSE),"")))))</f>
        <v/>
      </c>
      <c r="DZ374" s="168" t="str">
        <f>CONCATENATE(DY374,Eintragungen!F374)</f>
        <v/>
      </c>
      <c r="EA374" s="154" t="str">
        <f>IF(Eintragungen!F374="","",IF(Hintergrunddaten!DZ374="","",VLOOKUP(DZ374,Hintergrunddaten!$A$68:$D$440,3,FALSE)))</f>
        <v/>
      </c>
      <c r="EB374" s="154"/>
      <c r="EC374" s="169" t="str">
        <f>IF(Eintragungen!D374="","divers",VLOOKUP(Eintragungen!D374,Hintergrunddaten!$G$53:$I$56,3,FALSE))</f>
        <v>divers</v>
      </c>
      <c r="EJ374" s="217" t="s">
        <v>649</v>
      </c>
      <c r="EK374" s="222" t="s">
        <v>169</v>
      </c>
      <c r="EL374" s="166" t="s">
        <v>216</v>
      </c>
      <c r="EM374" s="155"/>
    </row>
    <row r="375" spans="1:143" ht="16.5" thickBot="1">
      <c r="A375" t="str">
        <f t="shared" si="4"/>
        <v>Beobachtungswert07Doppelstriche</v>
      </c>
      <c r="B375" s="6" t="s">
        <v>713</v>
      </c>
      <c r="C375" s="16" t="s">
        <v>588</v>
      </c>
      <c r="D375" s="10" t="s">
        <v>225</v>
      </c>
      <c r="E375" s="59" t="s">
        <v>218</v>
      </c>
      <c r="DU375" s="42" t="str">
        <f ca="1">IF(Eintragungen!G375="","",VLOOKUP(Eintragungen!G375,Hintergrunddaten!$C$68:$E$440,3,FALSE))</f>
        <v/>
      </c>
      <c r="DV375" s="42" t="str">
        <f ca="1">IF(Eintragungen!G375="","",VLOOKUP(Eintragungen!G375,Hintergrunddaten!$C$68:$E$440,2,FALSE))</f>
        <v/>
      </c>
      <c r="DW375" s="167"/>
      <c r="DY375" s="154" t="str">
        <f>IF(Eintragungen!E375="","",IF(EC375="divers",VLOOKUP(Eintragungen!E375,Hintergrunddaten!$C$29:$E$59,3,FALSE),IF(EC375="Ziege",VLOOKUP(Eintragungen!E375,Hintergrunddaten!$G$29:$I$47,3,FALSE),IF(EC375="Zicklein",VLOOKUP(Eintragungen!E375,Hintergrunddaten!$K$29:$M$39,3,FALSE),IF(EC375="Bock",VLOOKUP(Eintragungen!E375,Hintergrunddaten!$N$29:$P$43,3,FALSE),"")))))</f>
        <v/>
      </c>
      <c r="DZ375" s="168" t="str">
        <f>CONCATENATE(DY375,Eintragungen!F375)</f>
        <v/>
      </c>
      <c r="EA375" s="154" t="str">
        <f>IF(Eintragungen!F375="","",IF(Hintergrunddaten!DZ375="","",VLOOKUP(DZ375,Hintergrunddaten!$A$68:$D$440,3,FALSE)))</f>
        <v/>
      </c>
      <c r="EB375" s="154"/>
      <c r="EC375" s="169" t="str">
        <f>IF(Eintragungen!D375="","divers",VLOOKUP(Eintragungen!D375,Hintergrunddaten!$G$53:$I$56,3,FALSE))</f>
        <v>divers</v>
      </c>
      <c r="EJ375" s="170" t="s">
        <v>650</v>
      </c>
      <c r="EK375" s="223" t="s">
        <v>629</v>
      </c>
      <c r="EL375" s="176" t="s">
        <v>282</v>
      </c>
      <c r="EM375" s="155"/>
    </row>
    <row r="376" spans="1:143" ht="16.5" thickBot="1">
      <c r="A376" t="str">
        <f t="shared" si="4"/>
        <v>Beobachtungswert07Mehrstriche</v>
      </c>
      <c r="B376" s="6" t="s">
        <v>713</v>
      </c>
      <c r="C376" s="16" t="s">
        <v>589</v>
      </c>
      <c r="D376" s="10" t="s">
        <v>226</v>
      </c>
      <c r="E376" s="59" t="s">
        <v>218</v>
      </c>
      <c r="DU376" s="42" t="str">
        <f ca="1">IF(Eintragungen!G376="","",VLOOKUP(Eintragungen!G376,Hintergrunddaten!$C$68:$E$440,3,FALSE))</f>
        <v/>
      </c>
      <c r="DV376" s="42" t="str">
        <f ca="1">IF(Eintragungen!G376="","",VLOOKUP(Eintragungen!G376,Hintergrunddaten!$C$68:$E$440,2,FALSE))</f>
        <v/>
      </c>
      <c r="DW376" s="167"/>
      <c r="DY376" s="154" t="str">
        <f>IF(Eintragungen!E376="","",IF(EC376="divers",VLOOKUP(Eintragungen!E376,Hintergrunddaten!$C$29:$E$59,3,FALSE),IF(EC376="Ziege",VLOOKUP(Eintragungen!E376,Hintergrunddaten!$G$29:$I$47,3,FALSE),IF(EC376="Zicklein",VLOOKUP(Eintragungen!E376,Hintergrunddaten!$K$29:$M$39,3,FALSE),IF(EC376="Bock",VLOOKUP(Eintragungen!E376,Hintergrunddaten!$N$29:$P$43,3,FALSE),"")))))</f>
        <v/>
      </c>
      <c r="DZ376" s="168" t="str">
        <f>CONCATENATE(DY376,Eintragungen!F376)</f>
        <v/>
      </c>
      <c r="EA376" s="154" t="str">
        <f>IF(Eintragungen!F376="","",IF(Hintergrunddaten!DZ376="","",VLOOKUP(DZ376,Hintergrunddaten!$A$68:$D$440,3,FALSE)))</f>
        <v/>
      </c>
      <c r="EB376" s="154"/>
      <c r="EC376" s="169" t="str">
        <f>IF(Eintragungen!D376="","divers",VLOOKUP(Eintragungen!D376,Hintergrunddaten!$G$53:$I$56,3,FALSE))</f>
        <v>divers</v>
      </c>
      <c r="EJ376" s="170" t="s">
        <v>650</v>
      </c>
      <c r="EK376" s="223" t="s">
        <v>630</v>
      </c>
      <c r="EL376" s="176" t="s">
        <v>283</v>
      </c>
      <c r="EM376" s="155"/>
    </row>
    <row r="377" spans="1:143" ht="16.5" thickBot="1">
      <c r="A377" t="str">
        <f t="shared" si="4"/>
        <v>Beobachtungswert07Beistriche</v>
      </c>
      <c r="B377" s="6" t="s">
        <v>713</v>
      </c>
      <c r="C377" s="16" t="s">
        <v>590</v>
      </c>
      <c r="D377" s="10" t="s">
        <v>227</v>
      </c>
      <c r="E377" s="59" t="s">
        <v>218</v>
      </c>
      <c r="DU377" s="42" t="str">
        <f ca="1">IF(Eintragungen!G377="","",VLOOKUP(Eintragungen!G377,Hintergrunddaten!$C$68:$E$440,3,FALSE))</f>
        <v/>
      </c>
      <c r="DV377" s="42" t="str">
        <f ca="1">IF(Eintragungen!G377="","",VLOOKUP(Eintragungen!G377,Hintergrunddaten!$C$68:$E$440,2,FALSE))</f>
        <v/>
      </c>
      <c r="DW377" s="167"/>
      <c r="DY377" s="154" t="str">
        <f>IF(Eintragungen!E377="","",IF(EC377="divers",VLOOKUP(Eintragungen!E377,Hintergrunddaten!$C$29:$E$59,3,FALSE),IF(EC377="Ziege",VLOOKUP(Eintragungen!E377,Hintergrunddaten!$G$29:$I$47,3,FALSE),IF(EC377="Zicklein",VLOOKUP(Eintragungen!E377,Hintergrunddaten!$K$29:$M$39,3,FALSE),IF(EC377="Bock",VLOOKUP(Eintragungen!E377,Hintergrunddaten!$N$29:$P$43,3,FALSE),"")))))</f>
        <v/>
      </c>
      <c r="DZ377" s="168" t="str">
        <f>CONCATENATE(DY377,Eintragungen!F377)</f>
        <v/>
      </c>
      <c r="EA377" s="154" t="str">
        <f>IF(Eintragungen!F377="","",IF(Hintergrunddaten!DZ377="","",VLOOKUP(DZ377,Hintergrunddaten!$A$68:$D$440,3,FALSE)))</f>
        <v/>
      </c>
      <c r="EB377" s="154"/>
      <c r="EC377" s="169" t="str">
        <f>IF(Eintragungen!D377="","divers",VLOOKUP(Eintragungen!D377,Hintergrunddaten!$G$53:$I$56,3,FALSE))</f>
        <v>divers</v>
      </c>
      <c r="EJ377" s="170" t="s">
        <v>650</v>
      </c>
      <c r="EK377" s="223" t="s">
        <v>631</v>
      </c>
      <c r="EL377" s="176" t="s">
        <v>284</v>
      </c>
      <c r="EM377" s="155"/>
    </row>
    <row r="378" spans="1:143" ht="16.5" thickBot="1">
      <c r="A378" t="str">
        <f t="shared" si="4"/>
        <v xml:space="preserve">Beobachtungswert07Striche zusammengewachsen </v>
      </c>
      <c r="B378" s="6" t="s">
        <v>713</v>
      </c>
      <c r="C378" s="16" t="s">
        <v>591</v>
      </c>
      <c r="D378" s="10" t="s">
        <v>228</v>
      </c>
      <c r="E378" s="59" t="s">
        <v>218</v>
      </c>
      <c r="DU378" s="42" t="str">
        <f ca="1">IF(Eintragungen!G378="","",VLOOKUP(Eintragungen!G378,Hintergrunddaten!$C$68:$E$440,3,FALSE))</f>
        <v/>
      </c>
      <c r="DV378" s="42" t="str">
        <f ca="1">IF(Eintragungen!G378="","",VLOOKUP(Eintragungen!G378,Hintergrunddaten!$C$68:$E$440,2,FALSE))</f>
        <v/>
      </c>
      <c r="DW378" s="167"/>
      <c r="DY378" s="154" t="str">
        <f>IF(Eintragungen!E378="","",IF(EC378="divers",VLOOKUP(Eintragungen!E378,Hintergrunddaten!$C$29:$E$59,3,FALSE),IF(EC378="Ziege",VLOOKUP(Eintragungen!E378,Hintergrunddaten!$G$29:$I$47,3,FALSE),IF(EC378="Zicklein",VLOOKUP(Eintragungen!E378,Hintergrunddaten!$K$29:$M$39,3,FALSE),IF(EC378="Bock",VLOOKUP(Eintragungen!E378,Hintergrunddaten!$N$29:$P$43,3,FALSE),"")))))</f>
        <v/>
      </c>
      <c r="DZ378" s="168" t="str">
        <f>CONCATENATE(DY378,Eintragungen!F378)</f>
        <v/>
      </c>
      <c r="EA378" s="154" t="str">
        <f>IF(Eintragungen!F378="","",IF(Hintergrunddaten!DZ378="","",VLOOKUP(DZ378,Hintergrunddaten!$A$68:$D$440,3,FALSE)))</f>
        <v/>
      </c>
      <c r="EB378" s="154"/>
      <c r="EC378" s="169" t="str">
        <f>IF(Eintragungen!D378="","divers",VLOOKUP(Eintragungen!D378,Hintergrunddaten!$G$53:$I$56,3,FALSE))</f>
        <v>divers</v>
      </c>
      <c r="EJ378" s="170" t="s">
        <v>650</v>
      </c>
      <c r="EK378" s="223" t="s">
        <v>632</v>
      </c>
      <c r="EL378" s="176" t="s">
        <v>281</v>
      </c>
      <c r="EM378" s="155"/>
    </row>
    <row r="379" spans="1:143" ht="16.5" thickBot="1">
      <c r="A379" t="str">
        <f t="shared" si="4"/>
        <v>Beobachtungswert07Kleinhodigkeit</v>
      </c>
      <c r="B379" s="6" t="s">
        <v>713</v>
      </c>
      <c r="C379" s="16" t="s">
        <v>592</v>
      </c>
      <c r="D379" s="10" t="s">
        <v>47</v>
      </c>
      <c r="E379" s="59" t="s">
        <v>218</v>
      </c>
      <c r="DU379" s="42" t="str">
        <f ca="1">IF(Eintragungen!G379="","",VLOOKUP(Eintragungen!G379,Hintergrunddaten!$C$68:$E$440,3,FALSE))</f>
        <v/>
      </c>
      <c r="DV379" s="42" t="str">
        <f ca="1">IF(Eintragungen!G379="","",VLOOKUP(Eintragungen!G379,Hintergrunddaten!$C$68:$E$440,2,FALSE))</f>
        <v/>
      </c>
      <c r="DW379" s="167"/>
      <c r="DY379" s="154" t="str">
        <f>IF(Eintragungen!E379="","",IF(EC379="divers",VLOOKUP(Eintragungen!E379,Hintergrunddaten!$C$29:$E$59,3,FALSE),IF(EC379="Ziege",VLOOKUP(Eintragungen!E379,Hintergrunddaten!$G$29:$I$47,3,FALSE),IF(EC379="Zicklein",VLOOKUP(Eintragungen!E379,Hintergrunddaten!$K$29:$M$39,3,FALSE),IF(EC379="Bock",VLOOKUP(Eintragungen!E379,Hintergrunddaten!$N$29:$P$43,3,FALSE),"")))))</f>
        <v/>
      </c>
      <c r="DZ379" s="168" t="str">
        <f>CONCATENATE(DY379,Eintragungen!F379)</f>
        <v/>
      </c>
      <c r="EA379" s="154" t="str">
        <f>IF(Eintragungen!F379="","",IF(Hintergrunddaten!DZ379="","",VLOOKUP(DZ379,Hintergrunddaten!$A$68:$D$440,3,FALSE)))</f>
        <v/>
      </c>
      <c r="EB379" s="154"/>
      <c r="EC379" s="169" t="str">
        <f>IF(Eintragungen!D379="","divers",VLOOKUP(Eintragungen!D379,Hintergrunddaten!$G$53:$I$56,3,FALSE))</f>
        <v>divers</v>
      </c>
      <c r="EJ379" s="170" t="s">
        <v>650</v>
      </c>
      <c r="EK379" s="223" t="s">
        <v>633</v>
      </c>
      <c r="EL379" s="176" t="s">
        <v>285</v>
      </c>
      <c r="EM379" s="155"/>
    </row>
    <row r="380" spans="1:143" ht="16.5" thickBot="1">
      <c r="A380" t="str">
        <f t="shared" si="4"/>
        <v>Beobachtungswert07Einseitiger Kryptochismus (Bauchhoden)</v>
      </c>
      <c r="B380" s="6" t="s">
        <v>713</v>
      </c>
      <c r="C380" s="16" t="s">
        <v>593</v>
      </c>
      <c r="D380" s="10" t="s">
        <v>48</v>
      </c>
      <c r="E380" s="59" t="s">
        <v>218</v>
      </c>
      <c r="DU380" s="42" t="str">
        <f ca="1">IF(Eintragungen!G380="","",VLOOKUP(Eintragungen!G380,Hintergrunddaten!$C$68:$E$440,3,FALSE))</f>
        <v/>
      </c>
      <c r="DV380" s="42" t="str">
        <f ca="1">IF(Eintragungen!G380="","",VLOOKUP(Eintragungen!G380,Hintergrunddaten!$C$68:$E$440,2,FALSE))</f>
        <v/>
      </c>
      <c r="DW380" s="167"/>
      <c r="DY380" s="154" t="str">
        <f>IF(Eintragungen!E380="","",IF(EC380="divers",VLOOKUP(Eintragungen!E380,Hintergrunddaten!$C$29:$E$59,3,FALSE),IF(EC380="Ziege",VLOOKUP(Eintragungen!E380,Hintergrunddaten!$G$29:$I$47,3,FALSE),IF(EC380="Zicklein",VLOOKUP(Eintragungen!E380,Hintergrunddaten!$K$29:$M$39,3,FALSE),IF(EC380="Bock",VLOOKUP(Eintragungen!E380,Hintergrunddaten!$N$29:$P$43,3,FALSE),"")))))</f>
        <v/>
      </c>
      <c r="DZ380" s="168" t="str">
        <f>CONCATENATE(DY380,Eintragungen!F380)</f>
        <v/>
      </c>
      <c r="EA380" s="154" t="str">
        <f>IF(Eintragungen!F380="","",IF(Hintergrunddaten!DZ380="","",VLOOKUP(DZ380,Hintergrunddaten!$A$68:$D$440,3,FALSE)))</f>
        <v/>
      </c>
      <c r="EB380" s="154"/>
      <c r="EC380" s="169" t="str">
        <f>IF(Eintragungen!D380="","divers",VLOOKUP(Eintragungen!D380,Hintergrunddaten!$G$53:$I$56,3,FALSE))</f>
        <v>divers</v>
      </c>
      <c r="EJ380" s="170" t="s">
        <v>650</v>
      </c>
      <c r="EK380" s="223" t="s">
        <v>634</v>
      </c>
      <c r="EL380" s="176" t="s">
        <v>286</v>
      </c>
      <c r="EM380" s="155"/>
    </row>
    <row r="381" spans="1:143" ht="16.5" thickBot="1">
      <c r="A381" t="str">
        <f t="shared" si="4"/>
        <v>Beobachtungswert07Beidseitiger Kryptochismus (Bauchhoden)</v>
      </c>
      <c r="B381" s="6" t="s">
        <v>713</v>
      </c>
      <c r="C381" s="16" t="s">
        <v>594</v>
      </c>
      <c r="D381" s="10" t="s">
        <v>49</v>
      </c>
      <c r="E381" s="59" t="s">
        <v>218</v>
      </c>
      <c r="DU381" s="42" t="str">
        <f ca="1">IF(Eintragungen!G381="","",VLOOKUP(Eintragungen!G381,Hintergrunddaten!$C$68:$E$440,3,FALSE))</f>
        <v/>
      </c>
      <c r="DV381" s="42" t="str">
        <f ca="1">IF(Eintragungen!G381="","",VLOOKUP(Eintragungen!G381,Hintergrunddaten!$C$68:$E$440,2,FALSE))</f>
        <v/>
      </c>
      <c r="DW381" s="167"/>
      <c r="DY381" s="154" t="str">
        <f>IF(Eintragungen!E381="","",IF(EC381="divers",VLOOKUP(Eintragungen!E381,Hintergrunddaten!$C$29:$E$59,3,FALSE),IF(EC381="Ziege",VLOOKUP(Eintragungen!E381,Hintergrunddaten!$G$29:$I$47,3,FALSE),IF(EC381="Zicklein",VLOOKUP(Eintragungen!E381,Hintergrunddaten!$K$29:$M$39,3,FALSE),IF(EC381="Bock",VLOOKUP(Eintragungen!E381,Hintergrunddaten!$N$29:$P$43,3,FALSE),"")))))</f>
        <v/>
      </c>
      <c r="DZ381" s="168" t="str">
        <f>CONCATENATE(DY381,Eintragungen!F381)</f>
        <v/>
      </c>
      <c r="EA381" s="154" t="str">
        <f>IF(Eintragungen!F381="","",IF(Hintergrunddaten!DZ381="","",VLOOKUP(DZ381,Hintergrunddaten!$A$68:$D$440,3,FALSE)))</f>
        <v/>
      </c>
      <c r="EB381" s="154"/>
      <c r="EC381" s="169" t="str">
        <f>IF(Eintragungen!D381="","divers",VLOOKUP(Eintragungen!D381,Hintergrunddaten!$G$53:$I$56,3,FALSE))</f>
        <v>divers</v>
      </c>
      <c r="EJ381" s="170" t="s">
        <v>650</v>
      </c>
      <c r="EK381" s="223" t="s">
        <v>635</v>
      </c>
      <c r="EL381" s="175" t="s">
        <v>206</v>
      </c>
      <c r="EM381" s="155"/>
    </row>
    <row r="382" spans="1:143" ht="16.5" thickBot="1">
      <c r="A382" t="str">
        <f t="shared" si="4"/>
        <v>Beobachtungswert07Zwittrigkeit</v>
      </c>
      <c r="B382" s="6" t="s">
        <v>713</v>
      </c>
      <c r="C382" s="16" t="s">
        <v>595</v>
      </c>
      <c r="D382" s="64" t="s">
        <v>267</v>
      </c>
      <c r="E382" s="59" t="s">
        <v>218</v>
      </c>
      <c r="DU382" s="42" t="str">
        <f ca="1">IF(Eintragungen!G382="","",VLOOKUP(Eintragungen!G382,Hintergrunddaten!$C$68:$E$440,3,FALSE))</f>
        <v/>
      </c>
      <c r="DV382" s="42" t="str">
        <f ca="1">IF(Eintragungen!G382="","",VLOOKUP(Eintragungen!G382,Hintergrunddaten!$C$68:$E$440,2,FALSE))</f>
        <v/>
      </c>
      <c r="DW382" s="167"/>
      <c r="DY382" s="154" t="str">
        <f>IF(Eintragungen!E382="","",IF(EC382="divers",VLOOKUP(Eintragungen!E382,Hintergrunddaten!$C$29:$E$59,3,FALSE),IF(EC382="Ziege",VLOOKUP(Eintragungen!E382,Hintergrunddaten!$G$29:$I$47,3,FALSE),IF(EC382="Zicklein",VLOOKUP(Eintragungen!E382,Hintergrunddaten!$K$29:$M$39,3,FALSE),IF(EC382="Bock",VLOOKUP(Eintragungen!E382,Hintergrunddaten!$N$29:$P$43,3,FALSE),"")))))</f>
        <v/>
      </c>
      <c r="DZ382" s="168" t="str">
        <f>CONCATENATE(DY382,Eintragungen!F382)</f>
        <v/>
      </c>
      <c r="EA382" s="154" t="str">
        <f>IF(Eintragungen!F382="","",IF(Hintergrunddaten!DZ382="","",VLOOKUP(DZ382,Hintergrunddaten!$A$68:$D$440,3,FALSE)))</f>
        <v/>
      </c>
      <c r="EB382" s="154"/>
      <c r="EC382" s="169" t="str">
        <f>IF(Eintragungen!D382="","divers",VLOOKUP(Eintragungen!D382,Hintergrunddaten!$G$53:$I$56,3,FALSE))</f>
        <v>divers</v>
      </c>
      <c r="EJ382" s="170" t="s">
        <v>650</v>
      </c>
      <c r="EK382" s="223" t="s">
        <v>636</v>
      </c>
      <c r="EL382" s="175" t="s">
        <v>200</v>
      </c>
      <c r="EM382" s="155"/>
    </row>
    <row r="383" spans="1:143" ht="16.5" thickBot="1">
      <c r="A383" t="str">
        <f t="shared" si="4"/>
        <v>Beobachtungswert07Weitere erblich bedingte Störungen (Zicklein)</v>
      </c>
      <c r="B383" s="6" t="s">
        <v>713</v>
      </c>
      <c r="C383" s="18" t="s">
        <v>596</v>
      </c>
      <c r="D383" s="13" t="s">
        <v>211</v>
      </c>
      <c r="E383" s="59" t="s">
        <v>218</v>
      </c>
      <c r="DU383" s="42" t="str">
        <f ca="1">IF(Eintragungen!G383="","",VLOOKUP(Eintragungen!G383,Hintergrunddaten!$C$68:$E$440,3,FALSE))</f>
        <v/>
      </c>
      <c r="DV383" s="42" t="str">
        <f ca="1">IF(Eintragungen!G383="","",VLOOKUP(Eintragungen!G383,Hintergrunddaten!$C$68:$E$440,2,FALSE))</f>
        <v/>
      </c>
      <c r="DW383" s="167"/>
      <c r="DY383" s="154" t="str">
        <f>IF(Eintragungen!E383="","",IF(EC383="divers",VLOOKUP(Eintragungen!E383,Hintergrunddaten!$C$29:$E$59,3,FALSE),IF(EC383="Ziege",VLOOKUP(Eintragungen!E383,Hintergrunddaten!$G$29:$I$47,3,FALSE),IF(EC383="Zicklein",VLOOKUP(Eintragungen!E383,Hintergrunddaten!$K$29:$M$39,3,FALSE),IF(EC383="Bock",VLOOKUP(Eintragungen!E383,Hintergrunddaten!$N$29:$P$43,3,FALSE),"")))))</f>
        <v/>
      </c>
      <c r="DZ383" s="168" t="str">
        <f>CONCATENATE(DY383,Eintragungen!F383)</f>
        <v/>
      </c>
      <c r="EA383" s="154" t="str">
        <f>IF(Eintragungen!F383="","",IF(Hintergrunddaten!DZ383="","",VLOOKUP(DZ383,Hintergrunddaten!$A$68:$D$440,3,FALSE)))</f>
        <v/>
      </c>
      <c r="EB383" s="154"/>
      <c r="EC383" s="169" t="str">
        <f>IF(Eintragungen!D383="","divers",VLOOKUP(Eintragungen!D383,Hintergrunddaten!$G$53:$I$56,3,FALSE))</f>
        <v>divers</v>
      </c>
      <c r="EJ383" s="170" t="s">
        <v>650</v>
      </c>
      <c r="EK383" s="223" t="s">
        <v>637</v>
      </c>
      <c r="EL383" s="175" t="s">
        <v>69</v>
      </c>
      <c r="EM383" s="155"/>
    </row>
    <row r="384" spans="1:143" ht="16.5" thickBot="1">
      <c r="A384" t="str">
        <f t="shared" si="4"/>
        <v/>
      </c>
      <c r="B384" s="9"/>
      <c r="C384" s="51"/>
      <c r="D384" s="51"/>
      <c r="E384" s="59" t="s">
        <v>218</v>
      </c>
      <c r="DU384" s="42" t="str">
        <f ca="1">IF(Eintragungen!G384="","",VLOOKUP(Eintragungen!G384,Hintergrunddaten!$C$68:$E$440,3,FALSE))</f>
        <v/>
      </c>
      <c r="DV384" s="42" t="str">
        <f ca="1">IF(Eintragungen!G384="","",VLOOKUP(Eintragungen!G384,Hintergrunddaten!$C$68:$E$440,2,FALSE))</f>
        <v/>
      </c>
      <c r="DW384" s="167"/>
      <c r="DY384" s="154" t="str">
        <f>IF(Eintragungen!E384="","",IF(EC384="divers",VLOOKUP(Eintragungen!E384,Hintergrunddaten!$C$29:$E$59,3,FALSE),IF(EC384="Ziege",VLOOKUP(Eintragungen!E384,Hintergrunddaten!$G$29:$I$47,3,FALSE),IF(EC384="Zicklein",VLOOKUP(Eintragungen!E384,Hintergrunddaten!$K$29:$M$39,3,FALSE),IF(EC384="Bock",VLOOKUP(Eintragungen!E384,Hintergrunddaten!$N$29:$P$43,3,FALSE),"")))))</f>
        <v/>
      </c>
      <c r="DZ384" s="168" t="str">
        <f>CONCATENATE(DY384,Eintragungen!F384)</f>
        <v/>
      </c>
      <c r="EA384" s="154" t="str">
        <f>IF(Eintragungen!F384="","",IF(Hintergrunddaten!DZ384="","",VLOOKUP(DZ384,Hintergrunddaten!$A$68:$D$440,3,FALSE)))</f>
        <v/>
      </c>
      <c r="EB384" s="154"/>
      <c r="EC384" s="169" t="str">
        <f>IF(Eintragungen!D384="","divers",VLOOKUP(Eintragungen!D384,Hintergrunddaten!$G$53:$I$56,3,FALSE))</f>
        <v>divers</v>
      </c>
      <c r="EJ384" s="170" t="s">
        <v>650</v>
      </c>
      <c r="EK384" s="223" t="s">
        <v>638</v>
      </c>
      <c r="EL384" s="175" t="s">
        <v>75</v>
      </c>
      <c r="EM384" s="155"/>
    </row>
    <row r="385" spans="1:143" ht="16.5" thickBot="1">
      <c r="A385" t="str">
        <f t="shared" si="4"/>
        <v>Beob. TypNährstoffmangel (Zicklein)</v>
      </c>
      <c r="B385" s="52" t="s">
        <v>649</v>
      </c>
      <c r="C385" s="53" t="s">
        <v>266</v>
      </c>
      <c r="D385" s="54" t="s">
        <v>219</v>
      </c>
      <c r="E385" s="54" t="s">
        <v>219</v>
      </c>
      <c r="DU385" s="42" t="str">
        <f ca="1">IF(Eintragungen!G385="","",VLOOKUP(Eintragungen!G385,Hintergrunddaten!$C$68:$E$440,3,FALSE))</f>
        <v/>
      </c>
      <c r="DV385" s="42" t="str">
        <f ca="1">IF(Eintragungen!G385="","",VLOOKUP(Eintragungen!G385,Hintergrunddaten!$C$68:$E$440,2,FALSE))</f>
        <v/>
      </c>
      <c r="DW385" s="167"/>
      <c r="DY385" s="154" t="str">
        <f>IF(Eintragungen!E385="","",IF(EC385="divers",VLOOKUP(Eintragungen!E385,Hintergrunddaten!$C$29:$E$59,3,FALSE),IF(EC385="Ziege",VLOOKUP(Eintragungen!E385,Hintergrunddaten!$G$29:$I$47,3,FALSE),IF(EC385="Zicklein",VLOOKUP(Eintragungen!E385,Hintergrunddaten!$K$29:$M$39,3,FALSE),IF(EC385="Bock",VLOOKUP(Eintragungen!E385,Hintergrunddaten!$N$29:$P$43,3,FALSE),"")))))</f>
        <v/>
      </c>
      <c r="DZ385" s="168" t="str">
        <f>CONCATENATE(DY385,Eintragungen!F385)</f>
        <v/>
      </c>
      <c r="EA385" s="154" t="str">
        <f>IF(Eintragungen!F385="","",IF(Hintergrunddaten!DZ385="","",VLOOKUP(DZ385,Hintergrunddaten!$A$68:$D$440,3,FALSE)))</f>
        <v/>
      </c>
      <c r="EB385" s="154"/>
      <c r="EC385" s="169" t="str">
        <f>IF(Eintragungen!D385="","divers",VLOOKUP(Eintragungen!D385,Hintergrunddaten!$G$53:$I$56,3,FALSE))</f>
        <v>divers</v>
      </c>
      <c r="EJ385" s="170" t="s">
        <v>650</v>
      </c>
      <c r="EK385" s="223" t="s">
        <v>639</v>
      </c>
      <c r="EL385" s="175" t="s">
        <v>202</v>
      </c>
      <c r="EM385" s="155"/>
    </row>
    <row r="386" spans="1:143" ht="16.5" thickBot="1">
      <c r="A386" t="str">
        <f t="shared" si="4"/>
        <v>Beobachtungswert08Kalziummangel</v>
      </c>
      <c r="B386" s="6" t="s">
        <v>714</v>
      </c>
      <c r="C386" s="20" t="s">
        <v>597</v>
      </c>
      <c r="D386" s="8" t="s">
        <v>139</v>
      </c>
      <c r="E386" s="54" t="s">
        <v>219</v>
      </c>
      <c r="DU386" s="42" t="str">
        <f ca="1">IF(Eintragungen!G386="","",VLOOKUP(Eintragungen!G386,Hintergrunddaten!$C$68:$E$440,3,FALSE))</f>
        <v/>
      </c>
      <c r="DV386" s="42" t="str">
        <f ca="1">IF(Eintragungen!G386="","",VLOOKUP(Eintragungen!G386,Hintergrunddaten!$C$68:$E$440,2,FALSE))</f>
        <v/>
      </c>
      <c r="DW386" s="167"/>
      <c r="DY386" s="154" t="str">
        <f>IF(Eintragungen!E386="","",IF(EC386="divers",VLOOKUP(Eintragungen!E386,Hintergrunddaten!$C$29:$E$59,3,FALSE),IF(EC386="Ziege",VLOOKUP(Eintragungen!E386,Hintergrunddaten!$G$29:$I$47,3,FALSE),IF(EC386="Zicklein",VLOOKUP(Eintragungen!E386,Hintergrunddaten!$K$29:$M$39,3,FALSE),IF(EC386="Bock",VLOOKUP(Eintragungen!E386,Hintergrunddaten!$N$29:$P$43,3,FALSE),"")))))</f>
        <v/>
      </c>
      <c r="DZ386" s="168" t="str">
        <f>CONCATENATE(DY386,Eintragungen!F386)</f>
        <v/>
      </c>
      <c r="EA386" s="154" t="str">
        <f>IF(Eintragungen!F386="","",IF(Hintergrunddaten!DZ386="","",VLOOKUP(DZ386,Hintergrunddaten!$A$68:$D$440,3,FALSE)))</f>
        <v/>
      </c>
      <c r="EB386" s="154"/>
      <c r="EC386" s="169" t="str">
        <f>IF(Eintragungen!D386="","divers",VLOOKUP(Eintragungen!D386,Hintergrunddaten!$G$53:$I$56,3,FALSE))</f>
        <v>divers</v>
      </c>
      <c r="EJ386" s="170" t="s">
        <v>650</v>
      </c>
      <c r="EK386" s="223" t="s">
        <v>640</v>
      </c>
      <c r="EL386" s="175" t="s">
        <v>68</v>
      </c>
      <c r="EM386" s="155"/>
    </row>
    <row r="387" spans="1:143" ht="16.5" thickBot="1">
      <c r="A387" t="str">
        <f t="shared" si="4"/>
        <v>Beobachtungswert08Phosphormangel</v>
      </c>
      <c r="B387" s="6" t="s">
        <v>714</v>
      </c>
      <c r="C387" s="20" t="s">
        <v>598</v>
      </c>
      <c r="D387" s="8" t="s">
        <v>140</v>
      </c>
      <c r="E387" s="54" t="s">
        <v>219</v>
      </c>
      <c r="DU387" s="42" t="str">
        <f ca="1">IF(Eintragungen!G387="","",VLOOKUP(Eintragungen!G387,Hintergrunddaten!$C$68:$E$440,3,FALSE))</f>
        <v/>
      </c>
      <c r="DV387" s="42" t="str">
        <f ca="1">IF(Eintragungen!G387="","",VLOOKUP(Eintragungen!G387,Hintergrunddaten!$C$68:$E$440,2,FALSE))</f>
        <v/>
      </c>
      <c r="DW387" s="167"/>
      <c r="DY387" s="154" t="str">
        <f>IF(Eintragungen!E387="","",IF(EC387="divers",VLOOKUP(Eintragungen!E387,Hintergrunddaten!$C$29:$E$59,3,FALSE),IF(EC387="Ziege",VLOOKUP(Eintragungen!E387,Hintergrunddaten!$G$29:$I$47,3,FALSE),IF(EC387="Zicklein",VLOOKUP(Eintragungen!E387,Hintergrunddaten!$K$29:$M$39,3,FALSE),IF(EC387="Bock",VLOOKUP(Eintragungen!E387,Hintergrunddaten!$N$29:$P$43,3,FALSE),"")))))</f>
        <v/>
      </c>
      <c r="DZ387" s="168" t="str">
        <f>CONCATENATE(DY387,Eintragungen!F387)</f>
        <v/>
      </c>
      <c r="EA387" s="154" t="str">
        <f>IF(Eintragungen!F387="","",IF(Hintergrunddaten!DZ387="","",VLOOKUP(DZ387,Hintergrunddaten!$A$68:$D$440,3,FALSE)))</f>
        <v/>
      </c>
      <c r="EB387" s="154"/>
      <c r="EC387" s="169" t="str">
        <f>IF(Eintragungen!D387="","divers",VLOOKUP(Eintragungen!D387,Hintergrunddaten!$G$53:$I$56,3,FALSE))</f>
        <v>divers</v>
      </c>
      <c r="EJ387" s="170" t="s">
        <v>650</v>
      </c>
      <c r="EK387" s="223" t="s">
        <v>641</v>
      </c>
      <c r="EL387" s="175" t="s">
        <v>203</v>
      </c>
      <c r="EM387" s="155"/>
    </row>
    <row r="388" spans="1:143" ht="16.5" thickBot="1">
      <c r="A388" t="str">
        <f t="shared" si="4"/>
        <v>Beobachtungswert08Magnesiummangel</v>
      </c>
      <c r="B388" s="6" t="s">
        <v>714</v>
      </c>
      <c r="C388" s="20" t="s">
        <v>599</v>
      </c>
      <c r="D388" s="8" t="s">
        <v>273</v>
      </c>
      <c r="E388" s="54" t="s">
        <v>219</v>
      </c>
      <c r="DU388" s="42" t="str">
        <f ca="1">IF(Eintragungen!G388="","",VLOOKUP(Eintragungen!G388,Hintergrunddaten!$C$68:$E$440,3,FALSE))</f>
        <v/>
      </c>
      <c r="DV388" s="42" t="str">
        <f ca="1">IF(Eintragungen!G388="","",VLOOKUP(Eintragungen!G388,Hintergrunddaten!$C$68:$E$440,2,FALSE))</f>
        <v/>
      </c>
      <c r="DW388" s="167"/>
      <c r="DY388" s="154" t="str">
        <f>IF(Eintragungen!E388="","",IF(EC388="divers",VLOOKUP(Eintragungen!E388,Hintergrunddaten!$C$29:$E$59,3,FALSE),IF(EC388="Ziege",VLOOKUP(Eintragungen!E388,Hintergrunddaten!$G$29:$I$47,3,FALSE),IF(EC388="Zicklein",VLOOKUP(Eintragungen!E388,Hintergrunddaten!$K$29:$M$39,3,FALSE),IF(EC388="Bock",VLOOKUP(Eintragungen!E388,Hintergrunddaten!$N$29:$P$43,3,FALSE),"")))))</f>
        <v/>
      </c>
      <c r="DZ388" s="168" t="str">
        <f>CONCATENATE(DY388,Eintragungen!F388)</f>
        <v/>
      </c>
      <c r="EA388" s="154" t="str">
        <f>IF(Eintragungen!F388="","",IF(Hintergrunddaten!DZ388="","",VLOOKUP(DZ388,Hintergrunddaten!$A$68:$D$440,3,FALSE)))</f>
        <v/>
      </c>
      <c r="EB388" s="154"/>
      <c r="EC388" s="169" t="str">
        <f>IF(Eintragungen!D388="","divers",VLOOKUP(Eintragungen!D388,Hintergrunddaten!$G$53:$I$56,3,FALSE))</f>
        <v>divers</v>
      </c>
      <c r="EJ388" s="170" t="s">
        <v>650</v>
      </c>
      <c r="EK388" s="223" t="s">
        <v>642</v>
      </c>
      <c r="EL388" s="175" t="s">
        <v>204</v>
      </c>
      <c r="EM388" s="155"/>
    </row>
    <row r="389" spans="1:143" ht="16.5" thickBot="1">
      <c r="A389" t="str">
        <f t="shared" ref="A389:A440" si="5">CONCATENATE(B389,D389)</f>
        <v>Beobachtungswert08Chloridmangel</v>
      </c>
      <c r="B389" s="6" t="s">
        <v>714</v>
      </c>
      <c r="C389" s="20" t="s">
        <v>600</v>
      </c>
      <c r="D389" s="8" t="s">
        <v>141</v>
      </c>
      <c r="E389" s="54" t="s">
        <v>219</v>
      </c>
      <c r="DU389" s="42" t="str">
        <f ca="1">IF(Eintragungen!G389="","",VLOOKUP(Eintragungen!G389,Hintergrunddaten!$C$68:$E$440,3,FALSE))</f>
        <v/>
      </c>
      <c r="DV389" s="42" t="str">
        <f ca="1">IF(Eintragungen!G389="","",VLOOKUP(Eintragungen!G389,Hintergrunddaten!$C$68:$E$440,2,FALSE))</f>
        <v/>
      </c>
      <c r="DW389" s="167"/>
      <c r="DY389" s="154" t="str">
        <f>IF(Eintragungen!E389="","",IF(EC389="divers",VLOOKUP(Eintragungen!E389,Hintergrunddaten!$C$29:$E$59,3,FALSE),IF(EC389="Ziege",VLOOKUP(Eintragungen!E389,Hintergrunddaten!$G$29:$I$47,3,FALSE),IF(EC389="Zicklein",VLOOKUP(Eintragungen!E389,Hintergrunddaten!$K$29:$M$39,3,FALSE),IF(EC389="Bock",VLOOKUP(Eintragungen!E389,Hintergrunddaten!$N$29:$P$43,3,FALSE),"")))))</f>
        <v/>
      </c>
      <c r="DZ389" s="168" t="str">
        <f>CONCATENATE(DY389,Eintragungen!F389)</f>
        <v/>
      </c>
      <c r="EA389" s="154" t="str">
        <f>IF(Eintragungen!F389="","",IF(Hintergrunddaten!DZ389="","",VLOOKUP(DZ389,Hintergrunddaten!$A$68:$D$440,3,FALSE)))</f>
        <v/>
      </c>
      <c r="EB389" s="154"/>
      <c r="EC389" s="169" t="str">
        <f>IF(Eintragungen!D389="","divers",VLOOKUP(Eintragungen!D389,Hintergrunddaten!$G$53:$I$56,3,FALSE))</f>
        <v>divers</v>
      </c>
      <c r="EJ389" s="170" t="s">
        <v>650</v>
      </c>
      <c r="EK389" s="223" t="s">
        <v>643</v>
      </c>
      <c r="EL389" s="175" t="s">
        <v>205</v>
      </c>
      <c r="EM389" s="155"/>
    </row>
    <row r="390" spans="1:143" ht="16.5" thickBot="1">
      <c r="A390" t="str">
        <f t="shared" si="5"/>
        <v>Beobachtungswert08Schwefelmangel</v>
      </c>
      <c r="B390" s="6" t="s">
        <v>714</v>
      </c>
      <c r="C390" s="20" t="s">
        <v>601</v>
      </c>
      <c r="D390" s="8" t="s">
        <v>142</v>
      </c>
      <c r="E390" s="54" t="s">
        <v>219</v>
      </c>
      <c r="DU390" s="42" t="str">
        <f ca="1">IF(Eintragungen!G390="","",VLOOKUP(Eintragungen!G390,Hintergrunddaten!$C$68:$E$440,3,FALSE))</f>
        <v/>
      </c>
      <c r="DV390" s="42" t="str">
        <f ca="1">IF(Eintragungen!G390="","",VLOOKUP(Eintragungen!G390,Hintergrunddaten!$C$68:$E$440,2,FALSE))</f>
        <v/>
      </c>
      <c r="DW390" s="167"/>
      <c r="DY390" s="154" t="str">
        <f>IF(Eintragungen!E390="","",IF(EC390="divers",VLOOKUP(Eintragungen!E390,Hintergrunddaten!$C$29:$E$59,3,FALSE),IF(EC390="Ziege",VLOOKUP(Eintragungen!E390,Hintergrunddaten!$G$29:$I$47,3,FALSE),IF(EC390="Zicklein",VLOOKUP(Eintragungen!E390,Hintergrunddaten!$K$29:$M$39,3,FALSE),IF(EC390="Bock",VLOOKUP(Eintragungen!E390,Hintergrunddaten!$N$29:$P$43,3,FALSE),"")))))</f>
        <v/>
      </c>
      <c r="DZ390" s="168" t="str">
        <f>CONCATENATE(DY390,Eintragungen!F390)</f>
        <v/>
      </c>
      <c r="EA390" s="154" t="str">
        <f>IF(Eintragungen!F390="","",IF(Hintergrunddaten!DZ390="","",VLOOKUP(DZ390,Hintergrunddaten!$A$68:$D$440,3,FALSE)))</f>
        <v/>
      </c>
      <c r="EB390" s="154"/>
      <c r="EC390" s="169" t="str">
        <f>IF(Eintragungen!D390="","divers",VLOOKUP(Eintragungen!D390,Hintergrunddaten!$G$53:$I$56,3,FALSE))</f>
        <v>divers</v>
      </c>
      <c r="EJ390" s="194" t="s">
        <v>650</v>
      </c>
      <c r="EK390" s="224" t="s">
        <v>644</v>
      </c>
      <c r="EL390" s="186" t="s">
        <v>208</v>
      </c>
      <c r="EM390" s="155"/>
    </row>
    <row r="391" spans="1:143" ht="16.5" thickBot="1">
      <c r="A391" t="str">
        <f t="shared" si="5"/>
        <v>Beobachtungswert08Weiterer Mineralstoffmangel (Zicklein)</v>
      </c>
      <c r="B391" s="6" t="s">
        <v>714</v>
      </c>
      <c r="C391" s="20" t="s">
        <v>602</v>
      </c>
      <c r="D391" s="8" t="s">
        <v>143</v>
      </c>
      <c r="E391" s="54" t="s">
        <v>219</v>
      </c>
      <c r="DU391" s="42" t="str">
        <f ca="1">IF(Eintragungen!G391="","",VLOOKUP(Eintragungen!G391,Hintergrunddaten!$C$68:$E$440,3,FALSE))</f>
        <v/>
      </c>
      <c r="DV391" s="42" t="str">
        <f ca="1">IF(Eintragungen!G391="","",VLOOKUP(Eintragungen!G391,Hintergrunddaten!$C$68:$E$440,2,FALSE))</f>
        <v/>
      </c>
      <c r="DW391" s="167"/>
      <c r="DY391" s="154" t="str">
        <f>IF(Eintragungen!E391="","",IF(EC391="divers",VLOOKUP(Eintragungen!E391,Hintergrunddaten!$C$29:$E$59,3,FALSE),IF(EC391="Ziege",VLOOKUP(Eintragungen!E391,Hintergrunddaten!$G$29:$I$47,3,FALSE),IF(EC391="Zicklein",VLOOKUP(Eintragungen!E391,Hintergrunddaten!$K$29:$M$39,3,FALSE),IF(EC391="Bock",VLOOKUP(Eintragungen!E391,Hintergrunddaten!$N$29:$P$43,3,FALSE),"")))))</f>
        <v/>
      </c>
      <c r="DZ391" s="168" t="str">
        <f>CONCATENATE(DY391,Eintragungen!F391)</f>
        <v/>
      </c>
      <c r="EA391" s="154" t="str">
        <f>IF(Eintragungen!F391="","",IF(Hintergrunddaten!DZ391="","",VLOOKUP(DZ391,Hintergrunddaten!$A$68:$D$440,3,FALSE)))</f>
        <v/>
      </c>
      <c r="EB391" s="154"/>
      <c r="EC391" s="169" t="str">
        <f>IF(Eintragungen!D391="","divers",VLOOKUP(Eintragungen!D391,Hintergrunddaten!$G$53:$I$56,3,FALSE))</f>
        <v>divers</v>
      </c>
      <c r="EJ391" s="169"/>
      <c r="EK391" s="169"/>
      <c r="EL391" s="169"/>
      <c r="EM391" s="155"/>
    </row>
    <row r="392" spans="1:143" ht="16.5" thickBot="1">
      <c r="A392" t="str">
        <f t="shared" si="5"/>
        <v>Beobachtungswert08Eisenmangel</v>
      </c>
      <c r="B392" s="6" t="s">
        <v>714</v>
      </c>
      <c r="C392" s="20" t="s">
        <v>603</v>
      </c>
      <c r="D392" s="8" t="s">
        <v>144</v>
      </c>
      <c r="E392" s="54" t="s">
        <v>219</v>
      </c>
      <c r="DU392" s="42" t="str">
        <f ca="1">IF(Eintragungen!G392="","",VLOOKUP(Eintragungen!G392,Hintergrunddaten!$C$68:$E$440,3,FALSE))</f>
        <v/>
      </c>
      <c r="DV392" s="42" t="str">
        <f ca="1">IF(Eintragungen!G392="","",VLOOKUP(Eintragungen!G392,Hintergrunddaten!$C$68:$E$440,2,FALSE))</f>
        <v/>
      </c>
      <c r="DW392" s="167"/>
      <c r="DY392" s="154" t="str">
        <f>IF(Eintragungen!E392="","",IF(EC392="divers",VLOOKUP(Eintragungen!E392,Hintergrunddaten!$C$29:$E$59,3,FALSE),IF(EC392="Ziege",VLOOKUP(Eintragungen!E392,Hintergrunddaten!$G$29:$I$47,3,FALSE),IF(EC392="Zicklein",VLOOKUP(Eintragungen!E392,Hintergrunddaten!$K$29:$M$39,3,FALSE),IF(EC392="Bock",VLOOKUP(Eintragungen!E392,Hintergrunddaten!$N$29:$P$43,3,FALSE),"")))))</f>
        <v/>
      </c>
      <c r="DZ392" s="168" t="str">
        <f>CONCATENATE(DY392,Eintragungen!F392)</f>
        <v/>
      </c>
      <c r="EA392" s="154" t="str">
        <f>IF(Eintragungen!F392="","",IF(Hintergrunddaten!DZ392="","",VLOOKUP(DZ392,Hintergrunddaten!$A$68:$D$440,3,FALSE)))</f>
        <v/>
      </c>
      <c r="EB392" s="154"/>
      <c r="EC392" s="169" t="str">
        <f>IF(Eintragungen!D392="","divers",VLOOKUP(Eintragungen!D392,Hintergrunddaten!$G$53:$I$56,3,FALSE))</f>
        <v>divers</v>
      </c>
      <c r="EJ392" s="155"/>
      <c r="EM392" s="155"/>
    </row>
    <row r="393" spans="1:143" ht="16.5" thickBot="1">
      <c r="A393" t="str">
        <f t="shared" si="5"/>
        <v>Beobachtungswert08Kupfermangel</v>
      </c>
      <c r="B393" s="6" t="s">
        <v>714</v>
      </c>
      <c r="C393" s="20" t="s">
        <v>604</v>
      </c>
      <c r="D393" s="8" t="s">
        <v>145</v>
      </c>
      <c r="E393" s="54" t="s">
        <v>219</v>
      </c>
      <c r="DU393" s="42" t="str">
        <f ca="1">IF(Eintragungen!G393="","",VLOOKUP(Eintragungen!G393,Hintergrunddaten!$C$68:$E$440,3,FALSE))</f>
        <v/>
      </c>
      <c r="DV393" s="42" t="str">
        <f ca="1">IF(Eintragungen!G393="","",VLOOKUP(Eintragungen!G393,Hintergrunddaten!$C$68:$E$440,2,FALSE))</f>
        <v/>
      </c>
      <c r="DW393" s="167"/>
      <c r="DY393" s="154" t="str">
        <f>IF(Eintragungen!E393="","",IF(EC393="divers",VLOOKUP(Eintragungen!E393,Hintergrunddaten!$C$29:$E$59,3,FALSE),IF(EC393="Ziege",VLOOKUP(Eintragungen!E393,Hintergrunddaten!$G$29:$I$47,3,FALSE),IF(EC393="Zicklein",VLOOKUP(Eintragungen!E393,Hintergrunddaten!$K$29:$M$39,3,FALSE),IF(EC393="Bock",VLOOKUP(Eintragungen!E393,Hintergrunddaten!$N$29:$P$43,3,FALSE),"")))))</f>
        <v/>
      </c>
      <c r="DZ393" s="168" t="str">
        <f>CONCATENATE(DY393,Eintragungen!F393)</f>
        <v/>
      </c>
      <c r="EA393" s="154" t="str">
        <f>IF(Eintragungen!F393="","",IF(Hintergrunddaten!DZ393="","",VLOOKUP(DZ393,Hintergrunddaten!$A$68:$D$440,3,FALSE)))</f>
        <v/>
      </c>
      <c r="EB393" s="154"/>
      <c r="EC393" s="169" t="str">
        <f>IF(Eintragungen!D393="","divers",VLOOKUP(Eintragungen!D393,Hintergrunddaten!$G$53:$I$56,3,FALSE))</f>
        <v>divers</v>
      </c>
      <c r="EJ393" s="155"/>
      <c r="EM393" s="155"/>
    </row>
    <row r="394" spans="1:143" ht="16.5" thickBot="1">
      <c r="A394" t="str">
        <f t="shared" si="5"/>
        <v>Beobachtungswert08Zinkmangel</v>
      </c>
      <c r="B394" s="6" t="s">
        <v>714</v>
      </c>
      <c r="C394" s="20" t="s">
        <v>605</v>
      </c>
      <c r="D394" s="8" t="s">
        <v>146</v>
      </c>
      <c r="E394" s="54" t="s">
        <v>219</v>
      </c>
      <c r="DU394" s="42" t="str">
        <f ca="1">IF(Eintragungen!G394="","",VLOOKUP(Eintragungen!G394,Hintergrunddaten!$C$68:$E$440,3,FALSE))</f>
        <v/>
      </c>
      <c r="DV394" s="42" t="str">
        <f ca="1">IF(Eintragungen!G394="","",VLOOKUP(Eintragungen!G394,Hintergrunddaten!$C$68:$E$440,2,FALSE))</f>
        <v/>
      </c>
      <c r="DW394" s="167"/>
      <c r="DY394" s="154" t="str">
        <f>IF(Eintragungen!E394="","",IF(EC394="divers",VLOOKUP(Eintragungen!E394,Hintergrunddaten!$C$29:$E$59,3,FALSE),IF(EC394="Ziege",VLOOKUP(Eintragungen!E394,Hintergrunddaten!$G$29:$I$47,3,FALSE),IF(EC394="Zicklein",VLOOKUP(Eintragungen!E394,Hintergrunddaten!$K$29:$M$39,3,FALSE),IF(EC394="Bock",VLOOKUP(Eintragungen!E394,Hintergrunddaten!$N$29:$P$43,3,FALSE),"")))))</f>
        <v/>
      </c>
      <c r="DZ394" s="168" t="str">
        <f>CONCATENATE(DY394,Eintragungen!F394)</f>
        <v/>
      </c>
      <c r="EA394" s="154" t="str">
        <f>IF(Eintragungen!F394="","",IF(Hintergrunddaten!DZ394="","",VLOOKUP(DZ394,Hintergrunddaten!$A$68:$D$440,3,FALSE)))</f>
        <v/>
      </c>
      <c r="EB394" s="154"/>
      <c r="EC394" s="169" t="str">
        <f>IF(Eintragungen!D394="","divers",VLOOKUP(Eintragungen!D394,Hintergrunddaten!$G$53:$I$56,3,FALSE))</f>
        <v>divers</v>
      </c>
      <c r="EJ394" s="155"/>
      <c r="EM394" s="155"/>
    </row>
    <row r="395" spans="1:143" ht="16.5" thickBot="1">
      <c r="A395" t="str">
        <f t="shared" si="5"/>
        <v>Beobachtungswert08Selenmangel</v>
      </c>
      <c r="B395" s="6" t="s">
        <v>714</v>
      </c>
      <c r="C395" s="20" t="s">
        <v>606</v>
      </c>
      <c r="D395" s="8" t="s">
        <v>147</v>
      </c>
      <c r="E395" s="54" t="s">
        <v>219</v>
      </c>
      <c r="DU395" s="42" t="str">
        <f ca="1">IF(Eintragungen!G395="","",VLOOKUP(Eintragungen!G395,Hintergrunddaten!$C$68:$E$440,3,FALSE))</f>
        <v/>
      </c>
      <c r="DV395" s="42" t="str">
        <f ca="1">IF(Eintragungen!G395="","",VLOOKUP(Eintragungen!G395,Hintergrunddaten!$C$68:$E$440,2,FALSE))</f>
        <v/>
      </c>
      <c r="DW395" s="167"/>
      <c r="DY395" s="154" t="str">
        <f>IF(Eintragungen!E395="","",IF(EC395="divers",VLOOKUP(Eintragungen!E395,Hintergrunddaten!$C$29:$E$59,3,FALSE),IF(EC395="Ziege",VLOOKUP(Eintragungen!E395,Hintergrunddaten!$G$29:$I$47,3,FALSE),IF(EC395="Zicklein",VLOOKUP(Eintragungen!E395,Hintergrunddaten!$K$29:$M$39,3,FALSE),IF(EC395="Bock",VLOOKUP(Eintragungen!E395,Hintergrunddaten!$N$29:$P$43,3,FALSE),"")))))</f>
        <v/>
      </c>
      <c r="DZ395" s="168" t="str">
        <f>CONCATENATE(DY395,Eintragungen!F395)</f>
        <v/>
      </c>
      <c r="EA395" s="154" t="str">
        <f>IF(Eintragungen!F395="","",IF(Hintergrunddaten!DZ395="","",VLOOKUP(DZ395,Hintergrunddaten!$A$68:$D$440,3,FALSE)))</f>
        <v/>
      </c>
      <c r="EB395" s="154"/>
      <c r="EC395" s="169" t="str">
        <f>IF(Eintragungen!D395="","divers",VLOOKUP(Eintragungen!D395,Hintergrunddaten!$G$53:$I$56,3,FALSE))</f>
        <v>divers</v>
      </c>
      <c r="EJ395" s="155"/>
      <c r="EM395" s="155"/>
    </row>
    <row r="396" spans="1:143" ht="16.5" thickBot="1">
      <c r="A396" t="str">
        <f t="shared" si="5"/>
        <v>Beobachtungswert08Weiterer Spurenelementemangel (Zicklein)</v>
      </c>
      <c r="B396" s="6" t="s">
        <v>714</v>
      </c>
      <c r="C396" s="20" t="s">
        <v>607</v>
      </c>
      <c r="D396" s="8" t="s">
        <v>274</v>
      </c>
      <c r="E396" s="54" t="s">
        <v>219</v>
      </c>
      <c r="DU396" s="42" t="str">
        <f ca="1">IF(Eintragungen!G396="","",VLOOKUP(Eintragungen!G396,Hintergrunddaten!$C$68:$E$440,3,FALSE))</f>
        <v/>
      </c>
      <c r="DV396" s="42" t="str">
        <f ca="1">IF(Eintragungen!G396="","",VLOOKUP(Eintragungen!G396,Hintergrunddaten!$C$68:$E$440,2,FALSE))</f>
        <v/>
      </c>
      <c r="DW396" s="167"/>
      <c r="DY396" s="154" t="str">
        <f>IF(Eintragungen!E396="","",IF(EC396="divers",VLOOKUP(Eintragungen!E396,Hintergrunddaten!$C$29:$E$59,3,FALSE),IF(EC396="Ziege",VLOOKUP(Eintragungen!E396,Hintergrunddaten!$G$29:$I$47,3,FALSE),IF(EC396="Zicklein",VLOOKUP(Eintragungen!E396,Hintergrunddaten!$K$29:$M$39,3,FALSE),IF(EC396="Bock",VLOOKUP(Eintragungen!E396,Hintergrunddaten!$N$29:$P$43,3,FALSE),"")))))</f>
        <v/>
      </c>
      <c r="DZ396" s="168" t="str">
        <f>CONCATENATE(DY396,Eintragungen!F396)</f>
        <v/>
      </c>
      <c r="EA396" s="154" t="str">
        <f>IF(Eintragungen!F396="","",IF(Hintergrunddaten!DZ396="","",VLOOKUP(DZ396,Hintergrunddaten!$A$68:$D$440,3,FALSE)))</f>
        <v/>
      </c>
      <c r="EB396" s="154"/>
      <c r="EC396" s="169" t="str">
        <f>IF(Eintragungen!D396="","divers",VLOOKUP(Eintragungen!D396,Hintergrunddaten!$G$53:$I$56,3,FALSE))</f>
        <v>divers</v>
      </c>
      <c r="EJ396" s="155"/>
      <c r="EM396" s="155"/>
    </row>
    <row r="397" spans="1:143" ht="16.5" thickBot="1">
      <c r="A397" t="str">
        <f t="shared" si="5"/>
        <v>Beobachtungswert08Vitamin A-Mangel</v>
      </c>
      <c r="B397" s="6" t="s">
        <v>714</v>
      </c>
      <c r="C397" s="20" t="s">
        <v>608</v>
      </c>
      <c r="D397" s="8" t="s">
        <v>148</v>
      </c>
      <c r="E397" s="54" t="s">
        <v>219</v>
      </c>
      <c r="DU397" s="42" t="str">
        <f ca="1">IF(Eintragungen!G397="","",VLOOKUP(Eintragungen!G397,Hintergrunddaten!$C$68:$E$440,3,FALSE))</f>
        <v/>
      </c>
      <c r="DV397" s="42" t="str">
        <f ca="1">IF(Eintragungen!G397="","",VLOOKUP(Eintragungen!G397,Hintergrunddaten!$C$68:$E$440,2,FALSE))</f>
        <v/>
      </c>
      <c r="DW397" s="167"/>
      <c r="DY397" s="154" t="str">
        <f>IF(Eintragungen!E397="","",IF(EC397="divers",VLOOKUP(Eintragungen!E397,Hintergrunddaten!$C$29:$E$59,3,FALSE),IF(EC397="Ziege",VLOOKUP(Eintragungen!E397,Hintergrunddaten!$G$29:$I$47,3,FALSE),IF(EC397="Zicklein",VLOOKUP(Eintragungen!E397,Hintergrunddaten!$K$29:$M$39,3,FALSE),IF(EC397="Bock",VLOOKUP(Eintragungen!E397,Hintergrunddaten!$N$29:$P$43,3,FALSE),"")))))</f>
        <v/>
      </c>
      <c r="DZ397" s="168" t="str">
        <f>CONCATENATE(DY397,Eintragungen!F397)</f>
        <v/>
      </c>
      <c r="EA397" s="154" t="str">
        <f>IF(Eintragungen!F397="","",IF(Hintergrunddaten!DZ397="","",VLOOKUP(DZ397,Hintergrunddaten!$A$68:$D$440,3,FALSE)))</f>
        <v/>
      </c>
      <c r="EB397" s="154"/>
      <c r="EC397" s="169" t="str">
        <f>IF(Eintragungen!D397="","divers",VLOOKUP(Eintragungen!D397,Hintergrunddaten!$G$53:$I$56,3,FALSE))</f>
        <v>divers</v>
      </c>
      <c r="EJ397" s="155"/>
    </row>
    <row r="398" spans="1:143" ht="16.5" thickBot="1">
      <c r="A398" t="str">
        <f t="shared" si="5"/>
        <v>Beobachtungswert08Vitamin E-Mangel</v>
      </c>
      <c r="B398" s="6" t="s">
        <v>714</v>
      </c>
      <c r="C398" s="20" t="s">
        <v>609</v>
      </c>
      <c r="D398" s="8" t="s">
        <v>149</v>
      </c>
      <c r="E398" s="54" t="s">
        <v>219</v>
      </c>
      <c r="DU398" s="42" t="str">
        <f ca="1">IF(Eintragungen!G398="","",VLOOKUP(Eintragungen!G398,Hintergrunddaten!$C$68:$E$440,3,FALSE))</f>
        <v/>
      </c>
      <c r="DV398" s="42" t="str">
        <f ca="1">IF(Eintragungen!G398="","",VLOOKUP(Eintragungen!G398,Hintergrunddaten!$C$68:$E$440,2,FALSE))</f>
        <v/>
      </c>
      <c r="DW398" s="167"/>
      <c r="DY398" s="154" t="str">
        <f>IF(Eintragungen!E398="","",IF(EC398="divers",VLOOKUP(Eintragungen!E398,Hintergrunddaten!$C$29:$E$59,3,FALSE),IF(EC398="Ziege",VLOOKUP(Eintragungen!E398,Hintergrunddaten!$G$29:$I$47,3,FALSE),IF(EC398="Zicklein",VLOOKUP(Eintragungen!E398,Hintergrunddaten!$K$29:$M$39,3,FALSE),IF(EC398="Bock",VLOOKUP(Eintragungen!E398,Hintergrunddaten!$N$29:$P$43,3,FALSE),"")))))</f>
        <v/>
      </c>
      <c r="DZ398" s="168" t="str">
        <f>CONCATENATE(DY398,Eintragungen!F398)</f>
        <v/>
      </c>
      <c r="EA398" s="154" t="str">
        <f>IF(Eintragungen!F398="","",IF(Hintergrunddaten!DZ398="","",VLOOKUP(DZ398,Hintergrunddaten!$A$68:$D$440,3,FALSE)))</f>
        <v/>
      </c>
      <c r="EB398" s="154"/>
      <c r="EC398" s="169" t="str">
        <f>IF(Eintragungen!D398="","divers",VLOOKUP(Eintragungen!D398,Hintergrunddaten!$G$53:$I$56,3,FALSE))</f>
        <v>divers</v>
      </c>
      <c r="EJ398" s="155"/>
    </row>
    <row r="399" spans="1:143" ht="16.5" thickBot="1">
      <c r="A399" t="str">
        <f t="shared" si="5"/>
        <v>Beobachtungswert08Vitamin D-Mangel</v>
      </c>
      <c r="B399" s="6" t="s">
        <v>714</v>
      </c>
      <c r="C399" s="20" t="s">
        <v>610</v>
      </c>
      <c r="D399" s="8" t="s">
        <v>150</v>
      </c>
      <c r="E399" s="54" t="s">
        <v>219</v>
      </c>
      <c r="DU399" s="42" t="str">
        <f ca="1">IF(Eintragungen!G399="","",VLOOKUP(Eintragungen!G399,Hintergrunddaten!$C$68:$E$440,3,FALSE))</f>
        <v/>
      </c>
      <c r="DV399" s="42" t="str">
        <f ca="1">IF(Eintragungen!G399="","",VLOOKUP(Eintragungen!G399,Hintergrunddaten!$C$68:$E$440,2,FALSE))</f>
        <v/>
      </c>
      <c r="DW399" s="167"/>
      <c r="DY399" s="154" t="str">
        <f>IF(Eintragungen!E399="","",IF(EC399="divers",VLOOKUP(Eintragungen!E399,Hintergrunddaten!$C$29:$E$59,3,FALSE),IF(EC399="Ziege",VLOOKUP(Eintragungen!E399,Hintergrunddaten!$G$29:$I$47,3,FALSE),IF(EC399="Zicklein",VLOOKUP(Eintragungen!E399,Hintergrunddaten!$K$29:$M$39,3,FALSE),IF(EC399="Bock",VLOOKUP(Eintragungen!E399,Hintergrunddaten!$N$29:$P$43,3,FALSE),"")))))</f>
        <v/>
      </c>
      <c r="DZ399" s="168" t="str">
        <f>CONCATENATE(DY399,Eintragungen!F399)</f>
        <v/>
      </c>
      <c r="EA399" s="154" t="str">
        <f>IF(Eintragungen!F399="","",IF(Hintergrunddaten!DZ399="","",VLOOKUP(DZ399,Hintergrunddaten!$A$68:$D$440,3,FALSE)))</f>
        <v/>
      </c>
      <c r="EB399" s="154"/>
      <c r="EC399" s="169" t="str">
        <f>IF(Eintragungen!D399="","divers",VLOOKUP(Eintragungen!D399,Hintergrunddaten!$G$53:$I$56,3,FALSE))</f>
        <v>divers</v>
      </c>
      <c r="EJ399" s="155"/>
    </row>
    <row r="400" spans="1:143" ht="16.5" thickBot="1">
      <c r="A400" t="str">
        <f t="shared" si="5"/>
        <v>Beobachtungswert08Vitamin B1-Mangel</v>
      </c>
      <c r="B400" s="6" t="s">
        <v>714</v>
      </c>
      <c r="C400" s="20" t="s">
        <v>611</v>
      </c>
      <c r="D400" s="8" t="s">
        <v>151</v>
      </c>
      <c r="E400" s="54" t="s">
        <v>219</v>
      </c>
      <c r="DU400" s="42" t="str">
        <f ca="1">IF(Eintragungen!G400="","",VLOOKUP(Eintragungen!G400,Hintergrunddaten!$C$68:$E$440,3,FALSE))</f>
        <v/>
      </c>
      <c r="DV400" s="42" t="str">
        <f ca="1">IF(Eintragungen!G400="","",VLOOKUP(Eintragungen!G400,Hintergrunddaten!$C$68:$E$440,2,FALSE))</f>
        <v/>
      </c>
      <c r="DW400" s="167"/>
      <c r="DY400" s="154" t="str">
        <f>IF(Eintragungen!E400="","",IF(EC400="divers",VLOOKUP(Eintragungen!E400,Hintergrunddaten!$C$29:$E$59,3,FALSE),IF(EC400="Ziege",VLOOKUP(Eintragungen!E400,Hintergrunddaten!$G$29:$I$47,3,FALSE),IF(EC400="Zicklein",VLOOKUP(Eintragungen!E400,Hintergrunddaten!$K$29:$M$39,3,FALSE),IF(EC400="Bock",VLOOKUP(Eintragungen!E400,Hintergrunddaten!$N$29:$P$43,3,FALSE),"")))))</f>
        <v/>
      </c>
      <c r="DZ400" s="168" t="str">
        <f>CONCATENATE(DY400,Eintragungen!F400)</f>
        <v/>
      </c>
      <c r="EA400" s="154" t="str">
        <f>IF(Eintragungen!F400="","",IF(Hintergrunddaten!DZ400="","",VLOOKUP(DZ400,Hintergrunddaten!$A$68:$D$440,3,FALSE)))</f>
        <v/>
      </c>
      <c r="EB400" s="154"/>
      <c r="EC400" s="169" t="str">
        <f>IF(Eintragungen!D400="","divers",VLOOKUP(Eintragungen!D400,Hintergrunddaten!$G$53:$I$56,3,FALSE))</f>
        <v>divers</v>
      </c>
      <c r="EJ400" s="155"/>
    </row>
    <row r="401" spans="1:140" ht="16.5" thickBot="1">
      <c r="A401" t="str">
        <f t="shared" si="5"/>
        <v>Beobachtungswert08Vitamin B12-Mangel</v>
      </c>
      <c r="B401" s="6" t="s">
        <v>714</v>
      </c>
      <c r="C401" s="20" t="s">
        <v>612</v>
      </c>
      <c r="D401" s="8" t="s">
        <v>152</v>
      </c>
      <c r="E401" s="54" t="s">
        <v>219</v>
      </c>
      <c r="DU401" s="42" t="str">
        <f ca="1">IF(Eintragungen!G401="","",VLOOKUP(Eintragungen!G401,Hintergrunddaten!$C$68:$E$440,3,FALSE))</f>
        <v/>
      </c>
      <c r="DV401" s="42" t="str">
        <f ca="1">IF(Eintragungen!G401="","",VLOOKUP(Eintragungen!G401,Hintergrunddaten!$C$68:$E$440,2,FALSE))</f>
        <v/>
      </c>
      <c r="DW401" s="167"/>
      <c r="DY401" s="154" t="str">
        <f>IF(Eintragungen!E401="","",IF(EC401="divers",VLOOKUP(Eintragungen!E401,Hintergrunddaten!$C$29:$E$59,3,FALSE),IF(EC401="Ziege",VLOOKUP(Eintragungen!E401,Hintergrunddaten!$G$29:$I$47,3,FALSE),IF(EC401="Zicklein",VLOOKUP(Eintragungen!E401,Hintergrunddaten!$K$29:$M$39,3,FALSE),IF(EC401="Bock",VLOOKUP(Eintragungen!E401,Hintergrunddaten!$N$29:$P$43,3,FALSE),"")))))</f>
        <v/>
      </c>
      <c r="DZ401" s="168" t="str">
        <f>CONCATENATE(DY401,Eintragungen!F401)</f>
        <v/>
      </c>
      <c r="EA401" s="154" t="str">
        <f>IF(Eintragungen!F401="","",IF(Hintergrunddaten!DZ401="","",VLOOKUP(DZ401,Hintergrunddaten!$A$68:$D$440,3,FALSE)))</f>
        <v/>
      </c>
      <c r="EB401" s="154"/>
      <c r="EC401" s="169" t="str">
        <f>IF(Eintragungen!D401="","divers",VLOOKUP(Eintragungen!D401,Hintergrunddaten!$G$53:$I$56,3,FALSE))</f>
        <v>divers</v>
      </c>
      <c r="EJ401" s="155"/>
    </row>
    <row r="402" spans="1:140" ht="16.5" thickBot="1">
      <c r="A402" t="str">
        <f t="shared" si="5"/>
        <v>Beobachtungswert08Weiterer Vitaminmangel (Zicklein)</v>
      </c>
      <c r="B402" s="6" t="s">
        <v>714</v>
      </c>
      <c r="C402" s="22" t="s">
        <v>613</v>
      </c>
      <c r="D402" s="23" t="s">
        <v>153</v>
      </c>
      <c r="E402" s="54" t="s">
        <v>219</v>
      </c>
      <c r="DU402" s="42" t="str">
        <f ca="1">IF(Eintragungen!G402="","",VLOOKUP(Eintragungen!G402,Hintergrunddaten!$C$68:$E$440,3,FALSE))</f>
        <v/>
      </c>
      <c r="DV402" s="42" t="str">
        <f ca="1">IF(Eintragungen!G402="","",VLOOKUP(Eintragungen!G402,Hintergrunddaten!$C$68:$E$440,2,FALSE))</f>
        <v/>
      </c>
      <c r="DW402" s="167"/>
      <c r="DY402" s="154" t="str">
        <f>IF(Eintragungen!E402="","",IF(EC402="divers",VLOOKUP(Eintragungen!E402,Hintergrunddaten!$C$29:$E$59,3,FALSE),IF(EC402="Ziege",VLOOKUP(Eintragungen!E402,Hintergrunddaten!$G$29:$I$47,3,FALSE),IF(EC402="Zicklein",VLOOKUP(Eintragungen!E402,Hintergrunddaten!$K$29:$M$39,3,FALSE),IF(EC402="Bock",VLOOKUP(Eintragungen!E402,Hintergrunddaten!$N$29:$P$43,3,FALSE),"")))))</f>
        <v/>
      </c>
      <c r="DZ402" s="168" t="str">
        <f>CONCATENATE(DY402,Eintragungen!F402)</f>
        <v/>
      </c>
      <c r="EA402" s="154" t="str">
        <f>IF(Eintragungen!F402="","",IF(Hintergrunddaten!DZ402="","",VLOOKUP(DZ402,Hintergrunddaten!$A$68:$D$440,3,FALSE)))</f>
        <v/>
      </c>
      <c r="EB402" s="154"/>
      <c r="EC402" s="169" t="str">
        <f>IF(Eintragungen!D402="","divers",VLOOKUP(Eintragungen!D402,Hintergrunddaten!$G$53:$I$56,3,FALSE))</f>
        <v>divers</v>
      </c>
    </row>
    <row r="403" spans="1:140" ht="16.5" thickBot="1">
      <c r="A403" t="str">
        <f t="shared" si="5"/>
        <v/>
      </c>
      <c r="B403" s="9"/>
      <c r="C403" s="24"/>
      <c r="D403" s="25"/>
      <c r="E403" s="54" t="s">
        <v>219</v>
      </c>
      <c r="DU403" s="42" t="str">
        <f ca="1">IF(Eintragungen!G403="","",VLOOKUP(Eintragungen!G403,Hintergrunddaten!$C$68:$E$440,3,FALSE))</f>
        <v/>
      </c>
      <c r="DV403" s="42" t="str">
        <f ca="1">IF(Eintragungen!G403="","",VLOOKUP(Eintragungen!G403,Hintergrunddaten!$C$68:$E$440,2,FALSE))</f>
        <v/>
      </c>
      <c r="DW403" s="167"/>
      <c r="DY403" s="154" t="str">
        <f>IF(Eintragungen!E403="","",IF(EC403="divers",VLOOKUP(Eintragungen!E403,Hintergrunddaten!$C$29:$E$59,3,FALSE),IF(EC403="Ziege",VLOOKUP(Eintragungen!E403,Hintergrunddaten!$G$29:$I$47,3,FALSE),IF(EC403="Zicklein",VLOOKUP(Eintragungen!E403,Hintergrunddaten!$K$29:$M$39,3,FALSE),IF(EC403="Bock",VLOOKUP(Eintragungen!E403,Hintergrunddaten!$N$29:$P$43,3,FALSE),"")))))</f>
        <v/>
      </c>
      <c r="DZ403" s="168" t="str">
        <f>CONCATENATE(DY403,Eintragungen!F403)</f>
        <v/>
      </c>
      <c r="EA403" s="154" t="str">
        <f>IF(Eintragungen!F403="","",IF(Hintergrunddaten!DZ403="","",VLOOKUP(DZ403,Hintergrunddaten!$A$68:$D$440,3,FALSE)))</f>
        <v/>
      </c>
      <c r="EB403" s="154"/>
      <c r="EC403" s="169" t="str">
        <f>IF(Eintragungen!D403="","divers",VLOOKUP(Eintragungen!D403,Hintergrunddaten!$G$53:$I$56,3,FALSE))</f>
        <v>divers</v>
      </c>
    </row>
    <row r="404" spans="1:140" ht="16.5" thickBot="1">
      <c r="A404" t="str">
        <f t="shared" si="5"/>
        <v>Beob. TypVergiftungen (Zicklein)</v>
      </c>
      <c r="B404" s="52" t="s">
        <v>649</v>
      </c>
      <c r="C404" s="65">
        <v>9</v>
      </c>
      <c r="D404" s="54" t="s">
        <v>220</v>
      </c>
      <c r="E404" s="54" t="s">
        <v>220</v>
      </c>
      <c r="DU404" s="42" t="str">
        <f ca="1">IF(Eintragungen!G404="","",VLOOKUP(Eintragungen!G404,Hintergrunddaten!$C$68:$E$440,3,FALSE))</f>
        <v/>
      </c>
      <c r="DV404" s="42" t="str">
        <f ca="1">IF(Eintragungen!G404="","",VLOOKUP(Eintragungen!G404,Hintergrunddaten!$C$68:$E$440,2,FALSE))</f>
        <v/>
      </c>
      <c r="DW404" s="167"/>
      <c r="DY404" s="154" t="str">
        <f>IF(Eintragungen!E404="","",IF(EC404="divers",VLOOKUP(Eintragungen!E404,Hintergrunddaten!$C$29:$E$59,3,FALSE),IF(EC404="Ziege",VLOOKUP(Eintragungen!E404,Hintergrunddaten!$G$29:$I$47,3,FALSE),IF(EC404="Zicklein",VLOOKUP(Eintragungen!E404,Hintergrunddaten!$K$29:$M$39,3,FALSE),IF(EC404="Bock",VLOOKUP(Eintragungen!E404,Hintergrunddaten!$N$29:$P$43,3,FALSE),"")))))</f>
        <v/>
      </c>
      <c r="DZ404" s="168" t="str">
        <f>CONCATENATE(DY404,Eintragungen!F404)</f>
        <v/>
      </c>
      <c r="EA404" s="154" t="str">
        <f>IF(Eintragungen!F404="","",IF(Hintergrunddaten!DZ404="","",VLOOKUP(DZ404,Hintergrunddaten!$A$68:$D$440,3,FALSE)))</f>
        <v/>
      </c>
      <c r="EB404" s="154"/>
      <c r="EC404" s="169" t="str">
        <f>IF(Eintragungen!D404="","divers",VLOOKUP(Eintragungen!D404,Hintergrunddaten!$G$53:$I$56,3,FALSE))</f>
        <v>divers</v>
      </c>
    </row>
    <row r="405" spans="1:140" ht="16.5" thickBot="1">
      <c r="A405" t="str">
        <f t="shared" si="5"/>
        <v>Beobachtungswert09Futterinhalte/Futterzusatzstoffe</v>
      </c>
      <c r="B405" s="6" t="s">
        <v>715</v>
      </c>
      <c r="C405" s="20" t="s">
        <v>614</v>
      </c>
      <c r="D405" s="60" t="s">
        <v>154</v>
      </c>
      <c r="E405" s="54" t="s">
        <v>220</v>
      </c>
      <c r="DU405" s="42" t="str">
        <f ca="1">IF(Eintragungen!G405="","",VLOOKUP(Eintragungen!G405,Hintergrunddaten!$C$68:$E$440,3,FALSE))</f>
        <v/>
      </c>
      <c r="DV405" s="42" t="str">
        <f ca="1">IF(Eintragungen!G405="","",VLOOKUP(Eintragungen!G405,Hintergrunddaten!$C$68:$E$440,2,FALSE))</f>
        <v/>
      </c>
      <c r="DW405" s="167"/>
      <c r="DY405" s="154" t="str">
        <f>IF(Eintragungen!E405="","",IF(EC405="divers",VLOOKUP(Eintragungen!E405,Hintergrunddaten!$C$29:$E$59,3,FALSE),IF(EC405="Ziege",VLOOKUP(Eintragungen!E405,Hintergrunddaten!$G$29:$I$47,3,FALSE),IF(EC405="Zicklein",VLOOKUP(Eintragungen!E405,Hintergrunddaten!$K$29:$M$39,3,FALSE),IF(EC405="Bock",VLOOKUP(Eintragungen!E405,Hintergrunddaten!$N$29:$P$43,3,FALSE),"")))))</f>
        <v/>
      </c>
      <c r="DZ405" s="168" t="str">
        <f>CONCATENATE(DY405,Eintragungen!F405)</f>
        <v/>
      </c>
      <c r="EA405" s="154" t="str">
        <f>IF(Eintragungen!F405="","",IF(Hintergrunddaten!DZ405="","",VLOOKUP(DZ405,Hintergrunddaten!$A$68:$D$440,3,FALSE)))</f>
        <v/>
      </c>
      <c r="EB405" s="154"/>
      <c r="EC405" s="169" t="str">
        <f>IF(Eintragungen!D405="","divers",VLOOKUP(Eintragungen!D405,Hintergrunddaten!$G$53:$I$56,3,FALSE))</f>
        <v>divers</v>
      </c>
    </row>
    <row r="406" spans="1:140" ht="16.5" thickBot="1">
      <c r="A406" t="str">
        <f t="shared" si="5"/>
        <v>Beobachtungswert09Metalle/ Halbmetalle</v>
      </c>
      <c r="B406" s="6" t="s">
        <v>715</v>
      </c>
      <c r="C406" s="20" t="s">
        <v>615</v>
      </c>
      <c r="D406" s="63" t="s">
        <v>155</v>
      </c>
      <c r="E406" s="54" t="s">
        <v>220</v>
      </c>
      <c r="DU406" s="42" t="str">
        <f ca="1">IF(Eintragungen!G406="","",VLOOKUP(Eintragungen!G406,Hintergrunddaten!$C$68:$E$440,3,FALSE))</f>
        <v/>
      </c>
      <c r="DV406" s="42" t="str">
        <f ca="1">IF(Eintragungen!G406="","",VLOOKUP(Eintragungen!G406,Hintergrunddaten!$C$68:$E$440,2,FALSE))</f>
        <v/>
      </c>
      <c r="DW406" s="167"/>
      <c r="DY406" s="154" t="str">
        <f>IF(Eintragungen!E406="","",IF(EC406="divers",VLOOKUP(Eintragungen!E406,Hintergrunddaten!$C$29:$E$59,3,FALSE),IF(EC406="Ziege",VLOOKUP(Eintragungen!E406,Hintergrunddaten!$G$29:$I$47,3,FALSE),IF(EC406="Zicklein",VLOOKUP(Eintragungen!E406,Hintergrunddaten!$K$29:$M$39,3,FALSE),IF(EC406="Bock",VLOOKUP(Eintragungen!E406,Hintergrunddaten!$N$29:$P$43,3,FALSE),"")))))</f>
        <v/>
      </c>
      <c r="DZ406" s="168" t="str">
        <f>CONCATENATE(DY406,Eintragungen!F406)</f>
        <v/>
      </c>
      <c r="EA406" s="154" t="str">
        <f>IF(Eintragungen!F406="","",IF(Hintergrunddaten!DZ406="","",VLOOKUP(DZ406,Hintergrunddaten!$A$68:$D$440,3,FALSE)))</f>
        <v/>
      </c>
      <c r="EB406" s="154"/>
      <c r="EC406" s="169" t="str">
        <f>IF(Eintragungen!D406="","divers",VLOOKUP(Eintragungen!D406,Hintergrunddaten!$G$53:$I$56,3,FALSE))</f>
        <v>divers</v>
      </c>
    </row>
    <row r="407" spans="1:140" ht="16.5" thickBot="1">
      <c r="A407" t="str">
        <f t="shared" si="5"/>
        <v>Beobachtungswert09Desinfektionsmittel</v>
      </c>
      <c r="B407" s="6" t="s">
        <v>715</v>
      </c>
      <c r="C407" s="20" t="s">
        <v>616</v>
      </c>
      <c r="D407" s="60" t="s">
        <v>156</v>
      </c>
      <c r="E407" s="54" t="s">
        <v>220</v>
      </c>
      <c r="DU407" s="42" t="str">
        <f ca="1">IF(Eintragungen!G407="","",VLOOKUP(Eintragungen!G407,Hintergrunddaten!$C$68:$E$440,3,FALSE))</f>
        <v/>
      </c>
      <c r="DV407" s="42" t="str">
        <f ca="1">IF(Eintragungen!G407="","",VLOOKUP(Eintragungen!G407,Hintergrunddaten!$C$68:$E$440,2,FALSE))</f>
        <v/>
      </c>
      <c r="DW407" s="167"/>
      <c r="DY407" s="154" t="str">
        <f>IF(Eintragungen!E407="","",IF(EC407="divers",VLOOKUP(Eintragungen!E407,Hintergrunddaten!$C$29:$E$59,3,FALSE),IF(EC407="Ziege",VLOOKUP(Eintragungen!E407,Hintergrunddaten!$G$29:$I$47,3,FALSE),IF(EC407="Zicklein",VLOOKUP(Eintragungen!E407,Hintergrunddaten!$K$29:$M$39,3,FALSE),IF(EC407="Bock",VLOOKUP(Eintragungen!E407,Hintergrunddaten!$N$29:$P$43,3,FALSE),"")))))</f>
        <v/>
      </c>
      <c r="DZ407" s="168" t="str">
        <f>CONCATENATE(DY407,Eintragungen!F407)</f>
        <v/>
      </c>
      <c r="EA407" s="154" t="str">
        <f>IF(Eintragungen!F407="","",IF(Hintergrunddaten!DZ407="","",VLOOKUP(DZ407,Hintergrunddaten!$A$68:$D$440,3,FALSE)))</f>
        <v/>
      </c>
      <c r="EB407" s="154"/>
      <c r="EC407" s="169" t="str">
        <f>IF(Eintragungen!D407="","divers",VLOOKUP(Eintragungen!D407,Hintergrunddaten!$G$53:$I$56,3,FALSE))</f>
        <v>divers</v>
      </c>
    </row>
    <row r="408" spans="1:140" ht="16.5" thickBot="1">
      <c r="A408" t="str">
        <f t="shared" si="5"/>
        <v>Beobachtungswert09Pflanzen</v>
      </c>
      <c r="B408" s="6" t="s">
        <v>715</v>
      </c>
      <c r="C408" s="20" t="s">
        <v>617</v>
      </c>
      <c r="D408" s="60" t="s">
        <v>157</v>
      </c>
      <c r="E408" s="54" t="s">
        <v>220</v>
      </c>
      <c r="DU408" s="42" t="str">
        <f ca="1">IF(Eintragungen!G408="","",VLOOKUP(Eintragungen!G408,Hintergrunddaten!$C$68:$E$440,3,FALSE))</f>
        <v/>
      </c>
      <c r="DV408" s="42" t="str">
        <f ca="1">IF(Eintragungen!G408="","",VLOOKUP(Eintragungen!G408,Hintergrunddaten!$C$68:$E$440,2,FALSE))</f>
        <v/>
      </c>
      <c r="DW408" s="167"/>
      <c r="DY408" s="154" t="str">
        <f>IF(Eintragungen!E408="","",IF(EC408="divers",VLOOKUP(Eintragungen!E408,Hintergrunddaten!$C$29:$E$59,3,FALSE),IF(EC408="Ziege",VLOOKUP(Eintragungen!E408,Hintergrunddaten!$G$29:$I$47,3,FALSE),IF(EC408="Zicklein",VLOOKUP(Eintragungen!E408,Hintergrunddaten!$K$29:$M$39,3,FALSE),IF(EC408="Bock",VLOOKUP(Eintragungen!E408,Hintergrunddaten!$N$29:$P$43,3,FALSE),"")))))</f>
        <v/>
      </c>
      <c r="DZ408" s="168" t="str">
        <f>CONCATENATE(DY408,Eintragungen!F408)</f>
        <v/>
      </c>
      <c r="EA408" s="154" t="str">
        <f>IF(Eintragungen!F408="","",IF(Hintergrunddaten!DZ408="","",VLOOKUP(DZ408,Hintergrunddaten!$A$68:$D$440,3,FALSE)))</f>
        <v/>
      </c>
      <c r="EB408" s="154"/>
      <c r="EC408" s="169" t="str">
        <f>IF(Eintragungen!D408="","divers",VLOOKUP(Eintragungen!D408,Hintergrunddaten!$G$53:$I$56,3,FALSE))</f>
        <v>divers</v>
      </c>
    </row>
    <row r="409" spans="1:140" ht="16.5" thickBot="1">
      <c r="A409" t="str">
        <f t="shared" si="5"/>
        <v>Beobachtungswert09Weitere Vergiftungen (Zicklein)</v>
      </c>
      <c r="B409" s="11" t="s">
        <v>715</v>
      </c>
      <c r="C409" s="22" t="s">
        <v>618</v>
      </c>
      <c r="D409" s="61" t="s">
        <v>158</v>
      </c>
      <c r="E409" s="54" t="s">
        <v>220</v>
      </c>
      <c r="DU409" s="42" t="str">
        <f ca="1">IF(Eintragungen!G409="","",VLOOKUP(Eintragungen!G409,Hintergrunddaten!$C$68:$E$440,3,FALSE))</f>
        <v/>
      </c>
      <c r="DV409" s="42" t="str">
        <f ca="1">IF(Eintragungen!G409="","",VLOOKUP(Eintragungen!G409,Hintergrunddaten!$C$68:$E$440,2,FALSE))</f>
        <v/>
      </c>
      <c r="DW409" s="167"/>
      <c r="DY409" s="154" t="str">
        <f>IF(Eintragungen!E409="","",IF(EC409="divers",VLOOKUP(Eintragungen!E409,Hintergrunddaten!$C$29:$E$59,3,FALSE),IF(EC409="Ziege",VLOOKUP(Eintragungen!E409,Hintergrunddaten!$G$29:$I$47,3,FALSE),IF(EC409="Zicklein",VLOOKUP(Eintragungen!E409,Hintergrunddaten!$K$29:$M$39,3,FALSE),IF(EC409="Bock",VLOOKUP(Eintragungen!E409,Hintergrunddaten!$N$29:$P$43,3,FALSE),"")))))</f>
        <v/>
      </c>
      <c r="DZ409" s="168" t="str">
        <f>CONCATENATE(DY409,Eintragungen!F409)</f>
        <v/>
      </c>
      <c r="EA409" s="154" t="str">
        <f>IF(Eintragungen!F409="","",IF(Hintergrunddaten!DZ409="","",VLOOKUP(DZ409,Hintergrunddaten!$A$68:$D$440,3,FALSE)))</f>
        <v/>
      </c>
      <c r="EB409" s="154"/>
      <c r="EC409" s="169" t="str">
        <f>IF(Eintragungen!D409="","divers",VLOOKUP(Eintragungen!D409,Hintergrunddaten!$G$53:$I$56,3,FALSE))</f>
        <v>divers</v>
      </c>
    </row>
    <row r="410" spans="1:140" ht="16.5" thickBot="1">
      <c r="A410" t="str">
        <f t="shared" si="5"/>
        <v/>
      </c>
      <c r="B410" s="9"/>
      <c r="C410" s="2"/>
      <c r="D410" s="1"/>
      <c r="E410" s="54" t="s">
        <v>220</v>
      </c>
      <c r="DU410" s="42" t="str">
        <f ca="1">IF(Eintragungen!G410="","",VLOOKUP(Eintragungen!G410,Hintergrunddaten!$C$68:$E$440,3,FALSE))</f>
        <v/>
      </c>
      <c r="DV410" s="42" t="str">
        <f ca="1">IF(Eintragungen!G410="","",VLOOKUP(Eintragungen!G410,Hintergrunddaten!$C$68:$E$440,2,FALSE))</f>
        <v/>
      </c>
      <c r="DW410" s="167"/>
      <c r="DY410" s="154" t="str">
        <f>IF(Eintragungen!E410="","",IF(EC410="divers",VLOOKUP(Eintragungen!E410,Hintergrunddaten!$C$29:$E$59,3,FALSE),IF(EC410="Ziege",VLOOKUP(Eintragungen!E410,Hintergrunddaten!$G$29:$I$47,3,FALSE),IF(EC410="Zicklein",VLOOKUP(Eintragungen!E410,Hintergrunddaten!$K$29:$M$39,3,FALSE),IF(EC410="Bock",VLOOKUP(Eintragungen!E410,Hintergrunddaten!$N$29:$P$43,3,FALSE),"")))))</f>
        <v/>
      </c>
      <c r="DZ410" s="168" t="str">
        <f>CONCATENATE(DY410,Eintragungen!F410)</f>
        <v/>
      </c>
      <c r="EA410" s="154" t="str">
        <f>IF(Eintragungen!F410="","",IF(Hintergrunddaten!DZ410="","",VLOOKUP(DZ410,Hintergrunddaten!$A$68:$D$440,3,FALSE)))</f>
        <v/>
      </c>
      <c r="EB410" s="154"/>
      <c r="EC410" s="169" t="str">
        <f>IF(Eintragungen!D410="","divers",VLOOKUP(Eintragungen!D410,Hintergrunddaten!$G$53:$I$56,3,FALSE))</f>
        <v>divers</v>
      </c>
    </row>
    <row r="411" spans="1:140" ht="16.5" thickBot="1">
      <c r="A411" t="str">
        <f t="shared" si="5"/>
        <v>Beob. TypMaßnahmen (Zicklein)</v>
      </c>
      <c r="B411" s="52" t="s">
        <v>649</v>
      </c>
      <c r="C411" s="53" t="s">
        <v>265</v>
      </c>
      <c r="D411" s="54" t="s">
        <v>221</v>
      </c>
      <c r="E411" s="54" t="s">
        <v>221</v>
      </c>
      <c r="DU411" s="42" t="str">
        <f ca="1">IF(Eintragungen!G411="","",VLOOKUP(Eintragungen!G411,Hintergrunddaten!$C$68:$E$440,3,FALSE))</f>
        <v/>
      </c>
      <c r="DV411" s="42" t="str">
        <f ca="1">IF(Eintragungen!G411="","",VLOOKUP(Eintragungen!G411,Hintergrunddaten!$C$68:$E$440,2,FALSE))</f>
        <v/>
      </c>
      <c r="DW411" s="167"/>
      <c r="DY411" s="154" t="str">
        <f>IF(Eintragungen!E411="","",IF(EC411="divers",VLOOKUP(Eintragungen!E411,Hintergrunddaten!$C$29:$E$59,3,FALSE),IF(EC411="Ziege",VLOOKUP(Eintragungen!E411,Hintergrunddaten!$G$29:$I$47,3,FALSE),IF(EC411="Zicklein",VLOOKUP(Eintragungen!E411,Hintergrunddaten!$K$29:$M$39,3,FALSE),IF(EC411="Bock",VLOOKUP(Eintragungen!E411,Hintergrunddaten!$N$29:$P$43,3,FALSE),"")))))</f>
        <v/>
      </c>
      <c r="DZ411" s="168" t="str">
        <f>CONCATENATE(DY411,Eintragungen!F411)</f>
        <v/>
      </c>
      <c r="EA411" s="154" t="str">
        <f>IF(Eintragungen!F411="","",IF(Hintergrunddaten!DZ411="","",VLOOKUP(DZ411,Hintergrunddaten!$A$68:$D$440,3,FALSE)))</f>
        <v/>
      </c>
      <c r="EB411" s="154"/>
      <c r="EC411" s="169" t="str">
        <f>IF(Eintragungen!D411="","divers",VLOOKUP(Eintragungen!D411,Hintergrunddaten!$G$53:$I$56,3,FALSE))</f>
        <v>divers</v>
      </c>
    </row>
    <row r="412" spans="1:140" ht="16.5" thickBot="1">
      <c r="A412" t="str">
        <f t="shared" si="5"/>
        <v>Beobachtungswert010Kolostrumgabe</v>
      </c>
      <c r="B412" s="6" t="s">
        <v>716</v>
      </c>
      <c r="C412" s="66" t="s">
        <v>619</v>
      </c>
      <c r="D412" s="10" t="s">
        <v>186</v>
      </c>
      <c r="E412" s="54" t="s">
        <v>221</v>
      </c>
      <c r="DU412" s="42" t="str">
        <f ca="1">IF(Eintragungen!G412="","",VLOOKUP(Eintragungen!G412,Hintergrunddaten!$C$68:$E$440,3,FALSE))</f>
        <v/>
      </c>
      <c r="DV412" s="42" t="str">
        <f ca="1">IF(Eintragungen!G412="","",VLOOKUP(Eintragungen!G412,Hintergrunddaten!$C$68:$E$440,2,FALSE))</f>
        <v/>
      </c>
      <c r="DW412" s="167"/>
      <c r="DY412" s="154" t="str">
        <f>IF(Eintragungen!E412="","",IF(EC412="divers",VLOOKUP(Eintragungen!E412,Hintergrunddaten!$C$29:$E$59,3,FALSE),IF(EC412="Ziege",VLOOKUP(Eintragungen!E412,Hintergrunddaten!$G$29:$I$47,3,FALSE),IF(EC412="Zicklein",VLOOKUP(Eintragungen!E412,Hintergrunddaten!$K$29:$M$39,3,FALSE),IF(EC412="Bock",VLOOKUP(Eintragungen!E412,Hintergrunddaten!$N$29:$P$43,3,FALSE),"")))))</f>
        <v/>
      </c>
      <c r="DZ412" s="168" t="str">
        <f>CONCATENATE(DY412,Eintragungen!F412)</f>
        <v/>
      </c>
      <c r="EA412" s="154" t="str">
        <f>IF(Eintragungen!F412="","",IF(Hintergrunddaten!DZ412="","",VLOOKUP(DZ412,Hintergrunddaten!$A$68:$D$440,3,FALSE)))</f>
        <v/>
      </c>
      <c r="EB412" s="154"/>
      <c r="EC412" s="169" t="str">
        <f>IF(Eintragungen!D412="","divers",VLOOKUP(Eintragungen!D412,Hintergrunddaten!$G$53:$I$56,3,FALSE))</f>
        <v>divers</v>
      </c>
    </row>
    <row r="413" spans="1:140" ht="16.5" thickBot="1">
      <c r="A413" t="str">
        <f t="shared" si="5"/>
        <v>Beobachtungswert010Selengabe</v>
      </c>
      <c r="B413" s="6" t="s">
        <v>716</v>
      </c>
      <c r="C413" s="66" t="s">
        <v>620</v>
      </c>
      <c r="D413" s="10" t="s">
        <v>188</v>
      </c>
      <c r="E413" s="54" t="s">
        <v>221</v>
      </c>
      <c r="DU413" s="42" t="str">
        <f ca="1">IF(Eintragungen!G413="","",VLOOKUP(Eintragungen!G413,Hintergrunddaten!$C$68:$E$440,3,FALSE))</f>
        <v/>
      </c>
      <c r="DV413" s="42" t="str">
        <f ca="1">IF(Eintragungen!G413="","",VLOOKUP(Eintragungen!G413,Hintergrunddaten!$C$68:$E$440,2,FALSE))</f>
        <v/>
      </c>
      <c r="DW413" s="167"/>
      <c r="DY413" s="154" t="str">
        <f>IF(Eintragungen!E413="","",IF(EC413="divers",VLOOKUP(Eintragungen!E413,Hintergrunddaten!$C$29:$E$59,3,FALSE),IF(EC413="Ziege",VLOOKUP(Eintragungen!E413,Hintergrunddaten!$G$29:$I$47,3,FALSE),IF(EC413="Zicklein",VLOOKUP(Eintragungen!E413,Hintergrunddaten!$K$29:$M$39,3,FALSE),IF(EC413="Bock",VLOOKUP(Eintragungen!E413,Hintergrunddaten!$N$29:$P$43,3,FALSE),"")))))</f>
        <v/>
      </c>
      <c r="DZ413" s="168" t="str">
        <f>CONCATENATE(DY413,Eintragungen!F413)</f>
        <v/>
      </c>
      <c r="EA413" s="154" t="str">
        <f>IF(Eintragungen!F413="","",IF(Hintergrunddaten!DZ413="","",VLOOKUP(DZ413,Hintergrunddaten!$A$68:$D$440,3,FALSE)))</f>
        <v/>
      </c>
      <c r="EB413" s="154"/>
      <c r="EC413" s="169" t="str">
        <f>IF(Eintragungen!D413="","divers",VLOOKUP(Eintragungen!D413,Hintergrunddaten!$G$53:$I$56,3,FALSE))</f>
        <v>divers</v>
      </c>
    </row>
    <row r="414" spans="1:140" ht="16.5" thickBot="1">
      <c r="A414" t="str">
        <f t="shared" si="5"/>
        <v>Beobachtungswert010Kokzidienmetaphylaxe/behandlung</v>
      </c>
      <c r="B414" s="6" t="s">
        <v>716</v>
      </c>
      <c r="C414" s="66" t="s">
        <v>621</v>
      </c>
      <c r="D414" s="10" t="s">
        <v>190</v>
      </c>
      <c r="E414" s="54" t="s">
        <v>221</v>
      </c>
      <c r="DU414" s="42" t="str">
        <f ca="1">IF(Eintragungen!G414="","",VLOOKUP(Eintragungen!G414,Hintergrunddaten!$C$68:$E$440,3,FALSE))</f>
        <v/>
      </c>
      <c r="DV414" s="42" t="str">
        <f ca="1">IF(Eintragungen!G414="","",VLOOKUP(Eintragungen!G414,Hintergrunddaten!$C$68:$E$440,2,FALSE))</f>
        <v/>
      </c>
      <c r="DW414" s="167"/>
      <c r="DY414" s="154" t="str">
        <f>IF(Eintragungen!E414="","",IF(EC414="divers",VLOOKUP(Eintragungen!E414,Hintergrunddaten!$C$29:$E$59,3,FALSE),IF(EC414="Ziege",VLOOKUP(Eintragungen!E414,Hintergrunddaten!$G$29:$I$47,3,FALSE),IF(EC414="Zicklein",VLOOKUP(Eintragungen!E414,Hintergrunddaten!$K$29:$M$39,3,FALSE),IF(EC414="Bock",VLOOKUP(Eintragungen!E414,Hintergrunddaten!$N$29:$P$43,3,FALSE),"")))))</f>
        <v/>
      </c>
      <c r="DZ414" s="168" t="str">
        <f>CONCATENATE(DY414,Eintragungen!F414)</f>
        <v/>
      </c>
      <c r="EA414" s="154" t="str">
        <f>IF(Eintragungen!F414="","",IF(Hintergrunddaten!DZ414="","",VLOOKUP(DZ414,Hintergrunddaten!$A$68:$D$440,3,FALSE)))</f>
        <v/>
      </c>
      <c r="EB414" s="154"/>
      <c r="EC414" s="169" t="str">
        <f>IF(Eintragungen!D414="","divers",VLOOKUP(Eintragungen!D414,Hintergrunddaten!$G$53:$I$56,3,FALSE))</f>
        <v>divers</v>
      </c>
    </row>
    <row r="415" spans="1:140" ht="16.5" thickBot="1">
      <c r="A415" t="str">
        <f t="shared" si="5"/>
        <v>Beobachtungswert010Vitamingabe</v>
      </c>
      <c r="B415" s="6" t="s">
        <v>716</v>
      </c>
      <c r="C415" s="66" t="s">
        <v>622</v>
      </c>
      <c r="D415" s="10" t="s">
        <v>192</v>
      </c>
      <c r="E415" s="54" t="s">
        <v>221</v>
      </c>
      <c r="DU415" s="42" t="str">
        <f ca="1">IF(Eintragungen!G415="","",VLOOKUP(Eintragungen!G415,Hintergrunddaten!$C$68:$E$440,3,FALSE))</f>
        <v/>
      </c>
      <c r="DV415" s="42" t="str">
        <f ca="1">IF(Eintragungen!G415="","",VLOOKUP(Eintragungen!G415,Hintergrunddaten!$C$68:$E$440,2,FALSE))</f>
        <v/>
      </c>
      <c r="DW415" s="167"/>
      <c r="DY415" s="154" t="str">
        <f>IF(Eintragungen!E415="","",IF(EC415="divers",VLOOKUP(Eintragungen!E415,Hintergrunddaten!$C$29:$E$59,3,FALSE),IF(EC415="Ziege",VLOOKUP(Eintragungen!E415,Hintergrunddaten!$G$29:$I$47,3,FALSE),IF(EC415="Zicklein",VLOOKUP(Eintragungen!E415,Hintergrunddaten!$K$29:$M$39,3,FALSE),IF(EC415="Bock",VLOOKUP(Eintragungen!E415,Hintergrunddaten!$N$29:$P$43,3,FALSE),"")))))</f>
        <v/>
      </c>
      <c r="DZ415" s="168" t="str">
        <f>CONCATENATE(DY415,Eintragungen!F415)</f>
        <v/>
      </c>
      <c r="EA415" s="154" t="str">
        <f>IF(Eintragungen!F415="","",IF(Hintergrunddaten!DZ415="","",VLOOKUP(DZ415,Hintergrunddaten!$A$68:$D$440,3,FALSE)))</f>
        <v/>
      </c>
      <c r="EB415" s="154"/>
      <c r="EC415" s="169" t="str">
        <f>IF(Eintragungen!D415="","divers",VLOOKUP(Eintragungen!D415,Hintergrunddaten!$G$53:$I$56,3,FALSE))</f>
        <v>divers</v>
      </c>
    </row>
    <row r="416" spans="1:140" ht="16.5" thickBot="1">
      <c r="A416" t="str">
        <f t="shared" si="5"/>
        <v xml:space="preserve">Beobachtungswert010Enthornung </v>
      </c>
      <c r="B416" s="6" t="s">
        <v>716</v>
      </c>
      <c r="C416" s="66" t="s">
        <v>623</v>
      </c>
      <c r="D416" s="10" t="s">
        <v>193</v>
      </c>
      <c r="E416" s="54" t="s">
        <v>221</v>
      </c>
      <c r="DU416" s="42" t="str">
        <f ca="1">IF(Eintragungen!G416="","",VLOOKUP(Eintragungen!G416,Hintergrunddaten!$C$68:$E$440,3,FALSE))</f>
        <v/>
      </c>
      <c r="DV416" s="42" t="str">
        <f ca="1">IF(Eintragungen!G416="","",VLOOKUP(Eintragungen!G416,Hintergrunddaten!$C$68:$E$440,2,FALSE))</f>
        <v/>
      </c>
      <c r="DW416" s="167"/>
      <c r="DY416" s="154" t="str">
        <f>IF(Eintragungen!E416="","",IF(EC416="divers",VLOOKUP(Eintragungen!E416,Hintergrunddaten!$C$29:$E$59,3,FALSE),IF(EC416="Ziege",VLOOKUP(Eintragungen!E416,Hintergrunddaten!$G$29:$I$47,3,FALSE),IF(EC416="Zicklein",VLOOKUP(Eintragungen!E416,Hintergrunddaten!$K$29:$M$39,3,FALSE),IF(EC416="Bock",VLOOKUP(Eintragungen!E416,Hintergrunddaten!$N$29:$P$43,3,FALSE),"")))))</f>
        <v/>
      </c>
      <c r="DZ416" s="168" t="str">
        <f>CONCATENATE(DY416,Eintragungen!F416)</f>
        <v/>
      </c>
      <c r="EA416" s="154" t="str">
        <f>IF(Eintragungen!F416="","",IF(Hintergrunddaten!DZ416="","",VLOOKUP(DZ416,Hintergrunddaten!$A$68:$D$440,3,FALSE)))</f>
        <v/>
      </c>
      <c r="EB416" s="154"/>
      <c r="EC416" s="169" t="str">
        <f>IF(Eintragungen!D416="","divers",VLOOKUP(Eintragungen!D416,Hintergrunddaten!$G$53:$I$56,3,FALSE))</f>
        <v>divers</v>
      </c>
    </row>
    <row r="417" spans="1:133" ht="16.5" thickBot="1">
      <c r="A417" t="str">
        <f t="shared" si="5"/>
        <v>Beobachtungswert010Wiegen (Gewicht in kg)</v>
      </c>
      <c r="B417" s="6" t="s">
        <v>716</v>
      </c>
      <c r="C417" s="66" t="s">
        <v>624</v>
      </c>
      <c r="D417" s="10" t="s">
        <v>194</v>
      </c>
      <c r="E417" s="54" t="s">
        <v>221</v>
      </c>
      <c r="DU417" s="42" t="str">
        <f ca="1">IF(Eintragungen!G417="","",VLOOKUP(Eintragungen!G417,Hintergrunddaten!$C$68:$E$440,3,FALSE))</f>
        <v/>
      </c>
      <c r="DV417" s="42" t="str">
        <f ca="1">IF(Eintragungen!G417="","",VLOOKUP(Eintragungen!G417,Hintergrunddaten!$C$68:$E$440,2,FALSE))</f>
        <v/>
      </c>
      <c r="DW417" s="167"/>
      <c r="DY417" s="154" t="str">
        <f>IF(Eintragungen!E417="","",IF(EC417="divers",VLOOKUP(Eintragungen!E417,Hintergrunddaten!$C$29:$E$59,3,FALSE),IF(EC417="Ziege",VLOOKUP(Eintragungen!E417,Hintergrunddaten!$G$29:$I$47,3,FALSE),IF(EC417="Zicklein",VLOOKUP(Eintragungen!E417,Hintergrunddaten!$K$29:$M$39,3,FALSE),IF(EC417="Bock",VLOOKUP(Eintragungen!E417,Hintergrunddaten!$N$29:$P$43,3,FALSE),"")))))</f>
        <v/>
      </c>
      <c r="DZ417" s="168" t="str">
        <f>CONCATENATE(DY417,Eintragungen!F417)</f>
        <v/>
      </c>
      <c r="EA417" s="154" t="str">
        <f>IF(Eintragungen!F417="","",IF(Hintergrunddaten!DZ417="","",VLOOKUP(DZ417,Hintergrunddaten!$A$68:$D$440,3,FALSE)))</f>
        <v/>
      </c>
      <c r="EB417" s="154"/>
      <c r="EC417" s="169" t="str">
        <f>IF(Eintragungen!D417="","divers",VLOOKUP(Eintragungen!D417,Hintergrunddaten!$G$53:$I$56,3,FALSE))</f>
        <v>divers</v>
      </c>
    </row>
    <row r="418" spans="1:133" ht="16.5" thickBot="1">
      <c r="A418" t="str">
        <f t="shared" si="5"/>
        <v xml:space="preserve">Beobachtungswert010Klauenpflege </v>
      </c>
      <c r="B418" s="6" t="s">
        <v>716</v>
      </c>
      <c r="C418" s="66" t="s">
        <v>625</v>
      </c>
      <c r="D418" s="10" t="s">
        <v>195</v>
      </c>
      <c r="E418" s="54" t="s">
        <v>221</v>
      </c>
      <c r="DU418" s="42" t="str">
        <f ca="1">IF(Eintragungen!G418="","",VLOOKUP(Eintragungen!G418,Hintergrunddaten!$C$68:$E$440,3,FALSE))</f>
        <v/>
      </c>
      <c r="DV418" s="42" t="str">
        <f ca="1">IF(Eintragungen!G418="","",VLOOKUP(Eintragungen!G418,Hintergrunddaten!$C$68:$E$440,2,FALSE))</f>
        <v/>
      </c>
      <c r="DW418" s="167"/>
      <c r="DY418" s="154" t="str">
        <f>IF(Eintragungen!E418="","",IF(EC418="divers",VLOOKUP(Eintragungen!E418,Hintergrunddaten!$C$29:$E$59,3,FALSE),IF(EC418="Ziege",VLOOKUP(Eintragungen!E418,Hintergrunddaten!$G$29:$I$47,3,FALSE),IF(EC418="Zicklein",VLOOKUP(Eintragungen!E418,Hintergrunddaten!$K$29:$M$39,3,FALSE),IF(EC418="Bock",VLOOKUP(Eintragungen!E418,Hintergrunddaten!$N$29:$P$43,3,FALSE),"")))))</f>
        <v/>
      </c>
      <c r="DZ418" s="168" t="str">
        <f>CONCATENATE(DY418,Eintragungen!F418)</f>
        <v/>
      </c>
      <c r="EA418" s="154" t="str">
        <f>IF(Eintragungen!F418="","",IF(Hintergrunddaten!DZ418="","",VLOOKUP(DZ418,Hintergrunddaten!$A$68:$D$440,3,FALSE)))</f>
        <v/>
      </c>
      <c r="EB418" s="154"/>
      <c r="EC418" s="169" t="str">
        <f>IF(Eintragungen!D418="","divers",VLOOKUP(Eintragungen!D418,Hintergrunddaten!$G$53:$I$56,3,FALSE))</f>
        <v>divers</v>
      </c>
    </row>
    <row r="419" spans="1:133" ht="16.5" thickBot="1">
      <c r="A419" t="str">
        <f t="shared" si="5"/>
        <v>Beobachtungswert010Verband angelegt</v>
      </c>
      <c r="B419" s="6" t="s">
        <v>716</v>
      </c>
      <c r="C419" s="66" t="s">
        <v>626</v>
      </c>
      <c r="D419" s="10" t="s">
        <v>196</v>
      </c>
      <c r="E419" s="54" t="s">
        <v>221</v>
      </c>
      <c r="DU419" s="42" t="str">
        <f ca="1">IF(Eintragungen!G419="","",VLOOKUP(Eintragungen!G419,Hintergrunddaten!$C$68:$E$440,3,FALSE))</f>
        <v/>
      </c>
      <c r="DV419" s="42" t="str">
        <f ca="1">IF(Eintragungen!G419="","",VLOOKUP(Eintragungen!G419,Hintergrunddaten!$C$68:$E$440,2,FALSE))</f>
        <v/>
      </c>
      <c r="DW419" s="167"/>
      <c r="DY419" s="154" t="str">
        <f>IF(Eintragungen!E419="","",IF(EC419="divers",VLOOKUP(Eintragungen!E419,Hintergrunddaten!$C$29:$E$59,3,FALSE),IF(EC419="Ziege",VLOOKUP(Eintragungen!E419,Hintergrunddaten!$G$29:$I$47,3,FALSE),IF(EC419="Zicklein",VLOOKUP(Eintragungen!E419,Hintergrunddaten!$K$29:$M$39,3,FALSE),IF(EC419="Bock",VLOOKUP(Eintragungen!E419,Hintergrunddaten!$N$29:$P$43,3,FALSE),"")))))</f>
        <v/>
      </c>
      <c r="DZ419" s="168" t="str">
        <f>CONCATENATE(DY419,Eintragungen!F419)</f>
        <v/>
      </c>
      <c r="EA419" s="154" t="str">
        <f>IF(Eintragungen!F419="","",IF(Hintergrunddaten!DZ419="","",VLOOKUP(DZ419,Hintergrunddaten!$A$68:$D$440,3,FALSE)))</f>
        <v/>
      </c>
      <c r="EB419" s="154"/>
      <c r="EC419" s="169" t="str">
        <f>IF(Eintragungen!D419="","divers",VLOOKUP(Eintragungen!D419,Hintergrunddaten!$G$53:$I$56,3,FALSE))</f>
        <v>divers</v>
      </c>
    </row>
    <row r="420" spans="1:133" ht="16.5" thickBot="1">
      <c r="A420" t="str">
        <f t="shared" si="5"/>
        <v xml:space="preserve">Beobachtungswert010Quarantäne </v>
      </c>
      <c r="B420" s="6" t="s">
        <v>716</v>
      </c>
      <c r="C420" s="66" t="s">
        <v>627</v>
      </c>
      <c r="D420" s="10" t="s">
        <v>197</v>
      </c>
      <c r="E420" s="54" t="s">
        <v>221</v>
      </c>
      <c r="DU420" s="42" t="str">
        <f ca="1">IF(Eintragungen!G420="","",VLOOKUP(Eintragungen!G420,Hintergrunddaten!$C$68:$E$440,3,FALSE))</f>
        <v/>
      </c>
      <c r="DV420" s="42" t="str">
        <f ca="1">IF(Eintragungen!G420="","",VLOOKUP(Eintragungen!G420,Hintergrunddaten!$C$68:$E$440,2,FALSE))</f>
        <v/>
      </c>
      <c r="DW420" s="167"/>
      <c r="DY420" s="154" t="str">
        <f>IF(Eintragungen!E420="","",IF(EC420="divers",VLOOKUP(Eintragungen!E420,Hintergrunddaten!$C$29:$E$59,3,FALSE),IF(EC420="Ziege",VLOOKUP(Eintragungen!E420,Hintergrunddaten!$G$29:$I$47,3,FALSE),IF(EC420="Zicklein",VLOOKUP(Eintragungen!E420,Hintergrunddaten!$K$29:$M$39,3,FALSE),IF(EC420="Bock",VLOOKUP(Eintragungen!E420,Hintergrunddaten!$N$29:$P$43,3,FALSE),"")))))</f>
        <v/>
      </c>
      <c r="DZ420" s="168" t="str">
        <f>CONCATENATE(DY420,Eintragungen!F420)</f>
        <v/>
      </c>
      <c r="EA420" s="154" t="str">
        <f>IF(Eintragungen!F420="","",IF(Hintergrunddaten!DZ420="","",VLOOKUP(DZ420,Hintergrunddaten!$A$68:$D$440,3,FALSE)))</f>
        <v/>
      </c>
      <c r="EB420" s="154"/>
      <c r="EC420" s="169" t="str">
        <f>IF(Eintragungen!D420="","divers",VLOOKUP(Eintragungen!D420,Hintergrunddaten!$G$53:$I$56,3,FALSE))</f>
        <v>divers</v>
      </c>
    </row>
    <row r="421" spans="1:133" ht="16.5" thickBot="1">
      <c r="A421" t="str">
        <f t="shared" si="5"/>
        <v>Beobachtungswert010Anlage Lebendnummer</v>
      </c>
      <c r="B421" s="6" t="s">
        <v>716</v>
      </c>
      <c r="C421" s="66" t="s">
        <v>795</v>
      </c>
      <c r="D421" s="81" t="s">
        <v>796</v>
      </c>
      <c r="E421" s="54" t="s">
        <v>221</v>
      </c>
      <c r="DU421" s="42"/>
      <c r="DV421" s="42"/>
      <c r="DW421" s="167"/>
      <c r="DZ421" s="168"/>
      <c r="EB421" s="154"/>
      <c r="EC421" s="169"/>
    </row>
    <row r="422" spans="1:133" ht="16.5" thickBot="1">
      <c r="A422" t="str">
        <f t="shared" si="5"/>
        <v>Beobachtungswert010Weitere Maßnahmen (Zicklein)</v>
      </c>
      <c r="B422" s="6" t="s">
        <v>716</v>
      </c>
      <c r="C422" s="12" t="s">
        <v>628</v>
      </c>
      <c r="D422" s="13" t="s">
        <v>198</v>
      </c>
      <c r="E422" s="54" t="s">
        <v>221</v>
      </c>
      <c r="DU422" s="42" t="e">
        <f ca="1">IF(Eintragungen!G421="","",VLOOKUP(Eintragungen!G421,Hintergrunddaten!$C$68:$E$440,3,FALSE))</f>
        <v>#N/A</v>
      </c>
      <c r="DV422" s="42" t="e">
        <f ca="1">IF(Eintragungen!G421="","",VLOOKUP(Eintragungen!G421,Hintergrunddaten!$C$68:$E$440,2,FALSE))</f>
        <v>#N/A</v>
      </c>
      <c r="DW422" s="167"/>
      <c r="DY422" s="154" t="str">
        <f>IF(Eintragungen!E421="","",IF(EC422="divers",VLOOKUP(Eintragungen!E421,Hintergrunddaten!$C$29:$E$59,3,FALSE),IF(EC422="Ziege",VLOOKUP(Eintragungen!E421,Hintergrunddaten!$G$29:$I$47,3,FALSE),IF(EC422="Zicklein",VLOOKUP(Eintragungen!E421,Hintergrunddaten!$K$29:$M$39,3,FALSE),IF(EC422="Bock",VLOOKUP(Eintragungen!E421,Hintergrunddaten!$N$29:$P$43,3,FALSE),"")))))</f>
        <v/>
      </c>
      <c r="DZ422" s="168" t="str">
        <f>CONCATENATE(DY422,Eintragungen!F421)</f>
        <v/>
      </c>
      <c r="EA422" s="154" t="str">
        <f>IF(Eintragungen!F421="","",IF(Hintergrunddaten!DZ422="","",VLOOKUP(DZ422,Hintergrunddaten!$A$68:$D$440,3,FALSE)))</f>
        <v/>
      </c>
      <c r="EB422" s="154"/>
      <c r="EC422" s="169" t="str">
        <f>IF(Eintragungen!D421="","divers",VLOOKUP(Eintragungen!D421,Hintergrunddaten!$G$53:$I$56,3,FALSE))</f>
        <v>divers</v>
      </c>
    </row>
    <row r="423" spans="1:133" ht="16.5" thickBot="1">
      <c r="A423" t="str">
        <f t="shared" si="5"/>
        <v/>
      </c>
      <c r="B423" s="1"/>
      <c r="C423" s="51"/>
      <c r="D423" s="51"/>
      <c r="E423" s="54" t="s">
        <v>221</v>
      </c>
      <c r="DU423" s="42" t="str">
        <f ca="1">IF(Eintragungen!G422="","",VLOOKUP(Eintragungen!G422,Hintergrunddaten!$C$68:$E$440,3,FALSE))</f>
        <v/>
      </c>
      <c r="DV423" s="42" t="str">
        <f ca="1">IF(Eintragungen!G422="","",VLOOKUP(Eintragungen!G422,Hintergrunddaten!$C$68:$E$440,2,FALSE))</f>
        <v/>
      </c>
      <c r="DW423" s="167"/>
      <c r="DY423" s="154" t="str">
        <f>IF(Eintragungen!E422="","",IF(EC423="divers",VLOOKUP(Eintragungen!E422,Hintergrunddaten!$C$29:$E$59,3,FALSE),IF(EC423="Ziege",VLOOKUP(Eintragungen!E422,Hintergrunddaten!$G$29:$I$47,3,FALSE),IF(EC423="Zicklein",VLOOKUP(Eintragungen!E422,Hintergrunddaten!$K$29:$M$39,3,FALSE),IF(EC423="Bock",VLOOKUP(Eintragungen!E422,Hintergrunddaten!$N$29:$P$43,3,FALSE),"")))))</f>
        <v/>
      </c>
      <c r="DZ423" s="168" t="str">
        <f>CONCATENATE(DY423,Eintragungen!F422)</f>
        <v/>
      </c>
      <c r="EA423" s="154" t="str">
        <f>IF(Eintragungen!F422="","",IF(Hintergrunddaten!DZ423="","",VLOOKUP(DZ423,Hintergrunddaten!$A$68:$D$440,3,FALSE)))</f>
        <v/>
      </c>
      <c r="EB423" s="154"/>
      <c r="EC423" s="169" t="str">
        <f>IF(Eintragungen!D422="","divers",VLOOKUP(Eintragungen!D422,Hintergrunddaten!$G$53:$I$56,3,FALSE))</f>
        <v>divers</v>
      </c>
    </row>
    <row r="424" spans="1:133" ht="16.5" thickBot="1">
      <c r="A424" t="str">
        <f t="shared" si="5"/>
        <v>Beob. TypImpfungen (Zicklein)</v>
      </c>
      <c r="B424" s="52" t="s">
        <v>649</v>
      </c>
      <c r="C424" s="67" t="s">
        <v>169</v>
      </c>
      <c r="D424" s="68" t="s">
        <v>216</v>
      </c>
      <c r="E424" s="68" t="s">
        <v>216</v>
      </c>
      <c r="DU424" s="42" t="str">
        <f ca="1">IF(Eintragungen!G423="","",VLOOKUP(Eintragungen!G423,Hintergrunddaten!$C$68:$E$440,3,FALSE))</f>
        <v/>
      </c>
      <c r="DV424" s="42" t="str">
        <f ca="1">IF(Eintragungen!G423="","",VLOOKUP(Eintragungen!G423,Hintergrunddaten!$C$68:$E$440,2,FALSE))</f>
        <v/>
      </c>
      <c r="DW424" s="167"/>
      <c r="DY424" s="154" t="str">
        <f>IF(Eintragungen!E423="","",IF(EC424="divers",VLOOKUP(Eintragungen!E423,Hintergrunddaten!$C$29:$E$59,3,FALSE),IF(EC424="Ziege",VLOOKUP(Eintragungen!E423,Hintergrunddaten!$G$29:$I$47,3,FALSE),IF(EC424="Zicklein",VLOOKUP(Eintragungen!E423,Hintergrunddaten!$K$29:$M$39,3,FALSE),IF(EC424="Bock",VLOOKUP(Eintragungen!E423,Hintergrunddaten!$N$29:$P$43,3,FALSE),"")))))</f>
        <v/>
      </c>
      <c r="DZ424" s="168" t="str">
        <f>CONCATENATE(DY424,Eintragungen!F423)</f>
        <v/>
      </c>
      <c r="EA424" s="154" t="str">
        <f>IF(Eintragungen!F423="","",IF(Hintergrunddaten!DZ424="","",VLOOKUP(DZ424,Hintergrunddaten!$A$68:$D$440,3,FALSE)))</f>
        <v/>
      </c>
      <c r="EB424" s="154"/>
      <c r="EC424" s="169" t="str">
        <f>IF(Eintragungen!D423="","divers",VLOOKUP(Eintragungen!D423,Hintergrunddaten!$G$53:$I$56,3,FALSE))</f>
        <v>divers</v>
      </c>
    </row>
    <row r="425" spans="1:133" ht="16.5" thickBot="1">
      <c r="A425" t="str">
        <f t="shared" si="5"/>
        <v>Beobachtungswert011Im: Clostridiose (Covexin, Bravoxin)</v>
      </c>
      <c r="B425" s="6" t="s">
        <v>717</v>
      </c>
      <c r="C425" s="69" t="s">
        <v>629</v>
      </c>
      <c r="D425" s="35" t="s">
        <v>282</v>
      </c>
      <c r="E425" s="68" t="s">
        <v>216</v>
      </c>
      <c r="DU425" s="42" t="str">
        <f ca="1">IF(Eintragungen!G424="","",VLOOKUP(Eintragungen!G424,Hintergrunddaten!$C$68:$E$440,3,FALSE))</f>
        <v/>
      </c>
      <c r="DV425" s="42" t="str">
        <f ca="1">IF(Eintragungen!G424="","",VLOOKUP(Eintragungen!G424,Hintergrunddaten!$C$68:$E$440,2,FALSE))</f>
        <v/>
      </c>
      <c r="DW425" s="167"/>
      <c r="DY425" s="154" t="str">
        <f>IF(Eintragungen!E424="","",IF(EC425="divers",VLOOKUP(Eintragungen!E424,Hintergrunddaten!$C$29:$E$59,3,FALSE),IF(EC425="Ziege",VLOOKUP(Eintragungen!E424,Hintergrunddaten!$G$29:$I$47,3,FALSE),IF(EC425="Zicklein",VLOOKUP(Eintragungen!E424,Hintergrunddaten!$K$29:$M$39,3,FALSE),IF(EC425="Bock",VLOOKUP(Eintragungen!E424,Hintergrunddaten!$N$29:$P$43,3,FALSE),"")))))</f>
        <v/>
      </c>
      <c r="DZ425" s="168" t="str">
        <f>CONCATENATE(DY425,Eintragungen!F424)</f>
        <v/>
      </c>
      <c r="EA425" s="154" t="str">
        <f>IF(Eintragungen!F424="","",IF(Hintergrunddaten!DZ425="","",VLOOKUP(DZ425,Hintergrunddaten!$A$68:$D$440,3,FALSE)))</f>
        <v/>
      </c>
      <c r="EB425" s="154"/>
      <c r="EC425" s="169" t="str">
        <f>IF(Eintragungen!D424="","divers",VLOOKUP(Eintragungen!D424,Hintergrunddaten!$G$53:$I$56,3,FALSE))</f>
        <v>divers</v>
      </c>
    </row>
    <row r="426" spans="1:133" ht="16.5" thickBot="1">
      <c r="A426" t="str">
        <f t="shared" si="5"/>
        <v>Beobachtungswert011Im: Clostridiose und Pasteurellose (Heptavac)</v>
      </c>
      <c r="B426" s="6" t="s">
        <v>717</v>
      </c>
      <c r="C426" s="69" t="s">
        <v>630</v>
      </c>
      <c r="D426" s="35" t="s">
        <v>283</v>
      </c>
      <c r="E426" s="68" t="s">
        <v>216</v>
      </c>
      <c r="DU426" s="42" t="str">
        <f ca="1">IF(Eintragungen!G425="","",VLOOKUP(Eintragungen!G425,Hintergrunddaten!$C$68:$E$440,3,FALSE))</f>
        <v/>
      </c>
      <c r="DV426" s="42" t="str">
        <f ca="1">IF(Eintragungen!G425="","",VLOOKUP(Eintragungen!G425,Hintergrunddaten!$C$68:$E$440,2,FALSE))</f>
        <v/>
      </c>
      <c r="DW426" s="167"/>
      <c r="DY426" s="154" t="str">
        <f>IF(Eintragungen!E425="","",IF(EC426="divers",VLOOKUP(Eintragungen!E425,Hintergrunddaten!$C$29:$E$59,3,FALSE),IF(EC426="Ziege",VLOOKUP(Eintragungen!E425,Hintergrunddaten!$G$29:$I$47,3,FALSE),IF(EC426="Zicklein",VLOOKUP(Eintragungen!E425,Hintergrunddaten!$K$29:$M$39,3,FALSE),IF(EC426="Bock",VLOOKUP(Eintragungen!E425,Hintergrunddaten!$N$29:$P$43,3,FALSE),"")))))</f>
        <v/>
      </c>
      <c r="DZ426" s="168" t="str">
        <f>CONCATENATE(DY426,Eintragungen!F425)</f>
        <v/>
      </c>
      <c r="EA426" s="154" t="str">
        <f>IF(Eintragungen!F425="","",IF(Hintergrunddaten!DZ426="","",VLOOKUP(DZ426,Hintergrunddaten!$A$68:$D$440,3,FALSE)))</f>
        <v/>
      </c>
      <c r="EB426" s="154"/>
      <c r="EC426" s="169" t="str">
        <f>IF(Eintragungen!D425="","divers",VLOOKUP(Eintragungen!D425,Hintergrunddaten!$G$53:$I$56,3,FALSE))</f>
        <v>divers</v>
      </c>
    </row>
    <row r="427" spans="1:133" ht="16.5" thickBot="1">
      <c r="A427" t="str">
        <f t="shared" si="5"/>
        <v>Beobachtungswert011Im: Blauzungenkrankheit (Bluevac, Zulvac, BTV4/8)</v>
      </c>
      <c r="B427" s="6" t="s">
        <v>717</v>
      </c>
      <c r="C427" s="69" t="s">
        <v>631</v>
      </c>
      <c r="D427" s="35" t="s">
        <v>284</v>
      </c>
      <c r="E427" s="68" t="s">
        <v>216</v>
      </c>
      <c r="DU427" s="42" t="str">
        <f ca="1">IF(Eintragungen!G426="","",VLOOKUP(Eintragungen!G426,Hintergrunddaten!$C$68:$E$440,3,FALSE))</f>
        <v/>
      </c>
      <c r="DV427" s="42" t="str">
        <f ca="1">IF(Eintragungen!G426="","",VLOOKUP(Eintragungen!G426,Hintergrunddaten!$C$68:$E$440,2,FALSE))</f>
        <v/>
      </c>
      <c r="DW427" s="167"/>
      <c r="DY427" s="154" t="str">
        <f>IF(Eintragungen!E426="","",IF(EC427="divers",VLOOKUP(Eintragungen!E426,Hintergrunddaten!$C$29:$E$59,3,FALSE),IF(EC427="Ziege",VLOOKUP(Eintragungen!E426,Hintergrunddaten!$G$29:$I$47,3,FALSE),IF(EC427="Zicklein",VLOOKUP(Eintragungen!E426,Hintergrunddaten!$K$29:$M$39,3,FALSE),IF(EC427="Bock",VLOOKUP(Eintragungen!E426,Hintergrunddaten!$N$29:$P$43,3,FALSE),"")))))</f>
        <v/>
      </c>
      <c r="DZ427" s="168" t="str">
        <f>CONCATENATE(DY427,Eintragungen!F426)</f>
        <v/>
      </c>
      <c r="EA427" s="154" t="str">
        <f>IF(Eintragungen!F426="","",IF(Hintergrunddaten!DZ427="","",VLOOKUP(DZ427,Hintergrunddaten!$A$68:$D$440,3,FALSE)))</f>
        <v/>
      </c>
      <c r="EB427" s="154"/>
      <c r="EC427" s="169" t="str">
        <f>IF(Eintragungen!D426="","divers",VLOOKUP(Eintragungen!D426,Hintergrunddaten!$G$53:$I$56,3,FALSE))</f>
        <v>divers</v>
      </c>
    </row>
    <row r="428" spans="1:133" ht="16.5" thickBot="1">
      <c r="A428" t="str">
        <f t="shared" si="5"/>
        <v>Beobachtungswert011Im: Moderhinke (Footvax)</v>
      </c>
      <c r="B428" s="6" t="s">
        <v>717</v>
      </c>
      <c r="C428" s="69" t="s">
        <v>632</v>
      </c>
      <c r="D428" s="35" t="s">
        <v>281</v>
      </c>
      <c r="E428" s="68" t="s">
        <v>216</v>
      </c>
      <c r="DU428" s="42" t="str">
        <f ca="1">IF(Eintragungen!G427="","",VLOOKUP(Eintragungen!G427,Hintergrunddaten!$C$68:$E$440,3,FALSE))</f>
        <v/>
      </c>
      <c r="DV428" s="42" t="str">
        <f ca="1">IF(Eintragungen!G427="","",VLOOKUP(Eintragungen!G427,Hintergrunddaten!$C$68:$E$440,2,FALSE))</f>
        <v/>
      </c>
      <c r="DW428" s="167"/>
      <c r="DY428" s="154" t="str">
        <f>IF(Eintragungen!E427="","",IF(EC428="divers",VLOOKUP(Eintragungen!E427,Hintergrunddaten!$C$29:$E$59,3,FALSE),IF(EC428="Ziege",VLOOKUP(Eintragungen!E427,Hintergrunddaten!$G$29:$I$47,3,FALSE),IF(EC428="Zicklein",VLOOKUP(Eintragungen!E427,Hintergrunddaten!$K$29:$M$39,3,FALSE),IF(EC428="Bock",VLOOKUP(Eintragungen!E427,Hintergrunddaten!$N$29:$P$43,3,FALSE),"")))))</f>
        <v/>
      </c>
      <c r="DZ428" s="168" t="str">
        <f>CONCATENATE(DY428,Eintragungen!F427)</f>
        <v/>
      </c>
      <c r="EA428" s="154" t="str">
        <f>IF(Eintragungen!F427="","",IF(Hintergrunddaten!DZ428="","",VLOOKUP(DZ428,Hintergrunddaten!$A$68:$D$440,3,FALSE)))</f>
        <v/>
      </c>
      <c r="EB428" s="154"/>
      <c r="EC428" s="169" t="str">
        <f>IF(Eintragungen!D427="","divers",VLOOKUP(Eintragungen!D427,Hintergrunddaten!$G$53:$I$56,3,FALSE))</f>
        <v>divers</v>
      </c>
    </row>
    <row r="429" spans="1:133" ht="16.5" thickBot="1">
      <c r="A429" t="str">
        <f t="shared" si="5"/>
        <v>Beobachtungswert011Im: Chlamydienabort (Ovilis Enzovax)</v>
      </c>
      <c r="B429" s="6" t="s">
        <v>717</v>
      </c>
      <c r="C429" s="69" t="s">
        <v>633</v>
      </c>
      <c r="D429" s="35" t="s">
        <v>285</v>
      </c>
      <c r="E429" s="68" t="s">
        <v>216</v>
      </c>
      <c r="DU429" s="42" t="str">
        <f ca="1">IF(Eintragungen!G428="","",VLOOKUP(Eintragungen!G428,Hintergrunddaten!$C$68:$E$440,3,FALSE))</f>
        <v/>
      </c>
      <c r="DV429" s="42" t="str">
        <f ca="1">IF(Eintragungen!G428="","",VLOOKUP(Eintragungen!G428,Hintergrunddaten!$C$68:$E$440,2,FALSE))</f>
        <v/>
      </c>
      <c r="DW429" s="167"/>
      <c r="DY429" s="154" t="str">
        <f>IF(Eintragungen!E428="","",IF(EC429="divers",VLOOKUP(Eintragungen!E428,Hintergrunddaten!$C$29:$E$59,3,FALSE),IF(EC429="Ziege",VLOOKUP(Eintragungen!E428,Hintergrunddaten!$G$29:$I$47,3,FALSE),IF(EC429="Zicklein",VLOOKUP(Eintragungen!E428,Hintergrunddaten!$K$29:$M$39,3,FALSE),IF(EC429="Bock",VLOOKUP(Eintragungen!E428,Hintergrunddaten!$N$29:$P$43,3,FALSE),"")))))</f>
        <v/>
      </c>
      <c r="DZ429" s="168" t="str">
        <f>CONCATENATE(DY429,Eintragungen!F428)</f>
        <v/>
      </c>
      <c r="EA429" s="154" t="str">
        <f>IF(Eintragungen!F428="","",IF(Hintergrunddaten!DZ429="","",VLOOKUP(DZ429,Hintergrunddaten!$A$68:$D$440,3,FALSE)))</f>
        <v/>
      </c>
      <c r="EB429" s="154"/>
      <c r="EC429" s="169" t="str">
        <f>IF(Eintragungen!D428="","divers",VLOOKUP(Eintragungen!D428,Hintergrunddaten!$G$53:$I$56,3,FALSE))</f>
        <v>divers</v>
      </c>
    </row>
    <row r="430" spans="1:133" ht="16.5" thickBot="1">
      <c r="A430" t="str">
        <f t="shared" si="5"/>
        <v>Beobachtungswert011Im: Q-Fieber (Coxevac)</v>
      </c>
      <c r="B430" s="6" t="s">
        <v>717</v>
      </c>
      <c r="C430" s="69" t="s">
        <v>634</v>
      </c>
      <c r="D430" s="35" t="s">
        <v>286</v>
      </c>
      <c r="E430" s="68" t="s">
        <v>216</v>
      </c>
      <c r="DU430" s="42" t="str">
        <f ca="1">IF(Eintragungen!G429="","",VLOOKUP(Eintragungen!G429,Hintergrunddaten!$C$68:$E$440,3,FALSE))</f>
        <v/>
      </c>
      <c r="DV430" s="42" t="str">
        <f ca="1">IF(Eintragungen!G429="","",VLOOKUP(Eintragungen!G429,Hintergrunddaten!$C$68:$E$440,2,FALSE))</f>
        <v/>
      </c>
      <c r="DW430" s="167"/>
      <c r="DY430" s="154" t="str">
        <f>IF(Eintragungen!E429="","",IF(EC430="divers",VLOOKUP(Eintragungen!E429,Hintergrunddaten!$C$29:$E$59,3,FALSE),IF(EC430="Ziege",VLOOKUP(Eintragungen!E429,Hintergrunddaten!$G$29:$I$47,3,FALSE),IF(EC430="Zicklein",VLOOKUP(Eintragungen!E429,Hintergrunddaten!$K$29:$M$39,3,FALSE),IF(EC430="Bock",VLOOKUP(Eintragungen!E429,Hintergrunddaten!$N$29:$P$43,3,FALSE),"")))))</f>
        <v/>
      </c>
      <c r="DZ430" s="168" t="str">
        <f>CONCATENATE(DY430,Eintragungen!F429)</f>
        <v/>
      </c>
      <c r="EA430" s="154" t="str">
        <f>IF(Eintragungen!F429="","",IF(Hintergrunddaten!DZ430="","",VLOOKUP(DZ430,Hintergrunddaten!$A$68:$D$440,3,FALSE)))</f>
        <v/>
      </c>
      <c r="EB430" s="154"/>
      <c r="EC430" s="169" t="str">
        <f>IF(Eintragungen!D429="","divers",VLOOKUP(Eintragungen!D429,Hintergrunddaten!$G$53:$I$56,3,FALSE))</f>
        <v>divers</v>
      </c>
    </row>
    <row r="431" spans="1:133" ht="16.5" thickBot="1">
      <c r="A431" t="str">
        <f t="shared" si="5"/>
        <v>Beobachtungswert011Bestandsspezifischer Impfstoff</v>
      </c>
      <c r="B431" s="6" t="s">
        <v>717</v>
      </c>
      <c r="C431" s="69" t="s">
        <v>635</v>
      </c>
      <c r="D431" s="21" t="s">
        <v>206</v>
      </c>
      <c r="E431" s="68" t="s">
        <v>216</v>
      </c>
      <c r="DU431" s="42" t="str">
        <f ca="1">IF(Eintragungen!G430="","",VLOOKUP(Eintragungen!G430,Hintergrunddaten!$C$68:$E$440,3,FALSE))</f>
        <v/>
      </c>
      <c r="DV431" s="42" t="str">
        <f ca="1">IF(Eintragungen!G430="","",VLOOKUP(Eintragungen!G430,Hintergrunddaten!$C$68:$E$440,2,FALSE))</f>
        <v/>
      </c>
      <c r="DW431" s="167"/>
      <c r="DY431" s="154" t="str">
        <f>IF(Eintragungen!E430="","",IF(EC431="divers",VLOOKUP(Eintragungen!E430,Hintergrunddaten!$C$29:$E$59,3,FALSE),IF(EC431="Ziege",VLOOKUP(Eintragungen!E430,Hintergrunddaten!$G$29:$I$47,3,FALSE),IF(EC431="Zicklein",VLOOKUP(Eintragungen!E430,Hintergrunddaten!$K$29:$M$39,3,FALSE),IF(EC431="Bock",VLOOKUP(Eintragungen!E430,Hintergrunddaten!$N$29:$P$43,3,FALSE),"")))))</f>
        <v/>
      </c>
      <c r="DZ431" s="168" t="str">
        <f>CONCATENATE(DY431,Eintragungen!F430)</f>
        <v/>
      </c>
      <c r="EA431" s="154" t="str">
        <f>IF(Eintragungen!F430="","",IF(Hintergrunddaten!DZ431="","",VLOOKUP(DZ431,Hintergrunddaten!$A$68:$D$440,3,FALSE)))</f>
        <v/>
      </c>
      <c r="EB431" s="154"/>
      <c r="EC431" s="169" t="str">
        <f>IF(Eintragungen!D430="","divers",VLOOKUP(Eintragungen!D430,Hintergrunddaten!$G$53:$I$56,3,FALSE))</f>
        <v>divers</v>
      </c>
    </row>
    <row r="432" spans="1:133" ht="16.5" thickBot="1">
      <c r="A432" t="str">
        <f t="shared" si="5"/>
        <v>Beobachtungswert011Clostridiose</v>
      </c>
      <c r="B432" s="6" t="s">
        <v>717</v>
      </c>
      <c r="C432" s="69" t="s">
        <v>636</v>
      </c>
      <c r="D432" s="21" t="s">
        <v>200</v>
      </c>
      <c r="E432" s="68" t="s">
        <v>216</v>
      </c>
      <c r="DU432" s="42" t="str">
        <f ca="1">IF(Eintragungen!G431="","",VLOOKUP(Eintragungen!G431,Hintergrunddaten!$C$68:$E$440,3,FALSE))</f>
        <v/>
      </c>
      <c r="DV432" s="42" t="str">
        <f ca="1">IF(Eintragungen!G431="","",VLOOKUP(Eintragungen!G431,Hintergrunddaten!$C$68:$E$440,2,FALSE))</f>
        <v/>
      </c>
      <c r="DW432" s="167"/>
      <c r="DY432" s="154" t="str">
        <f>IF(Eintragungen!E431="","",IF(EC432="divers",VLOOKUP(Eintragungen!E431,Hintergrunddaten!$C$29:$E$59,3,FALSE),IF(EC432="Ziege",VLOOKUP(Eintragungen!E431,Hintergrunddaten!$G$29:$I$47,3,FALSE),IF(EC432="Zicklein",VLOOKUP(Eintragungen!E431,Hintergrunddaten!$K$29:$M$39,3,FALSE),IF(EC432="Bock",VLOOKUP(Eintragungen!E431,Hintergrunddaten!$N$29:$P$43,3,FALSE),"")))))</f>
        <v/>
      </c>
      <c r="DZ432" s="168" t="str">
        <f>CONCATENATE(DY432,Eintragungen!F431)</f>
        <v/>
      </c>
      <c r="EA432" s="154" t="str">
        <f>IF(Eintragungen!F431="","",IF(Hintergrunddaten!DZ432="","",VLOOKUP(DZ432,Hintergrunddaten!$A$68:$D$440,3,FALSE)))</f>
        <v/>
      </c>
      <c r="EB432" s="154"/>
      <c r="EC432" s="169" t="str">
        <f>IF(Eintragungen!D431="","divers",VLOOKUP(Eintragungen!D431,Hintergrunddaten!$G$53:$I$56,3,FALSE))</f>
        <v>divers</v>
      </c>
    </row>
    <row r="433" spans="1:133" ht="16.5" thickBot="1">
      <c r="A433" t="str">
        <f t="shared" si="5"/>
        <v>Beobachtungswert011Pasteurellose</v>
      </c>
      <c r="B433" s="6" t="s">
        <v>717</v>
      </c>
      <c r="C433" s="69" t="s">
        <v>637</v>
      </c>
      <c r="D433" s="21" t="s">
        <v>69</v>
      </c>
      <c r="E433" s="68" t="s">
        <v>216</v>
      </c>
      <c r="DU433" s="42" t="str">
        <f ca="1">IF(Eintragungen!G432="","",VLOOKUP(Eintragungen!G432,Hintergrunddaten!$C$68:$E$440,3,FALSE))</f>
        <v/>
      </c>
      <c r="DV433" s="42" t="str">
        <f ca="1">IF(Eintragungen!G432="","",VLOOKUP(Eintragungen!G432,Hintergrunddaten!$C$68:$E$440,2,FALSE))</f>
        <v/>
      </c>
      <c r="DW433" s="167"/>
      <c r="DY433" s="154" t="str">
        <f>IF(Eintragungen!E432="","",IF(EC433="divers",VLOOKUP(Eintragungen!E432,Hintergrunddaten!$C$29:$E$59,3,FALSE),IF(EC433="Ziege",VLOOKUP(Eintragungen!E432,Hintergrunddaten!$G$29:$I$47,3,FALSE),IF(EC433="Zicklein",VLOOKUP(Eintragungen!E432,Hintergrunddaten!$K$29:$M$39,3,FALSE),IF(EC433="Bock",VLOOKUP(Eintragungen!E432,Hintergrunddaten!$N$29:$P$43,3,FALSE),"")))))</f>
        <v/>
      </c>
      <c r="DZ433" s="168" t="str">
        <f>CONCATENATE(DY433,Eintragungen!F432)</f>
        <v/>
      </c>
      <c r="EA433" s="154" t="str">
        <f>IF(Eintragungen!F432="","",IF(Hintergrunddaten!DZ433="","",VLOOKUP(DZ433,Hintergrunddaten!$A$68:$D$440,3,FALSE)))</f>
        <v/>
      </c>
      <c r="EB433" s="154"/>
      <c r="EC433" s="169" t="str">
        <f>IF(Eintragungen!D432="","divers",VLOOKUP(Eintragungen!D432,Hintergrunddaten!$G$53:$I$56,3,FALSE))</f>
        <v>divers</v>
      </c>
    </row>
    <row r="434" spans="1:133" ht="16.5" thickBot="1">
      <c r="A434" t="str">
        <f t="shared" si="5"/>
        <v>Beobachtungswert011Q-Fieber</v>
      </c>
      <c r="B434" s="6" t="s">
        <v>717</v>
      </c>
      <c r="C434" s="69" t="s">
        <v>638</v>
      </c>
      <c r="D434" s="21" t="s">
        <v>75</v>
      </c>
      <c r="E434" s="68" t="s">
        <v>216</v>
      </c>
      <c r="DU434" s="42" t="str">
        <f ca="1">IF(Eintragungen!G433="","",VLOOKUP(Eintragungen!G433,Hintergrunddaten!$C$68:$E$440,3,FALSE))</f>
        <v/>
      </c>
      <c r="DV434" s="42" t="str">
        <f ca="1">IF(Eintragungen!G433="","",VLOOKUP(Eintragungen!G433,Hintergrunddaten!$C$68:$E$440,2,FALSE))</f>
        <v/>
      </c>
      <c r="DW434" s="167"/>
      <c r="DY434" s="154" t="str">
        <f>IF(Eintragungen!E433="","",IF(EC434="divers",VLOOKUP(Eintragungen!E433,Hintergrunddaten!$C$29:$E$59,3,FALSE),IF(EC434="Ziege",VLOOKUP(Eintragungen!E433,Hintergrunddaten!$G$29:$I$47,3,FALSE),IF(EC434="Zicklein",VLOOKUP(Eintragungen!E433,Hintergrunddaten!$K$29:$M$39,3,FALSE),IF(EC434="Bock",VLOOKUP(Eintragungen!E433,Hintergrunddaten!$N$29:$P$43,3,FALSE),"")))))</f>
        <v/>
      </c>
      <c r="DZ434" s="168" t="str">
        <f>CONCATENATE(DY434,Eintragungen!F433)</f>
        <v/>
      </c>
      <c r="EA434" s="154" t="str">
        <f>IF(Eintragungen!F433="","",IF(Hintergrunddaten!DZ434="","",VLOOKUP(DZ434,Hintergrunddaten!$A$68:$D$440,3,FALSE)))</f>
        <v/>
      </c>
      <c r="EB434" s="154"/>
      <c r="EC434" s="169" t="str">
        <f>IF(Eintragungen!D433="","divers",VLOOKUP(Eintragungen!D433,Hintergrunddaten!$G$53:$I$56,3,FALSE))</f>
        <v>divers</v>
      </c>
    </row>
    <row r="435" spans="1:133" ht="16.5" thickBot="1">
      <c r="A435" t="str">
        <f t="shared" si="5"/>
        <v>Beobachtungswert011Blauzungenkrankheit</v>
      </c>
      <c r="B435" s="6" t="s">
        <v>717</v>
      </c>
      <c r="C435" s="69" t="s">
        <v>639</v>
      </c>
      <c r="D435" s="21" t="s">
        <v>202</v>
      </c>
      <c r="E435" s="68" t="s">
        <v>216</v>
      </c>
      <c r="DU435" s="42" t="str">
        <f ca="1">IF(Eintragungen!G434="","",VLOOKUP(Eintragungen!G434,Hintergrunddaten!$C$68:$E$440,3,FALSE))</f>
        <v/>
      </c>
      <c r="DV435" s="42" t="str">
        <f ca="1">IF(Eintragungen!G434="","",VLOOKUP(Eintragungen!G434,Hintergrunddaten!$C$68:$E$440,2,FALSE))</f>
        <v/>
      </c>
      <c r="DW435" s="167"/>
      <c r="DY435" s="154" t="str">
        <f>IF(Eintragungen!E434="","",IF(EC435="divers",VLOOKUP(Eintragungen!E434,Hintergrunddaten!$C$29:$E$59,3,FALSE),IF(EC435="Ziege",VLOOKUP(Eintragungen!E434,Hintergrunddaten!$G$29:$I$47,3,FALSE),IF(EC435="Zicklein",VLOOKUP(Eintragungen!E434,Hintergrunddaten!$K$29:$M$39,3,FALSE),IF(EC435="Bock",VLOOKUP(Eintragungen!E434,Hintergrunddaten!$N$29:$P$43,3,FALSE),"")))))</f>
        <v/>
      </c>
      <c r="DZ435" s="168" t="str">
        <f>CONCATENATE(DY435,Eintragungen!F434)</f>
        <v/>
      </c>
      <c r="EA435" s="154" t="str">
        <f>IF(Eintragungen!F434="","",IF(Hintergrunddaten!DZ435="","",VLOOKUP(DZ435,Hintergrunddaten!$A$68:$D$440,3,FALSE)))</f>
        <v/>
      </c>
      <c r="EB435" s="154"/>
      <c r="EC435" s="169" t="str">
        <f>IF(Eintragungen!D434="","divers",VLOOKUP(Eintragungen!D434,Hintergrunddaten!$G$53:$I$56,3,FALSE))</f>
        <v>divers</v>
      </c>
    </row>
    <row r="436" spans="1:133" ht="16.5" thickBot="1">
      <c r="A436" t="str">
        <f t="shared" si="5"/>
        <v>Beobachtungswert011Chlamydiose</v>
      </c>
      <c r="B436" s="6" t="s">
        <v>717</v>
      </c>
      <c r="C436" s="69" t="s">
        <v>640</v>
      </c>
      <c r="D436" s="21" t="s">
        <v>68</v>
      </c>
      <c r="E436" s="68" t="s">
        <v>216</v>
      </c>
      <c r="DU436" s="42" t="str">
        <f ca="1">IF(Eintragungen!G435="","",VLOOKUP(Eintragungen!G435,Hintergrunddaten!$C$68:$E$440,3,FALSE))</f>
        <v/>
      </c>
      <c r="DV436" s="42" t="str">
        <f ca="1">IF(Eintragungen!G435="","",VLOOKUP(Eintragungen!G435,Hintergrunddaten!$C$68:$E$440,2,FALSE))</f>
        <v/>
      </c>
      <c r="DW436" s="167"/>
      <c r="DY436" s="154" t="str">
        <f>IF(Eintragungen!E435="","",IF(EC436="divers",VLOOKUP(Eintragungen!E435,Hintergrunddaten!$C$29:$E$59,3,FALSE),IF(EC436="Ziege",VLOOKUP(Eintragungen!E435,Hintergrunddaten!$G$29:$I$47,3,FALSE),IF(EC436="Zicklein",VLOOKUP(Eintragungen!E435,Hintergrunddaten!$K$29:$M$39,3,FALSE),IF(EC436="Bock",VLOOKUP(Eintragungen!E435,Hintergrunddaten!$N$29:$P$43,3,FALSE),"")))))</f>
        <v/>
      </c>
      <c r="DZ436" s="168" t="str">
        <f>CONCATENATE(DY436,Eintragungen!F435)</f>
        <v/>
      </c>
      <c r="EA436" s="154" t="str">
        <f>IF(Eintragungen!F435="","",IF(Hintergrunddaten!DZ436="","",VLOOKUP(DZ436,Hintergrunddaten!$A$68:$D$440,3,FALSE)))</f>
        <v/>
      </c>
      <c r="EB436" s="154"/>
      <c r="EC436" s="169" t="str">
        <f>IF(Eintragungen!D435="","divers",VLOOKUP(Eintragungen!D435,Hintergrunddaten!$G$53:$I$56,3,FALSE))</f>
        <v>divers</v>
      </c>
    </row>
    <row r="437" spans="1:133" ht="16.5" thickBot="1">
      <c r="A437" t="str">
        <f t="shared" si="5"/>
        <v>Beobachtungswert011Breinierenerkrankung</v>
      </c>
      <c r="B437" s="6" t="s">
        <v>717</v>
      </c>
      <c r="C437" s="69" t="s">
        <v>641</v>
      </c>
      <c r="D437" s="21" t="s">
        <v>203</v>
      </c>
      <c r="E437" s="68" t="s">
        <v>216</v>
      </c>
      <c r="DU437" s="42" t="str">
        <f ca="1">IF(Eintragungen!G436="","",VLOOKUP(Eintragungen!G436,Hintergrunddaten!$C$68:$E$440,3,FALSE))</f>
        <v/>
      </c>
      <c r="DV437" s="42" t="str">
        <f ca="1">IF(Eintragungen!G436="","",VLOOKUP(Eintragungen!G436,Hintergrunddaten!$C$68:$E$440,2,FALSE))</f>
        <v/>
      </c>
      <c r="DW437" s="167"/>
      <c r="DY437" s="154" t="str">
        <f>IF(Eintragungen!E436="","",IF(EC437="divers",VLOOKUP(Eintragungen!E436,Hintergrunddaten!$C$29:$E$59,3,FALSE),IF(EC437="Ziege",VLOOKUP(Eintragungen!E436,Hintergrunddaten!$G$29:$I$47,3,FALSE),IF(EC437="Zicklein",VLOOKUP(Eintragungen!E436,Hintergrunddaten!$K$29:$M$39,3,FALSE),IF(EC437="Bock",VLOOKUP(Eintragungen!E436,Hintergrunddaten!$N$29:$P$43,3,FALSE),"")))))</f>
        <v/>
      </c>
      <c r="DZ437" s="168" t="str">
        <f>CONCATENATE(DY437,Eintragungen!F436)</f>
        <v/>
      </c>
      <c r="EA437" s="154" t="str">
        <f>IF(Eintragungen!F436="","",IF(Hintergrunddaten!DZ437="","",VLOOKUP(DZ437,Hintergrunddaten!$A$68:$D$440,3,FALSE)))</f>
        <v/>
      </c>
      <c r="EB437" s="154"/>
      <c r="EC437" s="169" t="str">
        <f>IF(Eintragungen!D436="","divers",VLOOKUP(Eintragungen!D436,Hintergrunddaten!$G$53:$I$56,3,FALSE))</f>
        <v>divers</v>
      </c>
    </row>
    <row r="438" spans="1:133" ht="16.5" thickBot="1">
      <c r="A438" t="str">
        <f t="shared" si="5"/>
        <v>Beobachtungswert011Tetanus</v>
      </c>
      <c r="B438" s="6" t="s">
        <v>717</v>
      </c>
      <c r="C438" s="69" t="s">
        <v>642</v>
      </c>
      <c r="D438" s="21" t="s">
        <v>204</v>
      </c>
      <c r="E438" s="68" t="s">
        <v>216</v>
      </c>
      <c r="DU438" s="42" t="str">
        <f ca="1">IF(Eintragungen!G437="","",VLOOKUP(Eintragungen!G437,Hintergrunddaten!$C$68:$E$440,3,FALSE))</f>
        <v/>
      </c>
      <c r="DV438" s="42" t="str">
        <f ca="1">IF(Eintragungen!G437="","",VLOOKUP(Eintragungen!G437,Hintergrunddaten!$C$68:$E$440,2,FALSE))</f>
        <v/>
      </c>
      <c r="DW438" s="167"/>
      <c r="DY438" s="154" t="str">
        <f>IF(Eintragungen!E437="","",IF(EC438="divers",VLOOKUP(Eintragungen!E437,Hintergrunddaten!$C$29:$E$59,3,FALSE),IF(EC438="Ziege",VLOOKUP(Eintragungen!E437,Hintergrunddaten!$G$29:$I$47,3,FALSE),IF(EC438="Zicklein",VLOOKUP(Eintragungen!E437,Hintergrunddaten!$K$29:$M$39,3,FALSE),IF(EC438="Bock",VLOOKUP(Eintragungen!E437,Hintergrunddaten!$N$29:$P$43,3,FALSE),"")))))</f>
        <v/>
      </c>
      <c r="DZ438" s="168" t="str">
        <f>CONCATENATE(DY438,Eintragungen!F437)</f>
        <v/>
      </c>
      <c r="EA438" s="154" t="str">
        <f>IF(Eintragungen!F437="","",IF(Hintergrunddaten!DZ438="","",VLOOKUP(DZ438,Hintergrunddaten!$A$68:$D$440,3,FALSE)))</f>
        <v/>
      </c>
      <c r="EB438" s="154"/>
      <c r="EC438" s="169" t="str">
        <f>IF(Eintragungen!D437="","divers",VLOOKUP(Eintragungen!D437,Hintergrunddaten!$G$53:$I$56,3,FALSE))</f>
        <v>divers</v>
      </c>
    </row>
    <row r="439" spans="1:133" ht="16.5" thickBot="1">
      <c r="A439" t="str">
        <f t="shared" si="5"/>
        <v>Beobachtungswert011Moderhinke</v>
      </c>
      <c r="B439" s="6" t="s">
        <v>717</v>
      </c>
      <c r="C439" s="69" t="s">
        <v>643</v>
      </c>
      <c r="D439" s="21" t="s">
        <v>205</v>
      </c>
      <c r="E439" s="68" t="s">
        <v>216</v>
      </c>
      <c r="DU439" s="42" t="str">
        <f ca="1">IF(Eintragungen!G438="","",VLOOKUP(Eintragungen!G438,Hintergrunddaten!$C$68:$E$440,3,FALSE))</f>
        <v/>
      </c>
      <c r="DV439" s="42" t="str">
        <f ca="1">IF(Eintragungen!G438="","",VLOOKUP(Eintragungen!G438,Hintergrunddaten!$C$68:$E$440,2,FALSE))</f>
        <v/>
      </c>
      <c r="DW439" s="167"/>
      <c r="DY439" s="154" t="str">
        <f>IF(Eintragungen!E438="","",IF(EC439="divers",VLOOKUP(Eintragungen!E438,Hintergrunddaten!$C$29:$E$59,3,FALSE),IF(EC439="Ziege",VLOOKUP(Eintragungen!E438,Hintergrunddaten!$G$29:$I$47,3,FALSE),IF(EC439="Zicklein",VLOOKUP(Eintragungen!E438,Hintergrunddaten!$K$29:$M$39,3,FALSE),IF(EC439="Bock",VLOOKUP(Eintragungen!E438,Hintergrunddaten!$N$29:$P$43,3,FALSE),"")))))</f>
        <v/>
      </c>
      <c r="DZ439" s="168" t="str">
        <f>CONCATENATE(DY439,Eintragungen!F438)</f>
        <v/>
      </c>
      <c r="EA439" s="154" t="str">
        <f>IF(Eintragungen!F438="","",IF(Hintergrunddaten!DZ439="","",VLOOKUP(DZ439,Hintergrunddaten!$A$68:$D$440,3,FALSE)))</f>
        <v/>
      </c>
      <c r="EB439" s="154"/>
      <c r="EC439" s="169" t="str">
        <f>IF(Eintragungen!D438="","divers",VLOOKUP(Eintragungen!D438,Hintergrunddaten!$G$53:$I$56,3,FALSE))</f>
        <v>divers</v>
      </c>
    </row>
    <row r="440" spans="1:133" ht="16.5" thickBot="1">
      <c r="A440" t="str">
        <f t="shared" si="5"/>
        <v xml:space="preserve">Beobachtungswert011Weitere Impfungen (Zicklein) </v>
      </c>
      <c r="B440" s="6" t="s">
        <v>717</v>
      </c>
      <c r="C440" s="70" t="s">
        <v>644</v>
      </c>
      <c r="D440" s="61" t="s">
        <v>208</v>
      </c>
      <c r="E440" s="68" t="s">
        <v>216</v>
      </c>
      <c r="DU440" s="42" t="str">
        <f ca="1">IF(Eintragungen!G439="","",VLOOKUP(Eintragungen!G439,Hintergrunddaten!$C$68:$E$440,3,FALSE))</f>
        <v/>
      </c>
      <c r="DV440" s="42" t="str">
        <f ca="1">IF(Eintragungen!G439="","",VLOOKUP(Eintragungen!G439,Hintergrunddaten!$C$68:$E$440,2,FALSE))</f>
        <v/>
      </c>
      <c r="DW440" s="167"/>
      <c r="DY440" s="154" t="str">
        <f>IF(Eintragungen!E439="","",IF(EC440="divers",VLOOKUP(Eintragungen!E439,Hintergrunddaten!$C$29:$E$59,3,FALSE),IF(EC440="Ziege",VLOOKUP(Eintragungen!E439,Hintergrunddaten!$G$29:$I$47,3,FALSE),IF(EC440="Zicklein",VLOOKUP(Eintragungen!E439,Hintergrunddaten!$K$29:$M$39,3,FALSE),IF(EC440="Bock",VLOOKUP(Eintragungen!E439,Hintergrunddaten!$N$29:$P$43,3,FALSE),"")))))</f>
        <v/>
      </c>
      <c r="DZ440" s="168" t="str">
        <f>CONCATENATE(DY440,Eintragungen!F439)</f>
        <v/>
      </c>
      <c r="EA440" s="154" t="str">
        <f>IF(Eintragungen!F439="","",IF(Hintergrunddaten!DZ440="","",VLOOKUP(DZ440,Hintergrunddaten!$A$68:$D$440,3,FALSE)))</f>
        <v/>
      </c>
      <c r="EB440" s="154"/>
      <c r="EC440" s="169" t="str">
        <f>IF(Eintragungen!D439="","divers",VLOOKUP(Eintragungen!D439,Hintergrunddaten!$G$53:$I$56,3,FALSE))</f>
        <v>divers</v>
      </c>
    </row>
    <row r="441" spans="1:133">
      <c r="DU441" s="42" t="str">
        <f ca="1">IF(Eintragungen!G440="","",VLOOKUP(Eintragungen!G440,Hintergrunddaten!$C$68:$E$440,3,FALSE))</f>
        <v/>
      </c>
      <c r="DV441" s="42" t="str">
        <f ca="1">IF(Eintragungen!G440="","",VLOOKUP(Eintragungen!G440,Hintergrunddaten!$C$68:$E$440,2,FALSE))</f>
        <v/>
      </c>
      <c r="DW441" s="167"/>
      <c r="DY441" s="154" t="str">
        <f>IF(Eintragungen!E440="","",IF(EC441="divers",VLOOKUP(Eintragungen!E440,Hintergrunddaten!$C$29:$E$59,3,FALSE),IF(EC441="Ziege",VLOOKUP(Eintragungen!E440,Hintergrunddaten!$G$29:$I$47,3,FALSE),IF(EC441="Zicklein",VLOOKUP(Eintragungen!E440,Hintergrunddaten!$K$29:$M$39,3,FALSE),IF(EC441="Bock",VLOOKUP(Eintragungen!E440,Hintergrunddaten!$N$29:$P$43,3,FALSE),"")))))</f>
        <v/>
      </c>
      <c r="DZ441" s="168" t="str">
        <f>CONCATENATE(DY441,Eintragungen!F440)</f>
        <v/>
      </c>
      <c r="EA441" s="154" t="str">
        <f>IF(Eintragungen!F440="","",IF(Hintergrunddaten!DZ441="","",VLOOKUP(DZ441,Hintergrunddaten!$A$68:$D$440,3,FALSE)))</f>
        <v/>
      </c>
      <c r="EB441" s="154"/>
      <c r="EC441" s="169" t="str">
        <f>IF(Eintragungen!D440="","divers",VLOOKUP(Eintragungen!D440,Hintergrunddaten!$G$53:$I$56,3,FALSE))</f>
        <v>divers</v>
      </c>
    </row>
    <row r="442" spans="1:133">
      <c r="DU442" s="42" t="str">
        <f ca="1">IF(Eintragungen!G441="","",VLOOKUP(Eintragungen!G441,Hintergrunddaten!$C$68:$E$440,3,FALSE))</f>
        <v/>
      </c>
      <c r="DV442" s="42" t="str">
        <f ca="1">IF(Eintragungen!G441="","",VLOOKUP(Eintragungen!G441,Hintergrunddaten!$C$68:$E$440,2,FALSE))</f>
        <v/>
      </c>
      <c r="DW442" s="167"/>
      <c r="DY442" s="154" t="str">
        <f>IF(Eintragungen!E441="","",IF(EC442="divers",VLOOKUP(Eintragungen!E441,Hintergrunddaten!$C$29:$E$59,3,FALSE),IF(EC442="Ziege",VLOOKUP(Eintragungen!E441,Hintergrunddaten!$G$29:$I$47,3,FALSE),IF(EC442="Zicklein",VLOOKUP(Eintragungen!E441,Hintergrunddaten!$K$29:$M$39,3,FALSE),IF(EC442="Bock",VLOOKUP(Eintragungen!E441,Hintergrunddaten!$N$29:$P$43,3,FALSE),"")))))</f>
        <v/>
      </c>
      <c r="DZ442" s="168" t="str">
        <f>CONCATENATE(DY442,Eintragungen!F441)</f>
        <v/>
      </c>
      <c r="EA442" s="154" t="str">
        <f>IF(Eintragungen!F441="","",IF(Hintergrunddaten!DZ442="","",VLOOKUP(DZ442,Hintergrunddaten!$A$68:$D$440,3,FALSE)))</f>
        <v/>
      </c>
      <c r="EB442" s="154"/>
      <c r="EC442" s="169" t="str">
        <f>IF(Eintragungen!D441="","divers",VLOOKUP(Eintragungen!D441,Hintergrunddaten!$G$53:$I$56,3,FALSE))</f>
        <v>divers</v>
      </c>
    </row>
    <row r="443" spans="1:133">
      <c r="DU443" s="42" t="str">
        <f ca="1">IF(Eintragungen!G442="","",VLOOKUP(Eintragungen!G442,Hintergrunddaten!$C$68:$E$440,3,FALSE))</f>
        <v/>
      </c>
      <c r="DV443" s="42" t="str">
        <f ca="1">IF(Eintragungen!G442="","",VLOOKUP(Eintragungen!G442,Hintergrunddaten!$C$68:$E$440,2,FALSE))</f>
        <v/>
      </c>
      <c r="DW443" s="167"/>
      <c r="DY443" s="154" t="str">
        <f>IF(Eintragungen!E442="","",IF(EC443="divers",VLOOKUP(Eintragungen!E442,Hintergrunddaten!$C$29:$E$59,3,FALSE),IF(EC443="Ziege",VLOOKUP(Eintragungen!E442,Hintergrunddaten!$G$29:$I$47,3,FALSE),IF(EC443="Zicklein",VLOOKUP(Eintragungen!E442,Hintergrunddaten!$K$29:$M$39,3,FALSE),IF(EC443="Bock",VLOOKUP(Eintragungen!E442,Hintergrunddaten!$N$29:$P$43,3,FALSE),"")))))</f>
        <v/>
      </c>
      <c r="DZ443" s="168" t="str">
        <f>CONCATENATE(DY443,Eintragungen!F442)</f>
        <v/>
      </c>
      <c r="EA443" s="154" t="str">
        <f>IF(Eintragungen!F442="","",IF(Hintergrunddaten!DZ443="","",VLOOKUP(DZ443,Hintergrunddaten!$A$68:$D$440,3,FALSE)))</f>
        <v/>
      </c>
      <c r="EB443" s="154"/>
      <c r="EC443" s="169" t="str">
        <f>IF(Eintragungen!D442="","divers",VLOOKUP(Eintragungen!D442,Hintergrunddaten!$G$53:$I$56,3,FALSE))</f>
        <v>divers</v>
      </c>
    </row>
    <row r="444" spans="1:133">
      <c r="DU444" s="42" t="str">
        <f ca="1">IF(Eintragungen!G443="","",VLOOKUP(Eintragungen!G443,Hintergrunddaten!$C$68:$E$440,3,FALSE))</f>
        <v/>
      </c>
      <c r="DV444" s="42" t="str">
        <f ca="1">IF(Eintragungen!G443="","",VLOOKUP(Eintragungen!G443,Hintergrunddaten!$C$68:$E$440,2,FALSE))</f>
        <v/>
      </c>
      <c r="DW444" s="167"/>
      <c r="DY444" s="154" t="str">
        <f>IF(Eintragungen!E443="","",IF(EC444="divers",VLOOKUP(Eintragungen!E443,Hintergrunddaten!$C$29:$E$59,3,FALSE),IF(EC444="Ziege",VLOOKUP(Eintragungen!E443,Hintergrunddaten!$G$29:$I$47,3,FALSE),IF(EC444="Zicklein",VLOOKUP(Eintragungen!E443,Hintergrunddaten!$K$29:$M$39,3,FALSE),IF(EC444="Bock",VLOOKUP(Eintragungen!E443,Hintergrunddaten!$N$29:$P$43,3,FALSE),"")))))</f>
        <v/>
      </c>
      <c r="DZ444" s="168" t="str">
        <f>CONCATENATE(DY444,Eintragungen!F443)</f>
        <v/>
      </c>
      <c r="EA444" s="154" t="str">
        <f>IF(Eintragungen!F443="","",IF(Hintergrunddaten!DZ444="","",VLOOKUP(DZ444,Hintergrunddaten!$A$68:$D$440,3,FALSE)))</f>
        <v/>
      </c>
      <c r="EB444" s="154"/>
      <c r="EC444" s="169" t="str">
        <f>IF(Eintragungen!D443="","divers",VLOOKUP(Eintragungen!D443,Hintergrunddaten!$G$53:$I$56,3,FALSE))</f>
        <v>divers</v>
      </c>
    </row>
    <row r="445" spans="1:133">
      <c r="DU445" s="42" t="str">
        <f ca="1">IF(Eintragungen!G444="","",VLOOKUP(Eintragungen!G444,Hintergrunddaten!$C$68:$E$440,3,FALSE))</f>
        <v/>
      </c>
      <c r="DV445" s="42" t="str">
        <f ca="1">IF(Eintragungen!G444="","",VLOOKUP(Eintragungen!G444,Hintergrunddaten!$C$68:$E$440,2,FALSE))</f>
        <v/>
      </c>
      <c r="DW445" s="167"/>
      <c r="DY445" s="154" t="str">
        <f>IF(Eintragungen!E444="","",IF(EC445="divers",VLOOKUP(Eintragungen!E444,Hintergrunddaten!$C$29:$E$59,3,FALSE),IF(EC445="Ziege",VLOOKUP(Eintragungen!E444,Hintergrunddaten!$G$29:$I$47,3,FALSE),IF(EC445="Zicklein",VLOOKUP(Eintragungen!E444,Hintergrunddaten!$K$29:$M$39,3,FALSE),IF(EC445="Bock",VLOOKUP(Eintragungen!E444,Hintergrunddaten!$N$29:$P$43,3,FALSE),"")))))</f>
        <v/>
      </c>
      <c r="DZ445" s="168" t="str">
        <f>CONCATENATE(DY445,Eintragungen!F444)</f>
        <v/>
      </c>
      <c r="EA445" s="154" t="str">
        <f>IF(Eintragungen!F444="","",IF(Hintergrunddaten!DZ445="","",VLOOKUP(DZ445,Hintergrunddaten!$A$68:$D$440,3,FALSE)))</f>
        <v/>
      </c>
      <c r="EB445" s="154"/>
      <c r="EC445" s="169" t="str">
        <f>IF(Eintragungen!D444="","divers",VLOOKUP(Eintragungen!D444,Hintergrunddaten!$G$53:$I$56,3,FALSE))</f>
        <v>divers</v>
      </c>
    </row>
    <row r="446" spans="1:133">
      <c r="DU446" s="42" t="str">
        <f ca="1">IF(Eintragungen!G445="","",VLOOKUP(Eintragungen!G445,Hintergrunddaten!$C$68:$E$440,3,FALSE))</f>
        <v/>
      </c>
      <c r="DV446" s="42" t="str">
        <f ca="1">IF(Eintragungen!G445="","",VLOOKUP(Eintragungen!G445,Hintergrunddaten!$C$68:$E$440,2,FALSE))</f>
        <v/>
      </c>
      <c r="DW446" s="167"/>
      <c r="DY446" s="154" t="str">
        <f>IF(Eintragungen!E445="","",IF(EC446="divers",VLOOKUP(Eintragungen!E445,Hintergrunddaten!$C$29:$E$59,3,FALSE),IF(EC446="Ziege",VLOOKUP(Eintragungen!E445,Hintergrunddaten!$G$29:$I$47,3,FALSE),IF(EC446="Zicklein",VLOOKUP(Eintragungen!E445,Hintergrunddaten!$K$29:$M$39,3,FALSE),IF(EC446="Bock",VLOOKUP(Eintragungen!E445,Hintergrunddaten!$N$29:$P$43,3,FALSE),"")))))</f>
        <v/>
      </c>
      <c r="DZ446" s="168" t="str">
        <f>CONCATENATE(DY446,Eintragungen!F445)</f>
        <v/>
      </c>
      <c r="EA446" s="154" t="str">
        <f>IF(Eintragungen!F445="","",IF(Hintergrunddaten!DZ446="","",VLOOKUP(DZ446,Hintergrunddaten!$A$68:$D$440,3,FALSE)))</f>
        <v/>
      </c>
      <c r="EB446" s="154"/>
      <c r="EC446" s="169" t="str">
        <f>IF(Eintragungen!D445="","divers",VLOOKUP(Eintragungen!D445,Hintergrunddaten!$G$53:$I$56,3,FALSE))</f>
        <v>divers</v>
      </c>
    </row>
    <row r="447" spans="1:133">
      <c r="DU447" s="42" t="str">
        <f ca="1">IF(Eintragungen!G446="","",VLOOKUP(Eintragungen!G446,Hintergrunddaten!$C$68:$E$440,3,FALSE))</f>
        <v/>
      </c>
      <c r="DV447" s="42" t="str">
        <f ca="1">IF(Eintragungen!G446="","",VLOOKUP(Eintragungen!G446,Hintergrunddaten!$C$68:$E$440,2,FALSE))</f>
        <v/>
      </c>
      <c r="DW447" s="167"/>
      <c r="DY447" s="154" t="str">
        <f>IF(Eintragungen!E446="","",IF(EC447="divers",VLOOKUP(Eintragungen!E446,Hintergrunddaten!$C$29:$E$59,3,FALSE),IF(EC447="Ziege",VLOOKUP(Eintragungen!E446,Hintergrunddaten!$G$29:$I$47,3,FALSE),IF(EC447="Zicklein",VLOOKUP(Eintragungen!E446,Hintergrunddaten!$K$29:$M$39,3,FALSE),IF(EC447="Bock",VLOOKUP(Eintragungen!E446,Hintergrunddaten!$N$29:$P$43,3,FALSE),"")))))</f>
        <v/>
      </c>
      <c r="DZ447" s="168" t="str">
        <f>CONCATENATE(DY447,Eintragungen!F446)</f>
        <v/>
      </c>
      <c r="EA447" s="154" t="str">
        <f>IF(Eintragungen!F446="","",IF(Hintergrunddaten!DZ447="","",VLOOKUP(DZ447,Hintergrunddaten!$A$68:$D$440,3,FALSE)))</f>
        <v/>
      </c>
      <c r="EB447" s="154"/>
      <c r="EC447" s="169" t="str">
        <f>IF(Eintragungen!D446="","divers",VLOOKUP(Eintragungen!D446,Hintergrunddaten!$G$53:$I$56,3,FALSE))</f>
        <v>divers</v>
      </c>
    </row>
    <row r="448" spans="1:133">
      <c r="DU448" s="42" t="str">
        <f ca="1">IF(Eintragungen!G447="","",VLOOKUP(Eintragungen!G447,Hintergrunddaten!$C$68:$E$440,3,FALSE))</f>
        <v/>
      </c>
      <c r="DV448" s="42" t="str">
        <f ca="1">IF(Eintragungen!G447="","",VLOOKUP(Eintragungen!G447,Hintergrunddaten!$C$68:$E$440,2,FALSE))</f>
        <v/>
      </c>
      <c r="DW448" s="167"/>
      <c r="DY448" s="154" t="str">
        <f>IF(Eintragungen!E447="","",IF(EC448="divers",VLOOKUP(Eintragungen!E447,Hintergrunddaten!$C$29:$E$59,3,FALSE),IF(EC448="Ziege",VLOOKUP(Eintragungen!E447,Hintergrunddaten!$G$29:$I$47,3,FALSE),IF(EC448="Zicklein",VLOOKUP(Eintragungen!E447,Hintergrunddaten!$K$29:$M$39,3,FALSE),IF(EC448="Bock",VLOOKUP(Eintragungen!E447,Hintergrunddaten!$N$29:$P$43,3,FALSE),"")))))</f>
        <v/>
      </c>
      <c r="DZ448" s="168" t="str">
        <f>CONCATENATE(DY448,Eintragungen!F447)</f>
        <v/>
      </c>
      <c r="EA448" s="154" t="str">
        <f>IF(Eintragungen!F447="","",IF(Hintergrunddaten!DZ448="","",VLOOKUP(DZ448,Hintergrunddaten!$A$68:$D$440,3,FALSE)))</f>
        <v/>
      </c>
      <c r="EB448" s="154"/>
      <c r="EC448" s="169" t="str">
        <f>IF(Eintragungen!D447="","divers",VLOOKUP(Eintragungen!D447,Hintergrunddaten!$G$53:$I$56,3,FALSE))</f>
        <v>divers</v>
      </c>
    </row>
    <row r="449" spans="125:133">
      <c r="DU449" s="42" t="str">
        <f ca="1">IF(Eintragungen!G448="","",VLOOKUP(Eintragungen!G448,Hintergrunddaten!$C$68:$E$440,3,FALSE))</f>
        <v/>
      </c>
      <c r="DV449" s="42" t="str">
        <f ca="1">IF(Eintragungen!G448="","",VLOOKUP(Eintragungen!G448,Hintergrunddaten!$C$68:$E$440,2,FALSE))</f>
        <v/>
      </c>
      <c r="DW449" s="167"/>
      <c r="DY449" s="154" t="str">
        <f>IF(Eintragungen!E448="","",IF(EC449="divers",VLOOKUP(Eintragungen!E448,Hintergrunddaten!$C$29:$E$59,3,FALSE),IF(EC449="Ziege",VLOOKUP(Eintragungen!E448,Hintergrunddaten!$G$29:$I$47,3,FALSE),IF(EC449="Zicklein",VLOOKUP(Eintragungen!E448,Hintergrunddaten!$K$29:$M$39,3,FALSE),IF(EC449="Bock",VLOOKUP(Eintragungen!E448,Hintergrunddaten!$N$29:$P$43,3,FALSE),"")))))</f>
        <v/>
      </c>
      <c r="DZ449" s="168" t="str">
        <f>CONCATENATE(DY449,Eintragungen!F448)</f>
        <v/>
      </c>
      <c r="EA449" s="154" t="str">
        <f>IF(Eintragungen!F448="","",IF(Hintergrunddaten!DZ449="","",VLOOKUP(DZ449,Hintergrunddaten!$A$68:$D$440,3,FALSE)))</f>
        <v/>
      </c>
      <c r="EB449" s="154"/>
      <c r="EC449" s="169" t="str">
        <f>IF(Eintragungen!D448="","divers",VLOOKUP(Eintragungen!D448,Hintergrunddaten!$G$53:$I$56,3,FALSE))</f>
        <v>divers</v>
      </c>
    </row>
    <row r="450" spans="125:133">
      <c r="DU450" s="42" t="str">
        <f ca="1">IF(Eintragungen!G449="","",VLOOKUP(Eintragungen!G449,Hintergrunddaten!$C$68:$E$440,3,FALSE))</f>
        <v/>
      </c>
      <c r="DV450" s="42" t="str">
        <f ca="1">IF(Eintragungen!G449="","",VLOOKUP(Eintragungen!G449,Hintergrunddaten!$C$68:$E$440,2,FALSE))</f>
        <v/>
      </c>
      <c r="DW450" s="167"/>
      <c r="DY450" s="154" t="str">
        <f>IF(Eintragungen!E449="","",IF(EC450="divers",VLOOKUP(Eintragungen!E449,Hintergrunddaten!$C$29:$E$59,3,FALSE),IF(EC450="Ziege",VLOOKUP(Eintragungen!E449,Hintergrunddaten!$G$29:$I$47,3,FALSE),IF(EC450="Zicklein",VLOOKUP(Eintragungen!E449,Hintergrunddaten!$K$29:$M$39,3,FALSE),IF(EC450="Bock",VLOOKUP(Eintragungen!E449,Hintergrunddaten!$N$29:$P$43,3,FALSE),"")))))</f>
        <v/>
      </c>
      <c r="DZ450" s="168" t="str">
        <f>CONCATENATE(DY450,Eintragungen!F449)</f>
        <v/>
      </c>
      <c r="EA450" s="154" t="str">
        <f>IF(Eintragungen!F449="","",IF(Hintergrunddaten!DZ450="","",VLOOKUP(DZ450,Hintergrunddaten!$A$68:$D$440,3,FALSE)))</f>
        <v/>
      </c>
      <c r="EB450" s="154"/>
      <c r="EC450" s="169" t="str">
        <f>IF(Eintragungen!D449="","divers",VLOOKUP(Eintragungen!D449,Hintergrunddaten!$G$53:$I$56,3,FALSE))</f>
        <v>divers</v>
      </c>
    </row>
    <row r="451" spans="125:133">
      <c r="DU451" s="42" t="str">
        <f ca="1">IF(Eintragungen!G450="","",VLOOKUP(Eintragungen!G450,Hintergrunddaten!$C$68:$E$440,3,FALSE))</f>
        <v/>
      </c>
      <c r="DV451" s="42" t="str">
        <f ca="1">IF(Eintragungen!G450="","",VLOOKUP(Eintragungen!G450,Hintergrunddaten!$C$68:$E$440,2,FALSE))</f>
        <v/>
      </c>
      <c r="DW451" s="167"/>
      <c r="DY451" s="154" t="str">
        <f>IF(Eintragungen!E450="","",IF(EC451="divers",VLOOKUP(Eintragungen!E450,Hintergrunddaten!$C$29:$E$59,3,FALSE),IF(EC451="Ziege",VLOOKUP(Eintragungen!E450,Hintergrunddaten!$G$29:$I$47,3,FALSE),IF(EC451="Zicklein",VLOOKUP(Eintragungen!E450,Hintergrunddaten!$K$29:$M$39,3,FALSE),IF(EC451="Bock",VLOOKUP(Eintragungen!E450,Hintergrunddaten!$N$29:$P$43,3,FALSE),"")))))</f>
        <v/>
      </c>
      <c r="DZ451" s="168" t="str">
        <f>CONCATENATE(DY451,Eintragungen!F450)</f>
        <v/>
      </c>
      <c r="EA451" s="154" t="str">
        <f>IF(Eintragungen!F450="","",IF(Hintergrunddaten!DZ451="","",VLOOKUP(DZ451,Hintergrunddaten!$A$68:$D$440,3,FALSE)))</f>
        <v/>
      </c>
      <c r="EB451" s="154"/>
      <c r="EC451" s="169" t="str">
        <f>IF(Eintragungen!D450="","divers",VLOOKUP(Eintragungen!D450,Hintergrunddaten!$G$53:$I$56,3,FALSE))</f>
        <v>divers</v>
      </c>
    </row>
    <row r="452" spans="125:133">
      <c r="DU452" s="42" t="str">
        <f ca="1">IF(Eintragungen!G451="","",VLOOKUP(Eintragungen!G451,Hintergrunddaten!$C$68:$E$440,3,FALSE))</f>
        <v/>
      </c>
      <c r="DV452" s="42" t="str">
        <f ca="1">IF(Eintragungen!G451="","",VLOOKUP(Eintragungen!G451,Hintergrunddaten!$C$68:$E$440,2,FALSE))</f>
        <v/>
      </c>
      <c r="DW452" s="167"/>
      <c r="DY452" s="154" t="str">
        <f>IF(Eintragungen!E451="","",IF(EC452="divers",VLOOKUP(Eintragungen!E451,Hintergrunddaten!$C$29:$E$59,3,FALSE),IF(EC452="Ziege",VLOOKUP(Eintragungen!E451,Hintergrunddaten!$G$29:$I$47,3,FALSE),IF(EC452="Zicklein",VLOOKUP(Eintragungen!E451,Hintergrunddaten!$K$29:$M$39,3,FALSE),IF(EC452="Bock",VLOOKUP(Eintragungen!E451,Hintergrunddaten!$N$29:$P$43,3,FALSE),"")))))</f>
        <v/>
      </c>
      <c r="DZ452" s="168" t="str">
        <f>CONCATENATE(DY452,Eintragungen!F451)</f>
        <v/>
      </c>
      <c r="EA452" s="154" t="str">
        <f>IF(Eintragungen!F451="","",IF(Hintergrunddaten!DZ452="","",VLOOKUP(DZ452,Hintergrunddaten!$A$68:$D$440,3,FALSE)))</f>
        <v/>
      </c>
      <c r="EB452" s="154"/>
      <c r="EC452" s="169" t="str">
        <f>IF(Eintragungen!D451="","divers",VLOOKUP(Eintragungen!D451,Hintergrunddaten!$G$53:$I$56,3,FALSE))</f>
        <v>divers</v>
      </c>
    </row>
    <row r="453" spans="125:133">
      <c r="DU453" s="42" t="str">
        <f ca="1">IF(Eintragungen!G452="","",VLOOKUP(Eintragungen!G452,Hintergrunddaten!$C$68:$E$440,3,FALSE))</f>
        <v/>
      </c>
      <c r="DV453" s="42" t="str">
        <f ca="1">IF(Eintragungen!G452="","",VLOOKUP(Eintragungen!G452,Hintergrunddaten!$C$68:$E$440,2,FALSE))</f>
        <v/>
      </c>
      <c r="DW453" s="167"/>
      <c r="DY453" s="154" t="str">
        <f>IF(Eintragungen!E452="","",IF(EC453="divers",VLOOKUP(Eintragungen!E452,Hintergrunddaten!$C$29:$E$59,3,FALSE),IF(EC453="Ziege",VLOOKUP(Eintragungen!E452,Hintergrunddaten!$G$29:$I$47,3,FALSE),IF(EC453="Zicklein",VLOOKUP(Eintragungen!E452,Hintergrunddaten!$K$29:$M$39,3,FALSE),IF(EC453="Bock",VLOOKUP(Eintragungen!E452,Hintergrunddaten!$N$29:$P$43,3,FALSE),"")))))</f>
        <v/>
      </c>
      <c r="DZ453" s="168" t="str">
        <f>CONCATENATE(DY453,Eintragungen!F452)</f>
        <v/>
      </c>
      <c r="EA453" s="154" t="str">
        <f>IF(Eintragungen!F452="","",IF(Hintergrunddaten!DZ453="","",VLOOKUP(DZ453,Hintergrunddaten!$A$68:$D$440,3,FALSE)))</f>
        <v/>
      </c>
      <c r="EB453" s="154"/>
      <c r="EC453" s="169" t="str">
        <f>IF(Eintragungen!D452="","divers",VLOOKUP(Eintragungen!D452,Hintergrunddaten!$G$53:$I$56,3,FALSE))</f>
        <v>divers</v>
      </c>
    </row>
    <row r="454" spans="125:133">
      <c r="DU454" s="42" t="str">
        <f ca="1">IF(Eintragungen!G453="","",VLOOKUP(Eintragungen!G453,Hintergrunddaten!$C$68:$E$440,3,FALSE))</f>
        <v/>
      </c>
      <c r="DV454" s="42" t="str">
        <f ca="1">IF(Eintragungen!G453="","",VLOOKUP(Eintragungen!G453,Hintergrunddaten!$C$68:$E$440,2,FALSE))</f>
        <v/>
      </c>
      <c r="DW454" s="167"/>
      <c r="DY454" s="154" t="str">
        <f>IF(Eintragungen!E453="","",IF(EC454="divers",VLOOKUP(Eintragungen!E453,Hintergrunddaten!$C$29:$E$59,3,FALSE),IF(EC454="Ziege",VLOOKUP(Eintragungen!E453,Hintergrunddaten!$G$29:$I$47,3,FALSE),IF(EC454="Zicklein",VLOOKUP(Eintragungen!E453,Hintergrunddaten!$K$29:$M$39,3,FALSE),IF(EC454="Bock",VLOOKUP(Eintragungen!E453,Hintergrunddaten!$N$29:$P$43,3,FALSE),"")))))</f>
        <v/>
      </c>
      <c r="DZ454" s="168" t="str">
        <f>CONCATENATE(DY454,Eintragungen!F453)</f>
        <v/>
      </c>
      <c r="EA454" s="154" t="str">
        <f>IF(Eintragungen!F453="","",IF(Hintergrunddaten!DZ454="","",VLOOKUP(DZ454,Hintergrunddaten!$A$68:$D$440,3,FALSE)))</f>
        <v/>
      </c>
      <c r="EB454" s="154"/>
      <c r="EC454" s="169" t="str">
        <f>IF(Eintragungen!D453="","divers",VLOOKUP(Eintragungen!D453,Hintergrunddaten!$G$53:$I$56,3,FALSE))</f>
        <v>divers</v>
      </c>
    </row>
    <row r="455" spans="125:133">
      <c r="DU455" s="42" t="str">
        <f ca="1">IF(Eintragungen!G454="","",VLOOKUP(Eintragungen!G454,Hintergrunddaten!$C$68:$E$440,3,FALSE))</f>
        <v/>
      </c>
      <c r="DV455" s="42" t="str">
        <f ca="1">IF(Eintragungen!G454="","",VLOOKUP(Eintragungen!G454,Hintergrunddaten!$C$68:$E$440,2,FALSE))</f>
        <v/>
      </c>
      <c r="DW455" s="167"/>
      <c r="DY455" s="154" t="str">
        <f>IF(Eintragungen!E454="","",IF(EC455="divers",VLOOKUP(Eintragungen!E454,Hintergrunddaten!$C$29:$E$59,3,FALSE),IF(EC455="Ziege",VLOOKUP(Eintragungen!E454,Hintergrunddaten!$G$29:$I$47,3,FALSE),IF(EC455="Zicklein",VLOOKUP(Eintragungen!E454,Hintergrunddaten!$K$29:$M$39,3,FALSE),IF(EC455="Bock",VLOOKUP(Eintragungen!E454,Hintergrunddaten!$N$29:$P$43,3,FALSE),"")))))</f>
        <v/>
      </c>
      <c r="DZ455" s="168" t="str">
        <f>CONCATENATE(DY455,Eintragungen!F454)</f>
        <v/>
      </c>
      <c r="EA455" s="154" t="str">
        <f>IF(Eintragungen!F454="","",IF(Hintergrunddaten!DZ455="","",VLOOKUP(DZ455,Hintergrunddaten!$A$68:$D$440,3,FALSE)))</f>
        <v/>
      </c>
      <c r="EB455" s="154"/>
      <c r="EC455" s="169" t="str">
        <f>IF(Eintragungen!D454="","divers",VLOOKUP(Eintragungen!D454,Hintergrunddaten!$G$53:$I$56,3,FALSE))</f>
        <v>divers</v>
      </c>
    </row>
    <row r="456" spans="125:133">
      <c r="DU456" s="42" t="str">
        <f ca="1">IF(Eintragungen!G455="","",VLOOKUP(Eintragungen!G455,Hintergrunddaten!$C$68:$E$440,3,FALSE))</f>
        <v/>
      </c>
      <c r="DV456" s="42" t="str">
        <f ca="1">IF(Eintragungen!G455="","",VLOOKUP(Eintragungen!G455,Hintergrunddaten!$C$68:$E$440,2,FALSE))</f>
        <v/>
      </c>
      <c r="DW456" s="167"/>
      <c r="DY456" s="154" t="str">
        <f>IF(Eintragungen!E455="","",IF(EC456="divers",VLOOKUP(Eintragungen!E455,Hintergrunddaten!$C$29:$E$59,3,FALSE),IF(EC456="Ziege",VLOOKUP(Eintragungen!E455,Hintergrunddaten!$G$29:$I$47,3,FALSE),IF(EC456="Zicklein",VLOOKUP(Eintragungen!E455,Hintergrunddaten!$K$29:$M$39,3,FALSE),IF(EC456="Bock",VLOOKUP(Eintragungen!E455,Hintergrunddaten!$N$29:$P$43,3,FALSE),"")))))</f>
        <v/>
      </c>
      <c r="DZ456" s="168" t="str">
        <f>CONCATENATE(DY456,Eintragungen!F455)</f>
        <v/>
      </c>
      <c r="EA456" s="154" t="str">
        <f>IF(Eintragungen!F455="","",IF(Hintergrunddaten!DZ456="","",VLOOKUP(DZ456,Hintergrunddaten!$A$68:$D$440,3,FALSE)))</f>
        <v/>
      </c>
      <c r="EB456" s="154"/>
      <c r="EC456" s="169" t="str">
        <f>IF(Eintragungen!D455="","divers",VLOOKUP(Eintragungen!D455,Hintergrunddaten!$G$53:$I$56,3,FALSE))</f>
        <v>divers</v>
      </c>
    </row>
    <row r="457" spans="125:133">
      <c r="DU457" s="42" t="str">
        <f ca="1">IF(Eintragungen!G456="","",VLOOKUP(Eintragungen!G456,Hintergrunddaten!$C$68:$E$440,3,FALSE))</f>
        <v/>
      </c>
      <c r="DV457" s="42" t="str">
        <f ca="1">IF(Eintragungen!G456="","",VLOOKUP(Eintragungen!G456,Hintergrunddaten!$C$68:$E$440,2,FALSE))</f>
        <v/>
      </c>
      <c r="DW457" s="167"/>
      <c r="DY457" s="154" t="str">
        <f>IF(Eintragungen!E456="","",IF(EC457="divers",VLOOKUP(Eintragungen!E456,Hintergrunddaten!$C$29:$E$59,3,FALSE),IF(EC457="Ziege",VLOOKUP(Eintragungen!E456,Hintergrunddaten!$G$29:$I$47,3,FALSE),IF(EC457="Zicklein",VLOOKUP(Eintragungen!E456,Hintergrunddaten!$K$29:$M$39,3,FALSE),IF(EC457="Bock",VLOOKUP(Eintragungen!E456,Hintergrunddaten!$N$29:$P$43,3,FALSE),"")))))</f>
        <v/>
      </c>
      <c r="DZ457" s="168" t="str">
        <f>CONCATENATE(DY457,Eintragungen!F456)</f>
        <v/>
      </c>
      <c r="EA457" s="154" t="str">
        <f>IF(Eintragungen!F456="","",IF(Hintergrunddaten!DZ457="","",VLOOKUP(DZ457,Hintergrunddaten!$A$68:$D$440,3,FALSE)))</f>
        <v/>
      </c>
      <c r="EB457" s="154"/>
      <c r="EC457" s="169" t="str">
        <f>IF(Eintragungen!D456="","divers",VLOOKUP(Eintragungen!D456,Hintergrunddaten!$G$53:$I$56,3,FALSE))</f>
        <v>divers</v>
      </c>
    </row>
    <row r="458" spans="125:133">
      <c r="DU458" s="42" t="str">
        <f ca="1">IF(Eintragungen!G457="","",VLOOKUP(Eintragungen!G457,Hintergrunddaten!$C$68:$E$440,3,FALSE))</f>
        <v/>
      </c>
      <c r="DV458" s="42" t="str">
        <f ca="1">IF(Eintragungen!G457="","",VLOOKUP(Eintragungen!G457,Hintergrunddaten!$C$68:$E$440,2,FALSE))</f>
        <v/>
      </c>
      <c r="DW458" s="167"/>
      <c r="DY458" s="154" t="str">
        <f>IF(Eintragungen!E457="","",IF(EC458="divers",VLOOKUP(Eintragungen!E457,Hintergrunddaten!$C$29:$E$59,3,FALSE),IF(EC458="Ziege",VLOOKUP(Eintragungen!E457,Hintergrunddaten!$G$29:$I$47,3,FALSE),IF(EC458="Zicklein",VLOOKUP(Eintragungen!E457,Hintergrunddaten!$K$29:$M$39,3,FALSE),IF(EC458="Bock",VLOOKUP(Eintragungen!E457,Hintergrunddaten!$N$29:$P$43,3,FALSE),"")))))</f>
        <v/>
      </c>
      <c r="DZ458" s="168" t="str">
        <f>CONCATENATE(DY458,Eintragungen!F457)</f>
        <v/>
      </c>
      <c r="EA458" s="154" t="str">
        <f>IF(Eintragungen!F457="","",IF(Hintergrunddaten!DZ458="","",VLOOKUP(DZ458,Hintergrunddaten!$A$68:$D$440,3,FALSE)))</f>
        <v/>
      </c>
      <c r="EB458" s="154"/>
      <c r="EC458" s="169" t="str">
        <f>IF(Eintragungen!D457="","divers",VLOOKUP(Eintragungen!D457,Hintergrunddaten!$G$53:$I$56,3,FALSE))</f>
        <v>divers</v>
      </c>
    </row>
    <row r="459" spans="125:133">
      <c r="DU459" s="42" t="str">
        <f ca="1">IF(Eintragungen!G458="","",VLOOKUP(Eintragungen!G458,Hintergrunddaten!$C$68:$E$440,3,FALSE))</f>
        <v/>
      </c>
      <c r="DV459" s="42" t="str">
        <f ca="1">IF(Eintragungen!G458="","",VLOOKUP(Eintragungen!G458,Hintergrunddaten!$C$68:$E$440,2,FALSE))</f>
        <v/>
      </c>
      <c r="DW459" s="167"/>
      <c r="DY459" s="154" t="str">
        <f>IF(Eintragungen!E458="","",IF(EC459="divers",VLOOKUP(Eintragungen!E458,Hintergrunddaten!$C$29:$E$59,3,FALSE),IF(EC459="Ziege",VLOOKUP(Eintragungen!E458,Hintergrunddaten!$G$29:$I$47,3,FALSE),IF(EC459="Zicklein",VLOOKUP(Eintragungen!E458,Hintergrunddaten!$K$29:$M$39,3,FALSE),IF(EC459="Bock",VLOOKUP(Eintragungen!E458,Hintergrunddaten!$N$29:$P$43,3,FALSE),"")))))</f>
        <v/>
      </c>
      <c r="DZ459" s="168" t="str">
        <f>CONCATENATE(DY459,Eintragungen!F458)</f>
        <v/>
      </c>
      <c r="EA459" s="154" t="str">
        <f>IF(Eintragungen!F458="","",IF(Hintergrunddaten!DZ459="","",VLOOKUP(DZ459,Hintergrunddaten!$A$68:$D$440,3,FALSE)))</f>
        <v/>
      </c>
      <c r="EB459" s="154"/>
      <c r="EC459" s="169" t="str">
        <f>IF(Eintragungen!D458="","divers",VLOOKUP(Eintragungen!D458,Hintergrunddaten!$G$53:$I$56,3,FALSE))</f>
        <v>divers</v>
      </c>
    </row>
    <row r="460" spans="125:133">
      <c r="DU460" s="42" t="str">
        <f ca="1">IF(Eintragungen!G459="","",VLOOKUP(Eintragungen!G459,Hintergrunddaten!$C$68:$E$440,3,FALSE))</f>
        <v/>
      </c>
      <c r="DV460" s="42" t="str">
        <f ca="1">IF(Eintragungen!G459="","",VLOOKUP(Eintragungen!G459,Hintergrunddaten!$C$68:$E$440,2,FALSE))</f>
        <v/>
      </c>
      <c r="DW460" s="167"/>
      <c r="DY460" s="154" t="str">
        <f>IF(Eintragungen!E459="","",IF(EC460="divers",VLOOKUP(Eintragungen!E459,Hintergrunddaten!$C$29:$E$59,3,FALSE),IF(EC460="Ziege",VLOOKUP(Eintragungen!E459,Hintergrunddaten!$G$29:$I$47,3,FALSE),IF(EC460="Zicklein",VLOOKUP(Eintragungen!E459,Hintergrunddaten!$K$29:$M$39,3,FALSE),IF(EC460="Bock",VLOOKUP(Eintragungen!E459,Hintergrunddaten!$N$29:$P$43,3,FALSE),"")))))</f>
        <v/>
      </c>
      <c r="DZ460" s="168" t="str">
        <f>CONCATENATE(DY460,Eintragungen!F459)</f>
        <v/>
      </c>
      <c r="EA460" s="154" t="str">
        <f>IF(Eintragungen!F459="","",IF(Hintergrunddaten!DZ460="","",VLOOKUP(DZ460,Hintergrunddaten!$A$68:$D$440,3,FALSE)))</f>
        <v/>
      </c>
      <c r="EB460" s="154"/>
      <c r="EC460" s="169" t="str">
        <f>IF(Eintragungen!D459="","divers",VLOOKUP(Eintragungen!D459,Hintergrunddaten!$G$53:$I$56,3,FALSE))</f>
        <v>divers</v>
      </c>
    </row>
    <row r="461" spans="125:133">
      <c r="DU461" s="42" t="str">
        <f ca="1">IF(Eintragungen!G460="","",VLOOKUP(Eintragungen!G460,Hintergrunddaten!$C$68:$E$440,3,FALSE))</f>
        <v/>
      </c>
      <c r="DV461" s="42" t="str">
        <f ca="1">IF(Eintragungen!G460="","",VLOOKUP(Eintragungen!G460,Hintergrunddaten!$C$68:$E$440,2,FALSE))</f>
        <v/>
      </c>
      <c r="DW461" s="167"/>
      <c r="DY461" s="154" t="str">
        <f>IF(Eintragungen!E460="","",IF(EC461="divers",VLOOKUP(Eintragungen!E460,Hintergrunddaten!$C$29:$E$59,3,FALSE),IF(EC461="Ziege",VLOOKUP(Eintragungen!E460,Hintergrunddaten!$G$29:$I$47,3,FALSE),IF(EC461="Zicklein",VLOOKUP(Eintragungen!E460,Hintergrunddaten!$K$29:$M$39,3,FALSE),IF(EC461="Bock",VLOOKUP(Eintragungen!E460,Hintergrunddaten!$N$29:$P$43,3,FALSE),"")))))</f>
        <v/>
      </c>
      <c r="DZ461" s="168" t="str">
        <f>CONCATENATE(DY461,Eintragungen!F460)</f>
        <v/>
      </c>
      <c r="EA461" s="154" t="str">
        <f>IF(Eintragungen!F460="","",IF(Hintergrunddaten!DZ461="","",VLOOKUP(DZ461,Hintergrunddaten!$A$68:$D$440,3,FALSE)))</f>
        <v/>
      </c>
      <c r="EB461" s="154"/>
      <c r="EC461" s="169" t="str">
        <f>IF(Eintragungen!D460="","divers",VLOOKUP(Eintragungen!D460,Hintergrunddaten!$G$53:$I$56,3,FALSE))</f>
        <v>divers</v>
      </c>
    </row>
    <row r="462" spans="125:133">
      <c r="DU462" s="42" t="str">
        <f ca="1">IF(Eintragungen!G461="","",VLOOKUP(Eintragungen!G461,Hintergrunddaten!$C$68:$E$440,3,FALSE))</f>
        <v/>
      </c>
      <c r="DV462" s="42" t="str">
        <f ca="1">IF(Eintragungen!G461="","",VLOOKUP(Eintragungen!G461,Hintergrunddaten!$C$68:$E$440,2,FALSE))</f>
        <v/>
      </c>
      <c r="DW462" s="167"/>
      <c r="DY462" s="154" t="str">
        <f>IF(Eintragungen!E461="","",IF(EC462="divers",VLOOKUP(Eintragungen!E461,Hintergrunddaten!$C$29:$E$59,3,FALSE),IF(EC462="Ziege",VLOOKUP(Eintragungen!E461,Hintergrunddaten!$G$29:$I$47,3,FALSE),IF(EC462="Zicklein",VLOOKUP(Eintragungen!E461,Hintergrunddaten!$K$29:$M$39,3,FALSE),IF(EC462="Bock",VLOOKUP(Eintragungen!E461,Hintergrunddaten!$N$29:$P$43,3,FALSE),"")))))</f>
        <v/>
      </c>
      <c r="DZ462" s="168" t="str">
        <f>CONCATENATE(DY462,Eintragungen!F461)</f>
        <v/>
      </c>
      <c r="EA462" s="154" t="str">
        <f>IF(Eintragungen!F461="","",IF(Hintergrunddaten!DZ462="","",VLOOKUP(DZ462,Hintergrunddaten!$A$68:$D$440,3,FALSE)))</f>
        <v/>
      </c>
      <c r="EB462" s="154"/>
      <c r="EC462" s="169" t="str">
        <f>IF(Eintragungen!D461="","divers",VLOOKUP(Eintragungen!D461,Hintergrunddaten!$G$53:$I$56,3,FALSE))</f>
        <v>divers</v>
      </c>
    </row>
    <row r="463" spans="125:133">
      <c r="DU463" s="42" t="str">
        <f ca="1">IF(Eintragungen!G462="","",VLOOKUP(Eintragungen!G462,Hintergrunddaten!$C$68:$E$440,3,FALSE))</f>
        <v/>
      </c>
      <c r="DV463" s="42" t="str">
        <f ca="1">IF(Eintragungen!G462="","",VLOOKUP(Eintragungen!G462,Hintergrunddaten!$C$68:$E$440,2,FALSE))</f>
        <v/>
      </c>
      <c r="DW463" s="167"/>
      <c r="DY463" s="154" t="str">
        <f>IF(Eintragungen!E462="","",IF(EC463="divers",VLOOKUP(Eintragungen!E462,Hintergrunddaten!$C$29:$E$59,3,FALSE),IF(EC463="Ziege",VLOOKUP(Eintragungen!E462,Hintergrunddaten!$G$29:$I$47,3,FALSE),IF(EC463="Zicklein",VLOOKUP(Eintragungen!E462,Hintergrunddaten!$K$29:$M$39,3,FALSE),IF(EC463="Bock",VLOOKUP(Eintragungen!E462,Hintergrunddaten!$N$29:$P$43,3,FALSE),"")))))</f>
        <v/>
      </c>
      <c r="DZ463" s="168" t="str">
        <f>CONCATENATE(DY463,Eintragungen!F462)</f>
        <v/>
      </c>
      <c r="EA463" s="154" t="str">
        <f>IF(Eintragungen!F462="","",IF(Hintergrunddaten!DZ463="","",VLOOKUP(DZ463,Hintergrunddaten!$A$68:$D$440,3,FALSE)))</f>
        <v/>
      </c>
      <c r="EB463" s="154"/>
      <c r="EC463" s="169" t="str">
        <f>IF(Eintragungen!D462="","divers",VLOOKUP(Eintragungen!D462,Hintergrunddaten!$G$53:$I$56,3,FALSE))</f>
        <v>divers</v>
      </c>
    </row>
    <row r="464" spans="125:133">
      <c r="DU464" s="42" t="str">
        <f ca="1">IF(Eintragungen!G463="","",VLOOKUP(Eintragungen!G463,Hintergrunddaten!$C$68:$E$440,3,FALSE))</f>
        <v/>
      </c>
      <c r="DV464" s="42" t="str">
        <f ca="1">IF(Eintragungen!G463="","",VLOOKUP(Eintragungen!G463,Hintergrunddaten!$C$68:$E$440,2,FALSE))</f>
        <v/>
      </c>
      <c r="DW464" s="167"/>
      <c r="DY464" s="154" t="str">
        <f>IF(Eintragungen!E463="","",IF(EC464="divers",VLOOKUP(Eintragungen!E463,Hintergrunddaten!$C$29:$E$59,3,FALSE),IF(EC464="Ziege",VLOOKUP(Eintragungen!E463,Hintergrunddaten!$G$29:$I$47,3,FALSE),IF(EC464="Zicklein",VLOOKUP(Eintragungen!E463,Hintergrunddaten!$K$29:$M$39,3,FALSE),IF(EC464="Bock",VLOOKUP(Eintragungen!E463,Hintergrunddaten!$N$29:$P$43,3,FALSE),"")))))</f>
        <v/>
      </c>
      <c r="DZ464" s="168" t="str">
        <f>CONCATENATE(DY464,Eintragungen!F463)</f>
        <v/>
      </c>
      <c r="EA464" s="154" t="str">
        <f>IF(Eintragungen!F463="","",IF(Hintergrunddaten!DZ464="","",VLOOKUP(DZ464,Hintergrunddaten!$A$68:$D$440,3,FALSE)))</f>
        <v/>
      </c>
      <c r="EB464" s="154"/>
      <c r="EC464" s="169" t="str">
        <f>IF(Eintragungen!D463="","divers",VLOOKUP(Eintragungen!D463,Hintergrunddaten!$G$53:$I$56,3,FALSE))</f>
        <v>divers</v>
      </c>
    </row>
    <row r="465" spans="125:133">
      <c r="DU465" s="42" t="str">
        <f ca="1">IF(Eintragungen!G464="","",VLOOKUP(Eintragungen!G464,Hintergrunddaten!$C$68:$E$440,3,FALSE))</f>
        <v/>
      </c>
      <c r="DV465" s="42" t="str">
        <f ca="1">IF(Eintragungen!G464="","",VLOOKUP(Eintragungen!G464,Hintergrunddaten!$C$68:$E$440,2,FALSE))</f>
        <v/>
      </c>
      <c r="DW465" s="167"/>
      <c r="DY465" s="154" t="str">
        <f>IF(Eintragungen!E464="","",IF(EC465="divers",VLOOKUP(Eintragungen!E464,Hintergrunddaten!$C$29:$E$59,3,FALSE),IF(EC465="Ziege",VLOOKUP(Eintragungen!E464,Hintergrunddaten!$G$29:$I$47,3,FALSE),IF(EC465="Zicklein",VLOOKUP(Eintragungen!E464,Hintergrunddaten!$K$29:$M$39,3,FALSE),IF(EC465="Bock",VLOOKUP(Eintragungen!E464,Hintergrunddaten!$N$29:$P$43,3,FALSE),"")))))</f>
        <v/>
      </c>
      <c r="DZ465" s="168" t="str">
        <f>CONCATENATE(DY465,Eintragungen!F464)</f>
        <v/>
      </c>
      <c r="EA465" s="154" t="str">
        <f>IF(Eintragungen!F464="","",IF(Hintergrunddaten!DZ465="","",VLOOKUP(DZ465,Hintergrunddaten!$A$68:$D$440,3,FALSE)))</f>
        <v/>
      </c>
      <c r="EB465" s="154"/>
      <c r="EC465" s="169" t="str">
        <f>IF(Eintragungen!D464="","divers",VLOOKUP(Eintragungen!D464,Hintergrunddaten!$G$53:$I$56,3,FALSE))</f>
        <v>divers</v>
      </c>
    </row>
    <row r="466" spans="125:133">
      <c r="DU466" s="42" t="str">
        <f ca="1">IF(Eintragungen!G465="","",VLOOKUP(Eintragungen!G465,Hintergrunddaten!$C$68:$E$440,3,FALSE))</f>
        <v/>
      </c>
      <c r="DV466" s="42" t="str">
        <f ca="1">IF(Eintragungen!G465="","",VLOOKUP(Eintragungen!G465,Hintergrunddaten!$C$68:$E$440,2,FALSE))</f>
        <v/>
      </c>
      <c r="DW466" s="167"/>
      <c r="DY466" s="154" t="str">
        <f>IF(Eintragungen!E465="","",IF(EC466="divers",VLOOKUP(Eintragungen!E465,Hintergrunddaten!$C$29:$E$59,3,FALSE),IF(EC466="Ziege",VLOOKUP(Eintragungen!E465,Hintergrunddaten!$G$29:$I$47,3,FALSE),IF(EC466="Zicklein",VLOOKUP(Eintragungen!E465,Hintergrunddaten!$K$29:$M$39,3,FALSE),IF(EC466="Bock",VLOOKUP(Eintragungen!E465,Hintergrunddaten!$N$29:$P$43,3,FALSE),"")))))</f>
        <v/>
      </c>
      <c r="DZ466" s="168" t="str">
        <f>CONCATENATE(DY466,Eintragungen!F465)</f>
        <v/>
      </c>
      <c r="EA466" s="154" t="str">
        <f>IF(Eintragungen!F465="","",IF(Hintergrunddaten!DZ466="","",VLOOKUP(DZ466,Hintergrunddaten!$A$68:$D$440,3,FALSE)))</f>
        <v/>
      </c>
      <c r="EB466" s="154"/>
      <c r="EC466" s="169" t="str">
        <f>IF(Eintragungen!D465="","divers",VLOOKUP(Eintragungen!D465,Hintergrunddaten!$G$53:$I$56,3,FALSE))</f>
        <v>divers</v>
      </c>
    </row>
    <row r="467" spans="125:133">
      <c r="DU467" s="42" t="str">
        <f ca="1">IF(Eintragungen!G466="","",VLOOKUP(Eintragungen!G466,Hintergrunddaten!$C$68:$E$440,3,FALSE))</f>
        <v/>
      </c>
      <c r="DV467" s="42" t="str">
        <f ca="1">IF(Eintragungen!G466="","",VLOOKUP(Eintragungen!G466,Hintergrunddaten!$C$68:$E$440,2,FALSE))</f>
        <v/>
      </c>
      <c r="DW467" s="167"/>
      <c r="DY467" s="154" t="str">
        <f>IF(Eintragungen!E466="","",IF(EC467="divers",VLOOKUP(Eintragungen!E466,Hintergrunddaten!$C$29:$E$59,3,FALSE),IF(EC467="Ziege",VLOOKUP(Eintragungen!E466,Hintergrunddaten!$G$29:$I$47,3,FALSE),IF(EC467="Zicklein",VLOOKUP(Eintragungen!E466,Hintergrunddaten!$K$29:$M$39,3,FALSE),IF(EC467="Bock",VLOOKUP(Eintragungen!E466,Hintergrunddaten!$N$29:$P$43,3,FALSE),"")))))</f>
        <v/>
      </c>
      <c r="DZ467" s="168" t="str">
        <f>CONCATENATE(DY467,Eintragungen!F466)</f>
        <v/>
      </c>
      <c r="EA467" s="154" t="str">
        <f>IF(Eintragungen!F466="","",IF(Hintergrunddaten!DZ467="","",VLOOKUP(DZ467,Hintergrunddaten!$A$68:$D$440,3,FALSE)))</f>
        <v/>
      </c>
      <c r="EB467" s="154"/>
      <c r="EC467" s="169" t="str">
        <f>IF(Eintragungen!D466="","divers",VLOOKUP(Eintragungen!D466,Hintergrunddaten!$G$53:$I$56,3,FALSE))</f>
        <v>divers</v>
      </c>
    </row>
    <row r="468" spans="125:133">
      <c r="DU468" s="42" t="str">
        <f ca="1">IF(Eintragungen!G467="","",VLOOKUP(Eintragungen!G467,Hintergrunddaten!$C$68:$E$440,3,FALSE))</f>
        <v/>
      </c>
      <c r="DV468" s="42" t="str">
        <f ca="1">IF(Eintragungen!G467="","",VLOOKUP(Eintragungen!G467,Hintergrunddaten!$C$68:$E$440,2,FALSE))</f>
        <v/>
      </c>
      <c r="DW468" s="167"/>
      <c r="DY468" s="154" t="str">
        <f>IF(Eintragungen!E467="","",IF(EC468="divers",VLOOKUP(Eintragungen!E467,Hintergrunddaten!$C$29:$E$59,3,FALSE),IF(EC468="Ziege",VLOOKUP(Eintragungen!E467,Hintergrunddaten!$G$29:$I$47,3,FALSE),IF(EC468="Zicklein",VLOOKUP(Eintragungen!E467,Hintergrunddaten!$K$29:$M$39,3,FALSE),IF(EC468="Bock",VLOOKUP(Eintragungen!E467,Hintergrunddaten!$N$29:$P$43,3,FALSE),"")))))</f>
        <v/>
      </c>
      <c r="DZ468" s="168" t="str">
        <f>CONCATENATE(DY468,Eintragungen!F467)</f>
        <v/>
      </c>
      <c r="EA468" s="154" t="str">
        <f>IF(Eintragungen!F467="","",IF(Hintergrunddaten!DZ468="","",VLOOKUP(DZ468,Hintergrunddaten!$A$68:$D$440,3,FALSE)))</f>
        <v/>
      </c>
      <c r="EB468" s="154"/>
      <c r="EC468" s="169" t="str">
        <f>IF(Eintragungen!D467="","divers",VLOOKUP(Eintragungen!D467,Hintergrunddaten!$G$53:$I$56,3,FALSE))</f>
        <v>divers</v>
      </c>
    </row>
    <row r="469" spans="125:133">
      <c r="DU469" s="42" t="str">
        <f ca="1">IF(Eintragungen!G468="","",VLOOKUP(Eintragungen!G468,Hintergrunddaten!$C$68:$E$440,3,FALSE))</f>
        <v/>
      </c>
      <c r="DV469" s="42" t="str">
        <f ca="1">IF(Eintragungen!G468="","",VLOOKUP(Eintragungen!G468,Hintergrunddaten!$C$68:$E$440,2,FALSE))</f>
        <v/>
      </c>
      <c r="DW469" s="167"/>
      <c r="DY469" s="154" t="str">
        <f>IF(Eintragungen!E468="","",IF(EC469="divers",VLOOKUP(Eintragungen!E468,Hintergrunddaten!$C$29:$E$59,3,FALSE),IF(EC469="Ziege",VLOOKUP(Eintragungen!E468,Hintergrunddaten!$G$29:$I$47,3,FALSE),IF(EC469="Zicklein",VLOOKUP(Eintragungen!E468,Hintergrunddaten!$K$29:$M$39,3,FALSE),IF(EC469="Bock",VLOOKUP(Eintragungen!E468,Hintergrunddaten!$N$29:$P$43,3,FALSE),"")))))</f>
        <v/>
      </c>
      <c r="DZ469" s="168" t="str">
        <f>CONCATENATE(DY469,Eintragungen!F468)</f>
        <v/>
      </c>
      <c r="EA469" s="154" t="str">
        <f>IF(Eintragungen!F468="","",IF(Hintergrunddaten!DZ469="","",VLOOKUP(DZ469,Hintergrunddaten!$A$68:$D$440,3,FALSE)))</f>
        <v/>
      </c>
      <c r="EB469" s="154"/>
      <c r="EC469" s="169" t="str">
        <f>IF(Eintragungen!D468="","divers",VLOOKUP(Eintragungen!D468,Hintergrunddaten!$G$53:$I$56,3,FALSE))</f>
        <v>divers</v>
      </c>
    </row>
    <row r="470" spans="125:133">
      <c r="DU470" s="42" t="str">
        <f ca="1">IF(Eintragungen!G469="","",VLOOKUP(Eintragungen!G469,Hintergrunddaten!$C$68:$E$440,3,FALSE))</f>
        <v/>
      </c>
      <c r="DV470" s="42" t="str">
        <f ca="1">IF(Eintragungen!G469="","",VLOOKUP(Eintragungen!G469,Hintergrunddaten!$C$68:$E$440,2,FALSE))</f>
        <v/>
      </c>
      <c r="DW470" s="167"/>
      <c r="DY470" s="154" t="str">
        <f>IF(Eintragungen!E469="","",IF(EC470="divers",VLOOKUP(Eintragungen!E469,Hintergrunddaten!$C$29:$E$59,3,FALSE),IF(EC470="Ziege",VLOOKUP(Eintragungen!E469,Hintergrunddaten!$G$29:$I$47,3,FALSE),IF(EC470="Zicklein",VLOOKUP(Eintragungen!E469,Hintergrunddaten!$K$29:$M$39,3,FALSE),IF(EC470="Bock",VLOOKUP(Eintragungen!E469,Hintergrunddaten!$N$29:$P$43,3,FALSE),"")))))</f>
        <v/>
      </c>
      <c r="DZ470" s="168" t="str">
        <f>CONCATENATE(DY470,Eintragungen!F469)</f>
        <v/>
      </c>
      <c r="EA470" s="154" t="str">
        <f>IF(Eintragungen!F469="","",IF(Hintergrunddaten!DZ470="","",VLOOKUP(DZ470,Hintergrunddaten!$A$68:$D$440,3,FALSE)))</f>
        <v/>
      </c>
      <c r="EB470" s="154"/>
      <c r="EC470" s="169" t="str">
        <f>IF(Eintragungen!D469="","divers",VLOOKUP(Eintragungen!D469,Hintergrunddaten!$G$53:$I$56,3,FALSE))</f>
        <v>divers</v>
      </c>
    </row>
    <row r="471" spans="125:133">
      <c r="DU471" s="42" t="str">
        <f ca="1">IF(Eintragungen!G470="","",VLOOKUP(Eintragungen!G470,Hintergrunddaten!$C$68:$E$440,3,FALSE))</f>
        <v/>
      </c>
      <c r="DV471" s="42" t="str">
        <f ca="1">IF(Eintragungen!G470="","",VLOOKUP(Eintragungen!G470,Hintergrunddaten!$C$68:$E$440,2,FALSE))</f>
        <v/>
      </c>
      <c r="DW471" s="167"/>
      <c r="DY471" s="154" t="str">
        <f>IF(Eintragungen!E470="","",IF(EC471="divers",VLOOKUP(Eintragungen!E470,Hintergrunddaten!$C$29:$E$59,3,FALSE),IF(EC471="Ziege",VLOOKUP(Eintragungen!E470,Hintergrunddaten!$G$29:$I$47,3,FALSE),IF(EC471="Zicklein",VLOOKUP(Eintragungen!E470,Hintergrunddaten!$K$29:$M$39,3,FALSE),IF(EC471="Bock",VLOOKUP(Eintragungen!E470,Hintergrunddaten!$N$29:$P$43,3,FALSE),"")))))</f>
        <v/>
      </c>
      <c r="DZ471" s="168" t="str">
        <f>CONCATENATE(DY471,Eintragungen!F470)</f>
        <v/>
      </c>
      <c r="EA471" s="154" t="str">
        <f>IF(Eintragungen!F470="","",IF(Hintergrunddaten!DZ471="","",VLOOKUP(DZ471,Hintergrunddaten!$A$68:$D$440,3,FALSE)))</f>
        <v/>
      </c>
      <c r="EB471" s="154"/>
      <c r="EC471" s="169" t="str">
        <f>IF(Eintragungen!D470="","divers",VLOOKUP(Eintragungen!D470,Hintergrunddaten!$G$53:$I$56,3,FALSE))</f>
        <v>divers</v>
      </c>
    </row>
    <row r="472" spans="125:133">
      <c r="DU472" s="42" t="str">
        <f ca="1">IF(Eintragungen!G471="","",VLOOKUP(Eintragungen!G471,Hintergrunddaten!$C$68:$E$440,3,FALSE))</f>
        <v/>
      </c>
      <c r="DV472" s="42" t="str">
        <f ca="1">IF(Eintragungen!G471="","",VLOOKUP(Eintragungen!G471,Hintergrunddaten!$C$68:$E$440,2,FALSE))</f>
        <v/>
      </c>
      <c r="DW472" s="167"/>
      <c r="DY472" s="154" t="str">
        <f>IF(Eintragungen!E471="","",IF(EC472="divers",VLOOKUP(Eintragungen!E471,Hintergrunddaten!$C$29:$E$59,3,FALSE),IF(EC472="Ziege",VLOOKUP(Eintragungen!E471,Hintergrunddaten!$G$29:$I$47,3,FALSE),IF(EC472="Zicklein",VLOOKUP(Eintragungen!E471,Hintergrunddaten!$K$29:$M$39,3,FALSE),IF(EC472="Bock",VLOOKUP(Eintragungen!E471,Hintergrunddaten!$N$29:$P$43,3,FALSE),"")))))</f>
        <v/>
      </c>
      <c r="DZ472" s="168" t="str">
        <f>CONCATENATE(DY472,Eintragungen!F471)</f>
        <v/>
      </c>
      <c r="EA472" s="154" t="str">
        <f>IF(Eintragungen!F471="","",IF(Hintergrunddaten!DZ472="","",VLOOKUP(DZ472,Hintergrunddaten!$A$68:$D$440,3,FALSE)))</f>
        <v/>
      </c>
      <c r="EB472" s="154"/>
      <c r="EC472" s="169" t="str">
        <f>IF(Eintragungen!D471="","divers",VLOOKUP(Eintragungen!D471,Hintergrunddaten!$G$53:$I$56,3,FALSE))</f>
        <v>divers</v>
      </c>
    </row>
    <row r="473" spans="125:133">
      <c r="DU473" s="42" t="str">
        <f ca="1">IF(Eintragungen!G472="","",VLOOKUP(Eintragungen!G472,Hintergrunddaten!$C$68:$E$440,3,FALSE))</f>
        <v/>
      </c>
      <c r="DV473" s="42" t="str">
        <f ca="1">IF(Eintragungen!G472="","",VLOOKUP(Eintragungen!G472,Hintergrunddaten!$C$68:$E$440,2,FALSE))</f>
        <v/>
      </c>
      <c r="DW473" s="167"/>
      <c r="DY473" s="154" t="str">
        <f>IF(Eintragungen!E472="","",IF(EC473="divers",VLOOKUP(Eintragungen!E472,Hintergrunddaten!$C$29:$E$59,3,FALSE),IF(EC473="Ziege",VLOOKUP(Eintragungen!E472,Hintergrunddaten!$G$29:$I$47,3,FALSE),IF(EC473="Zicklein",VLOOKUP(Eintragungen!E472,Hintergrunddaten!$K$29:$M$39,3,FALSE),IF(EC473="Bock",VLOOKUP(Eintragungen!E472,Hintergrunddaten!$N$29:$P$43,3,FALSE),"")))))</f>
        <v/>
      </c>
      <c r="DZ473" s="168" t="str">
        <f>CONCATENATE(DY473,Eintragungen!F472)</f>
        <v/>
      </c>
      <c r="EA473" s="154" t="str">
        <f>IF(Eintragungen!F472="","",IF(Hintergrunddaten!DZ473="","",VLOOKUP(DZ473,Hintergrunddaten!$A$68:$D$440,3,FALSE)))</f>
        <v/>
      </c>
      <c r="EB473" s="154"/>
      <c r="EC473" s="169" t="str">
        <f>IF(Eintragungen!D472="","divers",VLOOKUP(Eintragungen!D472,Hintergrunddaten!$G$53:$I$56,3,FALSE))</f>
        <v>divers</v>
      </c>
    </row>
    <row r="474" spans="125:133">
      <c r="DU474" s="42" t="str">
        <f ca="1">IF(Eintragungen!G473="","",VLOOKUP(Eintragungen!G473,Hintergrunddaten!$C$68:$E$440,3,FALSE))</f>
        <v/>
      </c>
      <c r="DV474" s="42" t="str">
        <f ca="1">IF(Eintragungen!G473="","",VLOOKUP(Eintragungen!G473,Hintergrunddaten!$C$68:$E$440,2,FALSE))</f>
        <v/>
      </c>
      <c r="DW474" s="167"/>
      <c r="DY474" s="154" t="str">
        <f>IF(Eintragungen!E473="","",IF(EC474="divers",VLOOKUP(Eintragungen!E473,Hintergrunddaten!$C$29:$E$59,3,FALSE),IF(EC474="Ziege",VLOOKUP(Eintragungen!E473,Hintergrunddaten!$G$29:$I$47,3,FALSE),IF(EC474="Zicklein",VLOOKUP(Eintragungen!E473,Hintergrunddaten!$K$29:$M$39,3,FALSE),IF(EC474="Bock",VLOOKUP(Eintragungen!E473,Hintergrunddaten!$N$29:$P$43,3,FALSE),"")))))</f>
        <v/>
      </c>
      <c r="DZ474" s="168" t="str">
        <f>CONCATENATE(DY474,Eintragungen!F473)</f>
        <v/>
      </c>
      <c r="EA474" s="154" t="str">
        <f>IF(Eintragungen!F473="","",IF(Hintergrunddaten!DZ474="","",VLOOKUP(DZ474,Hintergrunddaten!$A$68:$D$440,3,FALSE)))</f>
        <v/>
      </c>
      <c r="EB474" s="154"/>
      <c r="EC474" s="169" t="str">
        <f>IF(Eintragungen!D473="","divers",VLOOKUP(Eintragungen!D473,Hintergrunddaten!$G$53:$I$56,3,FALSE))</f>
        <v>divers</v>
      </c>
    </row>
    <row r="475" spans="125:133">
      <c r="DU475" s="42" t="str">
        <f ca="1">IF(Eintragungen!G474="","",VLOOKUP(Eintragungen!G474,Hintergrunddaten!$C$68:$E$440,3,FALSE))</f>
        <v/>
      </c>
      <c r="DV475" s="42" t="str">
        <f ca="1">IF(Eintragungen!G474="","",VLOOKUP(Eintragungen!G474,Hintergrunddaten!$C$68:$E$440,2,FALSE))</f>
        <v/>
      </c>
      <c r="DW475" s="167"/>
      <c r="DY475" s="154" t="str">
        <f>IF(Eintragungen!E474="","",IF(EC475="divers",VLOOKUP(Eintragungen!E474,Hintergrunddaten!$C$29:$E$59,3,FALSE),IF(EC475="Ziege",VLOOKUP(Eintragungen!E474,Hintergrunddaten!$G$29:$I$47,3,FALSE),IF(EC475="Zicklein",VLOOKUP(Eintragungen!E474,Hintergrunddaten!$K$29:$M$39,3,FALSE),IF(EC475="Bock",VLOOKUP(Eintragungen!E474,Hintergrunddaten!$N$29:$P$43,3,FALSE),"")))))</f>
        <v/>
      </c>
      <c r="DZ475" s="168" t="str">
        <f>CONCATENATE(DY475,Eintragungen!F474)</f>
        <v/>
      </c>
      <c r="EA475" s="154" t="str">
        <f>IF(Eintragungen!F474="","",IF(Hintergrunddaten!DZ475="","",VLOOKUP(DZ475,Hintergrunddaten!$A$68:$D$440,3,FALSE)))</f>
        <v/>
      </c>
      <c r="EB475" s="154"/>
      <c r="EC475" s="169" t="str">
        <f>IF(Eintragungen!D474="","divers",VLOOKUP(Eintragungen!D474,Hintergrunddaten!$G$53:$I$56,3,FALSE))</f>
        <v>divers</v>
      </c>
    </row>
    <row r="476" spans="125:133">
      <c r="DU476" s="42" t="str">
        <f ca="1">IF(Eintragungen!G475="","",VLOOKUP(Eintragungen!G475,Hintergrunddaten!$C$68:$E$440,3,FALSE))</f>
        <v/>
      </c>
      <c r="DV476" s="42" t="str">
        <f ca="1">IF(Eintragungen!G475="","",VLOOKUP(Eintragungen!G475,Hintergrunddaten!$C$68:$E$440,2,FALSE))</f>
        <v/>
      </c>
      <c r="DW476" s="167"/>
      <c r="DY476" s="154" t="str">
        <f>IF(Eintragungen!E475="","",IF(EC476="divers",VLOOKUP(Eintragungen!E475,Hintergrunddaten!$C$29:$E$59,3,FALSE),IF(EC476="Ziege",VLOOKUP(Eintragungen!E475,Hintergrunddaten!$G$29:$I$47,3,FALSE),IF(EC476="Zicklein",VLOOKUP(Eintragungen!E475,Hintergrunddaten!$K$29:$M$39,3,FALSE),IF(EC476="Bock",VLOOKUP(Eintragungen!E475,Hintergrunddaten!$N$29:$P$43,3,FALSE),"")))))</f>
        <v/>
      </c>
      <c r="DZ476" s="168" t="str">
        <f>CONCATENATE(DY476,Eintragungen!F475)</f>
        <v/>
      </c>
      <c r="EA476" s="154" t="str">
        <f>IF(Eintragungen!F475="","",IF(Hintergrunddaten!DZ476="","",VLOOKUP(DZ476,Hintergrunddaten!$A$68:$D$440,3,FALSE)))</f>
        <v/>
      </c>
      <c r="EB476" s="154"/>
      <c r="EC476" s="169" t="str">
        <f>IF(Eintragungen!D475="","divers",VLOOKUP(Eintragungen!D475,Hintergrunddaten!$G$53:$I$56,3,FALSE))</f>
        <v>divers</v>
      </c>
    </row>
    <row r="477" spans="125:133">
      <c r="DU477" s="42" t="str">
        <f ca="1">IF(Eintragungen!G476="","",VLOOKUP(Eintragungen!G476,Hintergrunddaten!$C$68:$E$440,3,FALSE))</f>
        <v/>
      </c>
      <c r="DV477" s="42" t="str">
        <f ca="1">IF(Eintragungen!G476="","",VLOOKUP(Eintragungen!G476,Hintergrunddaten!$C$68:$E$440,2,FALSE))</f>
        <v/>
      </c>
      <c r="DW477" s="167"/>
      <c r="DY477" s="154" t="str">
        <f>IF(Eintragungen!E476="","",IF(EC477="divers",VLOOKUP(Eintragungen!E476,Hintergrunddaten!$C$29:$E$59,3,FALSE),IF(EC477="Ziege",VLOOKUP(Eintragungen!E476,Hintergrunddaten!$G$29:$I$47,3,FALSE),IF(EC477="Zicklein",VLOOKUP(Eintragungen!E476,Hintergrunddaten!$K$29:$M$39,3,FALSE),IF(EC477="Bock",VLOOKUP(Eintragungen!E476,Hintergrunddaten!$N$29:$P$43,3,FALSE),"")))))</f>
        <v/>
      </c>
      <c r="DZ477" s="168" t="str">
        <f>CONCATENATE(DY477,Eintragungen!F476)</f>
        <v/>
      </c>
      <c r="EA477" s="154" t="str">
        <f>IF(Eintragungen!F476="","",IF(Hintergrunddaten!DZ477="","",VLOOKUP(DZ477,Hintergrunddaten!$A$68:$D$440,3,FALSE)))</f>
        <v/>
      </c>
      <c r="EB477" s="154"/>
      <c r="EC477" s="169" t="str">
        <f>IF(Eintragungen!D476="","divers",VLOOKUP(Eintragungen!D476,Hintergrunddaten!$G$53:$I$56,3,FALSE))</f>
        <v>divers</v>
      </c>
    </row>
    <row r="478" spans="125:133">
      <c r="DU478" s="42" t="str">
        <f ca="1">IF(Eintragungen!G477="","",VLOOKUP(Eintragungen!G477,Hintergrunddaten!$C$68:$E$440,3,FALSE))</f>
        <v/>
      </c>
      <c r="DV478" s="42" t="str">
        <f ca="1">IF(Eintragungen!G477="","",VLOOKUP(Eintragungen!G477,Hintergrunddaten!$C$68:$E$440,2,FALSE))</f>
        <v/>
      </c>
      <c r="DW478" s="167"/>
      <c r="DY478" s="154" t="str">
        <f>IF(Eintragungen!E477="","",IF(EC478="divers",VLOOKUP(Eintragungen!E477,Hintergrunddaten!$C$29:$E$59,3,FALSE),IF(EC478="Ziege",VLOOKUP(Eintragungen!E477,Hintergrunddaten!$G$29:$I$47,3,FALSE),IF(EC478="Zicklein",VLOOKUP(Eintragungen!E477,Hintergrunddaten!$K$29:$M$39,3,FALSE),IF(EC478="Bock",VLOOKUP(Eintragungen!E477,Hintergrunddaten!$N$29:$P$43,3,FALSE),"")))))</f>
        <v/>
      </c>
      <c r="DZ478" s="168" t="str">
        <f>CONCATENATE(DY478,Eintragungen!F477)</f>
        <v/>
      </c>
      <c r="EA478" s="154" t="str">
        <f>IF(Eintragungen!F477="","",IF(Hintergrunddaten!DZ478="","",VLOOKUP(DZ478,Hintergrunddaten!$A$68:$D$440,3,FALSE)))</f>
        <v/>
      </c>
      <c r="EB478" s="154"/>
      <c r="EC478" s="169" t="str">
        <f>IF(Eintragungen!D477="","divers",VLOOKUP(Eintragungen!D477,Hintergrunddaten!$G$53:$I$56,3,FALSE))</f>
        <v>divers</v>
      </c>
    </row>
    <row r="479" spans="125:133">
      <c r="DU479" s="42" t="str">
        <f ca="1">IF(Eintragungen!G478="","",VLOOKUP(Eintragungen!G478,Hintergrunddaten!$C$68:$E$440,3,FALSE))</f>
        <v/>
      </c>
      <c r="DV479" s="42" t="str">
        <f ca="1">IF(Eintragungen!G478="","",VLOOKUP(Eintragungen!G478,Hintergrunddaten!$C$68:$E$440,2,FALSE))</f>
        <v/>
      </c>
      <c r="DW479" s="167"/>
      <c r="DY479" s="154" t="str">
        <f>IF(Eintragungen!E478="","",IF(EC479="divers",VLOOKUP(Eintragungen!E478,Hintergrunddaten!$C$29:$E$59,3,FALSE),IF(EC479="Ziege",VLOOKUP(Eintragungen!E478,Hintergrunddaten!$G$29:$I$47,3,FALSE),IF(EC479="Zicklein",VLOOKUP(Eintragungen!E478,Hintergrunddaten!$K$29:$M$39,3,FALSE),IF(EC479="Bock",VLOOKUP(Eintragungen!E478,Hintergrunddaten!$N$29:$P$43,3,FALSE),"")))))</f>
        <v/>
      </c>
      <c r="DZ479" s="168" t="str">
        <f>CONCATENATE(DY479,Eintragungen!F478)</f>
        <v/>
      </c>
      <c r="EA479" s="154" t="str">
        <f>IF(Eintragungen!F478="","",IF(Hintergrunddaten!DZ479="","",VLOOKUP(DZ479,Hintergrunddaten!$A$68:$D$440,3,FALSE)))</f>
        <v/>
      </c>
      <c r="EB479" s="154"/>
      <c r="EC479" s="169" t="str">
        <f>IF(Eintragungen!D478="","divers",VLOOKUP(Eintragungen!D478,Hintergrunddaten!$G$53:$I$56,3,FALSE))</f>
        <v>divers</v>
      </c>
    </row>
    <row r="480" spans="125:133">
      <c r="DU480" s="42" t="str">
        <f ca="1">IF(Eintragungen!G479="","",VLOOKUP(Eintragungen!G479,Hintergrunddaten!$C$68:$E$440,3,FALSE))</f>
        <v/>
      </c>
      <c r="DV480" s="42" t="str">
        <f ca="1">IF(Eintragungen!G479="","",VLOOKUP(Eintragungen!G479,Hintergrunddaten!$C$68:$E$440,2,FALSE))</f>
        <v/>
      </c>
      <c r="DW480" s="167"/>
      <c r="DY480" s="154" t="str">
        <f>IF(Eintragungen!E479="","",IF(EC480="divers",VLOOKUP(Eintragungen!E479,Hintergrunddaten!$C$29:$E$59,3,FALSE),IF(EC480="Ziege",VLOOKUP(Eintragungen!E479,Hintergrunddaten!$G$29:$I$47,3,FALSE),IF(EC480="Zicklein",VLOOKUP(Eintragungen!E479,Hintergrunddaten!$K$29:$M$39,3,FALSE),IF(EC480="Bock",VLOOKUP(Eintragungen!E479,Hintergrunddaten!$N$29:$P$43,3,FALSE),"")))))</f>
        <v/>
      </c>
      <c r="DZ480" s="168" t="str">
        <f>CONCATENATE(DY480,Eintragungen!F479)</f>
        <v/>
      </c>
      <c r="EA480" s="154" t="str">
        <f>IF(Eintragungen!F479="","",IF(Hintergrunddaten!DZ480="","",VLOOKUP(DZ480,Hintergrunddaten!$A$68:$D$440,3,FALSE)))</f>
        <v/>
      </c>
      <c r="EB480" s="154"/>
      <c r="EC480" s="169" t="str">
        <f>IF(Eintragungen!D479="","divers",VLOOKUP(Eintragungen!D479,Hintergrunddaten!$G$53:$I$56,3,FALSE))</f>
        <v>divers</v>
      </c>
    </row>
    <row r="481" spans="125:133">
      <c r="DU481" s="42" t="str">
        <f ca="1">IF(Eintragungen!G480="","",VLOOKUP(Eintragungen!G480,Hintergrunddaten!$C$68:$E$440,3,FALSE))</f>
        <v/>
      </c>
      <c r="DV481" s="42" t="str">
        <f ca="1">IF(Eintragungen!G480="","",VLOOKUP(Eintragungen!G480,Hintergrunddaten!$C$68:$E$440,2,FALSE))</f>
        <v/>
      </c>
      <c r="DW481" s="167"/>
      <c r="DY481" s="154" t="str">
        <f>IF(Eintragungen!E480="","",IF(EC481="divers",VLOOKUP(Eintragungen!E480,Hintergrunddaten!$C$29:$E$59,3,FALSE),IF(EC481="Ziege",VLOOKUP(Eintragungen!E480,Hintergrunddaten!$G$29:$I$47,3,FALSE),IF(EC481="Zicklein",VLOOKUP(Eintragungen!E480,Hintergrunddaten!$K$29:$M$39,3,FALSE),IF(EC481="Bock",VLOOKUP(Eintragungen!E480,Hintergrunddaten!$N$29:$P$43,3,FALSE),"")))))</f>
        <v/>
      </c>
      <c r="DZ481" s="168" t="str">
        <f>CONCATENATE(DY481,Eintragungen!F480)</f>
        <v/>
      </c>
      <c r="EA481" s="154" t="str">
        <f>IF(Eintragungen!F480="","",IF(Hintergrunddaten!DZ481="","",VLOOKUP(DZ481,Hintergrunddaten!$A$68:$D$440,3,FALSE)))</f>
        <v/>
      </c>
      <c r="EB481" s="154"/>
      <c r="EC481" s="169" t="str">
        <f>IF(Eintragungen!D480="","divers",VLOOKUP(Eintragungen!D480,Hintergrunddaten!$G$53:$I$56,3,FALSE))</f>
        <v>divers</v>
      </c>
    </row>
    <row r="482" spans="125:133">
      <c r="DU482" s="42" t="str">
        <f ca="1">IF(Eintragungen!G481="","",VLOOKUP(Eintragungen!G481,Hintergrunddaten!$C$68:$E$440,3,FALSE))</f>
        <v/>
      </c>
      <c r="DV482" s="42" t="str">
        <f ca="1">IF(Eintragungen!G481="","",VLOOKUP(Eintragungen!G481,Hintergrunddaten!$C$68:$E$440,2,FALSE))</f>
        <v/>
      </c>
      <c r="DW482" s="167"/>
      <c r="DY482" s="154" t="str">
        <f>IF(Eintragungen!E481="","",IF(EC482="divers",VLOOKUP(Eintragungen!E481,Hintergrunddaten!$C$29:$E$59,3,FALSE),IF(EC482="Ziege",VLOOKUP(Eintragungen!E481,Hintergrunddaten!$G$29:$I$47,3,FALSE),IF(EC482="Zicklein",VLOOKUP(Eintragungen!E481,Hintergrunddaten!$K$29:$M$39,3,FALSE),IF(EC482="Bock",VLOOKUP(Eintragungen!E481,Hintergrunddaten!$N$29:$P$43,3,FALSE),"")))))</f>
        <v/>
      </c>
      <c r="DZ482" s="168" t="str">
        <f>CONCATENATE(DY482,Eintragungen!F481)</f>
        <v/>
      </c>
      <c r="EA482" s="154" t="str">
        <f>IF(Eintragungen!F481="","",IF(Hintergrunddaten!DZ482="","",VLOOKUP(DZ482,Hintergrunddaten!$A$68:$D$440,3,FALSE)))</f>
        <v/>
      </c>
      <c r="EB482" s="154"/>
      <c r="EC482" s="169" t="str">
        <f>IF(Eintragungen!D481="","divers",VLOOKUP(Eintragungen!D481,Hintergrunddaten!$G$53:$I$56,3,FALSE))</f>
        <v>divers</v>
      </c>
    </row>
    <row r="483" spans="125:133">
      <c r="DU483" s="42" t="str">
        <f ca="1">IF(Eintragungen!G482="","",VLOOKUP(Eintragungen!G482,Hintergrunddaten!$C$68:$E$440,3,FALSE))</f>
        <v/>
      </c>
      <c r="DV483" s="42" t="str">
        <f ca="1">IF(Eintragungen!G482="","",VLOOKUP(Eintragungen!G482,Hintergrunddaten!$C$68:$E$440,2,FALSE))</f>
        <v/>
      </c>
      <c r="DW483" s="167"/>
      <c r="DY483" s="154" t="str">
        <f>IF(Eintragungen!E482="","",IF(EC483="divers",VLOOKUP(Eintragungen!E482,Hintergrunddaten!$C$29:$E$59,3,FALSE),IF(EC483="Ziege",VLOOKUP(Eintragungen!E482,Hintergrunddaten!$G$29:$I$47,3,FALSE),IF(EC483="Zicklein",VLOOKUP(Eintragungen!E482,Hintergrunddaten!$K$29:$M$39,3,FALSE),IF(EC483="Bock",VLOOKUP(Eintragungen!E482,Hintergrunddaten!$N$29:$P$43,3,FALSE),"")))))</f>
        <v/>
      </c>
      <c r="DZ483" s="168" t="str">
        <f>CONCATENATE(DY483,Eintragungen!F482)</f>
        <v/>
      </c>
      <c r="EA483" s="154" t="str">
        <f>IF(Eintragungen!F482="","",IF(Hintergrunddaten!DZ483="","",VLOOKUP(DZ483,Hintergrunddaten!$A$68:$D$440,3,FALSE)))</f>
        <v/>
      </c>
      <c r="EB483" s="154"/>
      <c r="EC483" s="169" t="str">
        <f>IF(Eintragungen!D482="","divers",VLOOKUP(Eintragungen!D482,Hintergrunddaten!$G$53:$I$56,3,FALSE))</f>
        <v>divers</v>
      </c>
    </row>
    <row r="484" spans="125:133">
      <c r="DU484" s="42" t="str">
        <f ca="1">IF(Eintragungen!G483="","",VLOOKUP(Eintragungen!G483,Hintergrunddaten!$C$68:$E$440,3,FALSE))</f>
        <v/>
      </c>
      <c r="DV484" s="42" t="str">
        <f ca="1">IF(Eintragungen!G483="","",VLOOKUP(Eintragungen!G483,Hintergrunddaten!$C$68:$E$440,2,FALSE))</f>
        <v/>
      </c>
      <c r="DW484" s="167"/>
      <c r="DY484" s="154" t="str">
        <f>IF(Eintragungen!E483="","",IF(EC484="divers",VLOOKUP(Eintragungen!E483,Hintergrunddaten!$C$29:$E$59,3,FALSE),IF(EC484="Ziege",VLOOKUP(Eintragungen!E483,Hintergrunddaten!$G$29:$I$47,3,FALSE),IF(EC484="Zicklein",VLOOKUP(Eintragungen!E483,Hintergrunddaten!$K$29:$M$39,3,FALSE),IF(EC484="Bock",VLOOKUP(Eintragungen!E483,Hintergrunddaten!$N$29:$P$43,3,FALSE),"")))))</f>
        <v/>
      </c>
      <c r="DZ484" s="168" t="str">
        <f>CONCATENATE(DY484,Eintragungen!F483)</f>
        <v/>
      </c>
      <c r="EA484" s="154" t="str">
        <f>IF(Eintragungen!F483="","",IF(Hintergrunddaten!DZ484="","",VLOOKUP(DZ484,Hintergrunddaten!$A$68:$D$440,3,FALSE)))</f>
        <v/>
      </c>
      <c r="EB484" s="154"/>
      <c r="EC484" s="169" t="str">
        <f>IF(Eintragungen!D483="","divers",VLOOKUP(Eintragungen!D483,Hintergrunddaten!$G$53:$I$56,3,FALSE))</f>
        <v>divers</v>
      </c>
    </row>
    <row r="485" spans="125:133">
      <c r="DU485" s="42" t="str">
        <f ca="1">IF(Eintragungen!G484="","",VLOOKUP(Eintragungen!G484,Hintergrunddaten!$C$68:$E$440,3,FALSE))</f>
        <v/>
      </c>
      <c r="DV485" s="42" t="str">
        <f ca="1">IF(Eintragungen!G484="","",VLOOKUP(Eintragungen!G484,Hintergrunddaten!$C$68:$E$440,2,FALSE))</f>
        <v/>
      </c>
      <c r="DW485" s="167"/>
      <c r="DY485" s="154" t="str">
        <f>IF(Eintragungen!E484="","",IF(EC485="divers",VLOOKUP(Eintragungen!E484,Hintergrunddaten!$C$29:$E$59,3,FALSE),IF(EC485="Ziege",VLOOKUP(Eintragungen!E484,Hintergrunddaten!$G$29:$I$47,3,FALSE),IF(EC485="Zicklein",VLOOKUP(Eintragungen!E484,Hintergrunddaten!$K$29:$M$39,3,FALSE),IF(EC485="Bock",VLOOKUP(Eintragungen!E484,Hintergrunddaten!$N$29:$P$43,3,FALSE),"")))))</f>
        <v/>
      </c>
      <c r="DZ485" s="168" t="str">
        <f>CONCATENATE(DY485,Eintragungen!F484)</f>
        <v/>
      </c>
      <c r="EA485" s="154" t="str">
        <f>IF(Eintragungen!F484="","",IF(Hintergrunddaten!DZ485="","",VLOOKUP(DZ485,Hintergrunddaten!$A$68:$D$440,3,FALSE)))</f>
        <v/>
      </c>
      <c r="EB485" s="154"/>
      <c r="EC485" s="169" t="str">
        <f>IF(Eintragungen!D484="","divers",VLOOKUP(Eintragungen!D484,Hintergrunddaten!$G$53:$I$56,3,FALSE))</f>
        <v>divers</v>
      </c>
    </row>
    <row r="486" spans="125:133">
      <c r="DU486" s="42" t="str">
        <f ca="1">IF(Eintragungen!G485="","",VLOOKUP(Eintragungen!G485,Hintergrunddaten!$C$68:$E$440,3,FALSE))</f>
        <v/>
      </c>
      <c r="DV486" s="42" t="str">
        <f ca="1">IF(Eintragungen!G485="","",VLOOKUP(Eintragungen!G485,Hintergrunddaten!$C$68:$E$440,2,FALSE))</f>
        <v/>
      </c>
      <c r="DW486" s="167"/>
      <c r="DY486" s="154" t="str">
        <f>IF(Eintragungen!E485="","",IF(EC486="divers",VLOOKUP(Eintragungen!E485,Hintergrunddaten!$C$29:$E$59,3,FALSE),IF(EC486="Ziege",VLOOKUP(Eintragungen!E485,Hintergrunddaten!$G$29:$I$47,3,FALSE),IF(EC486="Zicklein",VLOOKUP(Eintragungen!E485,Hintergrunddaten!$K$29:$M$39,3,FALSE),IF(EC486="Bock",VLOOKUP(Eintragungen!E485,Hintergrunddaten!$N$29:$P$43,3,FALSE),"")))))</f>
        <v/>
      </c>
      <c r="DZ486" s="168" t="str">
        <f>CONCATENATE(DY486,Eintragungen!F485)</f>
        <v/>
      </c>
      <c r="EA486" s="154" t="str">
        <f>IF(Eintragungen!F485="","",IF(Hintergrunddaten!DZ486="","",VLOOKUP(DZ486,Hintergrunddaten!$A$68:$D$440,3,FALSE)))</f>
        <v/>
      </c>
      <c r="EB486" s="154"/>
      <c r="EC486" s="169" t="str">
        <f>IF(Eintragungen!D485="","divers",VLOOKUP(Eintragungen!D485,Hintergrunddaten!$G$53:$I$56,3,FALSE))</f>
        <v>divers</v>
      </c>
    </row>
    <row r="487" spans="125:133">
      <c r="DU487" s="42" t="str">
        <f ca="1">IF(Eintragungen!G486="","",VLOOKUP(Eintragungen!G486,Hintergrunddaten!$C$68:$E$440,3,FALSE))</f>
        <v/>
      </c>
      <c r="DV487" s="42" t="str">
        <f ca="1">IF(Eintragungen!G486="","",VLOOKUP(Eintragungen!G486,Hintergrunddaten!$C$68:$E$440,2,FALSE))</f>
        <v/>
      </c>
      <c r="DW487" s="167"/>
      <c r="DY487" s="154" t="str">
        <f>IF(Eintragungen!E486="","",IF(EC487="divers",VLOOKUP(Eintragungen!E486,Hintergrunddaten!$C$29:$E$59,3,FALSE),IF(EC487="Ziege",VLOOKUP(Eintragungen!E486,Hintergrunddaten!$G$29:$I$47,3,FALSE),IF(EC487="Zicklein",VLOOKUP(Eintragungen!E486,Hintergrunddaten!$K$29:$M$39,3,FALSE),IF(EC487="Bock",VLOOKUP(Eintragungen!E486,Hintergrunddaten!$N$29:$P$43,3,FALSE),"")))))</f>
        <v/>
      </c>
      <c r="DZ487" s="168" t="str">
        <f>CONCATENATE(DY487,Eintragungen!F486)</f>
        <v/>
      </c>
      <c r="EA487" s="154" t="str">
        <f>IF(Eintragungen!F486="","",IF(Hintergrunddaten!DZ487="","",VLOOKUP(DZ487,Hintergrunddaten!$A$68:$D$440,3,FALSE)))</f>
        <v/>
      </c>
      <c r="EB487" s="154"/>
      <c r="EC487" s="169" t="str">
        <f>IF(Eintragungen!D486="","divers",VLOOKUP(Eintragungen!D486,Hintergrunddaten!$G$53:$I$56,3,FALSE))</f>
        <v>divers</v>
      </c>
    </row>
    <row r="488" spans="125:133">
      <c r="DU488" s="42" t="str">
        <f ca="1">IF(Eintragungen!G487="","",VLOOKUP(Eintragungen!G487,Hintergrunddaten!$C$68:$E$440,3,FALSE))</f>
        <v/>
      </c>
      <c r="DV488" s="42" t="str">
        <f ca="1">IF(Eintragungen!G487="","",VLOOKUP(Eintragungen!G487,Hintergrunddaten!$C$68:$E$440,2,FALSE))</f>
        <v/>
      </c>
      <c r="DW488" s="167"/>
      <c r="DY488" s="154" t="str">
        <f>IF(Eintragungen!E487="","",IF(EC488="divers",VLOOKUP(Eintragungen!E487,Hintergrunddaten!$C$29:$E$59,3,FALSE),IF(EC488="Ziege",VLOOKUP(Eintragungen!E487,Hintergrunddaten!$G$29:$I$47,3,FALSE),IF(EC488="Zicklein",VLOOKUP(Eintragungen!E487,Hintergrunddaten!$K$29:$M$39,3,FALSE),IF(EC488="Bock",VLOOKUP(Eintragungen!E487,Hintergrunddaten!$N$29:$P$43,3,FALSE),"")))))</f>
        <v/>
      </c>
      <c r="DZ488" s="168" t="str">
        <f>CONCATENATE(DY488,Eintragungen!F487)</f>
        <v/>
      </c>
      <c r="EA488" s="154" t="str">
        <f>IF(Eintragungen!F487="","",IF(Hintergrunddaten!DZ488="","",VLOOKUP(DZ488,Hintergrunddaten!$A$68:$D$440,3,FALSE)))</f>
        <v/>
      </c>
      <c r="EB488" s="154"/>
      <c r="EC488" s="169" t="str">
        <f>IF(Eintragungen!D487="","divers",VLOOKUP(Eintragungen!D487,Hintergrunddaten!$G$53:$I$56,3,FALSE))</f>
        <v>divers</v>
      </c>
    </row>
    <row r="489" spans="125:133">
      <c r="DU489" s="42" t="str">
        <f ca="1">IF(Eintragungen!G488="","",VLOOKUP(Eintragungen!G488,Hintergrunddaten!$C$68:$E$440,3,FALSE))</f>
        <v/>
      </c>
      <c r="DV489" s="42" t="str">
        <f ca="1">IF(Eintragungen!G488="","",VLOOKUP(Eintragungen!G488,Hintergrunddaten!$C$68:$E$440,2,FALSE))</f>
        <v/>
      </c>
      <c r="DW489" s="167"/>
      <c r="DY489" s="154" t="str">
        <f>IF(Eintragungen!E488="","",IF(EC489="divers",VLOOKUP(Eintragungen!E488,Hintergrunddaten!$C$29:$E$59,3,FALSE),IF(EC489="Ziege",VLOOKUP(Eintragungen!E488,Hintergrunddaten!$G$29:$I$47,3,FALSE),IF(EC489="Zicklein",VLOOKUP(Eintragungen!E488,Hintergrunddaten!$K$29:$M$39,3,FALSE),IF(EC489="Bock",VLOOKUP(Eintragungen!E488,Hintergrunddaten!$N$29:$P$43,3,FALSE),"")))))</f>
        <v/>
      </c>
      <c r="DZ489" s="168" t="str">
        <f>CONCATENATE(DY489,Eintragungen!F488)</f>
        <v/>
      </c>
      <c r="EA489" s="154" t="str">
        <f>IF(Eintragungen!F488="","",IF(Hintergrunddaten!DZ489="","",VLOOKUP(DZ489,Hintergrunddaten!$A$68:$D$440,3,FALSE)))</f>
        <v/>
      </c>
      <c r="EB489" s="154"/>
      <c r="EC489" s="169" t="str">
        <f>IF(Eintragungen!D488="","divers",VLOOKUP(Eintragungen!D488,Hintergrunddaten!$G$53:$I$56,3,FALSE))</f>
        <v>divers</v>
      </c>
    </row>
    <row r="490" spans="125:133">
      <c r="DU490" s="42" t="str">
        <f ca="1">IF(Eintragungen!G489="","",VLOOKUP(Eintragungen!G489,Hintergrunddaten!$C$68:$E$440,3,FALSE))</f>
        <v/>
      </c>
      <c r="DV490" s="42" t="str">
        <f ca="1">IF(Eintragungen!G489="","",VLOOKUP(Eintragungen!G489,Hintergrunddaten!$C$68:$E$440,2,FALSE))</f>
        <v/>
      </c>
      <c r="DW490" s="167"/>
      <c r="DY490" s="154" t="str">
        <f>IF(Eintragungen!E489="","",IF(EC490="divers",VLOOKUP(Eintragungen!E489,Hintergrunddaten!$C$29:$E$59,3,FALSE),IF(EC490="Ziege",VLOOKUP(Eintragungen!E489,Hintergrunddaten!$G$29:$I$47,3,FALSE),IF(EC490="Zicklein",VLOOKUP(Eintragungen!E489,Hintergrunddaten!$K$29:$M$39,3,FALSE),IF(EC490="Bock",VLOOKUP(Eintragungen!E489,Hintergrunddaten!$N$29:$P$43,3,FALSE),"")))))</f>
        <v/>
      </c>
      <c r="DZ490" s="168" t="str">
        <f>CONCATENATE(DY490,Eintragungen!F489)</f>
        <v/>
      </c>
      <c r="EA490" s="154" t="str">
        <f>IF(Eintragungen!F489="","",IF(Hintergrunddaten!DZ490="","",VLOOKUP(DZ490,Hintergrunddaten!$A$68:$D$440,3,FALSE)))</f>
        <v/>
      </c>
      <c r="EB490" s="154"/>
      <c r="EC490" s="169" t="str">
        <f>IF(Eintragungen!D489="","divers",VLOOKUP(Eintragungen!D489,Hintergrunddaten!$G$53:$I$56,3,FALSE))</f>
        <v>divers</v>
      </c>
    </row>
    <row r="491" spans="125:133">
      <c r="DU491" s="42" t="str">
        <f ca="1">IF(Eintragungen!G490="","",VLOOKUP(Eintragungen!G490,Hintergrunddaten!$C$68:$E$440,3,FALSE))</f>
        <v/>
      </c>
      <c r="DV491" s="42" t="str">
        <f ca="1">IF(Eintragungen!G490="","",VLOOKUP(Eintragungen!G490,Hintergrunddaten!$C$68:$E$440,2,FALSE))</f>
        <v/>
      </c>
      <c r="DW491" s="167"/>
      <c r="DY491" s="154" t="str">
        <f>IF(Eintragungen!E490="","",IF(EC491="divers",VLOOKUP(Eintragungen!E490,Hintergrunddaten!$C$29:$E$59,3,FALSE),IF(EC491="Ziege",VLOOKUP(Eintragungen!E490,Hintergrunddaten!$G$29:$I$47,3,FALSE),IF(EC491="Zicklein",VLOOKUP(Eintragungen!E490,Hintergrunddaten!$K$29:$M$39,3,FALSE),IF(EC491="Bock",VLOOKUP(Eintragungen!E490,Hintergrunddaten!$N$29:$P$43,3,FALSE),"")))))</f>
        <v/>
      </c>
      <c r="DZ491" s="168" t="str">
        <f>CONCATENATE(DY491,Eintragungen!F490)</f>
        <v/>
      </c>
      <c r="EA491" s="154" t="str">
        <f>IF(Eintragungen!F490="","",IF(Hintergrunddaten!DZ491="","",VLOOKUP(DZ491,Hintergrunddaten!$A$68:$D$440,3,FALSE)))</f>
        <v/>
      </c>
      <c r="EB491" s="154"/>
      <c r="EC491" s="169" t="str">
        <f>IF(Eintragungen!D490="","divers",VLOOKUP(Eintragungen!D490,Hintergrunddaten!$G$53:$I$56,3,FALSE))</f>
        <v>divers</v>
      </c>
    </row>
    <row r="492" spans="125:133">
      <c r="DU492" s="42" t="str">
        <f ca="1">IF(Eintragungen!G491="","",VLOOKUP(Eintragungen!G491,Hintergrunddaten!$C$68:$E$440,3,FALSE))</f>
        <v/>
      </c>
      <c r="DV492" s="42" t="str">
        <f ca="1">IF(Eintragungen!G491="","",VLOOKUP(Eintragungen!G491,Hintergrunddaten!$C$68:$E$440,2,FALSE))</f>
        <v/>
      </c>
      <c r="DW492" s="167"/>
      <c r="DY492" s="154" t="str">
        <f>IF(Eintragungen!E491="","",IF(EC492="divers",VLOOKUP(Eintragungen!E491,Hintergrunddaten!$C$29:$E$59,3,FALSE),IF(EC492="Ziege",VLOOKUP(Eintragungen!E491,Hintergrunddaten!$G$29:$I$47,3,FALSE),IF(EC492="Zicklein",VLOOKUP(Eintragungen!E491,Hintergrunddaten!$K$29:$M$39,3,FALSE),IF(EC492="Bock",VLOOKUP(Eintragungen!E491,Hintergrunddaten!$N$29:$P$43,3,FALSE),"")))))</f>
        <v/>
      </c>
      <c r="DZ492" s="168" t="str">
        <f>CONCATENATE(DY492,Eintragungen!F491)</f>
        <v/>
      </c>
      <c r="EA492" s="154" t="str">
        <f>IF(Eintragungen!F491="","",IF(Hintergrunddaten!DZ492="","",VLOOKUP(DZ492,Hintergrunddaten!$A$68:$D$440,3,FALSE)))</f>
        <v/>
      </c>
      <c r="EB492" s="154"/>
      <c r="EC492" s="169" t="str">
        <f>IF(Eintragungen!D491="","divers",VLOOKUP(Eintragungen!D491,Hintergrunddaten!$G$53:$I$56,3,FALSE))</f>
        <v>divers</v>
      </c>
    </row>
    <row r="493" spans="125:133">
      <c r="DU493" s="42" t="str">
        <f ca="1">IF(Eintragungen!G492="","",VLOOKUP(Eintragungen!G492,Hintergrunddaten!$C$68:$E$440,3,FALSE))</f>
        <v/>
      </c>
      <c r="DV493" s="42" t="str">
        <f ca="1">IF(Eintragungen!G492="","",VLOOKUP(Eintragungen!G492,Hintergrunddaten!$C$68:$E$440,2,FALSE))</f>
        <v/>
      </c>
      <c r="DW493" s="167"/>
      <c r="DY493" s="154" t="str">
        <f>IF(Eintragungen!E492="","",IF(EC493="divers",VLOOKUP(Eintragungen!E492,Hintergrunddaten!$C$29:$E$59,3,FALSE),IF(EC493="Ziege",VLOOKUP(Eintragungen!E492,Hintergrunddaten!$G$29:$I$47,3,FALSE),IF(EC493="Zicklein",VLOOKUP(Eintragungen!E492,Hintergrunddaten!$K$29:$M$39,3,FALSE),IF(EC493="Bock",VLOOKUP(Eintragungen!E492,Hintergrunddaten!$N$29:$P$43,3,FALSE),"")))))</f>
        <v/>
      </c>
      <c r="DZ493" s="168" t="str">
        <f>CONCATENATE(DY493,Eintragungen!F492)</f>
        <v/>
      </c>
      <c r="EA493" s="154" t="str">
        <f>IF(Eintragungen!F492="","",IF(Hintergrunddaten!DZ493="","",VLOOKUP(DZ493,Hintergrunddaten!$A$68:$D$440,3,FALSE)))</f>
        <v/>
      </c>
      <c r="EB493" s="154"/>
      <c r="EC493" s="169" t="str">
        <f>IF(Eintragungen!D492="","divers",VLOOKUP(Eintragungen!D492,Hintergrunddaten!$G$53:$I$56,3,FALSE))</f>
        <v>divers</v>
      </c>
    </row>
    <row r="494" spans="125:133">
      <c r="DU494" s="42" t="str">
        <f ca="1">IF(Eintragungen!G493="","",VLOOKUP(Eintragungen!G493,Hintergrunddaten!$C$68:$E$440,3,FALSE))</f>
        <v/>
      </c>
      <c r="DV494" s="42" t="str">
        <f ca="1">IF(Eintragungen!G493="","",VLOOKUP(Eintragungen!G493,Hintergrunddaten!$C$68:$E$440,2,FALSE))</f>
        <v/>
      </c>
      <c r="DW494" s="167"/>
      <c r="DY494" s="154" t="str">
        <f>IF(Eintragungen!E493="","",IF(EC494="divers",VLOOKUP(Eintragungen!E493,Hintergrunddaten!$C$29:$E$59,3,FALSE),IF(EC494="Ziege",VLOOKUP(Eintragungen!E493,Hintergrunddaten!$G$29:$I$47,3,FALSE),IF(EC494="Zicklein",VLOOKUP(Eintragungen!E493,Hintergrunddaten!$K$29:$M$39,3,FALSE),IF(EC494="Bock",VLOOKUP(Eintragungen!E493,Hintergrunddaten!$N$29:$P$43,3,FALSE),"")))))</f>
        <v/>
      </c>
      <c r="DZ494" s="168" t="str">
        <f>CONCATENATE(DY494,Eintragungen!F493)</f>
        <v/>
      </c>
      <c r="EA494" s="154" t="str">
        <f>IF(Eintragungen!F493="","",IF(Hintergrunddaten!DZ494="","",VLOOKUP(DZ494,Hintergrunddaten!$A$68:$D$440,3,FALSE)))</f>
        <v/>
      </c>
      <c r="EB494" s="154"/>
      <c r="EC494" s="169" t="str">
        <f>IF(Eintragungen!D493="","divers",VLOOKUP(Eintragungen!D493,Hintergrunddaten!$G$53:$I$56,3,FALSE))</f>
        <v>divers</v>
      </c>
    </row>
    <row r="495" spans="125:133">
      <c r="DU495" s="42" t="str">
        <f ca="1">IF(Eintragungen!G494="","",VLOOKUP(Eintragungen!G494,Hintergrunddaten!$C$68:$E$440,3,FALSE))</f>
        <v/>
      </c>
      <c r="DV495" s="42" t="str">
        <f ca="1">IF(Eintragungen!G494="","",VLOOKUP(Eintragungen!G494,Hintergrunddaten!$C$68:$E$440,2,FALSE))</f>
        <v/>
      </c>
      <c r="DW495" s="167"/>
      <c r="DY495" s="154" t="str">
        <f>IF(Eintragungen!E494="","",IF(EC495="divers",VLOOKUP(Eintragungen!E494,Hintergrunddaten!$C$29:$E$59,3,FALSE),IF(EC495="Ziege",VLOOKUP(Eintragungen!E494,Hintergrunddaten!$G$29:$I$47,3,FALSE),IF(EC495="Zicklein",VLOOKUP(Eintragungen!E494,Hintergrunddaten!$K$29:$M$39,3,FALSE),IF(EC495="Bock",VLOOKUP(Eintragungen!E494,Hintergrunddaten!$N$29:$P$43,3,FALSE),"")))))</f>
        <v/>
      </c>
      <c r="DZ495" s="168" t="str">
        <f>CONCATENATE(DY495,Eintragungen!F494)</f>
        <v/>
      </c>
      <c r="EA495" s="154" t="str">
        <f>IF(Eintragungen!F494="","",IF(Hintergrunddaten!DZ495="","",VLOOKUP(DZ495,Hintergrunddaten!$A$68:$D$440,3,FALSE)))</f>
        <v/>
      </c>
      <c r="EB495" s="154"/>
      <c r="EC495" s="169" t="str">
        <f>IF(Eintragungen!D494="","divers",VLOOKUP(Eintragungen!D494,Hintergrunddaten!$G$53:$I$56,3,FALSE))</f>
        <v>divers</v>
      </c>
    </row>
    <row r="496" spans="125:133">
      <c r="DU496" s="42" t="str">
        <f ca="1">IF(Eintragungen!G495="","",VLOOKUP(Eintragungen!G495,Hintergrunddaten!$C$68:$E$440,3,FALSE))</f>
        <v/>
      </c>
      <c r="DV496" s="42" t="str">
        <f ca="1">IF(Eintragungen!G495="","",VLOOKUP(Eintragungen!G495,Hintergrunddaten!$C$68:$E$440,2,FALSE))</f>
        <v/>
      </c>
      <c r="DW496" s="167"/>
      <c r="DY496" s="154" t="str">
        <f>IF(Eintragungen!E495="","",IF(EC496="divers",VLOOKUP(Eintragungen!E495,Hintergrunddaten!$C$29:$E$59,3,FALSE),IF(EC496="Ziege",VLOOKUP(Eintragungen!E495,Hintergrunddaten!$G$29:$I$47,3,FALSE),IF(EC496="Zicklein",VLOOKUP(Eintragungen!E495,Hintergrunddaten!$K$29:$M$39,3,FALSE),IF(EC496="Bock",VLOOKUP(Eintragungen!E495,Hintergrunddaten!$N$29:$P$43,3,FALSE),"")))))</f>
        <v/>
      </c>
      <c r="DZ496" s="168" t="str">
        <f>CONCATENATE(DY496,Eintragungen!F495)</f>
        <v/>
      </c>
      <c r="EA496" s="154" t="str">
        <f>IF(Eintragungen!F495="","",IF(Hintergrunddaten!DZ496="","",VLOOKUP(DZ496,Hintergrunddaten!$A$68:$D$440,3,FALSE)))</f>
        <v/>
      </c>
      <c r="EB496" s="154"/>
      <c r="EC496" s="169" t="str">
        <f>IF(Eintragungen!D495="","divers",VLOOKUP(Eintragungen!D495,Hintergrunddaten!$G$53:$I$56,3,FALSE))</f>
        <v>divers</v>
      </c>
    </row>
    <row r="497" spans="125:133">
      <c r="DU497" s="42" t="str">
        <f ca="1">IF(Eintragungen!G496="","",VLOOKUP(Eintragungen!G496,Hintergrunddaten!$C$68:$E$440,3,FALSE))</f>
        <v/>
      </c>
      <c r="DV497" s="42" t="str">
        <f ca="1">IF(Eintragungen!G496="","",VLOOKUP(Eintragungen!G496,Hintergrunddaten!$C$68:$E$440,2,FALSE))</f>
        <v/>
      </c>
      <c r="DW497" s="167"/>
      <c r="DY497" s="154" t="str">
        <f>IF(Eintragungen!E496="","",IF(EC497="divers",VLOOKUP(Eintragungen!E496,Hintergrunddaten!$C$29:$E$59,3,FALSE),IF(EC497="Ziege",VLOOKUP(Eintragungen!E496,Hintergrunddaten!$G$29:$I$47,3,FALSE),IF(EC497="Zicklein",VLOOKUP(Eintragungen!E496,Hintergrunddaten!$K$29:$M$39,3,FALSE),IF(EC497="Bock",VLOOKUP(Eintragungen!E496,Hintergrunddaten!$N$29:$P$43,3,FALSE),"")))))</f>
        <v/>
      </c>
      <c r="DZ497" s="168" t="str">
        <f>CONCATENATE(DY497,Eintragungen!F496)</f>
        <v/>
      </c>
      <c r="EA497" s="154" t="str">
        <f>IF(Eintragungen!F496="","",IF(Hintergrunddaten!DZ497="","",VLOOKUP(DZ497,Hintergrunddaten!$A$68:$D$440,3,FALSE)))</f>
        <v/>
      </c>
      <c r="EB497" s="154"/>
      <c r="EC497" s="169" t="str">
        <f>IF(Eintragungen!D496="","divers",VLOOKUP(Eintragungen!D496,Hintergrunddaten!$G$53:$I$56,3,FALSE))</f>
        <v>divers</v>
      </c>
    </row>
    <row r="498" spans="125:133">
      <c r="DU498" s="42" t="str">
        <f ca="1">IF(Eintragungen!G497="","",VLOOKUP(Eintragungen!G497,Hintergrunddaten!$C$68:$E$440,3,FALSE))</f>
        <v/>
      </c>
      <c r="DV498" s="42" t="str">
        <f ca="1">IF(Eintragungen!G497="","",VLOOKUP(Eintragungen!G497,Hintergrunddaten!$C$68:$E$440,2,FALSE))</f>
        <v/>
      </c>
      <c r="DW498" s="167"/>
      <c r="DY498" s="154" t="str">
        <f>IF(Eintragungen!E497="","",IF(EC498="divers",VLOOKUP(Eintragungen!E497,Hintergrunddaten!$C$29:$E$59,3,FALSE),IF(EC498="Ziege",VLOOKUP(Eintragungen!E497,Hintergrunddaten!$G$29:$I$47,3,FALSE),IF(EC498="Zicklein",VLOOKUP(Eintragungen!E497,Hintergrunddaten!$K$29:$M$39,3,FALSE),IF(EC498="Bock",VLOOKUP(Eintragungen!E497,Hintergrunddaten!$N$29:$P$43,3,FALSE),"")))))</f>
        <v/>
      </c>
      <c r="DZ498" s="168" t="str">
        <f>CONCATENATE(DY498,Eintragungen!F497)</f>
        <v/>
      </c>
      <c r="EA498" s="154" t="str">
        <f>IF(Eintragungen!F497="","",IF(Hintergrunddaten!DZ498="","",VLOOKUP(DZ498,Hintergrunddaten!$A$68:$D$440,3,FALSE)))</f>
        <v/>
      </c>
      <c r="EB498" s="154"/>
      <c r="EC498" s="169" t="str">
        <f>IF(Eintragungen!D497="","divers",VLOOKUP(Eintragungen!D497,Hintergrunddaten!$G$53:$I$56,3,FALSE))</f>
        <v>divers</v>
      </c>
    </row>
    <row r="499" spans="125:133">
      <c r="DU499" s="42" t="str">
        <f ca="1">IF(Eintragungen!G498="","",VLOOKUP(Eintragungen!G498,Hintergrunddaten!$C$68:$E$440,3,FALSE))</f>
        <v/>
      </c>
      <c r="DV499" s="42" t="str">
        <f ca="1">IF(Eintragungen!G498="","",VLOOKUP(Eintragungen!G498,Hintergrunddaten!$C$68:$E$440,2,FALSE))</f>
        <v/>
      </c>
      <c r="DW499" s="167"/>
      <c r="DY499" s="154" t="str">
        <f>IF(Eintragungen!E498="","",IF(EC499="divers",VLOOKUP(Eintragungen!E498,Hintergrunddaten!$C$29:$E$59,3,FALSE),IF(EC499="Ziege",VLOOKUP(Eintragungen!E498,Hintergrunddaten!$G$29:$I$47,3,FALSE),IF(EC499="Zicklein",VLOOKUP(Eintragungen!E498,Hintergrunddaten!$K$29:$M$39,3,FALSE),IF(EC499="Bock",VLOOKUP(Eintragungen!E498,Hintergrunddaten!$N$29:$P$43,3,FALSE),"")))))</f>
        <v/>
      </c>
      <c r="DZ499" s="168" t="str">
        <f>CONCATENATE(DY499,Eintragungen!F498)</f>
        <v/>
      </c>
      <c r="EA499" s="154" t="str">
        <f>IF(Eintragungen!F498="","",IF(Hintergrunddaten!DZ499="","",VLOOKUP(DZ499,Hintergrunddaten!$A$68:$D$440,3,FALSE)))</f>
        <v/>
      </c>
      <c r="EB499" s="154"/>
      <c r="EC499" s="169" t="str">
        <f>IF(Eintragungen!D498="","divers",VLOOKUP(Eintragungen!D498,Hintergrunddaten!$G$53:$I$56,3,FALSE))</f>
        <v>divers</v>
      </c>
    </row>
    <row r="500" spans="125:133">
      <c r="DU500" s="42" t="str">
        <f ca="1">IF(Eintragungen!G499="","",VLOOKUP(Eintragungen!G499,Hintergrunddaten!$C$68:$E$440,3,FALSE))</f>
        <v/>
      </c>
      <c r="DV500" s="42" t="str">
        <f ca="1">IF(Eintragungen!G499="","",VLOOKUP(Eintragungen!G499,Hintergrunddaten!$C$68:$E$440,2,FALSE))</f>
        <v/>
      </c>
      <c r="DW500" s="167"/>
      <c r="DY500" s="154" t="str">
        <f>IF(Eintragungen!E499="","",IF(EC500="divers",VLOOKUP(Eintragungen!E499,Hintergrunddaten!$C$29:$E$59,3,FALSE),IF(EC500="Ziege",VLOOKUP(Eintragungen!E499,Hintergrunddaten!$G$29:$I$47,3,FALSE),IF(EC500="Zicklein",VLOOKUP(Eintragungen!E499,Hintergrunddaten!$K$29:$M$39,3,FALSE),IF(EC500="Bock",VLOOKUP(Eintragungen!E499,Hintergrunddaten!$N$29:$P$43,3,FALSE),"")))))</f>
        <v/>
      </c>
      <c r="DZ500" s="168" t="str">
        <f>CONCATENATE(DY500,Eintragungen!F499)</f>
        <v/>
      </c>
      <c r="EA500" s="154" t="str">
        <f>IF(Eintragungen!F499="","",IF(Hintergrunddaten!DZ500="","",VLOOKUP(DZ500,Hintergrunddaten!$A$68:$D$440,3,FALSE)))</f>
        <v/>
      </c>
      <c r="EB500" s="154"/>
      <c r="EC500" s="169" t="str">
        <f>IF(Eintragungen!D499="","divers",VLOOKUP(Eintragungen!D499,Hintergrunddaten!$G$53:$I$56,3,FALSE))</f>
        <v>divers</v>
      </c>
    </row>
    <row r="501" spans="125:133">
      <c r="DU501" s="42" t="str">
        <f ca="1">IF(Eintragungen!G500="","",VLOOKUP(Eintragungen!G500,Hintergrunddaten!$C$68:$E$440,3,FALSE))</f>
        <v/>
      </c>
      <c r="DV501" s="42" t="str">
        <f ca="1">IF(Eintragungen!G500="","",VLOOKUP(Eintragungen!G500,Hintergrunddaten!$C$68:$E$440,2,FALSE))</f>
        <v/>
      </c>
      <c r="DW501" s="167"/>
      <c r="DY501" s="154" t="str">
        <f>IF(Eintragungen!E500="","",IF(EC501="divers",VLOOKUP(Eintragungen!E500,Hintergrunddaten!$C$29:$E$59,3,FALSE),IF(EC501="Ziege",VLOOKUP(Eintragungen!E500,Hintergrunddaten!$G$29:$I$47,3,FALSE),IF(EC501="Zicklein",VLOOKUP(Eintragungen!E500,Hintergrunddaten!$K$29:$M$39,3,FALSE),IF(EC501="Bock",VLOOKUP(Eintragungen!E500,Hintergrunddaten!$N$29:$P$43,3,FALSE),"")))))</f>
        <v/>
      </c>
      <c r="DZ501" s="168" t="str">
        <f>CONCATENATE(DY501,Eintragungen!F500)</f>
        <v/>
      </c>
      <c r="EA501" s="154" t="str">
        <f>IF(Eintragungen!F500="","",IF(Hintergrunddaten!DZ501="","",VLOOKUP(DZ501,Hintergrunddaten!$A$68:$D$440,3,FALSE)))</f>
        <v/>
      </c>
      <c r="EB501" s="154"/>
      <c r="EC501" s="169" t="str">
        <f>IF(Eintragungen!D500="","divers",VLOOKUP(Eintragungen!D500,Hintergrunddaten!$G$53:$I$56,3,FALSE))</f>
        <v>divers</v>
      </c>
    </row>
    <row r="502" spans="125:133">
      <c r="DU502" s="42" t="str">
        <f ca="1">IF(Eintragungen!G501="","",VLOOKUP(Eintragungen!G501,Hintergrunddaten!$C$68:$E$440,3,FALSE))</f>
        <v/>
      </c>
      <c r="DV502" s="42" t="str">
        <f ca="1">IF(Eintragungen!G501="","",VLOOKUP(Eintragungen!G501,Hintergrunddaten!$C$68:$E$440,2,FALSE))</f>
        <v/>
      </c>
      <c r="DW502" s="167"/>
      <c r="DY502" s="154" t="str">
        <f>IF(Eintragungen!E501="","",IF(EC502="divers",VLOOKUP(Eintragungen!E501,Hintergrunddaten!$C$29:$E$59,3,FALSE),IF(EC502="Ziege",VLOOKUP(Eintragungen!E501,Hintergrunddaten!$G$29:$I$47,3,FALSE),IF(EC502="Zicklein",VLOOKUP(Eintragungen!E501,Hintergrunddaten!$K$29:$M$39,3,FALSE),IF(EC502="Bock",VLOOKUP(Eintragungen!E501,Hintergrunddaten!$N$29:$P$43,3,FALSE),"")))))</f>
        <v/>
      </c>
      <c r="DZ502" s="168" t="str">
        <f>CONCATENATE(DY502,Eintragungen!F501)</f>
        <v/>
      </c>
      <c r="EA502" s="154" t="str">
        <f>IF(Eintragungen!F501="","",IF(Hintergrunddaten!DZ502="","",VLOOKUP(DZ502,Hintergrunddaten!$A$68:$D$440,3,FALSE)))</f>
        <v/>
      </c>
      <c r="EB502" s="154"/>
      <c r="EC502" s="169" t="str">
        <f>IF(Eintragungen!D501="","divers",VLOOKUP(Eintragungen!D501,Hintergrunddaten!$G$53:$I$56,3,FALSE))</f>
        <v>divers</v>
      </c>
    </row>
    <row r="503" spans="125:133">
      <c r="DU503" s="42" t="str">
        <f ca="1">IF(Eintragungen!G502="","",VLOOKUP(Eintragungen!G502,Hintergrunddaten!$C$68:$E$440,3,FALSE))</f>
        <v/>
      </c>
      <c r="DV503" s="42" t="str">
        <f ca="1">IF(Eintragungen!G502="","",VLOOKUP(Eintragungen!G502,Hintergrunddaten!$C$68:$E$440,2,FALSE))</f>
        <v/>
      </c>
      <c r="DW503" s="167"/>
      <c r="DY503" s="154" t="str">
        <f>IF(Eintragungen!E502="","",IF(EC503="divers",VLOOKUP(Eintragungen!E502,Hintergrunddaten!$C$29:$E$59,3,FALSE),IF(EC503="Ziege",VLOOKUP(Eintragungen!E502,Hintergrunddaten!$G$29:$I$47,3,FALSE),IF(EC503="Zicklein",VLOOKUP(Eintragungen!E502,Hintergrunddaten!$K$29:$M$39,3,FALSE),IF(EC503="Bock",VLOOKUP(Eintragungen!E502,Hintergrunddaten!$N$29:$P$43,3,FALSE),"")))))</f>
        <v/>
      </c>
      <c r="DZ503" s="168" t="str">
        <f>CONCATENATE(DY503,Eintragungen!F502)</f>
        <v/>
      </c>
      <c r="EA503" s="154" t="str">
        <f>IF(Eintragungen!F502="","",IF(Hintergrunddaten!DZ503="","",VLOOKUP(DZ503,Hintergrunddaten!$A$68:$D$440,3,FALSE)))</f>
        <v/>
      </c>
      <c r="EB503" s="154"/>
      <c r="EC503" s="169" t="str">
        <f>IF(Eintragungen!D502="","divers",VLOOKUP(Eintragungen!D502,Hintergrunddaten!$G$53:$I$56,3,FALSE))</f>
        <v>divers</v>
      </c>
    </row>
    <row r="504" spans="125:133">
      <c r="DU504" s="42" t="str">
        <f ca="1">IF(Eintragungen!G503="","",VLOOKUP(Eintragungen!G503,Hintergrunddaten!$C$68:$E$440,3,FALSE))</f>
        <v/>
      </c>
      <c r="DV504" s="42" t="str">
        <f ca="1">IF(Eintragungen!G503="","",VLOOKUP(Eintragungen!G503,Hintergrunddaten!$C$68:$E$440,2,FALSE))</f>
        <v/>
      </c>
      <c r="DW504" s="167"/>
      <c r="DY504" s="154" t="str">
        <f>IF(Eintragungen!E503="","",IF(EC504="divers",VLOOKUP(Eintragungen!E503,Hintergrunddaten!$C$29:$E$59,3,FALSE),IF(EC504="Ziege",VLOOKUP(Eintragungen!E503,Hintergrunddaten!$G$29:$I$47,3,FALSE),IF(EC504="Zicklein",VLOOKUP(Eintragungen!E503,Hintergrunddaten!$K$29:$M$39,3,FALSE),IF(EC504="Bock",VLOOKUP(Eintragungen!E503,Hintergrunddaten!$N$29:$P$43,3,FALSE),"")))))</f>
        <v/>
      </c>
      <c r="DZ504" s="168" t="str">
        <f>CONCATENATE(DY504,Eintragungen!F503)</f>
        <v/>
      </c>
      <c r="EA504" s="154" t="str">
        <f>IF(Eintragungen!F503="","",IF(Hintergrunddaten!DZ504="","",VLOOKUP(DZ504,Hintergrunddaten!$A$68:$D$440,3,FALSE)))</f>
        <v/>
      </c>
      <c r="EB504" s="154"/>
      <c r="EC504" s="169" t="str">
        <f>IF(Eintragungen!D503="","divers",VLOOKUP(Eintragungen!D503,Hintergrunddaten!$G$53:$I$56,3,FALSE))</f>
        <v>divers</v>
      </c>
    </row>
    <row r="505" spans="125:133">
      <c r="DU505" s="42" t="str">
        <f ca="1">IF(Eintragungen!G504="","",VLOOKUP(Eintragungen!G504,Hintergrunddaten!$C$68:$E$440,3,FALSE))</f>
        <v/>
      </c>
      <c r="DV505" s="42" t="str">
        <f ca="1">IF(Eintragungen!G504="","",VLOOKUP(Eintragungen!G504,Hintergrunddaten!$C$68:$E$440,2,FALSE))</f>
        <v/>
      </c>
      <c r="DW505" s="167"/>
      <c r="DY505" s="154" t="str">
        <f>IF(Eintragungen!E504="","",IF(EC505="divers",VLOOKUP(Eintragungen!E504,Hintergrunddaten!$C$29:$E$59,3,FALSE),IF(EC505="Ziege",VLOOKUP(Eintragungen!E504,Hintergrunddaten!$G$29:$I$47,3,FALSE),IF(EC505="Zicklein",VLOOKUP(Eintragungen!E504,Hintergrunddaten!$K$29:$M$39,3,FALSE),IF(EC505="Bock",VLOOKUP(Eintragungen!E504,Hintergrunddaten!$N$29:$P$43,3,FALSE),"")))))</f>
        <v/>
      </c>
      <c r="DZ505" s="168" t="str">
        <f>CONCATENATE(DY505,Eintragungen!F504)</f>
        <v/>
      </c>
      <c r="EA505" s="154" t="str">
        <f>IF(Eintragungen!F504="","",IF(Hintergrunddaten!DZ505="","",VLOOKUP(DZ505,Hintergrunddaten!$A$68:$D$440,3,FALSE)))</f>
        <v/>
      </c>
      <c r="EB505" s="154"/>
      <c r="EC505" s="169" t="str">
        <f>IF(Eintragungen!D504="","divers",VLOOKUP(Eintragungen!D504,Hintergrunddaten!$G$53:$I$56,3,FALSE))</f>
        <v>divers</v>
      </c>
    </row>
    <row r="506" spans="125:133">
      <c r="DU506" s="42" t="str">
        <f ca="1">IF(Eintragungen!G505="","",VLOOKUP(Eintragungen!G505,Hintergrunddaten!$C$68:$E$440,3,FALSE))</f>
        <v/>
      </c>
      <c r="DV506" s="42" t="str">
        <f ca="1">IF(Eintragungen!G505="","",VLOOKUP(Eintragungen!G505,Hintergrunddaten!$C$68:$E$440,2,FALSE))</f>
        <v/>
      </c>
      <c r="DW506" s="167"/>
      <c r="DY506" s="154" t="str">
        <f>IF(Eintragungen!E505="","",IF(EC506="divers",VLOOKUP(Eintragungen!E505,Hintergrunddaten!$C$29:$E$59,3,FALSE),IF(EC506="Ziege",VLOOKUP(Eintragungen!E505,Hintergrunddaten!$G$29:$I$47,3,FALSE),IF(EC506="Zicklein",VLOOKUP(Eintragungen!E505,Hintergrunddaten!$K$29:$M$39,3,FALSE),IF(EC506="Bock",VLOOKUP(Eintragungen!E505,Hintergrunddaten!$N$29:$P$43,3,FALSE),"")))))</f>
        <v/>
      </c>
      <c r="DZ506" s="168" t="str">
        <f>CONCATENATE(DY506,Eintragungen!F505)</f>
        <v/>
      </c>
      <c r="EA506" s="154" t="str">
        <f>IF(Eintragungen!F505="","",IF(Hintergrunddaten!DZ506="","",VLOOKUP(DZ506,Hintergrunddaten!$A$68:$D$440,3,FALSE)))</f>
        <v/>
      </c>
      <c r="EB506" s="154"/>
      <c r="EC506" s="169" t="str">
        <f>IF(Eintragungen!D505="","divers",VLOOKUP(Eintragungen!D505,Hintergrunddaten!$G$53:$I$56,3,FALSE))</f>
        <v>divers</v>
      </c>
    </row>
    <row r="507" spans="125:133">
      <c r="DU507" s="42" t="str">
        <f ca="1">IF(Eintragungen!G506="","",VLOOKUP(Eintragungen!G506,Hintergrunddaten!$C$68:$E$440,3,FALSE))</f>
        <v/>
      </c>
      <c r="DV507" s="42" t="str">
        <f ca="1">IF(Eintragungen!G506="","",VLOOKUP(Eintragungen!G506,Hintergrunddaten!$C$68:$E$440,2,FALSE))</f>
        <v/>
      </c>
      <c r="DW507" s="167"/>
      <c r="DY507" s="154" t="str">
        <f>IF(Eintragungen!E506="","",IF(EC507="divers",VLOOKUP(Eintragungen!E506,Hintergrunddaten!$C$29:$E$59,3,FALSE),IF(EC507="Ziege",VLOOKUP(Eintragungen!E506,Hintergrunddaten!$G$29:$I$47,3,FALSE),IF(EC507="Zicklein",VLOOKUP(Eintragungen!E506,Hintergrunddaten!$K$29:$M$39,3,FALSE),IF(EC507="Bock",VLOOKUP(Eintragungen!E506,Hintergrunddaten!$N$29:$P$43,3,FALSE),"")))))</f>
        <v/>
      </c>
      <c r="DZ507" s="168" t="str">
        <f>CONCATENATE(DY507,Eintragungen!F506)</f>
        <v/>
      </c>
      <c r="EA507" s="154" t="str">
        <f>IF(Eintragungen!F506="","",IF(Hintergrunddaten!DZ507="","",VLOOKUP(DZ507,Hintergrunddaten!$A$68:$D$440,3,FALSE)))</f>
        <v/>
      </c>
      <c r="EB507" s="154"/>
      <c r="EC507" s="169" t="str">
        <f>IF(Eintragungen!D506="","divers",VLOOKUP(Eintragungen!D506,Hintergrunddaten!$G$53:$I$56,3,FALSE))</f>
        <v>divers</v>
      </c>
    </row>
    <row r="508" spans="125:133">
      <c r="DU508" s="42" t="str">
        <f ca="1">IF(Eintragungen!G507="","",VLOOKUP(Eintragungen!G507,Hintergrunddaten!$C$68:$E$440,3,FALSE))</f>
        <v/>
      </c>
      <c r="DV508" s="42" t="str">
        <f ca="1">IF(Eintragungen!G507="","",VLOOKUP(Eintragungen!G507,Hintergrunddaten!$C$68:$E$440,2,FALSE))</f>
        <v/>
      </c>
      <c r="DW508" s="167"/>
      <c r="DY508" s="154" t="str">
        <f>IF(Eintragungen!E507="","",IF(EC508="divers",VLOOKUP(Eintragungen!E507,Hintergrunddaten!$C$29:$E$59,3,FALSE),IF(EC508="Ziege",VLOOKUP(Eintragungen!E507,Hintergrunddaten!$G$29:$I$47,3,FALSE),IF(EC508="Zicklein",VLOOKUP(Eintragungen!E507,Hintergrunddaten!$K$29:$M$39,3,FALSE),IF(EC508="Bock",VLOOKUP(Eintragungen!E507,Hintergrunddaten!$N$29:$P$43,3,FALSE),"")))))</f>
        <v/>
      </c>
      <c r="DZ508" s="168" t="str">
        <f>CONCATENATE(DY508,Eintragungen!F507)</f>
        <v/>
      </c>
      <c r="EA508" s="154" t="str">
        <f>IF(Eintragungen!F507="","",IF(Hintergrunddaten!DZ508="","",VLOOKUP(DZ508,Hintergrunddaten!$A$68:$D$440,3,FALSE)))</f>
        <v/>
      </c>
      <c r="EB508" s="154"/>
      <c r="EC508" s="169" t="str">
        <f>IF(Eintragungen!D507="","divers",VLOOKUP(Eintragungen!D507,Hintergrunddaten!$G$53:$I$56,3,FALSE))</f>
        <v>divers</v>
      </c>
    </row>
    <row r="509" spans="125:133">
      <c r="DU509" s="42" t="str">
        <f ca="1">IF(Eintragungen!G508="","",VLOOKUP(Eintragungen!G508,Hintergrunddaten!$C$68:$E$440,3,FALSE))</f>
        <v/>
      </c>
      <c r="DV509" s="42" t="str">
        <f ca="1">IF(Eintragungen!G508="","",VLOOKUP(Eintragungen!G508,Hintergrunddaten!$C$68:$E$440,2,FALSE))</f>
        <v/>
      </c>
      <c r="DW509" s="167"/>
      <c r="DY509" s="154" t="str">
        <f>IF(Eintragungen!E508="","",IF(EC509="divers",VLOOKUP(Eintragungen!E508,Hintergrunddaten!$C$29:$E$59,3,FALSE),IF(EC509="Ziege",VLOOKUP(Eintragungen!E508,Hintergrunddaten!$G$29:$I$47,3,FALSE),IF(EC509="Zicklein",VLOOKUP(Eintragungen!E508,Hintergrunddaten!$K$29:$M$39,3,FALSE),IF(EC509="Bock",VLOOKUP(Eintragungen!E508,Hintergrunddaten!$N$29:$P$43,3,FALSE),"")))))</f>
        <v/>
      </c>
      <c r="DZ509" s="168" t="str">
        <f>CONCATENATE(DY509,Eintragungen!F508)</f>
        <v/>
      </c>
      <c r="EA509" s="154" t="str">
        <f>IF(Eintragungen!F508="","",IF(Hintergrunddaten!DZ509="","",VLOOKUP(DZ509,Hintergrunddaten!$A$68:$D$440,3,FALSE)))</f>
        <v/>
      </c>
      <c r="EB509" s="154"/>
      <c r="EC509" s="169" t="str">
        <f>IF(Eintragungen!D508="","divers",VLOOKUP(Eintragungen!D508,Hintergrunddaten!$G$53:$I$56,3,FALSE))</f>
        <v>divers</v>
      </c>
    </row>
    <row r="510" spans="125:133">
      <c r="DU510" s="42" t="str">
        <f ca="1">IF(Eintragungen!G509="","",VLOOKUP(Eintragungen!G509,Hintergrunddaten!$C$68:$E$440,3,FALSE))</f>
        <v/>
      </c>
      <c r="DV510" s="42" t="str">
        <f ca="1">IF(Eintragungen!G509="","",VLOOKUP(Eintragungen!G509,Hintergrunddaten!$C$68:$E$440,2,FALSE))</f>
        <v/>
      </c>
      <c r="DW510" s="167"/>
      <c r="DY510" s="154" t="str">
        <f>IF(Eintragungen!E509="","",IF(EC510="divers",VLOOKUP(Eintragungen!E509,Hintergrunddaten!$C$29:$E$59,3,FALSE),IF(EC510="Ziege",VLOOKUP(Eintragungen!E509,Hintergrunddaten!$G$29:$I$47,3,FALSE),IF(EC510="Zicklein",VLOOKUP(Eintragungen!E509,Hintergrunddaten!$K$29:$M$39,3,FALSE),IF(EC510="Bock",VLOOKUP(Eintragungen!E509,Hintergrunddaten!$N$29:$P$43,3,FALSE),"")))))</f>
        <v/>
      </c>
      <c r="DZ510" s="168" t="str">
        <f>CONCATENATE(DY510,Eintragungen!F509)</f>
        <v/>
      </c>
      <c r="EA510" s="154" t="str">
        <f>IF(Eintragungen!F509="","",IF(Hintergrunddaten!DZ510="","",VLOOKUP(DZ510,Hintergrunddaten!$A$68:$D$440,3,FALSE)))</f>
        <v/>
      </c>
      <c r="EB510" s="154"/>
      <c r="EC510" s="169" t="str">
        <f>IF(Eintragungen!D509="","divers",VLOOKUP(Eintragungen!D509,Hintergrunddaten!$G$53:$I$56,3,FALSE))</f>
        <v>divers</v>
      </c>
    </row>
    <row r="511" spans="125:133">
      <c r="DU511" s="42" t="str">
        <f ca="1">IF(Eintragungen!G510="","",VLOOKUP(Eintragungen!G510,Hintergrunddaten!$C$68:$E$440,3,FALSE))</f>
        <v/>
      </c>
      <c r="DV511" s="42" t="str">
        <f ca="1">IF(Eintragungen!G510="","",VLOOKUP(Eintragungen!G510,Hintergrunddaten!$C$68:$E$440,2,FALSE))</f>
        <v/>
      </c>
      <c r="DW511" s="167"/>
      <c r="DY511" s="154" t="str">
        <f>IF(Eintragungen!E510="","",IF(EC511="divers",VLOOKUP(Eintragungen!E510,Hintergrunddaten!$C$29:$E$59,3,FALSE),IF(EC511="Ziege",VLOOKUP(Eintragungen!E510,Hintergrunddaten!$G$29:$I$47,3,FALSE),IF(EC511="Zicklein",VLOOKUP(Eintragungen!E510,Hintergrunddaten!$K$29:$M$39,3,FALSE),IF(EC511="Bock",VLOOKUP(Eintragungen!E510,Hintergrunddaten!$N$29:$P$43,3,FALSE),"")))))</f>
        <v/>
      </c>
      <c r="DZ511" s="168" t="str">
        <f>CONCATENATE(DY511,Eintragungen!F510)</f>
        <v/>
      </c>
      <c r="EA511" s="154" t="str">
        <f>IF(Eintragungen!F510="","",IF(Hintergrunddaten!DZ511="","",VLOOKUP(DZ511,Hintergrunddaten!$A$68:$D$440,3,FALSE)))</f>
        <v/>
      </c>
      <c r="EB511" s="154"/>
      <c r="EC511" s="169" t="str">
        <f>IF(Eintragungen!D510="","divers",VLOOKUP(Eintragungen!D510,Hintergrunddaten!$G$53:$I$56,3,FALSE))</f>
        <v>divers</v>
      </c>
    </row>
    <row r="512" spans="125:133">
      <c r="DU512" s="42" t="str">
        <f ca="1">IF(Eintragungen!G511="","",VLOOKUP(Eintragungen!G511,Hintergrunddaten!$C$68:$E$440,3,FALSE))</f>
        <v/>
      </c>
      <c r="DV512" s="42" t="str">
        <f ca="1">IF(Eintragungen!G511="","",VLOOKUP(Eintragungen!G511,Hintergrunddaten!$C$68:$E$440,2,FALSE))</f>
        <v/>
      </c>
      <c r="DW512" s="167"/>
      <c r="DY512" s="154" t="str">
        <f>IF(Eintragungen!E511="","",IF(EC512="divers",VLOOKUP(Eintragungen!E511,Hintergrunddaten!$C$29:$E$59,3,FALSE),IF(EC512="Ziege",VLOOKUP(Eintragungen!E511,Hintergrunddaten!$G$29:$I$47,3,FALSE),IF(EC512="Zicklein",VLOOKUP(Eintragungen!E511,Hintergrunddaten!$K$29:$M$39,3,FALSE),IF(EC512="Bock",VLOOKUP(Eintragungen!E511,Hintergrunddaten!$N$29:$P$43,3,FALSE),"")))))</f>
        <v/>
      </c>
      <c r="DZ512" s="168" t="str">
        <f>CONCATENATE(DY512,Eintragungen!F511)</f>
        <v/>
      </c>
      <c r="EA512" s="154" t="str">
        <f>IF(Eintragungen!F511="","",IF(Hintergrunddaten!DZ512="","",VLOOKUP(DZ512,Hintergrunddaten!$A$68:$D$440,3,FALSE)))</f>
        <v/>
      </c>
      <c r="EB512" s="154"/>
      <c r="EC512" s="169" t="str">
        <f>IF(Eintragungen!D511="","divers",VLOOKUP(Eintragungen!D511,Hintergrunddaten!$G$53:$I$56,3,FALSE))</f>
        <v>divers</v>
      </c>
    </row>
    <row r="513" spans="125:133">
      <c r="DU513" s="42" t="str">
        <f ca="1">IF(Eintragungen!G512="","",VLOOKUP(Eintragungen!G512,Hintergrunddaten!$C$68:$E$440,3,FALSE))</f>
        <v/>
      </c>
      <c r="DV513" s="42" t="str">
        <f ca="1">IF(Eintragungen!G512="","",VLOOKUP(Eintragungen!G512,Hintergrunddaten!$C$68:$E$440,2,FALSE))</f>
        <v/>
      </c>
      <c r="DW513" s="167"/>
      <c r="DY513" s="154" t="str">
        <f>IF(Eintragungen!E512="","",IF(EC513="divers",VLOOKUP(Eintragungen!E512,Hintergrunddaten!$C$29:$E$59,3,FALSE),IF(EC513="Ziege",VLOOKUP(Eintragungen!E512,Hintergrunddaten!$G$29:$I$47,3,FALSE),IF(EC513="Zicklein",VLOOKUP(Eintragungen!E512,Hintergrunddaten!$K$29:$M$39,3,FALSE),IF(EC513="Bock",VLOOKUP(Eintragungen!E512,Hintergrunddaten!$N$29:$P$43,3,FALSE),"")))))</f>
        <v/>
      </c>
      <c r="DZ513" s="168" t="str">
        <f>CONCATENATE(DY513,Eintragungen!F512)</f>
        <v/>
      </c>
      <c r="EA513" s="154" t="str">
        <f>IF(Eintragungen!F512="","",IF(Hintergrunddaten!DZ513="","",VLOOKUP(DZ513,Hintergrunddaten!$A$68:$D$440,3,FALSE)))</f>
        <v/>
      </c>
      <c r="EB513" s="154"/>
      <c r="EC513" s="169" t="str">
        <f>IF(Eintragungen!D512="","divers",VLOOKUP(Eintragungen!D512,Hintergrunddaten!$G$53:$I$56,3,FALSE))</f>
        <v>divers</v>
      </c>
    </row>
    <row r="514" spans="125:133">
      <c r="DU514" s="42" t="str">
        <f ca="1">IF(Eintragungen!G513="","",VLOOKUP(Eintragungen!G513,Hintergrunddaten!$C$68:$E$440,3,FALSE))</f>
        <v/>
      </c>
      <c r="DV514" s="42" t="str">
        <f ca="1">IF(Eintragungen!G513="","",VLOOKUP(Eintragungen!G513,Hintergrunddaten!$C$68:$E$440,2,FALSE))</f>
        <v/>
      </c>
      <c r="DW514" s="167"/>
      <c r="DY514" s="154" t="str">
        <f>IF(Eintragungen!E513="","",IF(EC514="divers",VLOOKUP(Eintragungen!E513,Hintergrunddaten!$C$29:$E$59,3,FALSE),IF(EC514="Ziege",VLOOKUP(Eintragungen!E513,Hintergrunddaten!$G$29:$I$47,3,FALSE),IF(EC514="Zicklein",VLOOKUP(Eintragungen!E513,Hintergrunddaten!$K$29:$M$39,3,FALSE),IF(EC514="Bock",VLOOKUP(Eintragungen!E513,Hintergrunddaten!$N$29:$P$43,3,FALSE),"")))))</f>
        <v/>
      </c>
      <c r="DZ514" s="168" t="str">
        <f>CONCATENATE(DY514,Eintragungen!F513)</f>
        <v/>
      </c>
      <c r="EA514" s="154" t="str">
        <f>IF(Eintragungen!F513="","",IF(Hintergrunddaten!DZ514="","",VLOOKUP(DZ514,Hintergrunddaten!$A$68:$D$440,3,FALSE)))</f>
        <v/>
      </c>
      <c r="EB514" s="154"/>
      <c r="EC514" s="169" t="str">
        <f>IF(Eintragungen!D513="","divers",VLOOKUP(Eintragungen!D513,Hintergrunddaten!$G$53:$I$56,3,FALSE))</f>
        <v>divers</v>
      </c>
    </row>
    <row r="515" spans="125:133">
      <c r="DU515" s="42" t="str">
        <f ca="1">IF(Eintragungen!G514="","",VLOOKUP(Eintragungen!G514,Hintergrunddaten!$C$68:$E$440,3,FALSE))</f>
        <v/>
      </c>
      <c r="DV515" s="42" t="str">
        <f ca="1">IF(Eintragungen!G514="","",VLOOKUP(Eintragungen!G514,Hintergrunddaten!$C$68:$E$440,2,FALSE))</f>
        <v/>
      </c>
      <c r="DW515" s="167"/>
      <c r="DY515" s="154" t="str">
        <f>IF(Eintragungen!E514="","",IF(EC515="divers",VLOOKUP(Eintragungen!E514,Hintergrunddaten!$C$29:$E$59,3,FALSE),IF(EC515="Ziege",VLOOKUP(Eintragungen!E514,Hintergrunddaten!$G$29:$I$47,3,FALSE),IF(EC515="Zicklein",VLOOKUP(Eintragungen!E514,Hintergrunddaten!$K$29:$M$39,3,FALSE),IF(EC515="Bock",VLOOKUP(Eintragungen!E514,Hintergrunddaten!$N$29:$P$43,3,FALSE),"")))))</f>
        <v/>
      </c>
      <c r="DZ515" s="168" t="str">
        <f>CONCATENATE(DY515,Eintragungen!F514)</f>
        <v/>
      </c>
      <c r="EA515" s="154" t="str">
        <f>IF(Eintragungen!F514="","",IF(Hintergrunddaten!DZ515="","",VLOOKUP(DZ515,Hintergrunddaten!$A$68:$D$440,3,FALSE)))</f>
        <v/>
      </c>
      <c r="EB515" s="154"/>
      <c r="EC515" s="169" t="str">
        <f>IF(Eintragungen!D514="","divers",VLOOKUP(Eintragungen!D514,Hintergrunddaten!$G$53:$I$56,3,FALSE))</f>
        <v>divers</v>
      </c>
    </row>
    <row r="516" spans="125:133">
      <c r="DU516" s="42" t="str">
        <f ca="1">IF(Eintragungen!G515="","",VLOOKUP(Eintragungen!G515,Hintergrunddaten!$C$68:$E$440,3,FALSE))</f>
        <v/>
      </c>
      <c r="DV516" s="42" t="str">
        <f ca="1">IF(Eintragungen!G515="","",VLOOKUP(Eintragungen!G515,Hintergrunddaten!$C$68:$E$440,2,FALSE))</f>
        <v/>
      </c>
      <c r="DW516" s="167"/>
      <c r="DY516" s="154" t="str">
        <f>IF(Eintragungen!E515="","",IF(EC516="divers",VLOOKUP(Eintragungen!E515,Hintergrunddaten!$C$29:$E$59,3,FALSE),IF(EC516="Ziege",VLOOKUP(Eintragungen!E515,Hintergrunddaten!$G$29:$I$47,3,FALSE),IF(EC516="Zicklein",VLOOKUP(Eintragungen!E515,Hintergrunddaten!$K$29:$M$39,3,FALSE),IF(EC516="Bock",VLOOKUP(Eintragungen!E515,Hintergrunddaten!$N$29:$P$43,3,FALSE),"")))))</f>
        <v/>
      </c>
      <c r="DZ516" s="168" t="str">
        <f>CONCATENATE(DY516,Eintragungen!F515)</f>
        <v/>
      </c>
      <c r="EA516" s="154" t="str">
        <f>IF(Eintragungen!F515="","",IF(Hintergrunddaten!DZ516="","",VLOOKUP(DZ516,Hintergrunddaten!$A$68:$D$440,3,FALSE)))</f>
        <v/>
      </c>
      <c r="EB516" s="154"/>
      <c r="EC516" s="169" t="str">
        <f>IF(Eintragungen!D515="","divers",VLOOKUP(Eintragungen!D515,Hintergrunddaten!$G$53:$I$56,3,FALSE))</f>
        <v>divers</v>
      </c>
    </row>
    <row r="517" spans="125:133">
      <c r="DU517" s="42" t="str">
        <f ca="1">IF(Eintragungen!G516="","",VLOOKUP(Eintragungen!G516,Hintergrunddaten!$C$68:$E$440,3,FALSE))</f>
        <v/>
      </c>
      <c r="DV517" s="42" t="str">
        <f ca="1">IF(Eintragungen!G516="","",VLOOKUP(Eintragungen!G516,Hintergrunddaten!$C$68:$E$440,2,FALSE))</f>
        <v/>
      </c>
      <c r="DW517" s="167"/>
      <c r="DY517" s="154" t="str">
        <f>IF(Eintragungen!E516="","",IF(EC517="divers",VLOOKUP(Eintragungen!E516,Hintergrunddaten!$C$29:$E$59,3,FALSE),IF(EC517="Ziege",VLOOKUP(Eintragungen!E516,Hintergrunddaten!$G$29:$I$47,3,FALSE),IF(EC517="Zicklein",VLOOKUP(Eintragungen!E516,Hintergrunddaten!$K$29:$M$39,3,FALSE),IF(EC517="Bock",VLOOKUP(Eintragungen!E516,Hintergrunddaten!$N$29:$P$43,3,FALSE),"")))))</f>
        <v/>
      </c>
      <c r="DZ517" s="168" t="str">
        <f>CONCATENATE(DY517,Eintragungen!F516)</f>
        <v/>
      </c>
      <c r="EA517" s="154" t="str">
        <f>IF(Eintragungen!F516="","",IF(Hintergrunddaten!DZ517="","",VLOOKUP(DZ517,Hintergrunddaten!$A$68:$D$440,3,FALSE)))</f>
        <v/>
      </c>
      <c r="EB517" s="154"/>
      <c r="EC517" s="169" t="str">
        <f>IF(Eintragungen!D516="","divers",VLOOKUP(Eintragungen!D516,Hintergrunddaten!$G$53:$I$56,3,FALSE))</f>
        <v>divers</v>
      </c>
    </row>
    <row r="518" spans="125:133">
      <c r="DU518" s="42" t="str">
        <f ca="1">IF(Eintragungen!G517="","",VLOOKUP(Eintragungen!G517,Hintergrunddaten!$C$68:$E$440,3,FALSE))</f>
        <v/>
      </c>
      <c r="DV518" s="42" t="str">
        <f ca="1">IF(Eintragungen!G517="","",VLOOKUP(Eintragungen!G517,Hintergrunddaten!$C$68:$E$440,2,FALSE))</f>
        <v/>
      </c>
      <c r="DW518" s="167"/>
      <c r="DY518" s="154" t="str">
        <f>IF(Eintragungen!E517="","",IF(EC518="divers",VLOOKUP(Eintragungen!E517,Hintergrunddaten!$C$29:$E$59,3,FALSE),IF(EC518="Ziege",VLOOKUP(Eintragungen!E517,Hintergrunddaten!$G$29:$I$47,3,FALSE),IF(EC518="Zicklein",VLOOKUP(Eintragungen!E517,Hintergrunddaten!$K$29:$M$39,3,FALSE),IF(EC518="Bock",VLOOKUP(Eintragungen!E517,Hintergrunddaten!$N$29:$P$43,3,FALSE),"")))))</f>
        <v/>
      </c>
      <c r="DZ518" s="168" t="str">
        <f>CONCATENATE(DY518,Eintragungen!F517)</f>
        <v/>
      </c>
      <c r="EA518" s="154" t="str">
        <f>IF(Eintragungen!F517="","",IF(Hintergrunddaten!DZ518="","",VLOOKUP(DZ518,Hintergrunddaten!$A$68:$D$440,3,FALSE)))</f>
        <v/>
      </c>
      <c r="EB518" s="154"/>
      <c r="EC518" s="169" t="str">
        <f>IF(Eintragungen!D517="","divers",VLOOKUP(Eintragungen!D517,Hintergrunddaten!$G$53:$I$56,3,FALSE))</f>
        <v>divers</v>
      </c>
    </row>
    <row r="519" spans="125:133">
      <c r="DU519" s="42" t="str">
        <f ca="1">IF(Eintragungen!G518="","",VLOOKUP(Eintragungen!G518,Hintergrunddaten!$C$68:$E$440,3,FALSE))</f>
        <v/>
      </c>
      <c r="DV519" s="42" t="str">
        <f ca="1">IF(Eintragungen!G518="","",VLOOKUP(Eintragungen!G518,Hintergrunddaten!$C$68:$E$440,2,FALSE))</f>
        <v/>
      </c>
      <c r="DW519" s="167"/>
      <c r="DY519" s="154" t="str">
        <f>IF(Eintragungen!E518="","",IF(EC519="divers",VLOOKUP(Eintragungen!E518,Hintergrunddaten!$C$29:$E$59,3,FALSE),IF(EC519="Ziege",VLOOKUP(Eintragungen!E518,Hintergrunddaten!$G$29:$I$47,3,FALSE),IF(EC519="Zicklein",VLOOKUP(Eintragungen!E518,Hintergrunddaten!$K$29:$M$39,3,FALSE),IF(EC519="Bock",VLOOKUP(Eintragungen!E518,Hintergrunddaten!$N$29:$P$43,3,FALSE),"")))))</f>
        <v/>
      </c>
      <c r="DZ519" s="168" t="str">
        <f>CONCATENATE(DY519,Eintragungen!F518)</f>
        <v/>
      </c>
      <c r="EA519" s="154" t="str">
        <f>IF(Eintragungen!F518="","",IF(Hintergrunddaten!DZ519="","",VLOOKUP(DZ519,Hintergrunddaten!$A$68:$D$440,3,FALSE)))</f>
        <v/>
      </c>
      <c r="EB519" s="154"/>
      <c r="EC519" s="169" t="str">
        <f>IF(Eintragungen!D518="","divers",VLOOKUP(Eintragungen!D518,Hintergrunddaten!$G$53:$I$56,3,FALSE))</f>
        <v>divers</v>
      </c>
    </row>
    <row r="520" spans="125:133">
      <c r="DU520" s="42" t="str">
        <f ca="1">IF(Eintragungen!G519="","",VLOOKUP(Eintragungen!G519,Hintergrunddaten!$C$68:$E$440,3,FALSE))</f>
        <v/>
      </c>
      <c r="DV520" s="42" t="str">
        <f ca="1">IF(Eintragungen!G519="","",VLOOKUP(Eintragungen!G519,Hintergrunddaten!$C$68:$E$440,2,FALSE))</f>
        <v/>
      </c>
      <c r="DW520" s="167"/>
      <c r="DY520" s="154" t="str">
        <f>IF(Eintragungen!E519="","",IF(EC520="divers",VLOOKUP(Eintragungen!E519,Hintergrunddaten!$C$29:$E$59,3,FALSE),IF(EC520="Ziege",VLOOKUP(Eintragungen!E519,Hintergrunddaten!$G$29:$I$47,3,FALSE),IF(EC520="Zicklein",VLOOKUP(Eintragungen!E519,Hintergrunddaten!$K$29:$M$39,3,FALSE),IF(EC520="Bock",VLOOKUP(Eintragungen!E519,Hintergrunddaten!$N$29:$P$43,3,FALSE),"")))))</f>
        <v/>
      </c>
      <c r="DZ520" s="168" t="str">
        <f>CONCATENATE(DY520,Eintragungen!F519)</f>
        <v/>
      </c>
      <c r="EA520" s="154" t="str">
        <f>IF(Eintragungen!F519="","",IF(Hintergrunddaten!DZ520="","",VLOOKUP(DZ520,Hintergrunddaten!$A$68:$D$440,3,FALSE)))</f>
        <v/>
      </c>
      <c r="EB520" s="154"/>
      <c r="EC520" s="169" t="str">
        <f>IF(Eintragungen!D519="","divers",VLOOKUP(Eintragungen!D519,Hintergrunddaten!$G$53:$I$56,3,FALSE))</f>
        <v>divers</v>
      </c>
    </row>
    <row r="521" spans="125:133">
      <c r="DU521" s="42" t="str">
        <f ca="1">IF(Eintragungen!G520="","",VLOOKUP(Eintragungen!G520,Hintergrunddaten!$C$68:$E$440,3,FALSE))</f>
        <v/>
      </c>
      <c r="DV521" s="42" t="str">
        <f ca="1">IF(Eintragungen!G520="","",VLOOKUP(Eintragungen!G520,Hintergrunddaten!$C$68:$E$440,2,FALSE))</f>
        <v/>
      </c>
      <c r="DW521" s="167"/>
      <c r="DY521" s="154" t="str">
        <f>IF(Eintragungen!E520="","",IF(EC521="divers",VLOOKUP(Eintragungen!E520,Hintergrunddaten!$C$29:$E$59,3,FALSE),IF(EC521="Ziege",VLOOKUP(Eintragungen!E520,Hintergrunddaten!$G$29:$I$47,3,FALSE),IF(EC521="Zicklein",VLOOKUP(Eintragungen!E520,Hintergrunddaten!$K$29:$M$39,3,FALSE),IF(EC521="Bock",VLOOKUP(Eintragungen!E520,Hintergrunddaten!$N$29:$P$43,3,FALSE),"")))))</f>
        <v/>
      </c>
      <c r="DZ521" s="168" t="str">
        <f>CONCATENATE(DY521,Eintragungen!F520)</f>
        <v/>
      </c>
      <c r="EA521" s="154" t="str">
        <f>IF(Eintragungen!F520="","",IF(Hintergrunddaten!DZ521="","",VLOOKUP(DZ521,Hintergrunddaten!$A$68:$D$440,3,FALSE)))</f>
        <v/>
      </c>
      <c r="EB521" s="154"/>
      <c r="EC521" s="169" t="str">
        <f>IF(Eintragungen!D520="","divers",VLOOKUP(Eintragungen!D520,Hintergrunddaten!$G$53:$I$56,3,FALSE))</f>
        <v>divers</v>
      </c>
    </row>
    <row r="522" spans="125:133">
      <c r="DU522" s="42" t="str">
        <f ca="1">IF(Eintragungen!G521="","",VLOOKUP(Eintragungen!G521,Hintergrunddaten!$C$68:$E$440,3,FALSE))</f>
        <v/>
      </c>
      <c r="DV522" s="42" t="str">
        <f ca="1">IF(Eintragungen!G521="","",VLOOKUP(Eintragungen!G521,Hintergrunddaten!$C$68:$E$440,2,FALSE))</f>
        <v/>
      </c>
      <c r="DW522" s="167"/>
      <c r="DY522" s="154" t="str">
        <f>IF(Eintragungen!E521="","",IF(EC522="divers",VLOOKUP(Eintragungen!E521,Hintergrunddaten!$C$29:$E$59,3,FALSE),IF(EC522="Ziege",VLOOKUP(Eintragungen!E521,Hintergrunddaten!$G$29:$I$47,3,FALSE),IF(EC522="Zicklein",VLOOKUP(Eintragungen!E521,Hintergrunddaten!$K$29:$M$39,3,FALSE),IF(EC522="Bock",VLOOKUP(Eintragungen!E521,Hintergrunddaten!$N$29:$P$43,3,FALSE),"")))))</f>
        <v/>
      </c>
      <c r="DZ522" s="168" t="str">
        <f>CONCATENATE(DY522,Eintragungen!F521)</f>
        <v/>
      </c>
      <c r="EA522" s="154" t="str">
        <f>IF(Eintragungen!F521="","",IF(Hintergrunddaten!DZ522="","",VLOOKUP(DZ522,Hintergrunddaten!$A$68:$D$440,3,FALSE)))</f>
        <v/>
      </c>
      <c r="EB522" s="154"/>
      <c r="EC522" s="169" t="str">
        <f>IF(Eintragungen!D521="","divers",VLOOKUP(Eintragungen!D521,Hintergrunddaten!$G$53:$I$56,3,FALSE))</f>
        <v>divers</v>
      </c>
    </row>
    <row r="523" spans="125:133">
      <c r="DU523" s="42" t="str">
        <f ca="1">IF(Eintragungen!G522="","",VLOOKUP(Eintragungen!G522,Hintergrunddaten!$C$68:$E$440,3,FALSE))</f>
        <v/>
      </c>
      <c r="DV523" s="42" t="str">
        <f ca="1">IF(Eintragungen!G522="","",VLOOKUP(Eintragungen!G522,Hintergrunddaten!$C$68:$E$440,2,FALSE))</f>
        <v/>
      </c>
      <c r="DW523" s="167"/>
      <c r="DY523" s="154" t="str">
        <f>IF(Eintragungen!E522="","",IF(EC523="divers",VLOOKUP(Eintragungen!E522,Hintergrunddaten!$C$29:$E$59,3,FALSE),IF(EC523="Ziege",VLOOKUP(Eintragungen!E522,Hintergrunddaten!$G$29:$I$47,3,FALSE),IF(EC523="Zicklein",VLOOKUP(Eintragungen!E522,Hintergrunddaten!$K$29:$M$39,3,FALSE),IF(EC523="Bock",VLOOKUP(Eintragungen!E522,Hintergrunddaten!$N$29:$P$43,3,FALSE),"")))))</f>
        <v/>
      </c>
      <c r="DZ523" s="168" t="str">
        <f>CONCATENATE(DY523,Eintragungen!F522)</f>
        <v/>
      </c>
      <c r="EA523" s="154" t="str">
        <f>IF(Eintragungen!F522="","",IF(Hintergrunddaten!DZ523="","",VLOOKUP(DZ523,Hintergrunddaten!$A$68:$D$440,3,FALSE)))</f>
        <v/>
      </c>
      <c r="EB523" s="154"/>
      <c r="EC523" s="169" t="str">
        <f>IF(Eintragungen!D522="","divers",VLOOKUP(Eintragungen!D522,Hintergrunddaten!$G$53:$I$56,3,FALSE))</f>
        <v>divers</v>
      </c>
    </row>
    <row r="524" spans="125:133">
      <c r="DU524" s="42" t="str">
        <f ca="1">IF(Eintragungen!G523="","",VLOOKUP(Eintragungen!G523,Hintergrunddaten!$C$68:$E$440,3,FALSE))</f>
        <v/>
      </c>
      <c r="DV524" s="42" t="str">
        <f ca="1">IF(Eintragungen!G523="","",VLOOKUP(Eintragungen!G523,Hintergrunddaten!$C$68:$E$440,2,FALSE))</f>
        <v/>
      </c>
      <c r="DW524" s="167"/>
      <c r="DY524" s="154" t="str">
        <f>IF(Eintragungen!E523="","",IF(EC524="divers",VLOOKUP(Eintragungen!E523,Hintergrunddaten!$C$29:$E$59,3,FALSE),IF(EC524="Ziege",VLOOKUP(Eintragungen!E523,Hintergrunddaten!$G$29:$I$47,3,FALSE),IF(EC524="Zicklein",VLOOKUP(Eintragungen!E523,Hintergrunddaten!$K$29:$M$39,3,FALSE),IF(EC524="Bock",VLOOKUP(Eintragungen!E523,Hintergrunddaten!$N$29:$P$43,3,FALSE),"")))))</f>
        <v/>
      </c>
      <c r="DZ524" s="168" t="str">
        <f>CONCATENATE(DY524,Eintragungen!F523)</f>
        <v/>
      </c>
      <c r="EA524" s="154" t="str">
        <f>IF(Eintragungen!F523="","",IF(Hintergrunddaten!DZ524="","",VLOOKUP(DZ524,Hintergrunddaten!$A$68:$D$440,3,FALSE)))</f>
        <v/>
      </c>
      <c r="EB524" s="154"/>
      <c r="EC524" s="169" t="str">
        <f>IF(Eintragungen!D523="","divers",VLOOKUP(Eintragungen!D523,Hintergrunddaten!$G$53:$I$56,3,FALSE))</f>
        <v>divers</v>
      </c>
    </row>
    <row r="525" spans="125:133">
      <c r="DU525" s="42" t="str">
        <f ca="1">IF(Eintragungen!G524="","",VLOOKUP(Eintragungen!G524,Hintergrunddaten!$C$68:$E$440,3,FALSE))</f>
        <v/>
      </c>
      <c r="DV525" s="42" t="str">
        <f ca="1">IF(Eintragungen!G524="","",VLOOKUP(Eintragungen!G524,Hintergrunddaten!$C$68:$E$440,2,FALSE))</f>
        <v/>
      </c>
      <c r="DW525" s="167"/>
      <c r="DY525" s="154" t="str">
        <f>IF(Eintragungen!E524="","",IF(EC525="divers",VLOOKUP(Eintragungen!E524,Hintergrunddaten!$C$29:$E$59,3,FALSE),IF(EC525="Ziege",VLOOKUP(Eintragungen!E524,Hintergrunddaten!$G$29:$I$47,3,FALSE),IF(EC525="Zicklein",VLOOKUP(Eintragungen!E524,Hintergrunddaten!$K$29:$M$39,3,FALSE),IF(EC525="Bock",VLOOKUP(Eintragungen!E524,Hintergrunddaten!$N$29:$P$43,3,FALSE),"")))))</f>
        <v/>
      </c>
      <c r="DZ525" s="168" t="str">
        <f>CONCATENATE(DY525,Eintragungen!F524)</f>
        <v/>
      </c>
      <c r="EA525" s="154" t="str">
        <f>IF(Eintragungen!F524="","",IF(Hintergrunddaten!DZ525="","",VLOOKUP(DZ525,Hintergrunddaten!$A$68:$D$440,3,FALSE)))</f>
        <v/>
      </c>
      <c r="EB525" s="154"/>
      <c r="EC525" s="169" t="str">
        <f>IF(Eintragungen!D524="","divers",VLOOKUP(Eintragungen!D524,Hintergrunddaten!$G$53:$I$56,3,FALSE))</f>
        <v>divers</v>
      </c>
    </row>
    <row r="526" spans="125:133">
      <c r="DU526" s="42" t="str">
        <f ca="1">IF(Eintragungen!G525="","",VLOOKUP(Eintragungen!G525,Hintergrunddaten!$C$68:$E$440,3,FALSE))</f>
        <v/>
      </c>
      <c r="DV526" s="42" t="str">
        <f ca="1">IF(Eintragungen!G525="","",VLOOKUP(Eintragungen!G525,Hintergrunddaten!$C$68:$E$440,2,FALSE))</f>
        <v/>
      </c>
      <c r="DW526" s="167"/>
      <c r="DY526" s="154" t="str">
        <f>IF(Eintragungen!E525="","",IF(EC526="divers",VLOOKUP(Eintragungen!E525,Hintergrunddaten!$C$29:$E$59,3,FALSE),IF(EC526="Ziege",VLOOKUP(Eintragungen!E525,Hintergrunddaten!$G$29:$I$47,3,FALSE),IF(EC526="Zicklein",VLOOKUP(Eintragungen!E525,Hintergrunddaten!$K$29:$M$39,3,FALSE),IF(EC526="Bock",VLOOKUP(Eintragungen!E525,Hintergrunddaten!$N$29:$P$43,3,FALSE),"")))))</f>
        <v/>
      </c>
      <c r="DZ526" s="168" t="str">
        <f>CONCATENATE(DY526,Eintragungen!F525)</f>
        <v/>
      </c>
      <c r="EA526" s="154" t="str">
        <f>IF(Eintragungen!F525="","",IF(Hintergrunddaten!DZ526="","",VLOOKUP(DZ526,Hintergrunddaten!$A$68:$D$440,3,FALSE)))</f>
        <v/>
      </c>
      <c r="EB526" s="154"/>
      <c r="EC526" s="169" t="str">
        <f>IF(Eintragungen!D525="","divers",VLOOKUP(Eintragungen!D525,Hintergrunddaten!$G$53:$I$56,3,FALSE))</f>
        <v>divers</v>
      </c>
    </row>
    <row r="527" spans="125:133">
      <c r="DU527" s="42" t="str">
        <f ca="1">IF(Eintragungen!G526="","",VLOOKUP(Eintragungen!G526,Hintergrunddaten!$C$68:$E$440,3,FALSE))</f>
        <v/>
      </c>
      <c r="DV527" s="42" t="str">
        <f ca="1">IF(Eintragungen!G526="","",VLOOKUP(Eintragungen!G526,Hintergrunddaten!$C$68:$E$440,2,FALSE))</f>
        <v/>
      </c>
      <c r="DW527" s="167"/>
      <c r="DY527" s="154" t="str">
        <f>IF(Eintragungen!E526="","",IF(EC527="divers",VLOOKUP(Eintragungen!E526,Hintergrunddaten!$C$29:$E$59,3,FALSE),IF(EC527="Ziege",VLOOKUP(Eintragungen!E526,Hintergrunddaten!$G$29:$I$47,3,FALSE),IF(EC527="Zicklein",VLOOKUP(Eintragungen!E526,Hintergrunddaten!$K$29:$M$39,3,FALSE),IF(EC527="Bock",VLOOKUP(Eintragungen!E526,Hintergrunddaten!$N$29:$P$43,3,FALSE),"")))))</f>
        <v/>
      </c>
      <c r="DZ527" s="168" t="str">
        <f>CONCATENATE(DY527,Eintragungen!F526)</f>
        <v/>
      </c>
      <c r="EA527" s="154" t="str">
        <f>IF(Eintragungen!F526="","",IF(Hintergrunddaten!DZ527="","",VLOOKUP(DZ527,Hintergrunddaten!$A$68:$D$440,3,FALSE)))</f>
        <v/>
      </c>
      <c r="EB527" s="154"/>
      <c r="EC527" s="169" t="str">
        <f>IF(Eintragungen!D526="","divers",VLOOKUP(Eintragungen!D526,Hintergrunddaten!$G$53:$I$56,3,FALSE))</f>
        <v>divers</v>
      </c>
    </row>
    <row r="528" spans="125:133">
      <c r="DU528" s="42" t="str">
        <f ca="1">IF(Eintragungen!G527="","",VLOOKUP(Eintragungen!G527,Hintergrunddaten!$C$68:$E$440,3,FALSE))</f>
        <v/>
      </c>
      <c r="DV528" s="42" t="str">
        <f ca="1">IF(Eintragungen!G527="","",VLOOKUP(Eintragungen!G527,Hintergrunddaten!$C$68:$E$440,2,FALSE))</f>
        <v/>
      </c>
      <c r="DW528" s="167"/>
      <c r="DY528" s="154" t="str">
        <f>IF(Eintragungen!E527="","",IF(EC528="divers",VLOOKUP(Eintragungen!E527,Hintergrunddaten!$C$29:$E$59,3,FALSE),IF(EC528="Ziege",VLOOKUP(Eintragungen!E527,Hintergrunddaten!$G$29:$I$47,3,FALSE),IF(EC528="Zicklein",VLOOKUP(Eintragungen!E527,Hintergrunddaten!$K$29:$M$39,3,FALSE),IF(EC528="Bock",VLOOKUP(Eintragungen!E527,Hintergrunddaten!$N$29:$P$43,3,FALSE),"")))))</f>
        <v/>
      </c>
      <c r="DZ528" s="168" t="str">
        <f>CONCATENATE(DY528,Eintragungen!F527)</f>
        <v/>
      </c>
      <c r="EA528" s="154" t="str">
        <f>IF(Eintragungen!F527="","",IF(Hintergrunddaten!DZ528="","",VLOOKUP(DZ528,Hintergrunddaten!$A$68:$D$440,3,FALSE)))</f>
        <v/>
      </c>
      <c r="EB528" s="154"/>
      <c r="EC528" s="169" t="str">
        <f>IF(Eintragungen!D527="","divers",VLOOKUP(Eintragungen!D527,Hintergrunddaten!$G$53:$I$56,3,FALSE))</f>
        <v>divers</v>
      </c>
    </row>
    <row r="529" spans="125:133">
      <c r="DU529" s="42" t="str">
        <f ca="1">IF(Eintragungen!G528="","",VLOOKUP(Eintragungen!G528,Hintergrunddaten!$C$68:$E$440,3,FALSE))</f>
        <v/>
      </c>
      <c r="DV529" s="42" t="str">
        <f ca="1">IF(Eintragungen!G528="","",VLOOKUP(Eintragungen!G528,Hintergrunddaten!$C$68:$E$440,2,FALSE))</f>
        <v/>
      </c>
      <c r="DW529" s="167"/>
      <c r="DY529" s="154" t="str">
        <f>IF(Eintragungen!E528="","",IF(EC529="divers",VLOOKUP(Eintragungen!E528,Hintergrunddaten!$C$29:$E$59,3,FALSE),IF(EC529="Ziege",VLOOKUP(Eintragungen!E528,Hintergrunddaten!$G$29:$I$47,3,FALSE),IF(EC529="Zicklein",VLOOKUP(Eintragungen!E528,Hintergrunddaten!$K$29:$M$39,3,FALSE),IF(EC529="Bock",VLOOKUP(Eintragungen!E528,Hintergrunddaten!$N$29:$P$43,3,FALSE),"")))))</f>
        <v/>
      </c>
      <c r="DZ529" s="168" t="str">
        <f>CONCATENATE(DY529,Eintragungen!F528)</f>
        <v/>
      </c>
      <c r="EA529" s="154" t="str">
        <f>IF(Eintragungen!F528="","",IF(Hintergrunddaten!DZ529="","",VLOOKUP(DZ529,Hintergrunddaten!$A$68:$D$440,3,FALSE)))</f>
        <v/>
      </c>
      <c r="EB529" s="154"/>
      <c r="EC529" s="169" t="str">
        <f>IF(Eintragungen!D528="","divers",VLOOKUP(Eintragungen!D528,Hintergrunddaten!$G$53:$I$56,3,FALSE))</f>
        <v>divers</v>
      </c>
    </row>
    <row r="530" spans="125:133">
      <c r="DU530" s="42" t="str">
        <f ca="1">IF(Eintragungen!G529="","",VLOOKUP(Eintragungen!G529,Hintergrunddaten!$C$68:$E$440,3,FALSE))</f>
        <v/>
      </c>
      <c r="DV530" s="42" t="str">
        <f ca="1">IF(Eintragungen!G529="","",VLOOKUP(Eintragungen!G529,Hintergrunddaten!$C$68:$E$440,2,FALSE))</f>
        <v/>
      </c>
      <c r="DW530" s="167"/>
      <c r="DY530" s="154" t="str">
        <f>IF(Eintragungen!E529="","",IF(EC530="divers",VLOOKUP(Eintragungen!E529,Hintergrunddaten!$C$29:$E$59,3,FALSE),IF(EC530="Ziege",VLOOKUP(Eintragungen!E529,Hintergrunddaten!$G$29:$I$47,3,FALSE),IF(EC530="Zicklein",VLOOKUP(Eintragungen!E529,Hintergrunddaten!$K$29:$M$39,3,FALSE),IF(EC530="Bock",VLOOKUP(Eintragungen!E529,Hintergrunddaten!$N$29:$P$43,3,FALSE),"")))))</f>
        <v/>
      </c>
      <c r="DZ530" s="168" t="str">
        <f>CONCATENATE(DY530,Eintragungen!F529)</f>
        <v/>
      </c>
      <c r="EA530" s="154" t="str">
        <f>IF(Eintragungen!F529="","",IF(Hintergrunddaten!DZ530="","",VLOOKUP(DZ530,Hintergrunddaten!$A$68:$D$440,3,FALSE)))</f>
        <v/>
      </c>
      <c r="EB530" s="154"/>
      <c r="EC530" s="169" t="str">
        <f>IF(Eintragungen!D529="","divers",VLOOKUP(Eintragungen!D529,Hintergrunddaten!$G$53:$I$56,3,FALSE))</f>
        <v>divers</v>
      </c>
    </row>
    <row r="531" spans="125:133">
      <c r="DU531" s="42" t="str">
        <f ca="1">IF(Eintragungen!G530="","",VLOOKUP(Eintragungen!G530,Hintergrunddaten!$C$68:$E$440,3,FALSE))</f>
        <v/>
      </c>
      <c r="DV531" s="42" t="str">
        <f ca="1">IF(Eintragungen!G530="","",VLOOKUP(Eintragungen!G530,Hintergrunddaten!$C$68:$E$440,2,FALSE))</f>
        <v/>
      </c>
      <c r="DW531" s="167"/>
      <c r="DY531" s="154" t="str">
        <f>IF(Eintragungen!E530="","",IF(EC531="divers",VLOOKUP(Eintragungen!E530,Hintergrunddaten!$C$29:$E$59,3,FALSE),IF(EC531="Ziege",VLOOKUP(Eintragungen!E530,Hintergrunddaten!$G$29:$I$47,3,FALSE),IF(EC531="Zicklein",VLOOKUP(Eintragungen!E530,Hintergrunddaten!$K$29:$M$39,3,FALSE),IF(EC531="Bock",VLOOKUP(Eintragungen!E530,Hintergrunddaten!$N$29:$P$43,3,FALSE),"")))))</f>
        <v/>
      </c>
      <c r="DZ531" s="168" t="str">
        <f>CONCATENATE(DY531,Eintragungen!F530)</f>
        <v/>
      </c>
      <c r="EA531" s="154" t="str">
        <f>IF(Eintragungen!F530="","",IF(Hintergrunddaten!DZ531="","",VLOOKUP(DZ531,Hintergrunddaten!$A$68:$D$440,3,FALSE)))</f>
        <v/>
      </c>
      <c r="EB531" s="154"/>
      <c r="EC531" s="169" t="str">
        <f>IF(Eintragungen!D530="","divers",VLOOKUP(Eintragungen!D530,Hintergrunddaten!$G$53:$I$56,3,FALSE))</f>
        <v>divers</v>
      </c>
    </row>
    <row r="532" spans="125:133">
      <c r="DU532" s="42" t="str">
        <f ca="1">IF(Eintragungen!G531="","",VLOOKUP(Eintragungen!G531,Hintergrunddaten!$C$68:$E$440,3,FALSE))</f>
        <v/>
      </c>
      <c r="DV532" s="42" t="str">
        <f ca="1">IF(Eintragungen!G531="","",VLOOKUP(Eintragungen!G531,Hintergrunddaten!$C$68:$E$440,2,FALSE))</f>
        <v/>
      </c>
      <c r="DW532" s="167"/>
      <c r="DY532" s="154" t="str">
        <f>IF(Eintragungen!E531="","",IF(EC532="divers",VLOOKUP(Eintragungen!E531,Hintergrunddaten!$C$29:$E$59,3,FALSE),IF(EC532="Ziege",VLOOKUP(Eintragungen!E531,Hintergrunddaten!$G$29:$I$47,3,FALSE),IF(EC532="Zicklein",VLOOKUP(Eintragungen!E531,Hintergrunddaten!$K$29:$M$39,3,FALSE),IF(EC532="Bock",VLOOKUP(Eintragungen!E531,Hintergrunddaten!$N$29:$P$43,3,FALSE),"")))))</f>
        <v/>
      </c>
      <c r="DZ532" s="168" t="str">
        <f>CONCATENATE(DY532,Eintragungen!F531)</f>
        <v/>
      </c>
      <c r="EA532" s="154" t="str">
        <f>IF(Eintragungen!F531="","",IF(Hintergrunddaten!DZ532="","",VLOOKUP(DZ532,Hintergrunddaten!$A$68:$D$440,3,FALSE)))</f>
        <v/>
      </c>
      <c r="EB532" s="154"/>
      <c r="EC532" s="169" t="str">
        <f>IF(Eintragungen!D531="","divers",VLOOKUP(Eintragungen!D531,Hintergrunddaten!$G$53:$I$56,3,FALSE))</f>
        <v>divers</v>
      </c>
    </row>
    <row r="533" spans="125:133">
      <c r="DU533" s="42" t="str">
        <f ca="1">IF(Eintragungen!G532="","",VLOOKUP(Eintragungen!G532,Hintergrunddaten!$C$68:$E$440,3,FALSE))</f>
        <v/>
      </c>
      <c r="DV533" s="42" t="str">
        <f ca="1">IF(Eintragungen!G532="","",VLOOKUP(Eintragungen!G532,Hintergrunddaten!$C$68:$E$440,2,FALSE))</f>
        <v/>
      </c>
      <c r="DW533" s="167"/>
      <c r="DY533" s="154" t="str">
        <f>IF(Eintragungen!E532="","",IF(EC533="divers",VLOOKUP(Eintragungen!E532,Hintergrunddaten!$C$29:$E$59,3,FALSE),IF(EC533="Ziege",VLOOKUP(Eintragungen!E532,Hintergrunddaten!$G$29:$I$47,3,FALSE),IF(EC533="Zicklein",VLOOKUP(Eintragungen!E532,Hintergrunddaten!$K$29:$M$39,3,FALSE),IF(EC533="Bock",VLOOKUP(Eintragungen!E532,Hintergrunddaten!$N$29:$P$43,3,FALSE),"")))))</f>
        <v/>
      </c>
      <c r="DZ533" s="168" t="str">
        <f>CONCATENATE(DY533,Eintragungen!F532)</f>
        <v/>
      </c>
      <c r="EA533" s="154" t="str">
        <f>IF(Eintragungen!F532="","",IF(Hintergrunddaten!DZ533="","",VLOOKUP(DZ533,Hintergrunddaten!$A$68:$D$440,3,FALSE)))</f>
        <v/>
      </c>
      <c r="EB533" s="154"/>
      <c r="EC533" s="169" t="str">
        <f>IF(Eintragungen!D532="","divers",VLOOKUP(Eintragungen!D532,Hintergrunddaten!$G$53:$I$56,3,FALSE))</f>
        <v>divers</v>
      </c>
    </row>
    <row r="534" spans="125:133">
      <c r="DU534" s="42" t="str">
        <f ca="1">IF(Eintragungen!G533="","",VLOOKUP(Eintragungen!G533,Hintergrunddaten!$C$68:$E$440,3,FALSE))</f>
        <v/>
      </c>
      <c r="DV534" s="42" t="str">
        <f ca="1">IF(Eintragungen!G533="","",VLOOKUP(Eintragungen!G533,Hintergrunddaten!$C$68:$E$440,2,FALSE))</f>
        <v/>
      </c>
      <c r="DW534" s="167"/>
      <c r="DY534" s="154" t="str">
        <f>IF(Eintragungen!E533="","",IF(EC534="divers",VLOOKUP(Eintragungen!E533,Hintergrunddaten!$C$29:$E$59,3,FALSE),IF(EC534="Ziege",VLOOKUP(Eintragungen!E533,Hintergrunddaten!$G$29:$I$47,3,FALSE),IF(EC534="Zicklein",VLOOKUP(Eintragungen!E533,Hintergrunddaten!$K$29:$M$39,3,FALSE),IF(EC534="Bock",VLOOKUP(Eintragungen!E533,Hintergrunddaten!$N$29:$P$43,3,FALSE),"")))))</f>
        <v/>
      </c>
      <c r="DZ534" s="168" t="str">
        <f>CONCATENATE(DY534,Eintragungen!F533)</f>
        <v/>
      </c>
      <c r="EA534" s="154" t="str">
        <f>IF(Eintragungen!F533="","",IF(Hintergrunddaten!DZ534="","",VLOOKUP(DZ534,Hintergrunddaten!$A$68:$D$440,3,FALSE)))</f>
        <v/>
      </c>
      <c r="EB534" s="154"/>
      <c r="EC534" s="169" t="str">
        <f>IF(Eintragungen!D533="","divers",VLOOKUP(Eintragungen!D533,Hintergrunddaten!$G$53:$I$56,3,FALSE))</f>
        <v>divers</v>
      </c>
    </row>
    <row r="535" spans="125:133">
      <c r="DU535" s="42" t="str">
        <f ca="1">IF(Eintragungen!G534="","",VLOOKUP(Eintragungen!G534,Hintergrunddaten!$C$68:$E$440,3,FALSE))</f>
        <v/>
      </c>
      <c r="DV535" s="42" t="str">
        <f ca="1">IF(Eintragungen!G534="","",VLOOKUP(Eintragungen!G534,Hintergrunddaten!$C$68:$E$440,2,FALSE))</f>
        <v/>
      </c>
      <c r="DW535" s="167"/>
      <c r="DY535" s="154" t="str">
        <f>IF(Eintragungen!E534="","",IF(EC535="divers",VLOOKUP(Eintragungen!E534,Hintergrunddaten!$C$29:$E$59,3,FALSE),IF(EC535="Ziege",VLOOKUP(Eintragungen!E534,Hintergrunddaten!$G$29:$I$47,3,FALSE),IF(EC535="Zicklein",VLOOKUP(Eintragungen!E534,Hintergrunddaten!$K$29:$M$39,3,FALSE),IF(EC535="Bock",VLOOKUP(Eintragungen!E534,Hintergrunddaten!$N$29:$P$43,3,FALSE),"")))))</f>
        <v/>
      </c>
      <c r="DZ535" s="168" t="str">
        <f>CONCATENATE(DY535,Eintragungen!F534)</f>
        <v/>
      </c>
      <c r="EA535" s="154" t="str">
        <f>IF(Eintragungen!F534="","",IF(Hintergrunddaten!DZ535="","",VLOOKUP(DZ535,Hintergrunddaten!$A$68:$D$440,3,FALSE)))</f>
        <v/>
      </c>
      <c r="EB535" s="154"/>
      <c r="EC535" s="169" t="str">
        <f>IF(Eintragungen!D534="","divers",VLOOKUP(Eintragungen!D534,Hintergrunddaten!$G$53:$I$56,3,FALSE))</f>
        <v>divers</v>
      </c>
    </row>
    <row r="536" spans="125:133">
      <c r="DU536" s="42" t="str">
        <f ca="1">IF(Eintragungen!G535="","",VLOOKUP(Eintragungen!G535,Hintergrunddaten!$C$68:$E$440,3,FALSE))</f>
        <v/>
      </c>
      <c r="DV536" s="42" t="str">
        <f ca="1">IF(Eintragungen!G535="","",VLOOKUP(Eintragungen!G535,Hintergrunddaten!$C$68:$E$440,2,FALSE))</f>
        <v/>
      </c>
      <c r="DW536" s="167"/>
      <c r="DY536" s="154" t="str">
        <f>IF(Eintragungen!E535="","",IF(EC536="divers",VLOOKUP(Eintragungen!E535,Hintergrunddaten!$C$29:$E$59,3,FALSE),IF(EC536="Ziege",VLOOKUP(Eintragungen!E535,Hintergrunddaten!$G$29:$I$47,3,FALSE),IF(EC536="Zicklein",VLOOKUP(Eintragungen!E535,Hintergrunddaten!$K$29:$M$39,3,FALSE),IF(EC536="Bock",VLOOKUP(Eintragungen!E535,Hintergrunddaten!$N$29:$P$43,3,FALSE),"")))))</f>
        <v/>
      </c>
      <c r="DZ536" s="168" t="str">
        <f>CONCATENATE(DY536,Eintragungen!F535)</f>
        <v/>
      </c>
      <c r="EA536" s="154" t="str">
        <f>IF(Eintragungen!F535="","",IF(Hintergrunddaten!DZ536="","",VLOOKUP(DZ536,Hintergrunddaten!$A$68:$D$440,3,FALSE)))</f>
        <v/>
      </c>
      <c r="EB536" s="154"/>
      <c r="EC536" s="169" t="str">
        <f>IF(Eintragungen!D535="","divers",VLOOKUP(Eintragungen!D535,Hintergrunddaten!$G$53:$I$56,3,FALSE))</f>
        <v>divers</v>
      </c>
    </row>
    <row r="537" spans="125:133">
      <c r="DU537" s="42" t="str">
        <f ca="1">IF(Eintragungen!G536="","",VLOOKUP(Eintragungen!G536,Hintergrunddaten!$C$68:$E$440,3,FALSE))</f>
        <v/>
      </c>
      <c r="DV537" s="42" t="str">
        <f ca="1">IF(Eintragungen!G536="","",VLOOKUP(Eintragungen!G536,Hintergrunddaten!$C$68:$E$440,2,FALSE))</f>
        <v/>
      </c>
      <c r="DW537" s="167"/>
      <c r="DY537" s="154" t="str">
        <f>IF(Eintragungen!E536="","",IF(EC537="divers",VLOOKUP(Eintragungen!E536,Hintergrunddaten!$C$29:$E$59,3,FALSE),IF(EC537="Ziege",VLOOKUP(Eintragungen!E536,Hintergrunddaten!$G$29:$I$47,3,FALSE),IF(EC537="Zicklein",VLOOKUP(Eintragungen!E536,Hintergrunddaten!$K$29:$M$39,3,FALSE),IF(EC537="Bock",VLOOKUP(Eintragungen!E536,Hintergrunddaten!$N$29:$P$43,3,FALSE),"")))))</f>
        <v/>
      </c>
      <c r="DZ537" s="168" t="str">
        <f>CONCATENATE(DY537,Eintragungen!F536)</f>
        <v/>
      </c>
      <c r="EA537" s="154" t="str">
        <f>IF(Eintragungen!F536="","",IF(Hintergrunddaten!DZ537="","",VLOOKUP(DZ537,Hintergrunddaten!$A$68:$D$440,3,FALSE)))</f>
        <v/>
      </c>
      <c r="EB537" s="154"/>
      <c r="EC537" s="169" t="str">
        <f>IF(Eintragungen!D536="","divers",VLOOKUP(Eintragungen!D536,Hintergrunddaten!$G$53:$I$56,3,FALSE))</f>
        <v>divers</v>
      </c>
    </row>
    <row r="538" spans="125:133">
      <c r="DU538" s="42" t="str">
        <f ca="1">IF(Eintragungen!G537="","",VLOOKUP(Eintragungen!G537,Hintergrunddaten!$C$68:$E$440,3,FALSE))</f>
        <v/>
      </c>
      <c r="DV538" s="42" t="str">
        <f ca="1">IF(Eintragungen!G537="","",VLOOKUP(Eintragungen!G537,Hintergrunddaten!$C$68:$E$440,2,FALSE))</f>
        <v/>
      </c>
      <c r="DW538" s="167"/>
      <c r="DY538" s="154" t="str">
        <f>IF(Eintragungen!E537="","",IF(EC538="divers",VLOOKUP(Eintragungen!E537,Hintergrunddaten!$C$29:$E$59,3,FALSE),IF(EC538="Ziege",VLOOKUP(Eintragungen!E537,Hintergrunddaten!$G$29:$I$47,3,FALSE),IF(EC538="Zicklein",VLOOKUP(Eintragungen!E537,Hintergrunddaten!$K$29:$M$39,3,FALSE),IF(EC538="Bock",VLOOKUP(Eintragungen!E537,Hintergrunddaten!$N$29:$P$43,3,FALSE),"")))))</f>
        <v/>
      </c>
      <c r="DZ538" s="168" t="str">
        <f>CONCATENATE(DY538,Eintragungen!F537)</f>
        <v/>
      </c>
      <c r="EA538" s="154" t="str">
        <f>IF(Eintragungen!F537="","",IF(Hintergrunddaten!DZ538="","",VLOOKUP(DZ538,Hintergrunddaten!$A$68:$D$440,3,FALSE)))</f>
        <v/>
      </c>
      <c r="EB538" s="154"/>
      <c r="EC538" s="169" t="str">
        <f>IF(Eintragungen!D537="","divers",VLOOKUP(Eintragungen!D537,Hintergrunddaten!$G$53:$I$56,3,FALSE))</f>
        <v>divers</v>
      </c>
    </row>
    <row r="539" spans="125:133">
      <c r="DU539" s="42" t="str">
        <f ca="1">IF(Eintragungen!G538="","",VLOOKUP(Eintragungen!G538,Hintergrunddaten!$C$68:$E$440,3,FALSE))</f>
        <v/>
      </c>
      <c r="DV539" s="42" t="str">
        <f ca="1">IF(Eintragungen!G538="","",VLOOKUP(Eintragungen!G538,Hintergrunddaten!$C$68:$E$440,2,FALSE))</f>
        <v/>
      </c>
      <c r="DW539" s="167"/>
      <c r="DY539" s="154" t="str">
        <f>IF(Eintragungen!E538="","",IF(EC539="divers",VLOOKUP(Eintragungen!E538,Hintergrunddaten!$C$29:$E$59,3,FALSE),IF(EC539="Ziege",VLOOKUP(Eintragungen!E538,Hintergrunddaten!$G$29:$I$47,3,FALSE),IF(EC539="Zicklein",VLOOKUP(Eintragungen!E538,Hintergrunddaten!$K$29:$M$39,3,FALSE),IF(EC539="Bock",VLOOKUP(Eintragungen!E538,Hintergrunddaten!$N$29:$P$43,3,FALSE),"")))))</f>
        <v/>
      </c>
      <c r="DZ539" s="168" t="str">
        <f>CONCATENATE(DY539,Eintragungen!F538)</f>
        <v/>
      </c>
      <c r="EA539" s="154" t="str">
        <f>IF(Eintragungen!F538="","",IF(Hintergrunddaten!DZ539="","",VLOOKUP(DZ539,Hintergrunddaten!$A$68:$D$440,3,FALSE)))</f>
        <v/>
      </c>
      <c r="EB539" s="154"/>
      <c r="EC539" s="169" t="str">
        <f>IF(Eintragungen!D538="","divers",VLOOKUP(Eintragungen!D538,Hintergrunddaten!$G$53:$I$56,3,FALSE))</f>
        <v>divers</v>
      </c>
    </row>
    <row r="540" spans="125:133">
      <c r="DU540" s="42" t="str">
        <f ca="1">IF(Eintragungen!G539="","",VLOOKUP(Eintragungen!G539,Hintergrunddaten!$C$68:$E$440,3,FALSE))</f>
        <v/>
      </c>
      <c r="DV540" s="42" t="str">
        <f ca="1">IF(Eintragungen!G539="","",VLOOKUP(Eintragungen!G539,Hintergrunddaten!$C$68:$E$440,2,FALSE))</f>
        <v/>
      </c>
      <c r="DW540" s="167"/>
      <c r="DY540" s="154" t="str">
        <f>IF(Eintragungen!E539="","",IF(EC540="divers",VLOOKUP(Eintragungen!E539,Hintergrunddaten!$C$29:$E$59,3,FALSE),IF(EC540="Ziege",VLOOKUP(Eintragungen!E539,Hintergrunddaten!$G$29:$I$47,3,FALSE),IF(EC540="Zicklein",VLOOKUP(Eintragungen!E539,Hintergrunddaten!$K$29:$M$39,3,FALSE),IF(EC540="Bock",VLOOKUP(Eintragungen!E539,Hintergrunddaten!$N$29:$P$43,3,FALSE),"")))))</f>
        <v/>
      </c>
      <c r="DZ540" s="168" t="str">
        <f>CONCATENATE(DY540,Eintragungen!F539)</f>
        <v/>
      </c>
      <c r="EA540" s="154" t="str">
        <f>IF(Eintragungen!F539="","",IF(Hintergrunddaten!DZ540="","",VLOOKUP(DZ540,Hintergrunddaten!$A$68:$D$440,3,FALSE)))</f>
        <v/>
      </c>
      <c r="EB540" s="154"/>
      <c r="EC540" s="169" t="str">
        <f>IF(Eintragungen!D539="","divers",VLOOKUP(Eintragungen!D539,Hintergrunddaten!$G$53:$I$56,3,FALSE))</f>
        <v>divers</v>
      </c>
    </row>
    <row r="541" spans="125:133">
      <c r="DU541" s="42" t="str">
        <f ca="1">IF(Eintragungen!G540="","",VLOOKUP(Eintragungen!G540,Hintergrunddaten!$C$68:$E$440,3,FALSE))</f>
        <v/>
      </c>
      <c r="DV541" s="42" t="str">
        <f ca="1">IF(Eintragungen!G540="","",VLOOKUP(Eintragungen!G540,Hintergrunddaten!$C$68:$E$440,2,FALSE))</f>
        <v/>
      </c>
      <c r="DW541" s="167"/>
      <c r="DY541" s="154" t="str">
        <f>IF(Eintragungen!E540="","",IF(EC541="divers",VLOOKUP(Eintragungen!E540,Hintergrunddaten!$C$29:$E$59,3,FALSE),IF(EC541="Ziege",VLOOKUP(Eintragungen!E540,Hintergrunddaten!$G$29:$I$47,3,FALSE),IF(EC541="Zicklein",VLOOKUP(Eintragungen!E540,Hintergrunddaten!$K$29:$M$39,3,FALSE),IF(EC541="Bock",VLOOKUP(Eintragungen!E540,Hintergrunddaten!$N$29:$P$43,3,FALSE),"")))))</f>
        <v/>
      </c>
      <c r="DZ541" s="168" t="str">
        <f>CONCATENATE(DY541,Eintragungen!F540)</f>
        <v/>
      </c>
      <c r="EA541" s="154" t="str">
        <f>IF(Eintragungen!F540="","",IF(Hintergrunddaten!DZ541="","",VLOOKUP(DZ541,Hintergrunddaten!$A$68:$D$440,3,FALSE)))</f>
        <v/>
      </c>
      <c r="EB541" s="154"/>
      <c r="EC541" s="169" t="str">
        <f>IF(Eintragungen!D540="","divers",VLOOKUP(Eintragungen!D540,Hintergrunddaten!$G$53:$I$56,3,FALSE))</f>
        <v>divers</v>
      </c>
    </row>
    <row r="542" spans="125:133">
      <c r="DU542" s="42" t="str">
        <f ca="1">IF(Eintragungen!G541="","",VLOOKUP(Eintragungen!G541,Hintergrunddaten!$C$68:$E$440,3,FALSE))</f>
        <v/>
      </c>
      <c r="DV542" s="42" t="str">
        <f ca="1">IF(Eintragungen!G541="","",VLOOKUP(Eintragungen!G541,Hintergrunddaten!$C$68:$E$440,2,FALSE))</f>
        <v/>
      </c>
      <c r="DW542" s="167"/>
      <c r="DY542" s="154" t="str">
        <f>IF(Eintragungen!E541="","",IF(EC542="divers",VLOOKUP(Eintragungen!E541,Hintergrunddaten!$C$29:$E$59,3,FALSE),IF(EC542="Ziege",VLOOKUP(Eintragungen!E541,Hintergrunddaten!$G$29:$I$47,3,FALSE),IF(EC542="Zicklein",VLOOKUP(Eintragungen!E541,Hintergrunddaten!$K$29:$M$39,3,FALSE),IF(EC542="Bock",VLOOKUP(Eintragungen!E541,Hintergrunddaten!$N$29:$P$43,3,FALSE),"")))))</f>
        <v/>
      </c>
      <c r="DZ542" s="168" t="str">
        <f>CONCATENATE(DY542,Eintragungen!F541)</f>
        <v/>
      </c>
      <c r="EA542" s="154" t="str">
        <f>IF(Eintragungen!F541="","",IF(Hintergrunddaten!DZ542="","",VLOOKUP(DZ542,Hintergrunddaten!$A$68:$D$440,3,FALSE)))</f>
        <v/>
      </c>
      <c r="EB542" s="154"/>
      <c r="EC542" s="169" t="str">
        <f>IF(Eintragungen!D541="","divers",VLOOKUP(Eintragungen!D541,Hintergrunddaten!$G$53:$I$56,3,FALSE))</f>
        <v>divers</v>
      </c>
    </row>
    <row r="543" spans="125:133">
      <c r="DU543" s="42" t="str">
        <f ca="1">IF(Eintragungen!G542="","",VLOOKUP(Eintragungen!G542,Hintergrunddaten!$C$68:$E$440,3,FALSE))</f>
        <v/>
      </c>
      <c r="DV543" s="42" t="str">
        <f ca="1">IF(Eintragungen!G542="","",VLOOKUP(Eintragungen!G542,Hintergrunddaten!$C$68:$E$440,2,FALSE))</f>
        <v/>
      </c>
      <c r="DW543" s="167"/>
      <c r="DY543" s="154" t="str">
        <f>IF(Eintragungen!E542="","",IF(EC543="divers",VLOOKUP(Eintragungen!E542,Hintergrunddaten!$C$29:$E$59,3,FALSE),IF(EC543="Ziege",VLOOKUP(Eintragungen!E542,Hintergrunddaten!$G$29:$I$47,3,FALSE),IF(EC543="Zicklein",VLOOKUP(Eintragungen!E542,Hintergrunddaten!$K$29:$M$39,3,FALSE),IF(EC543="Bock",VLOOKUP(Eintragungen!E542,Hintergrunddaten!$N$29:$P$43,3,FALSE),"")))))</f>
        <v/>
      </c>
      <c r="DZ543" s="168" t="str">
        <f>CONCATENATE(DY543,Eintragungen!F542)</f>
        <v/>
      </c>
      <c r="EA543" s="154" t="str">
        <f>IF(Eintragungen!F542="","",IF(Hintergrunddaten!DZ543="","",VLOOKUP(DZ543,Hintergrunddaten!$A$68:$D$440,3,FALSE)))</f>
        <v/>
      </c>
      <c r="EB543" s="154"/>
      <c r="EC543" s="169" t="str">
        <f>IF(Eintragungen!D542="","divers",VLOOKUP(Eintragungen!D542,Hintergrunddaten!$G$53:$I$56,3,FALSE))</f>
        <v>divers</v>
      </c>
    </row>
    <row r="544" spans="125:133">
      <c r="DU544" s="42" t="str">
        <f ca="1">IF(Eintragungen!G543="","",VLOOKUP(Eintragungen!G543,Hintergrunddaten!$C$68:$E$440,3,FALSE))</f>
        <v/>
      </c>
      <c r="DV544" s="42" t="str">
        <f ca="1">IF(Eintragungen!G543="","",VLOOKUP(Eintragungen!G543,Hintergrunddaten!$C$68:$E$440,2,FALSE))</f>
        <v/>
      </c>
      <c r="DW544" s="167"/>
      <c r="DY544" s="154" t="str">
        <f>IF(Eintragungen!E543="","",IF(EC544="divers",VLOOKUP(Eintragungen!E543,Hintergrunddaten!$C$29:$E$59,3,FALSE),IF(EC544="Ziege",VLOOKUP(Eintragungen!E543,Hintergrunddaten!$G$29:$I$47,3,FALSE),IF(EC544="Zicklein",VLOOKUP(Eintragungen!E543,Hintergrunddaten!$K$29:$M$39,3,FALSE),IF(EC544="Bock",VLOOKUP(Eintragungen!E543,Hintergrunddaten!$N$29:$P$43,3,FALSE),"")))))</f>
        <v/>
      </c>
      <c r="DZ544" s="168" t="str">
        <f>CONCATENATE(DY544,Eintragungen!F543)</f>
        <v/>
      </c>
      <c r="EA544" s="154" t="str">
        <f>IF(Eintragungen!F543="","",IF(Hintergrunddaten!DZ544="","",VLOOKUP(DZ544,Hintergrunddaten!$A$68:$D$440,3,FALSE)))</f>
        <v/>
      </c>
      <c r="EB544" s="154"/>
      <c r="EC544" s="169" t="str">
        <f>IF(Eintragungen!D543="","divers",VLOOKUP(Eintragungen!D543,Hintergrunddaten!$G$53:$I$56,3,FALSE))</f>
        <v>divers</v>
      </c>
    </row>
    <row r="545" spans="125:133">
      <c r="DU545" s="42" t="str">
        <f ca="1">IF(Eintragungen!G544="","",VLOOKUP(Eintragungen!G544,Hintergrunddaten!$C$68:$E$440,3,FALSE))</f>
        <v/>
      </c>
      <c r="DV545" s="42" t="str">
        <f ca="1">IF(Eintragungen!G544="","",VLOOKUP(Eintragungen!G544,Hintergrunddaten!$C$68:$E$440,2,FALSE))</f>
        <v/>
      </c>
      <c r="DW545" s="167"/>
      <c r="DY545" s="154" t="str">
        <f>IF(Eintragungen!E544="","",IF(EC545="divers",VLOOKUP(Eintragungen!E544,Hintergrunddaten!$C$29:$E$59,3,FALSE),IF(EC545="Ziege",VLOOKUP(Eintragungen!E544,Hintergrunddaten!$G$29:$I$47,3,FALSE),IF(EC545="Zicklein",VLOOKUP(Eintragungen!E544,Hintergrunddaten!$K$29:$M$39,3,FALSE),IF(EC545="Bock",VLOOKUP(Eintragungen!E544,Hintergrunddaten!$N$29:$P$43,3,FALSE),"")))))</f>
        <v/>
      </c>
      <c r="DZ545" s="168" t="str">
        <f>CONCATENATE(DY545,Eintragungen!F544)</f>
        <v/>
      </c>
      <c r="EA545" s="154" t="str">
        <f>IF(Eintragungen!F544="","",IF(Hintergrunddaten!DZ545="","",VLOOKUP(DZ545,Hintergrunddaten!$A$68:$D$440,3,FALSE)))</f>
        <v/>
      </c>
      <c r="EB545" s="154"/>
      <c r="EC545" s="169" t="str">
        <f>IF(Eintragungen!D544="","divers",VLOOKUP(Eintragungen!D544,Hintergrunddaten!$G$53:$I$56,3,FALSE))</f>
        <v>divers</v>
      </c>
    </row>
    <row r="546" spans="125:133">
      <c r="DU546" s="42" t="str">
        <f ca="1">IF(Eintragungen!G545="","",VLOOKUP(Eintragungen!G545,Hintergrunddaten!$C$68:$E$440,3,FALSE))</f>
        <v/>
      </c>
      <c r="DV546" s="42" t="str">
        <f ca="1">IF(Eintragungen!G545="","",VLOOKUP(Eintragungen!G545,Hintergrunddaten!$C$68:$E$440,2,FALSE))</f>
        <v/>
      </c>
      <c r="DW546" s="167"/>
      <c r="DY546" s="154" t="str">
        <f>IF(Eintragungen!E545="","",IF(EC546="divers",VLOOKUP(Eintragungen!E545,Hintergrunddaten!$C$29:$E$59,3,FALSE),IF(EC546="Ziege",VLOOKUP(Eintragungen!E545,Hintergrunddaten!$G$29:$I$47,3,FALSE),IF(EC546="Zicklein",VLOOKUP(Eintragungen!E545,Hintergrunddaten!$K$29:$M$39,3,FALSE),IF(EC546="Bock",VLOOKUP(Eintragungen!E545,Hintergrunddaten!$N$29:$P$43,3,FALSE),"")))))</f>
        <v/>
      </c>
      <c r="DZ546" s="168" t="str">
        <f>CONCATENATE(DY546,Eintragungen!F545)</f>
        <v/>
      </c>
      <c r="EA546" s="154" t="str">
        <f>IF(Eintragungen!F545="","",IF(Hintergrunddaten!DZ546="","",VLOOKUP(DZ546,Hintergrunddaten!$A$68:$D$440,3,FALSE)))</f>
        <v/>
      </c>
      <c r="EB546" s="154"/>
      <c r="EC546" s="169" t="str">
        <f>IF(Eintragungen!D545="","divers",VLOOKUP(Eintragungen!D545,Hintergrunddaten!$G$53:$I$56,3,FALSE))</f>
        <v>divers</v>
      </c>
    </row>
    <row r="547" spans="125:133">
      <c r="DU547" s="42" t="str">
        <f ca="1">IF(Eintragungen!G546="","",VLOOKUP(Eintragungen!G546,Hintergrunddaten!$C$68:$E$440,3,FALSE))</f>
        <v/>
      </c>
      <c r="DV547" s="42" t="str">
        <f ca="1">IF(Eintragungen!G546="","",VLOOKUP(Eintragungen!G546,Hintergrunddaten!$C$68:$E$440,2,FALSE))</f>
        <v/>
      </c>
      <c r="DW547" s="167"/>
      <c r="DY547" s="154" t="str">
        <f>IF(Eintragungen!E546="","",IF(EC547="divers",VLOOKUP(Eintragungen!E546,Hintergrunddaten!$C$29:$E$59,3,FALSE),IF(EC547="Ziege",VLOOKUP(Eintragungen!E546,Hintergrunddaten!$G$29:$I$47,3,FALSE),IF(EC547="Zicklein",VLOOKUP(Eintragungen!E546,Hintergrunddaten!$K$29:$M$39,3,FALSE),IF(EC547="Bock",VLOOKUP(Eintragungen!E546,Hintergrunddaten!$N$29:$P$43,3,FALSE),"")))))</f>
        <v/>
      </c>
      <c r="DZ547" s="168" t="str">
        <f>CONCATENATE(DY547,Eintragungen!F546)</f>
        <v/>
      </c>
      <c r="EA547" s="154" t="str">
        <f>IF(Eintragungen!F546="","",IF(Hintergrunddaten!DZ547="","",VLOOKUP(DZ547,Hintergrunddaten!$A$68:$D$440,3,FALSE)))</f>
        <v/>
      </c>
      <c r="EB547" s="154"/>
      <c r="EC547" s="169" t="str">
        <f>IF(Eintragungen!D546="","divers",VLOOKUP(Eintragungen!D546,Hintergrunddaten!$G$53:$I$56,3,FALSE))</f>
        <v>divers</v>
      </c>
    </row>
    <row r="548" spans="125:133">
      <c r="DU548" s="42" t="str">
        <f ca="1">IF(Eintragungen!G547="","",VLOOKUP(Eintragungen!G547,Hintergrunddaten!$C$68:$E$440,3,FALSE))</f>
        <v/>
      </c>
      <c r="DV548" s="42" t="str">
        <f ca="1">IF(Eintragungen!G547="","",VLOOKUP(Eintragungen!G547,Hintergrunddaten!$C$68:$E$440,2,FALSE))</f>
        <v/>
      </c>
      <c r="DW548" s="167"/>
      <c r="DY548" s="154" t="str">
        <f>IF(Eintragungen!E547="","",IF(EC548="divers",VLOOKUP(Eintragungen!E547,Hintergrunddaten!$C$29:$E$59,3,FALSE),IF(EC548="Ziege",VLOOKUP(Eintragungen!E547,Hintergrunddaten!$G$29:$I$47,3,FALSE),IF(EC548="Zicklein",VLOOKUP(Eintragungen!E547,Hintergrunddaten!$K$29:$M$39,3,FALSE),IF(EC548="Bock",VLOOKUP(Eintragungen!E547,Hintergrunddaten!$N$29:$P$43,3,FALSE),"")))))</f>
        <v/>
      </c>
      <c r="DZ548" s="168" t="str">
        <f>CONCATENATE(DY548,Eintragungen!F547)</f>
        <v/>
      </c>
      <c r="EA548" s="154" t="str">
        <f>IF(Eintragungen!F547="","",IF(Hintergrunddaten!DZ548="","",VLOOKUP(DZ548,Hintergrunddaten!$A$68:$D$440,3,FALSE)))</f>
        <v/>
      </c>
      <c r="EB548" s="154"/>
      <c r="EC548" s="169" t="str">
        <f>IF(Eintragungen!D547="","divers",VLOOKUP(Eintragungen!D547,Hintergrunddaten!$G$53:$I$56,3,FALSE))</f>
        <v>divers</v>
      </c>
    </row>
    <row r="549" spans="125:133">
      <c r="DU549" s="42" t="str">
        <f ca="1">IF(Eintragungen!G548="","",VLOOKUP(Eintragungen!G548,Hintergrunddaten!$C$68:$E$440,3,FALSE))</f>
        <v/>
      </c>
      <c r="DV549" s="42" t="str">
        <f ca="1">IF(Eintragungen!G548="","",VLOOKUP(Eintragungen!G548,Hintergrunddaten!$C$68:$E$440,2,FALSE))</f>
        <v/>
      </c>
      <c r="DW549" s="167"/>
      <c r="DY549" s="154" t="str">
        <f>IF(Eintragungen!E548="","",IF(EC549="divers",VLOOKUP(Eintragungen!E548,Hintergrunddaten!$C$29:$E$59,3,FALSE),IF(EC549="Ziege",VLOOKUP(Eintragungen!E548,Hintergrunddaten!$G$29:$I$47,3,FALSE),IF(EC549="Zicklein",VLOOKUP(Eintragungen!E548,Hintergrunddaten!$K$29:$M$39,3,FALSE),IF(EC549="Bock",VLOOKUP(Eintragungen!E548,Hintergrunddaten!$N$29:$P$43,3,FALSE),"")))))</f>
        <v/>
      </c>
      <c r="DZ549" s="168" t="str">
        <f>CONCATENATE(DY549,Eintragungen!F548)</f>
        <v/>
      </c>
      <c r="EA549" s="154" t="str">
        <f>IF(Eintragungen!F548="","",IF(Hintergrunddaten!DZ549="","",VLOOKUP(DZ549,Hintergrunddaten!$A$68:$D$440,3,FALSE)))</f>
        <v/>
      </c>
      <c r="EB549" s="154"/>
      <c r="EC549" s="169" t="str">
        <f>IF(Eintragungen!D548="","divers",VLOOKUP(Eintragungen!D548,Hintergrunddaten!$G$53:$I$56,3,FALSE))</f>
        <v>divers</v>
      </c>
    </row>
    <row r="550" spans="125:133">
      <c r="DU550" s="42" t="str">
        <f ca="1">IF(Eintragungen!G549="","",VLOOKUP(Eintragungen!G549,Hintergrunddaten!$C$68:$E$440,3,FALSE))</f>
        <v/>
      </c>
      <c r="DV550" s="42" t="str">
        <f ca="1">IF(Eintragungen!G549="","",VLOOKUP(Eintragungen!G549,Hintergrunddaten!$C$68:$E$440,2,FALSE))</f>
        <v/>
      </c>
      <c r="DW550" s="167"/>
      <c r="DY550" s="154" t="str">
        <f>IF(Eintragungen!E549="","",IF(EC550="divers",VLOOKUP(Eintragungen!E549,Hintergrunddaten!$C$29:$E$59,3,FALSE),IF(EC550="Ziege",VLOOKUP(Eintragungen!E549,Hintergrunddaten!$G$29:$I$47,3,FALSE),IF(EC550="Zicklein",VLOOKUP(Eintragungen!E549,Hintergrunddaten!$K$29:$M$39,3,FALSE),IF(EC550="Bock",VLOOKUP(Eintragungen!E549,Hintergrunddaten!$N$29:$P$43,3,FALSE),"")))))</f>
        <v/>
      </c>
      <c r="DZ550" s="168" t="str">
        <f>CONCATENATE(DY550,Eintragungen!F549)</f>
        <v/>
      </c>
      <c r="EA550" s="154" t="str">
        <f>IF(Eintragungen!F549="","",IF(Hintergrunddaten!DZ550="","",VLOOKUP(DZ550,Hintergrunddaten!$A$68:$D$440,3,FALSE)))</f>
        <v/>
      </c>
      <c r="EB550" s="154"/>
      <c r="EC550" s="169" t="str">
        <f>IF(Eintragungen!D549="","divers",VLOOKUP(Eintragungen!D549,Hintergrunddaten!$G$53:$I$56,3,FALSE))</f>
        <v>divers</v>
      </c>
    </row>
    <row r="551" spans="125:133">
      <c r="DU551" s="42" t="str">
        <f ca="1">IF(Eintragungen!G550="","",VLOOKUP(Eintragungen!G550,Hintergrunddaten!$C$68:$E$440,3,FALSE))</f>
        <v/>
      </c>
      <c r="DV551" s="42" t="str">
        <f ca="1">IF(Eintragungen!G550="","",VLOOKUP(Eintragungen!G550,Hintergrunddaten!$C$68:$E$440,2,FALSE))</f>
        <v/>
      </c>
      <c r="DW551" s="167"/>
      <c r="DY551" s="154" t="str">
        <f>IF(Eintragungen!E550="","",IF(EC551="divers",VLOOKUP(Eintragungen!E550,Hintergrunddaten!$C$29:$E$59,3,FALSE),IF(EC551="Ziege",VLOOKUP(Eintragungen!E550,Hintergrunddaten!$G$29:$I$47,3,FALSE),IF(EC551="Zicklein",VLOOKUP(Eintragungen!E550,Hintergrunddaten!$K$29:$M$39,3,FALSE),IF(EC551="Bock",VLOOKUP(Eintragungen!E550,Hintergrunddaten!$N$29:$P$43,3,FALSE),"")))))</f>
        <v/>
      </c>
      <c r="DZ551" s="168" t="str">
        <f>CONCATENATE(DY551,Eintragungen!F550)</f>
        <v/>
      </c>
      <c r="EA551" s="154" t="str">
        <f>IF(Eintragungen!F550="","",IF(Hintergrunddaten!DZ551="","",VLOOKUP(DZ551,Hintergrunddaten!$A$68:$D$440,3,FALSE)))</f>
        <v/>
      </c>
      <c r="EB551" s="154"/>
      <c r="EC551" s="169" t="str">
        <f>IF(Eintragungen!D550="","divers",VLOOKUP(Eintragungen!D550,Hintergrunddaten!$G$53:$I$56,3,FALSE))</f>
        <v>divers</v>
      </c>
    </row>
    <row r="552" spans="125:133">
      <c r="DU552" s="42" t="str">
        <f ca="1">IF(Eintragungen!G551="","",VLOOKUP(Eintragungen!G551,Hintergrunddaten!$C$68:$E$440,3,FALSE))</f>
        <v/>
      </c>
      <c r="DV552" s="42" t="str">
        <f ca="1">IF(Eintragungen!G551="","",VLOOKUP(Eintragungen!G551,Hintergrunddaten!$C$68:$E$440,2,FALSE))</f>
        <v/>
      </c>
      <c r="DW552" s="167"/>
      <c r="DY552" s="154" t="str">
        <f>IF(Eintragungen!E551="","",IF(EC552="divers",VLOOKUP(Eintragungen!E551,Hintergrunddaten!$C$29:$E$59,3,FALSE),IF(EC552="Ziege",VLOOKUP(Eintragungen!E551,Hintergrunddaten!$G$29:$I$47,3,FALSE),IF(EC552="Zicklein",VLOOKUP(Eintragungen!E551,Hintergrunddaten!$K$29:$M$39,3,FALSE),IF(EC552="Bock",VLOOKUP(Eintragungen!E551,Hintergrunddaten!$N$29:$P$43,3,FALSE),"")))))</f>
        <v/>
      </c>
      <c r="DZ552" s="168" t="str">
        <f>CONCATENATE(DY552,Eintragungen!F551)</f>
        <v/>
      </c>
      <c r="EA552" s="154" t="str">
        <f>IF(Eintragungen!F551="","",IF(Hintergrunddaten!DZ552="","",VLOOKUP(DZ552,Hintergrunddaten!$A$68:$D$440,3,FALSE)))</f>
        <v/>
      </c>
      <c r="EB552" s="154"/>
      <c r="EC552" s="169" t="str">
        <f>IF(Eintragungen!D551="","divers",VLOOKUP(Eintragungen!D551,Hintergrunddaten!$G$53:$I$56,3,FALSE))</f>
        <v>divers</v>
      </c>
    </row>
    <row r="553" spans="125:133">
      <c r="DU553" s="42" t="str">
        <f ca="1">IF(Eintragungen!G552="","",VLOOKUP(Eintragungen!G552,Hintergrunddaten!$C$68:$E$440,3,FALSE))</f>
        <v/>
      </c>
      <c r="DV553" s="42" t="str">
        <f ca="1">IF(Eintragungen!G552="","",VLOOKUP(Eintragungen!G552,Hintergrunddaten!$C$68:$E$440,2,FALSE))</f>
        <v/>
      </c>
      <c r="DW553" s="167"/>
      <c r="DY553" s="154" t="str">
        <f>IF(Eintragungen!E552="","",IF(EC553="divers",VLOOKUP(Eintragungen!E552,Hintergrunddaten!$C$29:$E$59,3,FALSE),IF(EC553="Ziege",VLOOKUP(Eintragungen!E552,Hintergrunddaten!$G$29:$I$47,3,FALSE),IF(EC553="Zicklein",VLOOKUP(Eintragungen!E552,Hintergrunddaten!$K$29:$M$39,3,FALSE),IF(EC553="Bock",VLOOKUP(Eintragungen!E552,Hintergrunddaten!$N$29:$P$43,3,FALSE),"")))))</f>
        <v/>
      </c>
      <c r="DZ553" s="168" t="str">
        <f>CONCATENATE(DY553,Eintragungen!F552)</f>
        <v/>
      </c>
      <c r="EA553" s="154" t="str">
        <f>IF(Eintragungen!F552="","",IF(Hintergrunddaten!DZ553="","",VLOOKUP(DZ553,Hintergrunddaten!$A$68:$D$440,3,FALSE)))</f>
        <v/>
      </c>
      <c r="EB553" s="154"/>
      <c r="EC553" s="169" t="str">
        <f>IF(Eintragungen!D552="","divers",VLOOKUP(Eintragungen!D552,Hintergrunddaten!$G$53:$I$56,3,FALSE))</f>
        <v>divers</v>
      </c>
    </row>
    <row r="554" spans="125:133">
      <c r="DU554" s="42" t="str">
        <f ca="1">IF(Eintragungen!G553="","",VLOOKUP(Eintragungen!G553,Hintergrunddaten!$C$68:$E$440,3,FALSE))</f>
        <v/>
      </c>
      <c r="DV554" s="42" t="str">
        <f ca="1">IF(Eintragungen!G553="","",VLOOKUP(Eintragungen!G553,Hintergrunddaten!$C$68:$E$440,2,FALSE))</f>
        <v/>
      </c>
      <c r="DW554" s="167"/>
      <c r="DY554" s="154" t="str">
        <f>IF(Eintragungen!E553="","",IF(EC554="divers",VLOOKUP(Eintragungen!E553,Hintergrunddaten!$C$29:$E$59,3,FALSE),IF(EC554="Ziege",VLOOKUP(Eintragungen!E553,Hintergrunddaten!$G$29:$I$47,3,FALSE),IF(EC554="Zicklein",VLOOKUP(Eintragungen!E553,Hintergrunddaten!$K$29:$M$39,3,FALSE),IF(EC554="Bock",VLOOKUP(Eintragungen!E553,Hintergrunddaten!$N$29:$P$43,3,FALSE),"")))))</f>
        <v/>
      </c>
      <c r="DZ554" s="168" t="str">
        <f>CONCATENATE(DY554,Eintragungen!F553)</f>
        <v/>
      </c>
      <c r="EA554" s="154" t="str">
        <f>IF(Eintragungen!F553="","",IF(Hintergrunddaten!DZ554="","",VLOOKUP(DZ554,Hintergrunddaten!$A$68:$D$440,3,FALSE)))</f>
        <v/>
      </c>
      <c r="EB554" s="154"/>
      <c r="EC554" s="169" t="str">
        <f>IF(Eintragungen!D553="","divers",VLOOKUP(Eintragungen!D553,Hintergrunddaten!$G$53:$I$56,3,FALSE))</f>
        <v>divers</v>
      </c>
    </row>
    <row r="555" spans="125:133">
      <c r="DU555" s="42" t="str">
        <f ca="1">IF(Eintragungen!G554="","",VLOOKUP(Eintragungen!G554,Hintergrunddaten!$C$68:$E$440,3,FALSE))</f>
        <v/>
      </c>
      <c r="DV555" s="42" t="str">
        <f ca="1">IF(Eintragungen!G554="","",VLOOKUP(Eintragungen!G554,Hintergrunddaten!$C$68:$E$440,2,FALSE))</f>
        <v/>
      </c>
      <c r="DW555" s="167"/>
      <c r="DY555" s="154" t="str">
        <f>IF(Eintragungen!E554="","",IF(EC555="divers",VLOOKUP(Eintragungen!E554,Hintergrunddaten!$C$29:$E$59,3,FALSE),IF(EC555="Ziege",VLOOKUP(Eintragungen!E554,Hintergrunddaten!$G$29:$I$47,3,FALSE),IF(EC555="Zicklein",VLOOKUP(Eintragungen!E554,Hintergrunddaten!$K$29:$M$39,3,FALSE),IF(EC555="Bock",VLOOKUP(Eintragungen!E554,Hintergrunddaten!$N$29:$P$43,3,FALSE),"")))))</f>
        <v/>
      </c>
      <c r="DZ555" s="168" t="str">
        <f>CONCATENATE(DY555,Eintragungen!F554)</f>
        <v/>
      </c>
      <c r="EA555" s="154" t="str">
        <f>IF(Eintragungen!F554="","",IF(Hintergrunddaten!DZ555="","",VLOOKUP(DZ555,Hintergrunddaten!$A$68:$D$440,3,FALSE)))</f>
        <v/>
      </c>
      <c r="EB555" s="154"/>
      <c r="EC555" s="169" t="str">
        <f>IF(Eintragungen!D554="","divers",VLOOKUP(Eintragungen!D554,Hintergrunddaten!$G$53:$I$56,3,FALSE))</f>
        <v>divers</v>
      </c>
    </row>
    <row r="556" spans="125:133">
      <c r="DU556" s="42" t="str">
        <f ca="1">IF(Eintragungen!G555="","",VLOOKUP(Eintragungen!G555,Hintergrunddaten!$C$68:$E$440,3,FALSE))</f>
        <v/>
      </c>
      <c r="DV556" s="42" t="str">
        <f ca="1">IF(Eintragungen!G555="","",VLOOKUP(Eintragungen!G555,Hintergrunddaten!$C$68:$E$440,2,FALSE))</f>
        <v/>
      </c>
      <c r="DW556" s="167"/>
      <c r="DY556" s="154" t="str">
        <f>IF(Eintragungen!E555="","",IF(EC556="divers",VLOOKUP(Eintragungen!E555,Hintergrunddaten!$C$29:$E$59,3,FALSE),IF(EC556="Ziege",VLOOKUP(Eintragungen!E555,Hintergrunddaten!$G$29:$I$47,3,FALSE),IF(EC556="Zicklein",VLOOKUP(Eintragungen!E555,Hintergrunddaten!$K$29:$M$39,3,FALSE),IF(EC556="Bock",VLOOKUP(Eintragungen!E555,Hintergrunddaten!$N$29:$P$43,3,FALSE),"")))))</f>
        <v/>
      </c>
      <c r="DZ556" s="168" t="str">
        <f>CONCATENATE(DY556,Eintragungen!F555)</f>
        <v/>
      </c>
      <c r="EA556" s="154" t="str">
        <f>IF(Eintragungen!F555="","",IF(Hintergrunddaten!DZ556="","",VLOOKUP(DZ556,Hintergrunddaten!$A$68:$D$440,3,FALSE)))</f>
        <v/>
      </c>
      <c r="EB556" s="154"/>
      <c r="EC556" s="169" t="str">
        <f>IF(Eintragungen!D555="","divers",VLOOKUP(Eintragungen!D555,Hintergrunddaten!$G$53:$I$56,3,FALSE))</f>
        <v>divers</v>
      </c>
    </row>
    <row r="557" spans="125:133">
      <c r="DU557" s="42" t="str">
        <f ca="1">IF(Eintragungen!G556="","",VLOOKUP(Eintragungen!G556,Hintergrunddaten!$C$68:$E$440,3,FALSE))</f>
        <v/>
      </c>
      <c r="DV557" s="42" t="str">
        <f ca="1">IF(Eintragungen!G556="","",VLOOKUP(Eintragungen!G556,Hintergrunddaten!$C$68:$E$440,2,FALSE))</f>
        <v/>
      </c>
      <c r="DW557" s="167"/>
      <c r="DY557" s="154" t="str">
        <f>IF(Eintragungen!E556="","",IF(EC557="divers",VLOOKUP(Eintragungen!E556,Hintergrunddaten!$C$29:$E$59,3,FALSE),IF(EC557="Ziege",VLOOKUP(Eintragungen!E556,Hintergrunddaten!$G$29:$I$47,3,FALSE),IF(EC557="Zicklein",VLOOKUP(Eintragungen!E556,Hintergrunddaten!$K$29:$M$39,3,FALSE),IF(EC557="Bock",VLOOKUP(Eintragungen!E556,Hintergrunddaten!$N$29:$P$43,3,FALSE),"")))))</f>
        <v/>
      </c>
      <c r="DZ557" s="168" t="str">
        <f>CONCATENATE(DY557,Eintragungen!F556)</f>
        <v/>
      </c>
      <c r="EA557" s="154" t="str">
        <f>IF(Eintragungen!F556="","",IF(Hintergrunddaten!DZ557="","",VLOOKUP(DZ557,Hintergrunddaten!$A$68:$D$440,3,FALSE)))</f>
        <v/>
      </c>
      <c r="EB557" s="154"/>
      <c r="EC557" s="169" t="str">
        <f>IF(Eintragungen!D556="","divers",VLOOKUP(Eintragungen!D556,Hintergrunddaten!$G$53:$I$56,3,FALSE))</f>
        <v>divers</v>
      </c>
    </row>
    <row r="558" spans="125:133">
      <c r="DU558" s="42" t="str">
        <f ca="1">IF(Eintragungen!G557="","",VLOOKUP(Eintragungen!G557,Hintergrunddaten!$C$68:$E$440,3,FALSE))</f>
        <v/>
      </c>
      <c r="DV558" s="42" t="str">
        <f ca="1">IF(Eintragungen!G557="","",VLOOKUP(Eintragungen!G557,Hintergrunddaten!$C$68:$E$440,2,FALSE))</f>
        <v/>
      </c>
      <c r="DW558" s="167"/>
      <c r="DY558" s="154" t="str">
        <f>IF(Eintragungen!E557="","",IF(EC558="divers",VLOOKUP(Eintragungen!E557,Hintergrunddaten!$C$29:$E$59,3,FALSE),IF(EC558="Ziege",VLOOKUP(Eintragungen!E557,Hintergrunddaten!$G$29:$I$47,3,FALSE),IF(EC558="Zicklein",VLOOKUP(Eintragungen!E557,Hintergrunddaten!$K$29:$M$39,3,FALSE),IF(EC558="Bock",VLOOKUP(Eintragungen!E557,Hintergrunddaten!$N$29:$P$43,3,FALSE),"")))))</f>
        <v/>
      </c>
      <c r="DZ558" s="168" t="str">
        <f>CONCATENATE(DY558,Eintragungen!F557)</f>
        <v/>
      </c>
      <c r="EA558" s="154" t="str">
        <f>IF(Eintragungen!F557="","",IF(Hintergrunddaten!DZ558="","",VLOOKUP(DZ558,Hintergrunddaten!$A$68:$D$440,3,FALSE)))</f>
        <v/>
      </c>
      <c r="EB558" s="154"/>
      <c r="EC558" s="169" t="str">
        <f>IF(Eintragungen!D557="","divers",VLOOKUP(Eintragungen!D557,Hintergrunddaten!$G$53:$I$56,3,FALSE))</f>
        <v>divers</v>
      </c>
    </row>
    <row r="559" spans="125:133">
      <c r="DU559" s="42" t="str">
        <f ca="1">IF(Eintragungen!G558="","",VLOOKUP(Eintragungen!G558,Hintergrunddaten!$C$68:$E$440,3,FALSE))</f>
        <v/>
      </c>
      <c r="DV559" s="42" t="str">
        <f ca="1">IF(Eintragungen!G558="","",VLOOKUP(Eintragungen!G558,Hintergrunddaten!$C$68:$E$440,2,FALSE))</f>
        <v/>
      </c>
      <c r="DW559" s="167"/>
      <c r="DY559" s="154" t="str">
        <f>IF(Eintragungen!E558="","",IF(EC559="divers",VLOOKUP(Eintragungen!E558,Hintergrunddaten!$C$29:$E$59,3,FALSE),IF(EC559="Ziege",VLOOKUP(Eintragungen!E558,Hintergrunddaten!$G$29:$I$47,3,FALSE),IF(EC559="Zicklein",VLOOKUP(Eintragungen!E558,Hintergrunddaten!$K$29:$M$39,3,FALSE),IF(EC559="Bock",VLOOKUP(Eintragungen!E558,Hintergrunddaten!$N$29:$P$43,3,FALSE),"")))))</f>
        <v/>
      </c>
      <c r="DZ559" s="168" t="str">
        <f>CONCATENATE(DY559,Eintragungen!F558)</f>
        <v/>
      </c>
      <c r="EA559" s="154" t="str">
        <f>IF(Eintragungen!F558="","",IF(Hintergrunddaten!DZ559="","",VLOOKUP(DZ559,Hintergrunddaten!$A$68:$D$440,3,FALSE)))</f>
        <v/>
      </c>
      <c r="EB559" s="154"/>
      <c r="EC559" s="169" t="str">
        <f>IF(Eintragungen!D558="","divers",VLOOKUP(Eintragungen!D558,Hintergrunddaten!$G$53:$I$56,3,FALSE))</f>
        <v>divers</v>
      </c>
    </row>
    <row r="560" spans="125:133">
      <c r="DU560" s="42" t="str">
        <f ca="1">IF(Eintragungen!G559="","",VLOOKUP(Eintragungen!G559,Hintergrunddaten!$C$68:$E$440,3,FALSE))</f>
        <v/>
      </c>
      <c r="DV560" s="42" t="str">
        <f ca="1">IF(Eintragungen!G559="","",VLOOKUP(Eintragungen!G559,Hintergrunddaten!$C$68:$E$440,2,FALSE))</f>
        <v/>
      </c>
      <c r="DW560" s="167"/>
      <c r="DY560" s="154" t="str">
        <f>IF(Eintragungen!E559="","",IF(EC560="divers",VLOOKUP(Eintragungen!E559,Hintergrunddaten!$C$29:$E$59,3,FALSE),IF(EC560="Ziege",VLOOKUP(Eintragungen!E559,Hintergrunddaten!$G$29:$I$47,3,FALSE),IF(EC560="Zicklein",VLOOKUP(Eintragungen!E559,Hintergrunddaten!$K$29:$M$39,3,FALSE),IF(EC560="Bock",VLOOKUP(Eintragungen!E559,Hintergrunddaten!$N$29:$P$43,3,FALSE),"")))))</f>
        <v/>
      </c>
      <c r="DZ560" s="168" t="str">
        <f>CONCATENATE(DY560,Eintragungen!F559)</f>
        <v/>
      </c>
      <c r="EA560" s="154" t="str">
        <f>IF(Eintragungen!F559="","",IF(Hintergrunddaten!DZ560="","",VLOOKUP(DZ560,Hintergrunddaten!$A$68:$D$440,3,FALSE)))</f>
        <v/>
      </c>
      <c r="EB560" s="154"/>
      <c r="EC560" s="169" t="str">
        <f>IF(Eintragungen!D559="","divers",VLOOKUP(Eintragungen!D559,Hintergrunddaten!$G$53:$I$56,3,FALSE))</f>
        <v>divers</v>
      </c>
    </row>
    <row r="561" spans="125:133">
      <c r="DU561" s="42" t="str">
        <f ca="1">IF(Eintragungen!G560="","",VLOOKUP(Eintragungen!G560,Hintergrunddaten!$C$68:$E$440,3,FALSE))</f>
        <v/>
      </c>
      <c r="DV561" s="42" t="str">
        <f ca="1">IF(Eintragungen!G560="","",VLOOKUP(Eintragungen!G560,Hintergrunddaten!$C$68:$E$440,2,FALSE))</f>
        <v/>
      </c>
      <c r="DW561" s="167"/>
      <c r="DY561" s="154" t="str">
        <f>IF(Eintragungen!E560="","",IF(EC561="divers",VLOOKUP(Eintragungen!E560,Hintergrunddaten!$C$29:$E$59,3,FALSE),IF(EC561="Ziege",VLOOKUP(Eintragungen!E560,Hintergrunddaten!$G$29:$I$47,3,FALSE),IF(EC561="Zicklein",VLOOKUP(Eintragungen!E560,Hintergrunddaten!$K$29:$M$39,3,FALSE),IF(EC561="Bock",VLOOKUP(Eintragungen!E560,Hintergrunddaten!$N$29:$P$43,3,FALSE),"")))))</f>
        <v/>
      </c>
      <c r="DZ561" s="168" t="str">
        <f>CONCATENATE(DY561,Eintragungen!F560)</f>
        <v/>
      </c>
      <c r="EA561" s="154" t="str">
        <f>IF(Eintragungen!F560="","",IF(Hintergrunddaten!DZ561="","",VLOOKUP(DZ561,Hintergrunddaten!$A$68:$D$440,3,FALSE)))</f>
        <v/>
      </c>
      <c r="EB561" s="154"/>
      <c r="EC561" s="169" t="str">
        <f>IF(Eintragungen!D560="","divers",VLOOKUP(Eintragungen!D560,Hintergrunddaten!$G$53:$I$56,3,FALSE))</f>
        <v>divers</v>
      </c>
    </row>
    <row r="562" spans="125:133">
      <c r="DU562" s="42" t="str">
        <f ca="1">IF(Eintragungen!G561="","",VLOOKUP(Eintragungen!G561,Hintergrunddaten!$C$68:$E$440,3,FALSE))</f>
        <v/>
      </c>
      <c r="DV562" s="42" t="str">
        <f ca="1">IF(Eintragungen!G561="","",VLOOKUP(Eintragungen!G561,Hintergrunddaten!$C$68:$E$440,2,FALSE))</f>
        <v/>
      </c>
      <c r="DW562" s="167"/>
      <c r="DY562" s="154" t="str">
        <f>IF(Eintragungen!E561="","",IF(EC562="divers",VLOOKUP(Eintragungen!E561,Hintergrunddaten!$C$29:$E$59,3,FALSE),IF(EC562="Ziege",VLOOKUP(Eintragungen!E561,Hintergrunddaten!$G$29:$I$47,3,FALSE),IF(EC562="Zicklein",VLOOKUP(Eintragungen!E561,Hintergrunddaten!$K$29:$M$39,3,FALSE),IF(EC562="Bock",VLOOKUP(Eintragungen!E561,Hintergrunddaten!$N$29:$P$43,3,FALSE),"")))))</f>
        <v/>
      </c>
      <c r="DZ562" s="168" t="str">
        <f>CONCATENATE(DY562,Eintragungen!F561)</f>
        <v/>
      </c>
      <c r="EA562" s="154" t="str">
        <f>IF(Eintragungen!F561="","",IF(Hintergrunddaten!DZ562="","",VLOOKUP(DZ562,Hintergrunddaten!$A$68:$D$440,3,FALSE)))</f>
        <v/>
      </c>
      <c r="EB562" s="154"/>
      <c r="EC562" s="169" t="str">
        <f>IF(Eintragungen!D561="","divers",VLOOKUP(Eintragungen!D561,Hintergrunddaten!$G$53:$I$56,3,FALSE))</f>
        <v>divers</v>
      </c>
    </row>
    <row r="563" spans="125:133">
      <c r="DU563" s="42" t="str">
        <f ca="1">IF(Eintragungen!G562="","",VLOOKUP(Eintragungen!G562,Hintergrunddaten!$C$68:$E$440,3,FALSE))</f>
        <v/>
      </c>
      <c r="DV563" s="42" t="str">
        <f ca="1">IF(Eintragungen!G562="","",VLOOKUP(Eintragungen!G562,Hintergrunddaten!$C$68:$E$440,2,FALSE))</f>
        <v/>
      </c>
      <c r="DW563" s="167"/>
      <c r="DY563" s="154" t="str">
        <f>IF(Eintragungen!E562="","",IF(EC563="divers",VLOOKUP(Eintragungen!E562,Hintergrunddaten!$C$29:$E$59,3,FALSE),IF(EC563="Ziege",VLOOKUP(Eintragungen!E562,Hintergrunddaten!$G$29:$I$47,3,FALSE),IF(EC563="Zicklein",VLOOKUP(Eintragungen!E562,Hintergrunddaten!$K$29:$M$39,3,FALSE),IF(EC563="Bock",VLOOKUP(Eintragungen!E562,Hintergrunddaten!$N$29:$P$43,3,FALSE),"")))))</f>
        <v/>
      </c>
      <c r="DZ563" s="168" t="str">
        <f>CONCATENATE(DY563,Eintragungen!F562)</f>
        <v/>
      </c>
      <c r="EA563" s="154" t="str">
        <f>IF(Eintragungen!F562="","",IF(Hintergrunddaten!DZ563="","",VLOOKUP(DZ563,Hintergrunddaten!$A$68:$D$440,3,FALSE)))</f>
        <v/>
      </c>
      <c r="EB563" s="154"/>
      <c r="EC563" s="169" t="str">
        <f>IF(Eintragungen!D562="","divers",VLOOKUP(Eintragungen!D562,Hintergrunddaten!$G$53:$I$56,3,FALSE))</f>
        <v>divers</v>
      </c>
    </row>
    <row r="564" spans="125:133">
      <c r="DU564" s="42" t="str">
        <f ca="1">IF(Eintragungen!G563="","",VLOOKUP(Eintragungen!G563,Hintergrunddaten!$C$68:$E$440,3,FALSE))</f>
        <v/>
      </c>
      <c r="DV564" s="42" t="str">
        <f ca="1">IF(Eintragungen!G563="","",VLOOKUP(Eintragungen!G563,Hintergrunddaten!$C$68:$E$440,2,FALSE))</f>
        <v/>
      </c>
      <c r="DW564" s="167"/>
      <c r="DY564" s="154" t="str">
        <f>IF(Eintragungen!E563="","",IF(EC564="divers",VLOOKUP(Eintragungen!E563,Hintergrunddaten!$C$29:$E$59,3,FALSE),IF(EC564="Ziege",VLOOKUP(Eintragungen!E563,Hintergrunddaten!$G$29:$I$47,3,FALSE),IF(EC564="Zicklein",VLOOKUP(Eintragungen!E563,Hintergrunddaten!$K$29:$M$39,3,FALSE),IF(EC564="Bock",VLOOKUP(Eintragungen!E563,Hintergrunddaten!$N$29:$P$43,3,FALSE),"")))))</f>
        <v/>
      </c>
      <c r="DZ564" s="168" t="str">
        <f>CONCATENATE(DY564,Eintragungen!F563)</f>
        <v/>
      </c>
      <c r="EA564" s="154" t="str">
        <f>IF(Eintragungen!F563="","",IF(Hintergrunddaten!DZ564="","",VLOOKUP(DZ564,Hintergrunddaten!$A$68:$D$440,3,FALSE)))</f>
        <v/>
      </c>
      <c r="EB564" s="154"/>
      <c r="EC564" s="169" t="str">
        <f>IF(Eintragungen!D563="","divers",VLOOKUP(Eintragungen!D563,Hintergrunddaten!$G$53:$I$56,3,FALSE))</f>
        <v>divers</v>
      </c>
    </row>
    <row r="565" spans="125:133">
      <c r="DU565" s="42" t="str">
        <f ca="1">IF(Eintragungen!G564="","",VLOOKUP(Eintragungen!G564,Hintergrunddaten!$C$68:$E$440,3,FALSE))</f>
        <v/>
      </c>
      <c r="DV565" s="42" t="str">
        <f ca="1">IF(Eintragungen!G564="","",VLOOKUP(Eintragungen!G564,Hintergrunddaten!$C$68:$E$440,2,FALSE))</f>
        <v/>
      </c>
      <c r="DW565" s="167"/>
      <c r="DY565" s="154" t="str">
        <f>IF(Eintragungen!E564="","",IF(EC565="divers",VLOOKUP(Eintragungen!E564,Hintergrunddaten!$C$29:$E$59,3,FALSE),IF(EC565="Ziege",VLOOKUP(Eintragungen!E564,Hintergrunddaten!$G$29:$I$47,3,FALSE),IF(EC565="Zicklein",VLOOKUP(Eintragungen!E564,Hintergrunddaten!$K$29:$M$39,3,FALSE),IF(EC565="Bock",VLOOKUP(Eintragungen!E564,Hintergrunddaten!$N$29:$P$43,3,FALSE),"")))))</f>
        <v/>
      </c>
      <c r="DZ565" s="168" t="str">
        <f>CONCATENATE(DY565,Eintragungen!F564)</f>
        <v/>
      </c>
      <c r="EA565" s="154" t="str">
        <f>IF(Eintragungen!F564="","",IF(Hintergrunddaten!DZ565="","",VLOOKUP(DZ565,Hintergrunddaten!$A$68:$D$440,3,FALSE)))</f>
        <v/>
      </c>
      <c r="EB565" s="154"/>
      <c r="EC565" s="169" t="str">
        <f>IF(Eintragungen!D564="","divers",VLOOKUP(Eintragungen!D564,Hintergrunddaten!$G$53:$I$56,3,FALSE))</f>
        <v>divers</v>
      </c>
    </row>
    <row r="566" spans="125:133">
      <c r="DU566" s="42" t="str">
        <f ca="1">IF(Eintragungen!G565="","",VLOOKUP(Eintragungen!G565,Hintergrunddaten!$C$68:$E$440,3,FALSE))</f>
        <v/>
      </c>
      <c r="DV566" s="42" t="str">
        <f ca="1">IF(Eintragungen!G565="","",VLOOKUP(Eintragungen!G565,Hintergrunddaten!$C$68:$E$440,2,FALSE))</f>
        <v/>
      </c>
      <c r="DW566" s="167"/>
      <c r="DY566" s="154" t="str">
        <f>IF(Eintragungen!E565="","",IF(EC566="divers",VLOOKUP(Eintragungen!E565,Hintergrunddaten!$C$29:$E$59,3,FALSE),IF(EC566="Ziege",VLOOKUP(Eintragungen!E565,Hintergrunddaten!$G$29:$I$47,3,FALSE),IF(EC566="Zicklein",VLOOKUP(Eintragungen!E565,Hintergrunddaten!$K$29:$M$39,3,FALSE),IF(EC566="Bock",VLOOKUP(Eintragungen!E565,Hintergrunddaten!$N$29:$P$43,3,FALSE),"")))))</f>
        <v/>
      </c>
      <c r="DZ566" s="168" t="str">
        <f>CONCATENATE(DY566,Eintragungen!F565)</f>
        <v/>
      </c>
      <c r="EA566" s="154" t="str">
        <f>IF(Eintragungen!F565="","",IF(Hintergrunddaten!DZ566="","",VLOOKUP(DZ566,Hintergrunddaten!$A$68:$D$440,3,FALSE)))</f>
        <v/>
      </c>
      <c r="EB566" s="154"/>
      <c r="EC566" s="169" t="str">
        <f>IF(Eintragungen!D565="","divers",VLOOKUP(Eintragungen!D565,Hintergrunddaten!$G$53:$I$56,3,FALSE))</f>
        <v>divers</v>
      </c>
    </row>
    <row r="567" spans="125:133">
      <c r="DU567" s="42" t="str">
        <f ca="1">IF(Eintragungen!G566="","",VLOOKUP(Eintragungen!G566,Hintergrunddaten!$C$68:$E$440,3,FALSE))</f>
        <v/>
      </c>
      <c r="DV567" s="42" t="str">
        <f ca="1">IF(Eintragungen!G566="","",VLOOKUP(Eintragungen!G566,Hintergrunddaten!$C$68:$E$440,2,FALSE))</f>
        <v/>
      </c>
      <c r="DW567" s="167"/>
      <c r="DY567" s="154" t="str">
        <f>IF(Eintragungen!E566="","",IF(EC567="divers",VLOOKUP(Eintragungen!E566,Hintergrunddaten!$C$29:$E$59,3,FALSE),IF(EC567="Ziege",VLOOKUP(Eintragungen!E566,Hintergrunddaten!$G$29:$I$47,3,FALSE),IF(EC567="Zicklein",VLOOKUP(Eintragungen!E566,Hintergrunddaten!$K$29:$M$39,3,FALSE),IF(EC567="Bock",VLOOKUP(Eintragungen!E566,Hintergrunddaten!$N$29:$P$43,3,FALSE),"")))))</f>
        <v/>
      </c>
      <c r="DZ567" s="168" t="str">
        <f>CONCATENATE(DY567,Eintragungen!F566)</f>
        <v/>
      </c>
      <c r="EA567" s="154" t="str">
        <f>IF(Eintragungen!F566="","",IF(Hintergrunddaten!DZ567="","",VLOOKUP(DZ567,Hintergrunddaten!$A$68:$D$440,3,FALSE)))</f>
        <v/>
      </c>
      <c r="EB567" s="154"/>
      <c r="EC567" s="169" t="str">
        <f>IF(Eintragungen!D566="","divers",VLOOKUP(Eintragungen!D566,Hintergrunddaten!$G$53:$I$56,3,FALSE))</f>
        <v>divers</v>
      </c>
    </row>
    <row r="568" spans="125:133">
      <c r="DU568" s="42" t="str">
        <f ca="1">IF(Eintragungen!G567="","",VLOOKUP(Eintragungen!G567,Hintergrunddaten!$C$68:$E$440,3,FALSE))</f>
        <v/>
      </c>
      <c r="DV568" s="42" t="str">
        <f ca="1">IF(Eintragungen!G567="","",VLOOKUP(Eintragungen!G567,Hintergrunddaten!$C$68:$E$440,2,FALSE))</f>
        <v/>
      </c>
      <c r="DW568" s="167"/>
      <c r="DY568" s="154" t="str">
        <f>IF(Eintragungen!E567="","",IF(EC568="divers",VLOOKUP(Eintragungen!E567,Hintergrunddaten!$C$29:$E$59,3,FALSE),IF(EC568="Ziege",VLOOKUP(Eintragungen!E567,Hintergrunddaten!$G$29:$I$47,3,FALSE),IF(EC568="Zicklein",VLOOKUP(Eintragungen!E567,Hintergrunddaten!$K$29:$M$39,3,FALSE),IF(EC568="Bock",VLOOKUP(Eintragungen!E567,Hintergrunddaten!$N$29:$P$43,3,FALSE),"")))))</f>
        <v/>
      </c>
      <c r="DZ568" s="168" t="str">
        <f>CONCATENATE(DY568,Eintragungen!F567)</f>
        <v/>
      </c>
      <c r="EA568" s="154" t="str">
        <f>IF(Eintragungen!F567="","",IF(Hintergrunddaten!DZ568="","",VLOOKUP(DZ568,Hintergrunddaten!$A$68:$D$440,3,FALSE)))</f>
        <v/>
      </c>
      <c r="EB568" s="154"/>
      <c r="EC568" s="169" t="str">
        <f>IF(Eintragungen!D567="","divers",VLOOKUP(Eintragungen!D567,Hintergrunddaten!$G$53:$I$56,3,FALSE))</f>
        <v>divers</v>
      </c>
    </row>
    <row r="569" spans="125:133">
      <c r="DU569" s="42" t="str">
        <f ca="1">IF(Eintragungen!G568="","",VLOOKUP(Eintragungen!G568,Hintergrunddaten!$C$68:$E$440,3,FALSE))</f>
        <v/>
      </c>
      <c r="DV569" s="42" t="str">
        <f ca="1">IF(Eintragungen!G568="","",VLOOKUP(Eintragungen!G568,Hintergrunddaten!$C$68:$E$440,2,FALSE))</f>
        <v/>
      </c>
      <c r="DW569" s="167"/>
      <c r="DY569" s="154" t="str">
        <f>IF(Eintragungen!E568="","",IF(EC569="divers",VLOOKUP(Eintragungen!E568,Hintergrunddaten!$C$29:$E$59,3,FALSE),IF(EC569="Ziege",VLOOKUP(Eintragungen!E568,Hintergrunddaten!$G$29:$I$47,3,FALSE),IF(EC569="Zicklein",VLOOKUP(Eintragungen!E568,Hintergrunddaten!$K$29:$M$39,3,FALSE),IF(EC569="Bock",VLOOKUP(Eintragungen!E568,Hintergrunddaten!$N$29:$P$43,3,FALSE),"")))))</f>
        <v/>
      </c>
      <c r="DZ569" s="168" t="str">
        <f>CONCATENATE(DY569,Eintragungen!F568)</f>
        <v/>
      </c>
      <c r="EA569" s="154" t="str">
        <f>IF(Eintragungen!F568="","",IF(Hintergrunddaten!DZ569="","",VLOOKUP(DZ569,Hintergrunddaten!$A$68:$D$440,3,FALSE)))</f>
        <v/>
      </c>
      <c r="EB569" s="154"/>
      <c r="EC569" s="169" t="str">
        <f>IF(Eintragungen!D568="","divers",VLOOKUP(Eintragungen!D568,Hintergrunddaten!$G$53:$I$56,3,FALSE))</f>
        <v>divers</v>
      </c>
    </row>
    <row r="570" spans="125:133">
      <c r="DU570" s="42" t="str">
        <f ca="1">IF(Eintragungen!G569="","",VLOOKUP(Eintragungen!G569,Hintergrunddaten!$C$68:$E$440,3,FALSE))</f>
        <v/>
      </c>
      <c r="DV570" s="42" t="str">
        <f ca="1">IF(Eintragungen!G569="","",VLOOKUP(Eintragungen!G569,Hintergrunddaten!$C$68:$E$440,2,FALSE))</f>
        <v/>
      </c>
      <c r="DW570" s="167"/>
      <c r="DY570" s="154" t="str">
        <f>IF(Eintragungen!E569="","",IF(EC570="divers",VLOOKUP(Eintragungen!E569,Hintergrunddaten!$C$29:$E$59,3,FALSE),IF(EC570="Ziege",VLOOKUP(Eintragungen!E569,Hintergrunddaten!$G$29:$I$47,3,FALSE),IF(EC570="Zicklein",VLOOKUP(Eintragungen!E569,Hintergrunddaten!$K$29:$M$39,3,FALSE),IF(EC570="Bock",VLOOKUP(Eintragungen!E569,Hintergrunddaten!$N$29:$P$43,3,FALSE),"")))))</f>
        <v/>
      </c>
      <c r="DZ570" s="168" t="str">
        <f>CONCATENATE(DY570,Eintragungen!F569)</f>
        <v/>
      </c>
      <c r="EA570" s="154" t="str">
        <f>IF(Eintragungen!F569="","",IF(Hintergrunddaten!DZ570="","",VLOOKUP(DZ570,Hintergrunddaten!$A$68:$D$440,3,FALSE)))</f>
        <v/>
      </c>
      <c r="EB570" s="154"/>
      <c r="EC570" s="169" t="str">
        <f>IF(Eintragungen!D569="","divers",VLOOKUP(Eintragungen!D569,Hintergrunddaten!$G$53:$I$56,3,FALSE))</f>
        <v>divers</v>
      </c>
    </row>
    <row r="571" spans="125:133">
      <c r="DU571" s="42" t="str">
        <f ca="1">IF(Eintragungen!G570="","",VLOOKUP(Eintragungen!G570,Hintergrunddaten!$C$68:$E$440,3,FALSE))</f>
        <v/>
      </c>
      <c r="DV571" s="42" t="str">
        <f ca="1">IF(Eintragungen!G570="","",VLOOKUP(Eintragungen!G570,Hintergrunddaten!$C$68:$E$440,2,FALSE))</f>
        <v/>
      </c>
      <c r="DW571" s="167"/>
      <c r="DY571" s="154" t="str">
        <f>IF(Eintragungen!E570="","",IF(EC571="divers",VLOOKUP(Eintragungen!E570,Hintergrunddaten!$C$29:$E$59,3,FALSE),IF(EC571="Ziege",VLOOKUP(Eintragungen!E570,Hintergrunddaten!$G$29:$I$47,3,FALSE),IF(EC571="Zicklein",VLOOKUP(Eintragungen!E570,Hintergrunddaten!$K$29:$M$39,3,FALSE),IF(EC571="Bock",VLOOKUP(Eintragungen!E570,Hintergrunddaten!$N$29:$P$43,3,FALSE),"")))))</f>
        <v/>
      </c>
      <c r="DZ571" s="168" t="str">
        <f>CONCATENATE(DY571,Eintragungen!F570)</f>
        <v/>
      </c>
      <c r="EA571" s="154" t="str">
        <f>IF(Eintragungen!F570="","",IF(Hintergrunddaten!DZ571="","",VLOOKUP(DZ571,Hintergrunddaten!$A$68:$D$440,3,FALSE)))</f>
        <v/>
      </c>
      <c r="EB571" s="154"/>
      <c r="EC571" s="169" t="str">
        <f>IF(Eintragungen!D570="","divers",VLOOKUP(Eintragungen!D570,Hintergrunddaten!$G$53:$I$56,3,FALSE))</f>
        <v>divers</v>
      </c>
    </row>
    <row r="572" spans="125:133">
      <c r="DU572" s="42" t="str">
        <f ca="1">IF(Eintragungen!G571="","",VLOOKUP(Eintragungen!G571,Hintergrunddaten!$C$68:$E$440,3,FALSE))</f>
        <v/>
      </c>
      <c r="DV572" s="42" t="str">
        <f ca="1">IF(Eintragungen!G571="","",VLOOKUP(Eintragungen!G571,Hintergrunddaten!$C$68:$E$440,2,FALSE))</f>
        <v/>
      </c>
      <c r="DW572" s="167"/>
      <c r="DY572" s="154" t="str">
        <f>IF(Eintragungen!E571="","",IF(EC572="divers",VLOOKUP(Eintragungen!E571,Hintergrunddaten!$C$29:$E$59,3,FALSE),IF(EC572="Ziege",VLOOKUP(Eintragungen!E571,Hintergrunddaten!$G$29:$I$47,3,FALSE),IF(EC572="Zicklein",VLOOKUP(Eintragungen!E571,Hintergrunddaten!$K$29:$M$39,3,FALSE),IF(EC572="Bock",VLOOKUP(Eintragungen!E571,Hintergrunddaten!$N$29:$P$43,3,FALSE),"")))))</f>
        <v/>
      </c>
      <c r="DZ572" s="168" t="str">
        <f>CONCATENATE(DY572,Eintragungen!F571)</f>
        <v/>
      </c>
      <c r="EA572" s="154" t="str">
        <f>IF(Eintragungen!F571="","",IF(Hintergrunddaten!DZ572="","",VLOOKUP(DZ572,Hintergrunddaten!$A$68:$D$440,3,FALSE)))</f>
        <v/>
      </c>
      <c r="EB572" s="154"/>
      <c r="EC572" s="169" t="str">
        <f>IF(Eintragungen!D571="","divers",VLOOKUP(Eintragungen!D571,Hintergrunddaten!$G$53:$I$56,3,FALSE))</f>
        <v>divers</v>
      </c>
    </row>
    <row r="573" spans="125:133">
      <c r="DU573" s="42" t="str">
        <f ca="1">IF(Eintragungen!G572="","",VLOOKUP(Eintragungen!G572,Hintergrunddaten!$C$68:$E$440,3,FALSE))</f>
        <v/>
      </c>
      <c r="DV573" s="42" t="str">
        <f ca="1">IF(Eintragungen!G572="","",VLOOKUP(Eintragungen!G572,Hintergrunddaten!$C$68:$E$440,2,FALSE))</f>
        <v/>
      </c>
      <c r="DW573" s="167"/>
      <c r="DY573" s="154" t="str">
        <f>IF(Eintragungen!E572="","",IF(EC573="divers",VLOOKUP(Eintragungen!E572,Hintergrunddaten!$C$29:$E$59,3,FALSE),IF(EC573="Ziege",VLOOKUP(Eintragungen!E572,Hintergrunddaten!$G$29:$I$47,3,FALSE),IF(EC573="Zicklein",VLOOKUP(Eintragungen!E572,Hintergrunddaten!$K$29:$M$39,3,FALSE),IF(EC573="Bock",VLOOKUP(Eintragungen!E572,Hintergrunddaten!$N$29:$P$43,3,FALSE),"")))))</f>
        <v/>
      </c>
      <c r="DZ573" s="168" t="str">
        <f>CONCATENATE(DY573,Eintragungen!F572)</f>
        <v/>
      </c>
      <c r="EA573" s="154" t="str">
        <f>IF(Eintragungen!F572="","",IF(Hintergrunddaten!DZ573="","",VLOOKUP(DZ573,Hintergrunddaten!$A$68:$D$440,3,FALSE)))</f>
        <v/>
      </c>
      <c r="EB573" s="154"/>
      <c r="EC573" s="169" t="str">
        <f>IF(Eintragungen!D572="","divers",VLOOKUP(Eintragungen!D572,Hintergrunddaten!$G$53:$I$56,3,FALSE))</f>
        <v>divers</v>
      </c>
    </row>
    <row r="574" spans="125:133">
      <c r="DU574" s="42" t="str">
        <f ca="1">IF(Eintragungen!G573="","",VLOOKUP(Eintragungen!G573,Hintergrunddaten!$C$68:$E$440,3,FALSE))</f>
        <v/>
      </c>
      <c r="DV574" s="42" t="str">
        <f ca="1">IF(Eintragungen!G573="","",VLOOKUP(Eintragungen!G573,Hintergrunddaten!$C$68:$E$440,2,FALSE))</f>
        <v/>
      </c>
      <c r="DW574" s="167"/>
      <c r="DY574" s="154" t="str">
        <f>IF(Eintragungen!E573="","",IF(EC574="divers",VLOOKUP(Eintragungen!E573,Hintergrunddaten!$C$29:$E$59,3,FALSE),IF(EC574="Ziege",VLOOKUP(Eintragungen!E573,Hintergrunddaten!$G$29:$I$47,3,FALSE),IF(EC574="Zicklein",VLOOKUP(Eintragungen!E573,Hintergrunddaten!$K$29:$M$39,3,FALSE),IF(EC574="Bock",VLOOKUP(Eintragungen!E573,Hintergrunddaten!$N$29:$P$43,3,FALSE),"")))))</f>
        <v/>
      </c>
      <c r="DZ574" s="168" t="str">
        <f>CONCATENATE(DY574,Eintragungen!F573)</f>
        <v/>
      </c>
      <c r="EA574" s="154" t="str">
        <f>IF(Eintragungen!F573="","",IF(Hintergrunddaten!DZ574="","",VLOOKUP(DZ574,Hintergrunddaten!$A$68:$D$440,3,FALSE)))</f>
        <v/>
      </c>
      <c r="EB574" s="154"/>
      <c r="EC574" s="169" t="str">
        <f>IF(Eintragungen!D573="","divers",VLOOKUP(Eintragungen!D573,Hintergrunddaten!$G$53:$I$56,3,FALSE))</f>
        <v>divers</v>
      </c>
    </row>
    <row r="575" spans="125:133">
      <c r="DU575" s="42" t="str">
        <f ca="1">IF(Eintragungen!G574="","",VLOOKUP(Eintragungen!G574,Hintergrunddaten!$C$68:$E$440,3,FALSE))</f>
        <v/>
      </c>
      <c r="DV575" s="42" t="str">
        <f ca="1">IF(Eintragungen!G574="","",VLOOKUP(Eintragungen!G574,Hintergrunddaten!$C$68:$E$440,2,FALSE))</f>
        <v/>
      </c>
      <c r="DW575" s="167"/>
      <c r="DY575" s="154" t="str">
        <f>IF(Eintragungen!E574="","",IF(EC575="divers",VLOOKUP(Eintragungen!E574,Hintergrunddaten!$C$29:$E$59,3,FALSE),IF(EC575="Ziege",VLOOKUP(Eintragungen!E574,Hintergrunddaten!$G$29:$I$47,3,FALSE),IF(EC575="Zicklein",VLOOKUP(Eintragungen!E574,Hintergrunddaten!$K$29:$M$39,3,FALSE),IF(EC575="Bock",VLOOKUP(Eintragungen!E574,Hintergrunddaten!$N$29:$P$43,3,FALSE),"")))))</f>
        <v/>
      </c>
      <c r="DZ575" s="168" t="str">
        <f>CONCATENATE(DY575,Eintragungen!F574)</f>
        <v/>
      </c>
      <c r="EA575" s="154" t="str">
        <f>IF(Eintragungen!F574="","",IF(Hintergrunddaten!DZ575="","",VLOOKUP(DZ575,Hintergrunddaten!$A$68:$D$440,3,FALSE)))</f>
        <v/>
      </c>
      <c r="EB575" s="154"/>
      <c r="EC575" s="169" t="str">
        <f>IF(Eintragungen!D574="","divers",VLOOKUP(Eintragungen!D574,Hintergrunddaten!$G$53:$I$56,3,FALSE))</f>
        <v>divers</v>
      </c>
    </row>
    <row r="576" spans="125:133">
      <c r="DU576" s="42" t="str">
        <f ca="1">IF(Eintragungen!G575="","",VLOOKUP(Eintragungen!G575,Hintergrunddaten!$C$68:$E$440,3,FALSE))</f>
        <v/>
      </c>
      <c r="DV576" s="42" t="str">
        <f ca="1">IF(Eintragungen!G575="","",VLOOKUP(Eintragungen!G575,Hintergrunddaten!$C$68:$E$440,2,FALSE))</f>
        <v/>
      </c>
      <c r="DW576" s="167"/>
      <c r="DY576" s="154" t="str">
        <f>IF(Eintragungen!E575="","",IF(EC576="divers",VLOOKUP(Eintragungen!E575,Hintergrunddaten!$C$29:$E$59,3,FALSE),IF(EC576="Ziege",VLOOKUP(Eintragungen!E575,Hintergrunddaten!$G$29:$I$47,3,FALSE),IF(EC576="Zicklein",VLOOKUP(Eintragungen!E575,Hintergrunddaten!$K$29:$M$39,3,FALSE),IF(EC576="Bock",VLOOKUP(Eintragungen!E575,Hintergrunddaten!$N$29:$P$43,3,FALSE),"")))))</f>
        <v/>
      </c>
      <c r="DZ576" s="168" t="str">
        <f>CONCATENATE(DY576,Eintragungen!F575)</f>
        <v/>
      </c>
      <c r="EA576" s="154" t="str">
        <f>IF(Eintragungen!F575="","",IF(Hintergrunddaten!DZ576="","",VLOOKUP(DZ576,Hintergrunddaten!$A$68:$D$440,3,FALSE)))</f>
        <v/>
      </c>
      <c r="EB576" s="154"/>
      <c r="EC576" s="169" t="str">
        <f>IF(Eintragungen!D575="","divers",VLOOKUP(Eintragungen!D575,Hintergrunddaten!$G$53:$I$56,3,FALSE))</f>
        <v>divers</v>
      </c>
    </row>
    <row r="577" spans="125:133">
      <c r="DU577" s="42" t="str">
        <f ca="1">IF(Eintragungen!G576="","",VLOOKUP(Eintragungen!G576,Hintergrunddaten!$C$68:$E$440,3,FALSE))</f>
        <v/>
      </c>
      <c r="DV577" s="42" t="str">
        <f ca="1">IF(Eintragungen!G576="","",VLOOKUP(Eintragungen!G576,Hintergrunddaten!$C$68:$E$440,2,FALSE))</f>
        <v/>
      </c>
      <c r="DW577" s="167"/>
      <c r="DY577" s="154" t="str">
        <f>IF(Eintragungen!E576="","",IF(EC577="divers",VLOOKUP(Eintragungen!E576,Hintergrunddaten!$C$29:$E$59,3,FALSE),IF(EC577="Ziege",VLOOKUP(Eintragungen!E576,Hintergrunddaten!$G$29:$I$47,3,FALSE),IF(EC577="Zicklein",VLOOKUP(Eintragungen!E576,Hintergrunddaten!$K$29:$M$39,3,FALSE),IF(EC577="Bock",VLOOKUP(Eintragungen!E576,Hintergrunddaten!$N$29:$P$43,3,FALSE),"")))))</f>
        <v/>
      </c>
      <c r="DZ577" s="168" t="str">
        <f>CONCATENATE(DY577,Eintragungen!F576)</f>
        <v/>
      </c>
      <c r="EA577" s="154" t="str">
        <f>IF(Eintragungen!F576="","",IF(Hintergrunddaten!DZ577="","",VLOOKUP(DZ577,Hintergrunddaten!$A$68:$D$440,3,FALSE)))</f>
        <v/>
      </c>
      <c r="EB577" s="154"/>
      <c r="EC577" s="169" t="str">
        <f>IF(Eintragungen!D576="","divers",VLOOKUP(Eintragungen!D576,Hintergrunddaten!$G$53:$I$56,3,FALSE))</f>
        <v>divers</v>
      </c>
    </row>
    <row r="578" spans="125:133">
      <c r="DU578" s="42" t="str">
        <f ca="1">IF(Eintragungen!G577="","",VLOOKUP(Eintragungen!G577,Hintergrunddaten!$C$68:$E$440,3,FALSE))</f>
        <v/>
      </c>
      <c r="DV578" s="42" t="str">
        <f ca="1">IF(Eintragungen!G577="","",VLOOKUP(Eintragungen!G577,Hintergrunddaten!$C$68:$E$440,2,FALSE))</f>
        <v/>
      </c>
      <c r="DW578" s="167"/>
      <c r="DY578" s="154" t="str">
        <f>IF(Eintragungen!E577="","",IF(EC578="divers",VLOOKUP(Eintragungen!E577,Hintergrunddaten!$C$29:$E$59,3,FALSE),IF(EC578="Ziege",VLOOKUP(Eintragungen!E577,Hintergrunddaten!$G$29:$I$47,3,FALSE),IF(EC578="Zicklein",VLOOKUP(Eintragungen!E577,Hintergrunddaten!$K$29:$M$39,3,FALSE),IF(EC578="Bock",VLOOKUP(Eintragungen!E577,Hintergrunddaten!$N$29:$P$43,3,FALSE),"")))))</f>
        <v/>
      </c>
      <c r="DZ578" s="168" t="str">
        <f>CONCATENATE(DY578,Eintragungen!F577)</f>
        <v/>
      </c>
      <c r="EA578" s="154" t="str">
        <f>IF(Eintragungen!F577="","",IF(Hintergrunddaten!DZ578="","",VLOOKUP(DZ578,Hintergrunddaten!$A$68:$D$440,3,FALSE)))</f>
        <v/>
      </c>
      <c r="EB578" s="154"/>
      <c r="EC578" s="169" t="str">
        <f>IF(Eintragungen!D577="","divers",VLOOKUP(Eintragungen!D577,Hintergrunddaten!$G$53:$I$56,3,FALSE))</f>
        <v>divers</v>
      </c>
    </row>
    <row r="579" spans="125:133">
      <c r="DU579" s="42" t="str">
        <f ca="1">IF(Eintragungen!G578="","",VLOOKUP(Eintragungen!G578,Hintergrunddaten!$C$68:$E$440,3,FALSE))</f>
        <v/>
      </c>
      <c r="DV579" s="42" t="str">
        <f ca="1">IF(Eintragungen!G578="","",VLOOKUP(Eintragungen!G578,Hintergrunddaten!$C$68:$E$440,2,FALSE))</f>
        <v/>
      </c>
      <c r="DW579" s="167"/>
      <c r="DY579" s="154" t="str">
        <f>IF(Eintragungen!E578="","",IF(EC579="divers",VLOOKUP(Eintragungen!E578,Hintergrunddaten!$C$29:$E$59,3,FALSE),IF(EC579="Ziege",VLOOKUP(Eintragungen!E578,Hintergrunddaten!$G$29:$I$47,3,FALSE),IF(EC579="Zicklein",VLOOKUP(Eintragungen!E578,Hintergrunddaten!$K$29:$M$39,3,FALSE),IF(EC579="Bock",VLOOKUP(Eintragungen!E578,Hintergrunddaten!$N$29:$P$43,3,FALSE),"")))))</f>
        <v/>
      </c>
      <c r="DZ579" s="168" t="str">
        <f>CONCATENATE(DY579,Eintragungen!F578)</f>
        <v/>
      </c>
      <c r="EA579" s="154" t="str">
        <f>IF(Eintragungen!F578="","",IF(Hintergrunddaten!DZ579="","",VLOOKUP(DZ579,Hintergrunddaten!$A$68:$D$440,3,FALSE)))</f>
        <v/>
      </c>
      <c r="EB579" s="154"/>
      <c r="EC579" s="169" t="str">
        <f>IF(Eintragungen!D578="","divers",VLOOKUP(Eintragungen!D578,Hintergrunddaten!$G$53:$I$56,3,FALSE))</f>
        <v>divers</v>
      </c>
    </row>
    <row r="580" spans="125:133">
      <c r="DU580" s="42" t="str">
        <f ca="1">IF(Eintragungen!G579="","",VLOOKUP(Eintragungen!G579,Hintergrunddaten!$C$68:$E$440,3,FALSE))</f>
        <v/>
      </c>
      <c r="DV580" s="42" t="str">
        <f ca="1">IF(Eintragungen!G579="","",VLOOKUP(Eintragungen!G579,Hintergrunddaten!$C$68:$E$440,2,FALSE))</f>
        <v/>
      </c>
      <c r="DW580" s="167"/>
      <c r="DY580" s="154" t="str">
        <f>IF(Eintragungen!E579="","",IF(EC580="divers",VLOOKUP(Eintragungen!E579,Hintergrunddaten!$C$29:$E$59,3,FALSE),IF(EC580="Ziege",VLOOKUP(Eintragungen!E579,Hintergrunddaten!$G$29:$I$47,3,FALSE),IF(EC580="Zicklein",VLOOKUP(Eintragungen!E579,Hintergrunddaten!$K$29:$M$39,3,FALSE),IF(EC580="Bock",VLOOKUP(Eintragungen!E579,Hintergrunddaten!$N$29:$P$43,3,FALSE),"")))))</f>
        <v/>
      </c>
      <c r="DZ580" s="168" t="str">
        <f>CONCATENATE(DY580,Eintragungen!F579)</f>
        <v/>
      </c>
      <c r="EA580" s="154" t="str">
        <f>IF(Eintragungen!F579="","",IF(Hintergrunddaten!DZ580="","",VLOOKUP(DZ580,Hintergrunddaten!$A$68:$D$440,3,FALSE)))</f>
        <v/>
      </c>
      <c r="EB580" s="154"/>
      <c r="EC580" s="169" t="str">
        <f>IF(Eintragungen!D579="","divers",VLOOKUP(Eintragungen!D579,Hintergrunddaten!$G$53:$I$56,3,FALSE))</f>
        <v>divers</v>
      </c>
    </row>
    <row r="581" spans="125:133">
      <c r="DU581" s="42" t="str">
        <f ca="1">IF(Eintragungen!G580="","",VLOOKUP(Eintragungen!G580,Hintergrunddaten!$C$68:$E$440,3,FALSE))</f>
        <v/>
      </c>
      <c r="DV581" s="42" t="str">
        <f ca="1">IF(Eintragungen!G580="","",VLOOKUP(Eintragungen!G580,Hintergrunddaten!$C$68:$E$440,2,FALSE))</f>
        <v/>
      </c>
      <c r="DW581" s="167"/>
      <c r="DY581" s="154" t="str">
        <f>IF(Eintragungen!E580="","",IF(EC581="divers",VLOOKUP(Eintragungen!E580,Hintergrunddaten!$C$29:$E$59,3,FALSE),IF(EC581="Ziege",VLOOKUP(Eintragungen!E580,Hintergrunddaten!$G$29:$I$47,3,FALSE),IF(EC581="Zicklein",VLOOKUP(Eintragungen!E580,Hintergrunddaten!$K$29:$M$39,3,FALSE),IF(EC581="Bock",VLOOKUP(Eintragungen!E580,Hintergrunddaten!$N$29:$P$43,3,FALSE),"")))))</f>
        <v/>
      </c>
      <c r="DZ581" s="168" t="str">
        <f>CONCATENATE(DY581,Eintragungen!F580)</f>
        <v/>
      </c>
      <c r="EA581" s="154" t="str">
        <f>IF(Eintragungen!F580="","",IF(Hintergrunddaten!DZ581="","",VLOOKUP(DZ581,Hintergrunddaten!$A$68:$D$440,3,FALSE)))</f>
        <v/>
      </c>
      <c r="EB581" s="154"/>
      <c r="EC581" s="169" t="str">
        <f>IF(Eintragungen!D580="","divers",VLOOKUP(Eintragungen!D580,Hintergrunddaten!$G$53:$I$56,3,FALSE))</f>
        <v>divers</v>
      </c>
    </row>
    <row r="582" spans="125:133">
      <c r="DU582" s="42" t="str">
        <f ca="1">IF(Eintragungen!G581="","",VLOOKUP(Eintragungen!G581,Hintergrunddaten!$C$68:$E$440,3,FALSE))</f>
        <v/>
      </c>
      <c r="DV582" s="42" t="str">
        <f ca="1">IF(Eintragungen!G581="","",VLOOKUP(Eintragungen!G581,Hintergrunddaten!$C$68:$E$440,2,FALSE))</f>
        <v/>
      </c>
      <c r="DW582" s="167"/>
      <c r="DY582" s="154" t="str">
        <f>IF(Eintragungen!E581="","",IF(EC582="divers",VLOOKUP(Eintragungen!E581,Hintergrunddaten!$C$29:$E$59,3,FALSE),IF(EC582="Ziege",VLOOKUP(Eintragungen!E581,Hintergrunddaten!$G$29:$I$47,3,FALSE),IF(EC582="Zicklein",VLOOKUP(Eintragungen!E581,Hintergrunddaten!$K$29:$M$39,3,FALSE),IF(EC582="Bock",VLOOKUP(Eintragungen!E581,Hintergrunddaten!$N$29:$P$43,3,FALSE),"")))))</f>
        <v/>
      </c>
      <c r="DZ582" s="168" t="str">
        <f>CONCATENATE(DY582,Eintragungen!F581)</f>
        <v/>
      </c>
      <c r="EA582" s="154" t="str">
        <f>IF(Eintragungen!F581="","",IF(Hintergrunddaten!DZ582="","",VLOOKUP(DZ582,Hintergrunddaten!$A$68:$D$440,3,FALSE)))</f>
        <v/>
      </c>
      <c r="EB582" s="154"/>
      <c r="EC582" s="169" t="str">
        <f>IF(Eintragungen!D581="","divers",VLOOKUP(Eintragungen!D581,Hintergrunddaten!$G$53:$I$56,3,FALSE))</f>
        <v>divers</v>
      </c>
    </row>
    <row r="583" spans="125:133">
      <c r="DU583" s="42" t="str">
        <f ca="1">IF(Eintragungen!G582="","",VLOOKUP(Eintragungen!G582,Hintergrunddaten!$C$68:$E$440,3,FALSE))</f>
        <v/>
      </c>
      <c r="DV583" s="42" t="str">
        <f ca="1">IF(Eintragungen!G582="","",VLOOKUP(Eintragungen!G582,Hintergrunddaten!$C$68:$E$440,2,FALSE))</f>
        <v/>
      </c>
      <c r="DW583" s="167"/>
      <c r="DY583" s="154" t="str">
        <f>IF(Eintragungen!E582="","",IF(EC583="divers",VLOOKUP(Eintragungen!E582,Hintergrunddaten!$C$29:$E$59,3,FALSE),IF(EC583="Ziege",VLOOKUP(Eintragungen!E582,Hintergrunddaten!$G$29:$I$47,3,FALSE),IF(EC583="Zicklein",VLOOKUP(Eintragungen!E582,Hintergrunddaten!$K$29:$M$39,3,FALSE),IF(EC583="Bock",VLOOKUP(Eintragungen!E582,Hintergrunddaten!$N$29:$P$43,3,FALSE),"")))))</f>
        <v/>
      </c>
      <c r="DZ583" s="168" t="str">
        <f>CONCATENATE(DY583,Eintragungen!F582)</f>
        <v/>
      </c>
      <c r="EA583" s="154" t="str">
        <f>IF(Eintragungen!F582="","",IF(Hintergrunddaten!DZ583="","",VLOOKUP(DZ583,Hintergrunddaten!$A$68:$D$440,3,FALSE)))</f>
        <v/>
      </c>
      <c r="EB583" s="154"/>
      <c r="EC583" s="169" t="str">
        <f>IF(Eintragungen!D582="","divers",VLOOKUP(Eintragungen!D582,Hintergrunddaten!$G$53:$I$56,3,FALSE))</f>
        <v>divers</v>
      </c>
    </row>
    <row r="584" spans="125:133">
      <c r="DU584" s="42" t="str">
        <f ca="1">IF(Eintragungen!G583="","",VLOOKUP(Eintragungen!G583,Hintergrunddaten!$C$68:$E$440,3,FALSE))</f>
        <v/>
      </c>
      <c r="DV584" s="42" t="str">
        <f ca="1">IF(Eintragungen!G583="","",VLOOKUP(Eintragungen!G583,Hintergrunddaten!$C$68:$E$440,2,FALSE))</f>
        <v/>
      </c>
      <c r="DW584" s="167"/>
      <c r="DY584" s="154" t="str">
        <f>IF(Eintragungen!E583="","",IF(EC584="divers",VLOOKUP(Eintragungen!E583,Hintergrunddaten!$C$29:$E$59,3,FALSE),IF(EC584="Ziege",VLOOKUP(Eintragungen!E583,Hintergrunddaten!$G$29:$I$47,3,FALSE),IF(EC584="Zicklein",VLOOKUP(Eintragungen!E583,Hintergrunddaten!$K$29:$M$39,3,FALSE),IF(EC584="Bock",VLOOKUP(Eintragungen!E583,Hintergrunddaten!$N$29:$P$43,3,FALSE),"")))))</f>
        <v/>
      </c>
      <c r="DZ584" s="168" t="str">
        <f>CONCATENATE(DY584,Eintragungen!F583)</f>
        <v/>
      </c>
      <c r="EA584" s="154" t="str">
        <f>IF(Eintragungen!F583="","",IF(Hintergrunddaten!DZ584="","",VLOOKUP(DZ584,Hintergrunddaten!$A$68:$D$440,3,FALSE)))</f>
        <v/>
      </c>
      <c r="EB584" s="154"/>
      <c r="EC584" s="169" t="str">
        <f>IF(Eintragungen!D583="","divers",VLOOKUP(Eintragungen!D583,Hintergrunddaten!$G$53:$I$56,3,FALSE))</f>
        <v>divers</v>
      </c>
    </row>
    <row r="585" spans="125:133">
      <c r="DU585" s="42" t="str">
        <f ca="1">IF(Eintragungen!G584="","",VLOOKUP(Eintragungen!G584,Hintergrunddaten!$C$68:$E$440,3,FALSE))</f>
        <v/>
      </c>
      <c r="DV585" s="42" t="str">
        <f ca="1">IF(Eintragungen!G584="","",VLOOKUP(Eintragungen!G584,Hintergrunddaten!$C$68:$E$440,2,FALSE))</f>
        <v/>
      </c>
      <c r="DW585" s="167"/>
      <c r="DY585" s="154" t="str">
        <f>IF(Eintragungen!E584="","",IF(EC585="divers",VLOOKUP(Eintragungen!E584,Hintergrunddaten!$C$29:$E$59,3,FALSE),IF(EC585="Ziege",VLOOKUP(Eintragungen!E584,Hintergrunddaten!$G$29:$I$47,3,FALSE),IF(EC585="Zicklein",VLOOKUP(Eintragungen!E584,Hintergrunddaten!$K$29:$M$39,3,FALSE),IF(EC585="Bock",VLOOKUP(Eintragungen!E584,Hintergrunddaten!$N$29:$P$43,3,FALSE),"")))))</f>
        <v/>
      </c>
      <c r="DZ585" s="168" t="str">
        <f>CONCATENATE(DY585,Eintragungen!F584)</f>
        <v/>
      </c>
      <c r="EA585" s="154" t="str">
        <f>IF(Eintragungen!F584="","",IF(Hintergrunddaten!DZ585="","",VLOOKUP(DZ585,Hintergrunddaten!$A$68:$D$440,3,FALSE)))</f>
        <v/>
      </c>
      <c r="EB585" s="154"/>
      <c r="EC585" s="169" t="str">
        <f>IF(Eintragungen!D584="","divers",VLOOKUP(Eintragungen!D584,Hintergrunddaten!$G$53:$I$56,3,FALSE))</f>
        <v>divers</v>
      </c>
    </row>
    <row r="586" spans="125:133">
      <c r="DU586" s="42" t="str">
        <f ca="1">IF(Eintragungen!G585="","",VLOOKUP(Eintragungen!G585,Hintergrunddaten!$C$68:$E$440,3,FALSE))</f>
        <v/>
      </c>
      <c r="DV586" s="42" t="str">
        <f ca="1">IF(Eintragungen!G585="","",VLOOKUP(Eintragungen!G585,Hintergrunddaten!$C$68:$E$440,2,FALSE))</f>
        <v/>
      </c>
      <c r="DW586" s="167"/>
      <c r="DY586" s="154" t="str">
        <f>IF(Eintragungen!E585="","",IF(EC586="divers",VLOOKUP(Eintragungen!E585,Hintergrunddaten!$C$29:$E$59,3,FALSE),IF(EC586="Ziege",VLOOKUP(Eintragungen!E585,Hintergrunddaten!$G$29:$I$47,3,FALSE),IF(EC586="Zicklein",VLOOKUP(Eintragungen!E585,Hintergrunddaten!$K$29:$M$39,3,FALSE),IF(EC586="Bock",VLOOKUP(Eintragungen!E585,Hintergrunddaten!$N$29:$P$43,3,FALSE),"")))))</f>
        <v/>
      </c>
      <c r="DZ586" s="168" t="str">
        <f>CONCATENATE(DY586,Eintragungen!F585)</f>
        <v/>
      </c>
      <c r="EA586" s="154" t="str">
        <f>IF(Eintragungen!F585="","",IF(Hintergrunddaten!DZ586="","",VLOOKUP(DZ586,Hintergrunddaten!$A$68:$D$440,3,FALSE)))</f>
        <v/>
      </c>
      <c r="EB586" s="154"/>
      <c r="EC586" s="169" t="str">
        <f>IF(Eintragungen!D585="","divers",VLOOKUP(Eintragungen!D585,Hintergrunddaten!$G$53:$I$56,3,FALSE))</f>
        <v>divers</v>
      </c>
    </row>
    <row r="587" spans="125:133">
      <c r="DU587" s="42" t="str">
        <f ca="1">IF(Eintragungen!G586="","",VLOOKUP(Eintragungen!G586,Hintergrunddaten!$C$68:$E$440,3,FALSE))</f>
        <v/>
      </c>
      <c r="DV587" s="42" t="str">
        <f ca="1">IF(Eintragungen!G586="","",VLOOKUP(Eintragungen!G586,Hintergrunddaten!$C$68:$E$440,2,FALSE))</f>
        <v/>
      </c>
      <c r="DW587" s="167"/>
      <c r="DY587" s="154" t="str">
        <f>IF(Eintragungen!E586="","",IF(EC587="divers",VLOOKUP(Eintragungen!E586,Hintergrunddaten!$C$29:$E$59,3,FALSE),IF(EC587="Ziege",VLOOKUP(Eintragungen!E586,Hintergrunddaten!$G$29:$I$47,3,FALSE),IF(EC587="Zicklein",VLOOKUP(Eintragungen!E586,Hintergrunddaten!$K$29:$M$39,3,FALSE),IF(EC587="Bock",VLOOKUP(Eintragungen!E586,Hintergrunddaten!$N$29:$P$43,3,FALSE),"")))))</f>
        <v/>
      </c>
      <c r="DZ587" s="168" t="str">
        <f>CONCATENATE(DY587,Eintragungen!F586)</f>
        <v/>
      </c>
      <c r="EA587" s="154" t="str">
        <f>IF(Eintragungen!F586="","",IF(Hintergrunddaten!DZ587="","",VLOOKUP(DZ587,Hintergrunddaten!$A$68:$D$440,3,FALSE)))</f>
        <v/>
      </c>
      <c r="EB587" s="154"/>
      <c r="EC587" s="169" t="str">
        <f>IF(Eintragungen!D586="","divers",VLOOKUP(Eintragungen!D586,Hintergrunddaten!$G$53:$I$56,3,FALSE))</f>
        <v>divers</v>
      </c>
    </row>
    <row r="588" spans="125:133">
      <c r="DU588" s="42" t="str">
        <f ca="1">IF(Eintragungen!G587="","",VLOOKUP(Eintragungen!G587,Hintergrunddaten!$C$68:$E$440,3,FALSE))</f>
        <v/>
      </c>
      <c r="DV588" s="42" t="str">
        <f ca="1">IF(Eintragungen!G587="","",VLOOKUP(Eintragungen!G587,Hintergrunddaten!$C$68:$E$440,2,FALSE))</f>
        <v/>
      </c>
      <c r="DW588" s="167"/>
      <c r="DY588" s="154" t="str">
        <f>IF(Eintragungen!E587="","",IF(EC588="divers",VLOOKUP(Eintragungen!E587,Hintergrunddaten!$C$29:$E$59,3,FALSE),IF(EC588="Ziege",VLOOKUP(Eintragungen!E587,Hintergrunddaten!$G$29:$I$47,3,FALSE),IF(EC588="Zicklein",VLOOKUP(Eintragungen!E587,Hintergrunddaten!$K$29:$M$39,3,FALSE),IF(EC588="Bock",VLOOKUP(Eintragungen!E587,Hintergrunddaten!$N$29:$P$43,3,FALSE),"")))))</f>
        <v/>
      </c>
      <c r="DZ588" s="168" t="str">
        <f>CONCATENATE(DY588,Eintragungen!F587)</f>
        <v/>
      </c>
      <c r="EA588" s="154" t="str">
        <f>IF(Eintragungen!F587="","",IF(Hintergrunddaten!DZ588="","",VLOOKUP(DZ588,Hintergrunddaten!$A$68:$D$440,3,FALSE)))</f>
        <v/>
      </c>
      <c r="EB588" s="154"/>
      <c r="EC588" s="169" t="str">
        <f>IF(Eintragungen!D587="","divers",VLOOKUP(Eintragungen!D587,Hintergrunddaten!$G$53:$I$56,3,FALSE))</f>
        <v>divers</v>
      </c>
    </row>
    <row r="589" spans="125:133">
      <c r="DU589" s="42" t="str">
        <f ca="1">IF(Eintragungen!G588="","",VLOOKUP(Eintragungen!G588,Hintergrunddaten!$C$68:$E$440,3,FALSE))</f>
        <v/>
      </c>
      <c r="DV589" s="42" t="str">
        <f ca="1">IF(Eintragungen!G588="","",VLOOKUP(Eintragungen!G588,Hintergrunddaten!$C$68:$E$440,2,FALSE))</f>
        <v/>
      </c>
      <c r="DW589" s="167"/>
      <c r="DY589" s="154" t="str">
        <f>IF(Eintragungen!E588="","",IF(EC589="divers",VLOOKUP(Eintragungen!E588,Hintergrunddaten!$C$29:$E$59,3,FALSE),IF(EC589="Ziege",VLOOKUP(Eintragungen!E588,Hintergrunddaten!$G$29:$I$47,3,FALSE),IF(EC589="Zicklein",VLOOKUP(Eintragungen!E588,Hintergrunddaten!$K$29:$M$39,3,FALSE),IF(EC589="Bock",VLOOKUP(Eintragungen!E588,Hintergrunddaten!$N$29:$P$43,3,FALSE),"")))))</f>
        <v/>
      </c>
      <c r="DZ589" s="168" t="str">
        <f>CONCATENATE(DY589,Eintragungen!F588)</f>
        <v/>
      </c>
      <c r="EA589" s="154" t="str">
        <f>IF(Eintragungen!F588="","",IF(Hintergrunddaten!DZ589="","",VLOOKUP(DZ589,Hintergrunddaten!$A$68:$D$440,3,FALSE)))</f>
        <v/>
      </c>
      <c r="EB589" s="154"/>
      <c r="EC589" s="169" t="str">
        <f>IF(Eintragungen!D588="","divers",VLOOKUP(Eintragungen!D588,Hintergrunddaten!$G$53:$I$56,3,FALSE))</f>
        <v>divers</v>
      </c>
    </row>
    <row r="590" spans="125:133">
      <c r="DU590" s="42" t="str">
        <f ca="1">IF(Eintragungen!G589="","",VLOOKUP(Eintragungen!G589,Hintergrunddaten!$C$68:$E$440,3,FALSE))</f>
        <v/>
      </c>
      <c r="DV590" s="42" t="str">
        <f ca="1">IF(Eintragungen!G589="","",VLOOKUP(Eintragungen!G589,Hintergrunddaten!$C$68:$E$440,2,FALSE))</f>
        <v/>
      </c>
      <c r="DW590" s="167"/>
      <c r="DY590" s="154" t="str">
        <f>IF(Eintragungen!E589="","",IF(EC590="divers",VLOOKUP(Eintragungen!E589,Hintergrunddaten!$C$29:$E$59,3,FALSE),IF(EC590="Ziege",VLOOKUP(Eintragungen!E589,Hintergrunddaten!$G$29:$I$47,3,FALSE),IF(EC590="Zicklein",VLOOKUP(Eintragungen!E589,Hintergrunddaten!$K$29:$M$39,3,FALSE),IF(EC590="Bock",VLOOKUP(Eintragungen!E589,Hintergrunddaten!$N$29:$P$43,3,FALSE),"")))))</f>
        <v/>
      </c>
      <c r="DZ590" s="168" t="str">
        <f>CONCATENATE(DY590,Eintragungen!F589)</f>
        <v/>
      </c>
      <c r="EA590" s="154" t="str">
        <f>IF(Eintragungen!F589="","",IF(Hintergrunddaten!DZ590="","",VLOOKUP(DZ590,Hintergrunddaten!$A$68:$D$440,3,FALSE)))</f>
        <v/>
      </c>
      <c r="EB590" s="154"/>
      <c r="EC590" s="169" t="str">
        <f>IF(Eintragungen!D589="","divers",VLOOKUP(Eintragungen!D589,Hintergrunddaten!$G$53:$I$56,3,FALSE))</f>
        <v>divers</v>
      </c>
    </row>
    <row r="591" spans="125:133">
      <c r="DU591" s="42" t="str">
        <f ca="1">IF(Eintragungen!G590="","",VLOOKUP(Eintragungen!G590,Hintergrunddaten!$C$68:$E$440,3,FALSE))</f>
        <v/>
      </c>
      <c r="DV591" s="42" t="str">
        <f ca="1">IF(Eintragungen!G590="","",VLOOKUP(Eintragungen!G590,Hintergrunddaten!$C$68:$E$440,2,FALSE))</f>
        <v/>
      </c>
      <c r="DW591" s="167"/>
      <c r="DY591" s="154" t="str">
        <f>IF(Eintragungen!E590="","",IF(EC591="divers",VLOOKUP(Eintragungen!E590,Hintergrunddaten!$C$29:$E$59,3,FALSE),IF(EC591="Ziege",VLOOKUP(Eintragungen!E590,Hintergrunddaten!$G$29:$I$47,3,FALSE),IF(EC591="Zicklein",VLOOKUP(Eintragungen!E590,Hintergrunddaten!$K$29:$M$39,3,FALSE),IF(EC591="Bock",VLOOKUP(Eintragungen!E590,Hintergrunddaten!$N$29:$P$43,3,FALSE),"")))))</f>
        <v/>
      </c>
      <c r="DZ591" s="168" t="str">
        <f>CONCATENATE(DY591,Eintragungen!F590)</f>
        <v/>
      </c>
      <c r="EA591" s="154" t="str">
        <f>IF(Eintragungen!F590="","",IF(Hintergrunddaten!DZ591="","",VLOOKUP(DZ591,Hintergrunddaten!$A$68:$D$440,3,FALSE)))</f>
        <v/>
      </c>
      <c r="EB591" s="154"/>
      <c r="EC591" s="169" t="str">
        <f>IF(Eintragungen!D590="","divers",VLOOKUP(Eintragungen!D590,Hintergrunddaten!$G$53:$I$56,3,FALSE))</f>
        <v>divers</v>
      </c>
    </row>
    <row r="592" spans="125:133">
      <c r="DU592" s="42" t="str">
        <f ca="1">IF(Eintragungen!G591="","",VLOOKUP(Eintragungen!G591,Hintergrunddaten!$C$68:$E$440,3,FALSE))</f>
        <v/>
      </c>
      <c r="DV592" s="42" t="str">
        <f ca="1">IF(Eintragungen!G591="","",VLOOKUP(Eintragungen!G591,Hintergrunddaten!$C$68:$E$440,2,FALSE))</f>
        <v/>
      </c>
      <c r="DW592" s="167"/>
      <c r="DY592" s="154" t="str">
        <f>IF(Eintragungen!E591="","",IF(EC592="divers",VLOOKUP(Eintragungen!E591,Hintergrunddaten!$C$29:$E$59,3,FALSE),IF(EC592="Ziege",VLOOKUP(Eintragungen!E591,Hintergrunddaten!$G$29:$I$47,3,FALSE),IF(EC592="Zicklein",VLOOKUP(Eintragungen!E591,Hintergrunddaten!$K$29:$M$39,3,FALSE),IF(EC592="Bock",VLOOKUP(Eintragungen!E591,Hintergrunddaten!$N$29:$P$43,3,FALSE),"")))))</f>
        <v/>
      </c>
      <c r="DZ592" s="168" t="str">
        <f>CONCATENATE(DY592,Eintragungen!F591)</f>
        <v/>
      </c>
      <c r="EA592" s="154" t="str">
        <f>IF(Eintragungen!F591="","",IF(Hintergrunddaten!DZ592="","",VLOOKUP(DZ592,Hintergrunddaten!$A$68:$D$440,3,FALSE)))</f>
        <v/>
      </c>
      <c r="EB592" s="154"/>
      <c r="EC592" s="169" t="str">
        <f>IF(Eintragungen!D591="","divers",VLOOKUP(Eintragungen!D591,Hintergrunddaten!$G$53:$I$56,3,FALSE))</f>
        <v>divers</v>
      </c>
    </row>
    <row r="593" spans="125:133">
      <c r="DU593" s="42" t="str">
        <f ca="1">IF(Eintragungen!G592="","",VLOOKUP(Eintragungen!G592,Hintergrunddaten!$C$68:$E$440,3,FALSE))</f>
        <v/>
      </c>
      <c r="DV593" s="42" t="str">
        <f ca="1">IF(Eintragungen!G592="","",VLOOKUP(Eintragungen!G592,Hintergrunddaten!$C$68:$E$440,2,FALSE))</f>
        <v/>
      </c>
      <c r="DW593" s="167"/>
      <c r="DY593" s="154" t="str">
        <f>IF(Eintragungen!E592="","",IF(EC593="divers",VLOOKUP(Eintragungen!E592,Hintergrunddaten!$C$29:$E$59,3,FALSE),IF(EC593="Ziege",VLOOKUP(Eintragungen!E592,Hintergrunddaten!$G$29:$I$47,3,FALSE),IF(EC593="Zicklein",VLOOKUP(Eintragungen!E592,Hintergrunddaten!$K$29:$M$39,3,FALSE),IF(EC593="Bock",VLOOKUP(Eintragungen!E592,Hintergrunddaten!$N$29:$P$43,3,FALSE),"")))))</f>
        <v/>
      </c>
      <c r="DZ593" s="168" t="str">
        <f>CONCATENATE(DY593,Eintragungen!F592)</f>
        <v/>
      </c>
      <c r="EA593" s="154" t="str">
        <f>IF(Eintragungen!F592="","",IF(Hintergrunddaten!DZ593="","",VLOOKUP(DZ593,Hintergrunddaten!$A$68:$D$440,3,FALSE)))</f>
        <v/>
      </c>
      <c r="EB593" s="154"/>
      <c r="EC593" s="169" t="str">
        <f>IF(Eintragungen!D592="","divers",VLOOKUP(Eintragungen!D592,Hintergrunddaten!$G$53:$I$56,3,FALSE))</f>
        <v>divers</v>
      </c>
    </row>
    <row r="594" spans="125:133">
      <c r="DU594" s="42" t="str">
        <f ca="1">IF(Eintragungen!G593="","",VLOOKUP(Eintragungen!G593,Hintergrunddaten!$C$68:$E$440,3,FALSE))</f>
        <v/>
      </c>
      <c r="DV594" s="42" t="str">
        <f ca="1">IF(Eintragungen!G593="","",VLOOKUP(Eintragungen!G593,Hintergrunddaten!$C$68:$E$440,2,FALSE))</f>
        <v/>
      </c>
      <c r="DW594" s="167"/>
      <c r="DY594" s="154" t="str">
        <f>IF(Eintragungen!E593="","",IF(EC594="divers",VLOOKUP(Eintragungen!E593,Hintergrunddaten!$C$29:$E$59,3,FALSE),IF(EC594="Ziege",VLOOKUP(Eintragungen!E593,Hintergrunddaten!$G$29:$I$47,3,FALSE),IF(EC594="Zicklein",VLOOKUP(Eintragungen!E593,Hintergrunddaten!$K$29:$M$39,3,FALSE),IF(EC594="Bock",VLOOKUP(Eintragungen!E593,Hintergrunddaten!$N$29:$P$43,3,FALSE),"")))))</f>
        <v/>
      </c>
      <c r="DZ594" s="168" t="str">
        <f>CONCATENATE(DY594,Eintragungen!F593)</f>
        <v/>
      </c>
      <c r="EA594" s="154" t="str">
        <f>IF(Eintragungen!F593="","",IF(Hintergrunddaten!DZ594="","",VLOOKUP(DZ594,Hintergrunddaten!$A$68:$D$440,3,FALSE)))</f>
        <v/>
      </c>
      <c r="EB594" s="154"/>
      <c r="EC594" s="169" t="str">
        <f>IF(Eintragungen!D593="","divers",VLOOKUP(Eintragungen!D593,Hintergrunddaten!$G$53:$I$56,3,FALSE))</f>
        <v>divers</v>
      </c>
    </row>
    <row r="595" spans="125:133">
      <c r="DU595" s="42" t="str">
        <f ca="1">IF(Eintragungen!G594="","",VLOOKUP(Eintragungen!G594,Hintergrunddaten!$C$68:$E$440,3,FALSE))</f>
        <v/>
      </c>
      <c r="DV595" s="42" t="str">
        <f ca="1">IF(Eintragungen!G594="","",VLOOKUP(Eintragungen!G594,Hintergrunddaten!$C$68:$E$440,2,FALSE))</f>
        <v/>
      </c>
      <c r="DW595" s="167"/>
      <c r="DY595" s="154" t="str">
        <f>IF(Eintragungen!E594="","",IF(EC595="divers",VLOOKUP(Eintragungen!E594,Hintergrunddaten!$C$29:$E$59,3,FALSE),IF(EC595="Ziege",VLOOKUP(Eintragungen!E594,Hintergrunddaten!$G$29:$I$47,3,FALSE),IF(EC595="Zicklein",VLOOKUP(Eintragungen!E594,Hintergrunddaten!$K$29:$M$39,3,FALSE),IF(EC595="Bock",VLOOKUP(Eintragungen!E594,Hintergrunddaten!$N$29:$P$43,3,FALSE),"")))))</f>
        <v/>
      </c>
      <c r="DZ595" s="168" t="str">
        <f>CONCATENATE(DY595,Eintragungen!F594)</f>
        <v/>
      </c>
      <c r="EA595" s="154" t="str">
        <f>IF(Eintragungen!F594="","",IF(Hintergrunddaten!DZ595="","",VLOOKUP(DZ595,Hintergrunddaten!$A$68:$D$440,3,FALSE)))</f>
        <v/>
      </c>
      <c r="EB595" s="154"/>
      <c r="EC595" s="169" t="str">
        <f>IF(Eintragungen!D594="","divers",VLOOKUP(Eintragungen!D594,Hintergrunddaten!$G$53:$I$56,3,FALSE))</f>
        <v>divers</v>
      </c>
    </row>
    <row r="596" spans="125:133">
      <c r="DU596" s="42" t="str">
        <f ca="1">IF(Eintragungen!G595="","",VLOOKUP(Eintragungen!G595,Hintergrunddaten!$C$68:$E$440,3,FALSE))</f>
        <v/>
      </c>
      <c r="DV596" s="42" t="str">
        <f ca="1">IF(Eintragungen!G595="","",VLOOKUP(Eintragungen!G595,Hintergrunddaten!$C$68:$E$440,2,FALSE))</f>
        <v/>
      </c>
      <c r="DW596" s="167"/>
      <c r="DY596" s="154" t="str">
        <f>IF(Eintragungen!E595="","",IF(EC596="divers",VLOOKUP(Eintragungen!E595,Hintergrunddaten!$C$29:$E$59,3,FALSE),IF(EC596="Ziege",VLOOKUP(Eintragungen!E595,Hintergrunddaten!$G$29:$I$47,3,FALSE),IF(EC596="Zicklein",VLOOKUP(Eintragungen!E595,Hintergrunddaten!$K$29:$M$39,3,FALSE),IF(EC596="Bock",VLOOKUP(Eintragungen!E595,Hintergrunddaten!$N$29:$P$43,3,FALSE),"")))))</f>
        <v/>
      </c>
      <c r="DZ596" s="168" t="str">
        <f>CONCATENATE(DY596,Eintragungen!F595)</f>
        <v/>
      </c>
      <c r="EA596" s="154" t="str">
        <f>IF(Eintragungen!F595="","",IF(Hintergrunddaten!DZ596="","",VLOOKUP(DZ596,Hintergrunddaten!$A$68:$D$440,3,FALSE)))</f>
        <v/>
      </c>
      <c r="EB596" s="154"/>
      <c r="EC596" s="169" t="str">
        <f>IF(Eintragungen!D595="","divers",VLOOKUP(Eintragungen!D595,Hintergrunddaten!$G$53:$I$56,3,FALSE))</f>
        <v>divers</v>
      </c>
    </row>
    <row r="597" spans="125:133">
      <c r="DU597" s="42" t="str">
        <f ca="1">IF(Eintragungen!G596="","",VLOOKUP(Eintragungen!G596,Hintergrunddaten!$C$68:$E$440,3,FALSE))</f>
        <v/>
      </c>
      <c r="DV597" s="42" t="str">
        <f ca="1">IF(Eintragungen!G596="","",VLOOKUP(Eintragungen!G596,Hintergrunddaten!$C$68:$E$440,2,FALSE))</f>
        <v/>
      </c>
      <c r="DW597" s="167"/>
      <c r="DY597" s="154" t="str">
        <f>IF(Eintragungen!E596="","",IF(EC597="divers",VLOOKUP(Eintragungen!E596,Hintergrunddaten!$C$29:$E$59,3,FALSE),IF(EC597="Ziege",VLOOKUP(Eintragungen!E596,Hintergrunddaten!$G$29:$I$47,3,FALSE),IF(EC597="Zicklein",VLOOKUP(Eintragungen!E596,Hintergrunddaten!$K$29:$M$39,3,FALSE),IF(EC597="Bock",VLOOKUP(Eintragungen!E596,Hintergrunddaten!$N$29:$P$43,3,FALSE),"")))))</f>
        <v/>
      </c>
      <c r="DZ597" s="168" t="str">
        <f>CONCATENATE(DY597,Eintragungen!F596)</f>
        <v/>
      </c>
      <c r="EA597" s="154" t="str">
        <f>IF(Eintragungen!F596="","",IF(Hintergrunddaten!DZ597="","",VLOOKUP(DZ597,Hintergrunddaten!$A$68:$D$440,3,FALSE)))</f>
        <v/>
      </c>
      <c r="EB597" s="154"/>
      <c r="EC597" s="169" t="str">
        <f>IF(Eintragungen!D596="","divers",VLOOKUP(Eintragungen!D596,Hintergrunddaten!$G$53:$I$56,3,FALSE))</f>
        <v>divers</v>
      </c>
    </row>
    <row r="598" spans="125:133">
      <c r="DU598" s="42" t="str">
        <f ca="1">IF(Eintragungen!G597="","",VLOOKUP(Eintragungen!G597,Hintergrunddaten!$C$68:$E$440,3,FALSE))</f>
        <v/>
      </c>
      <c r="DV598" s="42" t="str">
        <f ca="1">IF(Eintragungen!G597="","",VLOOKUP(Eintragungen!G597,Hintergrunddaten!$C$68:$E$440,2,FALSE))</f>
        <v/>
      </c>
      <c r="DW598" s="167"/>
      <c r="DY598" s="154" t="str">
        <f>IF(Eintragungen!E597="","",IF(EC598="divers",VLOOKUP(Eintragungen!E597,Hintergrunddaten!$C$29:$E$59,3,FALSE),IF(EC598="Ziege",VLOOKUP(Eintragungen!E597,Hintergrunddaten!$G$29:$I$47,3,FALSE),IF(EC598="Zicklein",VLOOKUP(Eintragungen!E597,Hintergrunddaten!$K$29:$M$39,3,FALSE),IF(EC598="Bock",VLOOKUP(Eintragungen!E597,Hintergrunddaten!$N$29:$P$43,3,FALSE),"")))))</f>
        <v/>
      </c>
      <c r="DZ598" s="168" t="str">
        <f>CONCATENATE(DY598,Eintragungen!F597)</f>
        <v/>
      </c>
      <c r="EA598" s="154" t="str">
        <f>IF(Eintragungen!F597="","",IF(Hintergrunddaten!DZ598="","",VLOOKUP(DZ598,Hintergrunddaten!$A$68:$D$440,3,FALSE)))</f>
        <v/>
      </c>
      <c r="EB598" s="154"/>
      <c r="EC598" s="169" t="str">
        <f>IF(Eintragungen!D597="","divers",VLOOKUP(Eintragungen!D597,Hintergrunddaten!$G$53:$I$56,3,FALSE))</f>
        <v>divers</v>
      </c>
    </row>
    <row r="599" spans="125:133">
      <c r="DU599" s="42" t="str">
        <f ca="1">IF(Eintragungen!G598="","",VLOOKUP(Eintragungen!G598,Hintergrunddaten!$C$68:$E$440,3,FALSE))</f>
        <v/>
      </c>
      <c r="DV599" s="42" t="str">
        <f ca="1">IF(Eintragungen!G598="","",VLOOKUP(Eintragungen!G598,Hintergrunddaten!$C$68:$E$440,2,FALSE))</f>
        <v/>
      </c>
      <c r="DW599" s="167"/>
      <c r="DY599" s="154" t="str">
        <f>IF(Eintragungen!E598="","",IF(EC599="divers",VLOOKUP(Eintragungen!E598,Hintergrunddaten!$C$29:$E$59,3,FALSE),IF(EC599="Ziege",VLOOKUP(Eintragungen!E598,Hintergrunddaten!$G$29:$I$47,3,FALSE),IF(EC599="Zicklein",VLOOKUP(Eintragungen!E598,Hintergrunddaten!$K$29:$M$39,3,FALSE),IF(EC599="Bock",VLOOKUP(Eintragungen!E598,Hintergrunddaten!$N$29:$P$43,3,FALSE),"")))))</f>
        <v/>
      </c>
      <c r="DZ599" s="168" t="str">
        <f>CONCATENATE(DY599,Eintragungen!F598)</f>
        <v/>
      </c>
      <c r="EA599" s="154" t="str">
        <f>IF(Eintragungen!F598="","",IF(Hintergrunddaten!DZ599="","",VLOOKUP(DZ599,Hintergrunddaten!$A$68:$D$440,3,FALSE)))</f>
        <v/>
      </c>
      <c r="EB599" s="154"/>
      <c r="EC599" s="169" t="str">
        <f>IF(Eintragungen!D598="","divers",VLOOKUP(Eintragungen!D598,Hintergrunddaten!$G$53:$I$56,3,FALSE))</f>
        <v>divers</v>
      </c>
    </row>
    <row r="600" spans="125:133">
      <c r="DU600" s="42" t="str">
        <f ca="1">IF(Eintragungen!G599="","",VLOOKUP(Eintragungen!G599,Hintergrunddaten!$C$68:$E$440,3,FALSE))</f>
        <v/>
      </c>
      <c r="DV600" s="42" t="str">
        <f ca="1">IF(Eintragungen!G599="","",VLOOKUP(Eintragungen!G599,Hintergrunddaten!$C$68:$E$440,2,FALSE))</f>
        <v/>
      </c>
      <c r="DW600" s="167"/>
      <c r="DY600" s="154" t="str">
        <f>IF(Eintragungen!E599="","",IF(EC600="divers",VLOOKUP(Eintragungen!E599,Hintergrunddaten!$C$29:$E$59,3,FALSE),IF(EC600="Ziege",VLOOKUP(Eintragungen!E599,Hintergrunddaten!$G$29:$I$47,3,FALSE),IF(EC600="Zicklein",VLOOKUP(Eintragungen!E599,Hintergrunddaten!$K$29:$M$39,3,FALSE),IF(EC600="Bock",VLOOKUP(Eintragungen!E599,Hintergrunddaten!$N$29:$P$43,3,FALSE),"")))))</f>
        <v/>
      </c>
      <c r="DZ600" s="168" t="str">
        <f>CONCATENATE(DY600,Eintragungen!F599)</f>
        <v/>
      </c>
      <c r="EA600" s="154" t="str">
        <f>IF(Eintragungen!F599="","",IF(Hintergrunddaten!DZ600="","",VLOOKUP(DZ600,Hintergrunddaten!$A$68:$D$440,3,FALSE)))</f>
        <v/>
      </c>
      <c r="EB600" s="154"/>
      <c r="EC600" s="169" t="str">
        <f>IF(Eintragungen!D599="","divers",VLOOKUP(Eintragungen!D599,Hintergrunddaten!$G$53:$I$56,3,FALSE))</f>
        <v>divers</v>
      </c>
    </row>
    <row r="601" spans="125:133">
      <c r="DU601" s="42" t="str">
        <f ca="1">IF(Eintragungen!G600="","",VLOOKUP(Eintragungen!G600,Hintergrunddaten!$C$68:$E$440,3,FALSE))</f>
        <v/>
      </c>
      <c r="DV601" s="42" t="str">
        <f ca="1">IF(Eintragungen!G600="","",VLOOKUP(Eintragungen!G600,Hintergrunddaten!$C$68:$E$440,2,FALSE))</f>
        <v/>
      </c>
      <c r="DW601" s="167"/>
      <c r="DY601" s="154" t="str">
        <f>IF(Eintragungen!E600="","",IF(EC601="divers",VLOOKUP(Eintragungen!E600,Hintergrunddaten!$C$29:$E$59,3,FALSE),IF(EC601="Ziege",VLOOKUP(Eintragungen!E600,Hintergrunddaten!$G$29:$I$47,3,FALSE),IF(EC601="Zicklein",VLOOKUP(Eintragungen!E600,Hintergrunddaten!$K$29:$M$39,3,FALSE),IF(EC601="Bock",VLOOKUP(Eintragungen!E600,Hintergrunddaten!$N$29:$P$43,3,FALSE),"")))))</f>
        <v/>
      </c>
      <c r="DZ601" s="168" t="str">
        <f>CONCATENATE(DY601,Eintragungen!F600)</f>
        <v/>
      </c>
      <c r="EA601" s="154" t="str">
        <f>IF(Eintragungen!F600="","",IF(Hintergrunddaten!DZ601="","",VLOOKUP(DZ601,Hintergrunddaten!$A$68:$D$440,3,FALSE)))</f>
        <v/>
      </c>
      <c r="EB601" s="154"/>
      <c r="EC601" s="169" t="str">
        <f>IF(Eintragungen!D600="","divers",VLOOKUP(Eintragungen!D600,Hintergrunddaten!$G$53:$I$56,3,FALSE))</f>
        <v>divers</v>
      </c>
    </row>
    <row r="602" spans="125:133">
      <c r="DU602" s="42" t="str">
        <f ca="1">IF(Eintragungen!G601="","",VLOOKUP(Eintragungen!G601,Hintergrunddaten!$C$68:$E$440,3,FALSE))</f>
        <v/>
      </c>
      <c r="DV602" s="42" t="str">
        <f ca="1">IF(Eintragungen!G601="","",VLOOKUP(Eintragungen!G601,Hintergrunddaten!$C$68:$E$440,2,FALSE))</f>
        <v/>
      </c>
      <c r="DW602" s="167"/>
      <c r="DY602" s="154" t="str">
        <f>IF(Eintragungen!E601="","",IF(EC602="divers",VLOOKUP(Eintragungen!E601,Hintergrunddaten!$C$29:$E$59,3,FALSE),IF(EC602="Ziege",VLOOKUP(Eintragungen!E601,Hintergrunddaten!$G$29:$I$47,3,FALSE),IF(EC602="Zicklein",VLOOKUP(Eintragungen!E601,Hintergrunddaten!$K$29:$M$39,3,FALSE),IF(EC602="Bock",VLOOKUP(Eintragungen!E601,Hintergrunddaten!$N$29:$P$43,3,FALSE),"")))))</f>
        <v/>
      </c>
      <c r="DZ602" s="168" t="str">
        <f>CONCATENATE(DY602,Eintragungen!F601)</f>
        <v/>
      </c>
      <c r="EA602" s="154" t="str">
        <f>IF(Eintragungen!F601="","",IF(Hintergrunddaten!DZ602="","",VLOOKUP(DZ602,Hintergrunddaten!$A$68:$D$440,3,FALSE)))</f>
        <v/>
      </c>
      <c r="EB602" s="154"/>
      <c r="EC602" s="169" t="str">
        <f>IF(Eintragungen!D601="","divers",VLOOKUP(Eintragungen!D601,Hintergrunddaten!$G$53:$I$56,3,FALSE))</f>
        <v>divers</v>
      </c>
    </row>
    <row r="603" spans="125:133">
      <c r="DU603" s="42" t="str">
        <f ca="1">IF(Eintragungen!G602="","",VLOOKUP(Eintragungen!G602,Hintergrunddaten!$C$68:$E$440,3,FALSE))</f>
        <v/>
      </c>
      <c r="DV603" s="42" t="str">
        <f ca="1">IF(Eintragungen!G602="","",VLOOKUP(Eintragungen!G602,Hintergrunddaten!$C$68:$E$440,2,FALSE))</f>
        <v/>
      </c>
      <c r="DW603" s="167"/>
      <c r="DY603" s="154" t="str">
        <f>IF(Eintragungen!E602="","",IF(EC603="divers",VLOOKUP(Eintragungen!E602,Hintergrunddaten!$C$29:$E$59,3,FALSE),IF(EC603="Ziege",VLOOKUP(Eintragungen!E602,Hintergrunddaten!$G$29:$I$47,3,FALSE),IF(EC603="Zicklein",VLOOKUP(Eintragungen!E602,Hintergrunddaten!$K$29:$M$39,3,FALSE),IF(EC603="Bock",VLOOKUP(Eintragungen!E602,Hintergrunddaten!$N$29:$P$43,3,FALSE),"")))))</f>
        <v/>
      </c>
      <c r="DZ603" s="168" t="str">
        <f>CONCATENATE(DY603,Eintragungen!F602)</f>
        <v/>
      </c>
      <c r="EA603" s="154" t="str">
        <f>IF(Eintragungen!F602="","",IF(Hintergrunddaten!DZ603="","",VLOOKUP(DZ603,Hintergrunddaten!$A$68:$D$440,3,FALSE)))</f>
        <v/>
      </c>
      <c r="EB603" s="154"/>
      <c r="EC603" s="169" t="str">
        <f>IF(Eintragungen!D602="","divers",VLOOKUP(Eintragungen!D602,Hintergrunddaten!$G$53:$I$56,3,FALSE))</f>
        <v>divers</v>
      </c>
    </row>
    <row r="604" spans="125:133">
      <c r="DU604" s="42" t="str">
        <f ca="1">IF(Eintragungen!G603="","",VLOOKUP(Eintragungen!G603,Hintergrunddaten!$C$68:$E$440,3,FALSE))</f>
        <v/>
      </c>
      <c r="DV604" s="42" t="str">
        <f ca="1">IF(Eintragungen!G603="","",VLOOKUP(Eintragungen!G603,Hintergrunddaten!$C$68:$E$440,2,FALSE))</f>
        <v/>
      </c>
      <c r="DW604" s="167"/>
      <c r="DY604" s="154" t="str">
        <f>IF(Eintragungen!E603="","",IF(EC604="divers",VLOOKUP(Eintragungen!E603,Hintergrunddaten!$C$29:$E$59,3,FALSE),IF(EC604="Ziege",VLOOKUP(Eintragungen!E603,Hintergrunddaten!$G$29:$I$47,3,FALSE),IF(EC604="Zicklein",VLOOKUP(Eintragungen!E603,Hintergrunddaten!$K$29:$M$39,3,FALSE),IF(EC604="Bock",VLOOKUP(Eintragungen!E603,Hintergrunddaten!$N$29:$P$43,3,FALSE),"")))))</f>
        <v/>
      </c>
      <c r="DZ604" s="168" t="str">
        <f>CONCATENATE(DY604,Eintragungen!F603)</f>
        <v/>
      </c>
      <c r="EA604" s="154" t="str">
        <f>IF(Eintragungen!F603="","",IF(Hintergrunddaten!DZ604="","",VLOOKUP(DZ604,Hintergrunddaten!$A$68:$D$440,3,FALSE)))</f>
        <v/>
      </c>
      <c r="EB604" s="154"/>
      <c r="EC604" s="169" t="str">
        <f>IF(Eintragungen!D603="","divers",VLOOKUP(Eintragungen!D603,Hintergrunddaten!$G$53:$I$56,3,FALSE))</f>
        <v>divers</v>
      </c>
    </row>
    <row r="605" spans="125:133">
      <c r="DU605" s="42" t="str">
        <f ca="1">IF(Eintragungen!G604="","",VLOOKUP(Eintragungen!G604,Hintergrunddaten!$C$68:$E$440,3,FALSE))</f>
        <v/>
      </c>
      <c r="DV605" s="42" t="str">
        <f ca="1">IF(Eintragungen!G604="","",VLOOKUP(Eintragungen!G604,Hintergrunddaten!$C$68:$E$440,2,FALSE))</f>
        <v/>
      </c>
      <c r="DW605" s="167"/>
      <c r="DY605" s="154" t="str">
        <f>IF(Eintragungen!E604="","",IF(EC605="divers",VLOOKUP(Eintragungen!E604,Hintergrunddaten!$C$29:$E$59,3,FALSE),IF(EC605="Ziege",VLOOKUP(Eintragungen!E604,Hintergrunddaten!$G$29:$I$47,3,FALSE),IF(EC605="Zicklein",VLOOKUP(Eintragungen!E604,Hintergrunddaten!$K$29:$M$39,3,FALSE),IF(EC605="Bock",VLOOKUP(Eintragungen!E604,Hintergrunddaten!$N$29:$P$43,3,FALSE),"")))))</f>
        <v/>
      </c>
      <c r="DZ605" s="168" t="str">
        <f>CONCATENATE(DY605,Eintragungen!F604)</f>
        <v/>
      </c>
      <c r="EA605" s="154" t="str">
        <f>IF(Eintragungen!F604="","",IF(Hintergrunddaten!DZ605="","",VLOOKUP(DZ605,Hintergrunddaten!$A$68:$D$440,3,FALSE)))</f>
        <v/>
      </c>
      <c r="EB605" s="154"/>
      <c r="EC605" s="169" t="str">
        <f>IF(Eintragungen!D604="","divers",VLOOKUP(Eintragungen!D604,Hintergrunddaten!$G$53:$I$56,3,FALSE))</f>
        <v>divers</v>
      </c>
    </row>
    <row r="606" spans="125:133">
      <c r="DU606" s="42" t="str">
        <f ca="1">IF(Eintragungen!G605="","",VLOOKUP(Eintragungen!G605,Hintergrunddaten!$C$68:$E$440,3,FALSE))</f>
        <v/>
      </c>
      <c r="DV606" s="42" t="str">
        <f ca="1">IF(Eintragungen!G605="","",VLOOKUP(Eintragungen!G605,Hintergrunddaten!$C$68:$E$440,2,FALSE))</f>
        <v/>
      </c>
      <c r="DW606" s="167"/>
      <c r="DY606" s="154" t="str">
        <f>IF(Eintragungen!E605="","",IF(EC606="divers",VLOOKUP(Eintragungen!E605,Hintergrunddaten!$C$29:$E$59,3,FALSE),IF(EC606="Ziege",VLOOKUP(Eintragungen!E605,Hintergrunddaten!$G$29:$I$47,3,FALSE),IF(EC606="Zicklein",VLOOKUP(Eintragungen!E605,Hintergrunddaten!$K$29:$M$39,3,FALSE),IF(EC606="Bock",VLOOKUP(Eintragungen!E605,Hintergrunddaten!$N$29:$P$43,3,FALSE),"")))))</f>
        <v/>
      </c>
      <c r="DZ606" s="168" t="str">
        <f>CONCATENATE(DY606,Eintragungen!F605)</f>
        <v/>
      </c>
      <c r="EA606" s="154" t="str">
        <f>IF(Eintragungen!F605="","",IF(Hintergrunddaten!DZ606="","",VLOOKUP(DZ606,Hintergrunddaten!$A$68:$D$440,3,FALSE)))</f>
        <v/>
      </c>
      <c r="EB606" s="154"/>
      <c r="EC606" s="169" t="str">
        <f>IF(Eintragungen!D605="","divers",VLOOKUP(Eintragungen!D605,Hintergrunddaten!$G$53:$I$56,3,FALSE))</f>
        <v>divers</v>
      </c>
    </row>
    <row r="607" spans="125:133">
      <c r="DU607" s="42" t="str">
        <f ca="1">IF(Eintragungen!G606="","",VLOOKUP(Eintragungen!G606,Hintergrunddaten!$C$68:$E$440,3,FALSE))</f>
        <v/>
      </c>
      <c r="DV607" s="42" t="str">
        <f ca="1">IF(Eintragungen!G606="","",VLOOKUP(Eintragungen!G606,Hintergrunddaten!$C$68:$E$440,2,FALSE))</f>
        <v/>
      </c>
      <c r="DW607" s="167"/>
      <c r="DY607" s="154" t="str">
        <f>IF(Eintragungen!E606="","",IF(EC607="divers",VLOOKUP(Eintragungen!E606,Hintergrunddaten!$C$29:$E$59,3,FALSE),IF(EC607="Ziege",VLOOKUP(Eintragungen!E606,Hintergrunddaten!$G$29:$I$47,3,FALSE),IF(EC607="Zicklein",VLOOKUP(Eintragungen!E606,Hintergrunddaten!$K$29:$M$39,3,FALSE),IF(EC607="Bock",VLOOKUP(Eintragungen!E606,Hintergrunddaten!$N$29:$P$43,3,FALSE),"")))))</f>
        <v/>
      </c>
      <c r="DZ607" s="168" t="str">
        <f>CONCATENATE(DY607,Eintragungen!F606)</f>
        <v/>
      </c>
      <c r="EA607" s="154" t="str">
        <f>IF(Eintragungen!F606="","",IF(Hintergrunddaten!DZ607="","",VLOOKUP(DZ607,Hintergrunddaten!$A$68:$D$440,3,FALSE)))</f>
        <v/>
      </c>
      <c r="EB607" s="154"/>
      <c r="EC607" s="169" t="str">
        <f>IF(Eintragungen!D606="","divers",VLOOKUP(Eintragungen!D606,Hintergrunddaten!$G$53:$I$56,3,FALSE))</f>
        <v>divers</v>
      </c>
    </row>
    <row r="608" spans="125:133">
      <c r="DU608" s="42" t="str">
        <f ca="1">IF(Eintragungen!G607="","",VLOOKUP(Eintragungen!G607,Hintergrunddaten!$C$68:$E$440,3,FALSE))</f>
        <v/>
      </c>
      <c r="DV608" s="42" t="str">
        <f ca="1">IF(Eintragungen!G607="","",VLOOKUP(Eintragungen!G607,Hintergrunddaten!$C$68:$E$440,2,FALSE))</f>
        <v/>
      </c>
      <c r="DW608" s="167"/>
      <c r="DY608" s="154" t="str">
        <f>IF(Eintragungen!E607="","",IF(EC608="divers",VLOOKUP(Eintragungen!E607,Hintergrunddaten!$C$29:$E$59,3,FALSE),IF(EC608="Ziege",VLOOKUP(Eintragungen!E607,Hintergrunddaten!$G$29:$I$47,3,FALSE),IF(EC608="Zicklein",VLOOKUP(Eintragungen!E607,Hintergrunddaten!$K$29:$M$39,3,FALSE),IF(EC608="Bock",VLOOKUP(Eintragungen!E607,Hintergrunddaten!$N$29:$P$43,3,FALSE),"")))))</f>
        <v/>
      </c>
      <c r="DZ608" s="168" t="str">
        <f>CONCATENATE(DY608,Eintragungen!F607)</f>
        <v/>
      </c>
      <c r="EA608" s="154" t="str">
        <f>IF(Eintragungen!F607="","",IF(Hintergrunddaten!DZ608="","",VLOOKUP(DZ608,Hintergrunddaten!$A$68:$D$440,3,FALSE)))</f>
        <v/>
      </c>
      <c r="EB608" s="154"/>
      <c r="EC608" s="169" t="str">
        <f>IF(Eintragungen!D607="","divers",VLOOKUP(Eintragungen!D607,Hintergrunddaten!$G$53:$I$56,3,FALSE))</f>
        <v>divers</v>
      </c>
    </row>
    <row r="609" spans="125:133">
      <c r="DU609" s="42" t="str">
        <f ca="1">IF(Eintragungen!G608="","",VLOOKUP(Eintragungen!G608,Hintergrunddaten!$C$68:$E$440,3,FALSE))</f>
        <v/>
      </c>
      <c r="DV609" s="42" t="str">
        <f ca="1">IF(Eintragungen!G608="","",VLOOKUP(Eintragungen!G608,Hintergrunddaten!$C$68:$E$440,2,FALSE))</f>
        <v/>
      </c>
      <c r="DW609" s="167"/>
      <c r="DY609" s="154" t="str">
        <f>IF(Eintragungen!E608="","",IF(EC609="divers",VLOOKUP(Eintragungen!E608,Hintergrunddaten!$C$29:$E$59,3,FALSE),IF(EC609="Ziege",VLOOKUP(Eintragungen!E608,Hintergrunddaten!$G$29:$I$47,3,FALSE),IF(EC609="Zicklein",VLOOKUP(Eintragungen!E608,Hintergrunddaten!$K$29:$M$39,3,FALSE),IF(EC609="Bock",VLOOKUP(Eintragungen!E608,Hintergrunddaten!$N$29:$P$43,3,FALSE),"")))))</f>
        <v/>
      </c>
      <c r="DZ609" s="168" t="str">
        <f>CONCATENATE(DY609,Eintragungen!F608)</f>
        <v/>
      </c>
      <c r="EA609" s="154" t="str">
        <f>IF(Eintragungen!F608="","",IF(Hintergrunddaten!DZ609="","",VLOOKUP(DZ609,Hintergrunddaten!$A$68:$D$440,3,FALSE)))</f>
        <v/>
      </c>
      <c r="EB609" s="154"/>
      <c r="EC609" s="169" t="str">
        <f>IF(Eintragungen!D608="","divers",VLOOKUP(Eintragungen!D608,Hintergrunddaten!$G$53:$I$56,3,FALSE))</f>
        <v>divers</v>
      </c>
    </row>
    <row r="610" spans="125:133">
      <c r="DU610" s="42" t="str">
        <f ca="1">IF(Eintragungen!G609="","",VLOOKUP(Eintragungen!G609,Hintergrunddaten!$C$68:$E$440,3,FALSE))</f>
        <v/>
      </c>
      <c r="DV610" s="42" t="str">
        <f ca="1">IF(Eintragungen!G609="","",VLOOKUP(Eintragungen!G609,Hintergrunddaten!$C$68:$E$440,2,FALSE))</f>
        <v/>
      </c>
      <c r="DW610" s="167"/>
      <c r="DY610" s="154" t="str">
        <f>IF(Eintragungen!E609="","",IF(EC610="divers",VLOOKUP(Eintragungen!E609,Hintergrunddaten!$C$29:$E$59,3,FALSE),IF(EC610="Ziege",VLOOKUP(Eintragungen!E609,Hintergrunddaten!$G$29:$I$47,3,FALSE),IF(EC610="Zicklein",VLOOKUP(Eintragungen!E609,Hintergrunddaten!$K$29:$M$39,3,FALSE),IF(EC610="Bock",VLOOKUP(Eintragungen!E609,Hintergrunddaten!$N$29:$P$43,3,FALSE),"")))))</f>
        <v/>
      </c>
      <c r="DZ610" s="168" t="str">
        <f>CONCATENATE(DY610,Eintragungen!F609)</f>
        <v/>
      </c>
      <c r="EA610" s="154" t="str">
        <f>IF(Eintragungen!F609="","",IF(Hintergrunddaten!DZ610="","",VLOOKUP(DZ610,Hintergrunddaten!$A$68:$D$440,3,FALSE)))</f>
        <v/>
      </c>
      <c r="EB610" s="154"/>
      <c r="EC610" s="169" t="str">
        <f>IF(Eintragungen!D609="","divers",VLOOKUP(Eintragungen!D609,Hintergrunddaten!$G$53:$I$56,3,FALSE))</f>
        <v>divers</v>
      </c>
    </row>
    <row r="611" spans="125:133">
      <c r="DU611" s="42" t="str">
        <f ca="1">IF(Eintragungen!G610="","",VLOOKUP(Eintragungen!G610,Hintergrunddaten!$C$68:$E$440,3,FALSE))</f>
        <v/>
      </c>
      <c r="DV611" s="42" t="str">
        <f ca="1">IF(Eintragungen!G610="","",VLOOKUP(Eintragungen!G610,Hintergrunddaten!$C$68:$E$440,2,FALSE))</f>
        <v/>
      </c>
      <c r="DW611" s="167"/>
      <c r="DY611" s="154" t="str">
        <f>IF(Eintragungen!E610="","",IF(EC611="divers",VLOOKUP(Eintragungen!E610,Hintergrunddaten!$C$29:$E$59,3,FALSE),IF(EC611="Ziege",VLOOKUP(Eintragungen!E610,Hintergrunddaten!$G$29:$I$47,3,FALSE),IF(EC611="Zicklein",VLOOKUP(Eintragungen!E610,Hintergrunddaten!$K$29:$M$39,3,FALSE),IF(EC611="Bock",VLOOKUP(Eintragungen!E610,Hintergrunddaten!$N$29:$P$43,3,FALSE),"")))))</f>
        <v/>
      </c>
      <c r="DZ611" s="168" t="str">
        <f>CONCATENATE(DY611,Eintragungen!F610)</f>
        <v/>
      </c>
      <c r="EA611" s="154" t="str">
        <f>IF(Eintragungen!F610="","",IF(Hintergrunddaten!DZ611="","",VLOOKUP(DZ611,Hintergrunddaten!$A$68:$D$440,3,FALSE)))</f>
        <v/>
      </c>
      <c r="EB611" s="154"/>
      <c r="EC611" s="169" t="str">
        <f>IF(Eintragungen!D610="","divers",VLOOKUP(Eintragungen!D610,Hintergrunddaten!$G$53:$I$56,3,FALSE))</f>
        <v>divers</v>
      </c>
    </row>
    <row r="612" spans="125:133">
      <c r="DU612" s="42" t="str">
        <f ca="1">IF(Eintragungen!G611="","",VLOOKUP(Eintragungen!G611,Hintergrunddaten!$C$68:$E$440,3,FALSE))</f>
        <v/>
      </c>
      <c r="DV612" s="42" t="str">
        <f ca="1">IF(Eintragungen!G611="","",VLOOKUP(Eintragungen!G611,Hintergrunddaten!$C$68:$E$440,2,FALSE))</f>
        <v/>
      </c>
      <c r="DW612" s="167"/>
      <c r="DY612" s="154" t="str">
        <f>IF(Eintragungen!E611="","",IF(EC612="divers",VLOOKUP(Eintragungen!E611,Hintergrunddaten!$C$29:$E$59,3,FALSE),IF(EC612="Ziege",VLOOKUP(Eintragungen!E611,Hintergrunddaten!$G$29:$I$47,3,FALSE),IF(EC612="Zicklein",VLOOKUP(Eintragungen!E611,Hintergrunddaten!$K$29:$M$39,3,FALSE),IF(EC612="Bock",VLOOKUP(Eintragungen!E611,Hintergrunddaten!$N$29:$P$43,3,FALSE),"")))))</f>
        <v/>
      </c>
      <c r="DZ612" s="168" t="str">
        <f>CONCATENATE(DY612,Eintragungen!F611)</f>
        <v/>
      </c>
      <c r="EA612" s="154" t="str">
        <f>IF(Eintragungen!F611="","",IF(Hintergrunddaten!DZ612="","",VLOOKUP(DZ612,Hintergrunddaten!$A$68:$D$440,3,FALSE)))</f>
        <v/>
      </c>
      <c r="EB612" s="154"/>
      <c r="EC612" s="169" t="str">
        <f>IF(Eintragungen!D611="","divers",VLOOKUP(Eintragungen!D611,Hintergrunddaten!$G$53:$I$56,3,FALSE))</f>
        <v>divers</v>
      </c>
    </row>
    <row r="613" spans="125:133">
      <c r="DU613" s="42" t="str">
        <f ca="1">IF(Eintragungen!G612="","",VLOOKUP(Eintragungen!G612,Hintergrunddaten!$C$68:$E$440,3,FALSE))</f>
        <v/>
      </c>
      <c r="DV613" s="42" t="str">
        <f ca="1">IF(Eintragungen!G612="","",VLOOKUP(Eintragungen!G612,Hintergrunddaten!$C$68:$E$440,2,FALSE))</f>
        <v/>
      </c>
      <c r="DW613" s="167"/>
      <c r="DY613" s="154" t="str">
        <f>IF(Eintragungen!E612="","",IF(EC613="divers",VLOOKUP(Eintragungen!E612,Hintergrunddaten!$C$29:$E$59,3,FALSE),IF(EC613="Ziege",VLOOKUP(Eintragungen!E612,Hintergrunddaten!$G$29:$I$47,3,FALSE),IF(EC613="Zicklein",VLOOKUP(Eintragungen!E612,Hintergrunddaten!$K$29:$M$39,3,FALSE),IF(EC613="Bock",VLOOKUP(Eintragungen!E612,Hintergrunddaten!$N$29:$P$43,3,FALSE),"")))))</f>
        <v/>
      </c>
      <c r="DZ613" s="168" t="str">
        <f>CONCATENATE(DY613,Eintragungen!F612)</f>
        <v/>
      </c>
      <c r="EA613" s="154" t="str">
        <f>IF(Eintragungen!F612="","",IF(Hintergrunddaten!DZ613="","",VLOOKUP(DZ613,Hintergrunddaten!$A$68:$D$440,3,FALSE)))</f>
        <v/>
      </c>
      <c r="EB613" s="154"/>
      <c r="EC613" s="169" t="str">
        <f>IF(Eintragungen!D612="","divers",VLOOKUP(Eintragungen!D612,Hintergrunddaten!$G$53:$I$56,3,FALSE))</f>
        <v>divers</v>
      </c>
    </row>
    <row r="614" spans="125:133">
      <c r="DU614" s="42" t="str">
        <f ca="1">IF(Eintragungen!G613="","",VLOOKUP(Eintragungen!G613,Hintergrunddaten!$C$68:$E$440,3,FALSE))</f>
        <v/>
      </c>
      <c r="DV614" s="42" t="str">
        <f ca="1">IF(Eintragungen!G613="","",VLOOKUP(Eintragungen!G613,Hintergrunddaten!$C$68:$E$440,2,FALSE))</f>
        <v/>
      </c>
      <c r="DW614" s="167"/>
      <c r="DY614" s="154" t="str">
        <f>IF(Eintragungen!E613="","",IF(EC614="divers",VLOOKUP(Eintragungen!E613,Hintergrunddaten!$C$29:$E$59,3,FALSE),IF(EC614="Ziege",VLOOKUP(Eintragungen!E613,Hintergrunddaten!$G$29:$I$47,3,FALSE),IF(EC614="Zicklein",VLOOKUP(Eintragungen!E613,Hintergrunddaten!$K$29:$M$39,3,FALSE),IF(EC614="Bock",VLOOKUP(Eintragungen!E613,Hintergrunddaten!$N$29:$P$43,3,FALSE),"")))))</f>
        <v/>
      </c>
      <c r="DZ614" s="168" t="str">
        <f>CONCATENATE(DY614,Eintragungen!F613)</f>
        <v/>
      </c>
      <c r="EA614" s="154" t="str">
        <f>IF(Eintragungen!F613="","",IF(Hintergrunddaten!DZ614="","",VLOOKUP(DZ614,Hintergrunddaten!$A$68:$D$440,3,FALSE)))</f>
        <v/>
      </c>
      <c r="EB614" s="154"/>
      <c r="EC614" s="169" t="str">
        <f>IF(Eintragungen!D613="","divers",VLOOKUP(Eintragungen!D613,Hintergrunddaten!$G$53:$I$56,3,FALSE))</f>
        <v>divers</v>
      </c>
    </row>
    <row r="615" spans="125:133">
      <c r="DU615" s="42" t="str">
        <f ca="1">IF(Eintragungen!G614="","",VLOOKUP(Eintragungen!G614,Hintergrunddaten!$C$68:$E$440,3,FALSE))</f>
        <v/>
      </c>
      <c r="DV615" s="42" t="str">
        <f ca="1">IF(Eintragungen!G614="","",VLOOKUP(Eintragungen!G614,Hintergrunddaten!$C$68:$E$440,2,FALSE))</f>
        <v/>
      </c>
      <c r="DW615" s="167"/>
      <c r="DY615" s="154" t="str">
        <f>IF(Eintragungen!E614="","",IF(EC615="divers",VLOOKUP(Eintragungen!E614,Hintergrunddaten!$C$29:$E$59,3,FALSE),IF(EC615="Ziege",VLOOKUP(Eintragungen!E614,Hintergrunddaten!$G$29:$I$47,3,FALSE),IF(EC615="Zicklein",VLOOKUP(Eintragungen!E614,Hintergrunddaten!$K$29:$M$39,3,FALSE),IF(EC615="Bock",VLOOKUP(Eintragungen!E614,Hintergrunddaten!$N$29:$P$43,3,FALSE),"")))))</f>
        <v/>
      </c>
      <c r="DZ615" s="168" t="str">
        <f>CONCATENATE(DY615,Eintragungen!F614)</f>
        <v/>
      </c>
      <c r="EA615" s="154" t="str">
        <f>IF(Eintragungen!F614="","",IF(Hintergrunddaten!DZ615="","",VLOOKUP(DZ615,Hintergrunddaten!$A$68:$D$440,3,FALSE)))</f>
        <v/>
      </c>
      <c r="EB615" s="154"/>
      <c r="EC615" s="169" t="str">
        <f>IF(Eintragungen!D614="","divers",VLOOKUP(Eintragungen!D614,Hintergrunddaten!$G$53:$I$56,3,FALSE))</f>
        <v>divers</v>
      </c>
    </row>
    <row r="616" spans="125:133">
      <c r="DU616" s="42" t="str">
        <f ca="1">IF(Eintragungen!G615="","",VLOOKUP(Eintragungen!G615,Hintergrunddaten!$C$68:$E$440,3,FALSE))</f>
        <v/>
      </c>
      <c r="DV616" s="42" t="str">
        <f ca="1">IF(Eintragungen!G615="","",VLOOKUP(Eintragungen!G615,Hintergrunddaten!$C$68:$E$440,2,FALSE))</f>
        <v/>
      </c>
      <c r="DW616" s="167"/>
      <c r="DY616" s="154" t="str">
        <f>IF(Eintragungen!E615="","",IF(EC616="divers",VLOOKUP(Eintragungen!E615,Hintergrunddaten!$C$29:$E$59,3,FALSE),IF(EC616="Ziege",VLOOKUP(Eintragungen!E615,Hintergrunddaten!$G$29:$I$47,3,FALSE),IF(EC616="Zicklein",VLOOKUP(Eintragungen!E615,Hintergrunddaten!$K$29:$M$39,3,FALSE),IF(EC616="Bock",VLOOKUP(Eintragungen!E615,Hintergrunddaten!$N$29:$P$43,3,FALSE),"")))))</f>
        <v/>
      </c>
      <c r="DZ616" s="168" t="str">
        <f>CONCATENATE(DY616,Eintragungen!F615)</f>
        <v/>
      </c>
      <c r="EA616" s="154" t="str">
        <f>IF(Eintragungen!F615="","",IF(Hintergrunddaten!DZ616="","",VLOOKUP(DZ616,Hintergrunddaten!$A$68:$D$440,3,FALSE)))</f>
        <v/>
      </c>
      <c r="EB616" s="154"/>
      <c r="EC616" s="169" t="str">
        <f>IF(Eintragungen!D615="","divers",VLOOKUP(Eintragungen!D615,Hintergrunddaten!$G$53:$I$56,3,FALSE))</f>
        <v>divers</v>
      </c>
    </row>
    <row r="617" spans="125:133">
      <c r="DU617" s="42" t="str">
        <f ca="1">IF(Eintragungen!G616="","",VLOOKUP(Eintragungen!G616,Hintergrunddaten!$C$68:$E$440,3,FALSE))</f>
        <v/>
      </c>
      <c r="DV617" s="42" t="str">
        <f ca="1">IF(Eintragungen!G616="","",VLOOKUP(Eintragungen!G616,Hintergrunddaten!$C$68:$E$440,2,FALSE))</f>
        <v/>
      </c>
      <c r="DW617" s="167"/>
      <c r="DY617" s="154" t="str">
        <f>IF(Eintragungen!E616="","",IF(EC617="divers",VLOOKUP(Eintragungen!E616,Hintergrunddaten!$C$29:$E$59,3,FALSE),IF(EC617="Ziege",VLOOKUP(Eintragungen!E616,Hintergrunddaten!$G$29:$I$47,3,FALSE),IF(EC617="Zicklein",VLOOKUP(Eintragungen!E616,Hintergrunddaten!$K$29:$M$39,3,FALSE),IF(EC617="Bock",VLOOKUP(Eintragungen!E616,Hintergrunddaten!$N$29:$P$43,3,FALSE),"")))))</f>
        <v/>
      </c>
      <c r="DZ617" s="168" t="str">
        <f>CONCATENATE(DY617,Eintragungen!F616)</f>
        <v/>
      </c>
      <c r="EA617" s="154" t="str">
        <f>IF(Eintragungen!F616="","",IF(Hintergrunddaten!DZ617="","",VLOOKUP(DZ617,Hintergrunddaten!$A$68:$D$440,3,FALSE)))</f>
        <v/>
      </c>
      <c r="EB617" s="154"/>
      <c r="EC617" s="169" t="str">
        <f>IF(Eintragungen!D616="","divers",VLOOKUP(Eintragungen!D616,Hintergrunddaten!$G$53:$I$56,3,FALSE))</f>
        <v>divers</v>
      </c>
    </row>
    <row r="618" spans="125:133">
      <c r="DU618" s="42" t="str">
        <f ca="1">IF(Eintragungen!G617="","",VLOOKUP(Eintragungen!G617,Hintergrunddaten!$C$68:$E$440,3,FALSE))</f>
        <v/>
      </c>
      <c r="DV618" s="42" t="str">
        <f ca="1">IF(Eintragungen!G617="","",VLOOKUP(Eintragungen!G617,Hintergrunddaten!$C$68:$E$440,2,FALSE))</f>
        <v/>
      </c>
      <c r="DW618" s="167"/>
      <c r="DY618" s="154" t="str">
        <f>IF(Eintragungen!E617="","",IF(EC618="divers",VLOOKUP(Eintragungen!E617,Hintergrunddaten!$C$29:$E$59,3,FALSE),IF(EC618="Ziege",VLOOKUP(Eintragungen!E617,Hintergrunddaten!$G$29:$I$47,3,FALSE),IF(EC618="Zicklein",VLOOKUP(Eintragungen!E617,Hintergrunddaten!$K$29:$M$39,3,FALSE),IF(EC618="Bock",VLOOKUP(Eintragungen!E617,Hintergrunddaten!$N$29:$P$43,3,FALSE),"")))))</f>
        <v/>
      </c>
      <c r="DZ618" s="168" t="str">
        <f>CONCATENATE(DY618,Eintragungen!F617)</f>
        <v/>
      </c>
      <c r="EA618" s="154" t="str">
        <f>IF(Eintragungen!F617="","",IF(Hintergrunddaten!DZ618="","",VLOOKUP(DZ618,Hintergrunddaten!$A$68:$D$440,3,FALSE)))</f>
        <v/>
      </c>
      <c r="EB618" s="154"/>
      <c r="EC618" s="169" t="str">
        <f>IF(Eintragungen!D617="","divers",VLOOKUP(Eintragungen!D617,Hintergrunddaten!$G$53:$I$56,3,FALSE))</f>
        <v>divers</v>
      </c>
    </row>
    <row r="619" spans="125:133">
      <c r="DU619" s="42" t="str">
        <f ca="1">IF(Eintragungen!G618="","",VLOOKUP(Eintragungen!G618,Hintergrunddaten!$C$68:$E$440,3,FALSE))</f>
        <v/>
      </c>
      <c r="DV619" s="42" t="str">
        <f ca="1">IF(Eintragungen!G618="","",VLOOKUP(Eintragungen!G618,Hintergrunddaten!$C$68:$E$440,2,FALSE))</f>
        <v/>
      </c>
      <c r="DW619" s="167"/>
      <c r="DY619" s="154" t="str">
        <f>IF(Eintragungen!E618="","",IF(EC619="divers",VLOOKUP(Eintragungen!E618,Hintergrunddaten!$C$29:$E$59,3,FALSE),IF(EC619="Ziege",VLOOKUP(Eintragungen!E618,Hintergrunddaten!$G$29:$I$47,3,FALSE),IF(EC619="Zicklein",VLOOKUP(Eintragungen!E618,Hintergrunddaten!$K$29:$M$39,3,FALSE),IF(EC619="Bock",VLOOKUP(Eintragungen!E618,Hintergrunddaten!$N$29:$P$43,3,FALSE),"")))))</f>
        <v/>
      </c>
      <c r="DZ619" s="168" t="str">
        <f>CONCATENATE(DY619,Eintragungen!F618)</f>
        <v/>
      </c>
      <c r="EA619" s="154" t="str">
        <f>IF(Eintragungen!F618="","",IF(Hintergrunddaten!DZ619="","",VLOOKUP(DZ619,Hintergrunddaten!$A$68:$D$440,3,FALSE)))</f>
        <v/>
      </c>
      <c r="EB619" s="154"/>
      <c r="EC619" s="169" t="str">
        <f>IF(Eintragungen!D618="","divers",VLOOKUP(Eintragungen!D618,Hintergrunddaten!$G$53:$I$56,3,FALSE))</f>
        <v>divers</v>
      </c>
    </row>
    <row r="620" spans="125:133">
      <c r="DU620" s="42" t="str">
        <f ca="1">IF(Eintragungen!G619="","",VLOOKUP(Eintragungen!G619,Hintergrunddaten!$C$68:$E$440,3,FALSE))</f>
        <v/>
      </c>
      <c r="DV620" s="42" t="str">
        <f ca="1">IF(Eintragungen!G619="","",VLOOKUP(Eintragungen!G619,Hintergrunddaten!$C$68:$E$440,2,FALSE))</f>
        <v/>
      </c>
      <c r="DW620" s="167"/>
      <c r="DY620" s="154" t="str">
        <f>IF(Eintragungen!E619="","",IF(EC620="divers",VLOOKUP(Eintragungen!E619,Hintergrunddaten!$C$29:$E$59,3,FALSE),IF(EC620="Ziege",VLOOKUP(Eintragungen!E619,Hintergrunddaten!$G$29:$I$47,3,FALSE),IF(EC620="Zicklein",VLOOKUP(Eintragungen!E619,Hintergrunddaten!$K$29:$M$39,3,FALSE),IF(EC620="Bock",VLOOKUP(Eintragungen!E619,Hintergrunddaten!$N$29:$P$43,3,FALSE),"")))))</f>
        <v/>
      </c>
      <c r="DZ620" s="168" t="str">
        <f>CONCATENATE(DY620,Eintragungen!F619)</f>
        <v/>
      </c>
      <c r="EA620" s="154" t="str">
        <f>IF(Eintragungen!F619="","",IF(Hintergrunddaten!DZ620="","",VLOOKUP(DZ620,Hintergrunddaten!$A$68:$D$440,3,FALSE)))</f>
        <v/>
      </c>
      <c r="EB620" s="154"/>
      <c r="EC620" s="169" t="str">
        <f>IF(Eintragungen!D619="","divers",VLOOKUP(Eintragungen!D619,Hintergrunddaten!$G$53:$I$56,3,FALSE))</f>
        <v>divers</v>
      </c>
    </row>
    <row r="621" spans="125:133">
      <c r="DU621" s="42" t="str">
        <f ca="1">IF(Eintragungen!G620="","",VLOOKUP(Eintragungen!G620,Hintergrunddaten!$C$68:$E$440,3,FALSE))</f>
        <v/>
      </c>
      <c r="DV621" s="42" t="str">
        <f ca="1">IF(Eintragungen!G620="","",VLOOKUP(Eintragungen!G620,Hintergrunddaten!$C$68:$E$440,2,FALSE))</f>
        <v/>
      </c>
      <c r="DW621" s="167"/>
      <c r="DY621" s="154" t="str">
        <f>IF(Eintragungen!E620="","",IF(EC621="divers",VLOOKUP(Eintragungen!E620,Hintergrunddaten!$C$29:$E$59,3,FALSE),IF(EC621="Ziege",VLOOKUP(Eintragungen!E620,Hintergrunddaten!$G$29:$I$47,3,FALSE),IF(EC621="Zicklein",VLOOKUP(Eintragungen!E620,Hintergrunddaten!$K$29:$M$39,3,FALSE),IF(EC621="Bock",VLOOKUP(Eintragungen!E620,Hintergrunddaten!$N$29:$P$43,3,FALSE),"")))))</f>
        <v/>
      </c>
      <c r="DZ621" s="168" t="str">
        <f>CONCATENATE(DY621,Eintragungen!F620)</f>
        <v/>
      </c>
      <c r="EA621" s="154" t="str">
        <f>IF(Eintragungen!F620="","",IF(Hintergrunddaten!DZ621="","",VLOOKUP(DZ621,Hintergrunddaten!$A$68:$D$440,3,FALSE)))</f>
        <v/>
      </c>
      <c r="EB621" s="154"/>
      <c r="EC621" s="169" t="str">
        <f>IF(Eintragungen!D620="","divers",VLOOKUP(Eintragungen!D620,Hintergrunddaten!$G$53:$I$56,3,FALSE))</f>
        <v>divers</v>
      </c>
    </row>
    <row r="622" spans="125:133">
      <c r="DU622" s="42" t="str">
        <f ca="1">IF(Eintragungen!G621="","",VLOOKUP(Eintragungen!G621,Hintergrunddaten!$C$68:$E$440,3,FALSE))</f>
        <v/>
      </c>
      <c r="DV622" s="42" t="str">
        <f ca="1">IF(Eintragungen!G621="","",VLOOKUP(Eintragungen!G621,Hintergrunddaten!$C$68:$E$440,2,FALSE))</f>
        <v/>
      </c>
      <c r="DW622" s="167"/>
      <c r="DY622" s="154" t="str">
        <f>IF(Eintragungen!E621="","",IF(EC622="divers",VLOOKUP(Eintragungen!E621,Hintergrunddaten!$C$29:$E$59,3,FALSE),IF(EC622="Ziege",VLOOKUP(Eintragungen!E621,Hintergrunddaten!$G$29:$I$47,3,FALSE),IF(EC622="Zicklein",VLOOKUP(Eintragungen!E621,Hintergrunddaten!$K$29:$M$39,3,FALSE),IF(EC622="Bock",VLOOKUP(Eintragungen!E621,Hintergrunddaten!$N$29:$P$43,3,FALSE),"")))))</f>
        <v/>
      </c>
      <c r="DZ622" s="168" t="str">
        <f>CONCATENATE(DY622,Eintragungen!F621)</f>
        <v/>
      </c>
      <c r="EA622" s="154" t="str">
        <f>IF(Eintragungen!F621="","",IF(Hintergrunddaten!DZ622="","",VLOOKUP(DZ622,Hintergrunddaten!$A$68:$D$440,3,FALSE)))</f>
        <v/>
      </c>
      <c r="EB622" s="154"/>
      <c r="EC622" s="169" t="str">
        <f>IF(Eintragungen!D621="","divers",VLOOKUP(Eintragungen!D621,Hintergrunddaten!$G$53:$I$56,3,FALSE))</f>
        <v>divers</v>
      </c>
    </row>
    <row r="623" spans="125:133">
      <c r="DU623" s="42" t="str">
        <f ca="1">IF(Eintragungen!G622="","",VLOOKUP(Eintragungen!G622,Hintergrunddaten!$C$68:$E$440,3,FALSE))</f>
        <v/>
      </c>
      <c r="DV623" s="42" t="str">
        <f ca="1">IF(Eintragungen!G622="","",VLOOKUP(Eintragungen!G622,Hintergrunddaten!$C$68:$E$440,2,FALSE))</f>
        <v/>
      </c>
      <c r="DW623" s="167"/>
      <c r="DY623" s="154" t="str">
        <f>IF(Eintragungen!E622="","",IF(EC623="divers",VLOOKUP(Eintragungen!E622,Hintergrunddaten!$C$29:$E$59,3,FALSE),IF(EC623="Ziege",VLOOKUP(Eintragungen!E622,Hintergrunddaten!$G$29:$I$47,3,FALSE),IF(EC623="Zicklein",VLOOKUP(Eintragungen!E622,Hintergrunddaten!$K$29:$M$39,3,FALSE),IF(EC623="Bock",VLOOKUP(Eintragungen!E622,Hintergrunddaten!$N$29:$P$43,3,FALSE),"")))))</f>
        <v/>
      </c>
      <c r="DZ623" s="168" t="str">
        <f>CONCATENATE(DY623,Eintragungen!F622)</f>
        <v/>
      </c>
      <c r="EA623" s="154" t="str">
        <f>IF(Eintragungen!F622="","",IF(Hintergrunddaten!DZ623="","",VLOOKUP(DZ623,Hintergrunddaten!$A$68:$D$440,3,FALSE)))</f>
        <v/>
      </c>
      <c r="EB623" s="154"/>
      <c r="EC623" s="169" t="str">
        <f>IF(Eintragungen!D622="","divers",VLOOKUP(Eintragungen!D622,Hintergrunddaten!$G$53:$I$56,3,FALSE))</f>
        <v>divers</v>
      </c>
    </row>
    <row r="624" spans="125:133">
      <c r="DU624" s="42" t="str">
        <f ca="1">IF(Eintragungen!G623="","",VLOOKUP(Eintragungen!G623,Hintergrunddaten!$C$68:$E$440,3,FALSE))</f>
        <v/>
      </c>
      <c r="DV624" s="42" t="str">
        <f ca="1">IF(Eintragungen!G623="","",VLOOKUP(Eintragungen!G623,Hintergrunddaten!$C$68:$E$440,2,FALSE))</f>
        <v/>
      </c>
      <c r="DW624" s="167"/>
      <c r="DY624" s="154" t="str">
        <f>IF(Eintragungen!E623="","",IF(EC624="divers",VLOOKUP(Eintragungen!E623,Hintergrunddaten!$C$29:$E$59,3,FALSE),IF(EC624="Ziege",VLOOKUP(Eintragungen!E623,Hintergrunddaten!$G$29:$I$47,3,FALSE),IF(EC624="Zicklein",VLOOKUP(Eintragungen!E623,Hintergrunddaten!$K$29:$M$39,3,FALSE),IF(EC624="Bock",VLOOKUP(Eintragungen!E623,Hintergrunddaten!$N$29:$P$43,3,FALSE),"")))))</f>
        <v/>
      </c>
      <c r="DZ624" s="168" t="str">
        <f>CONCATENATE(DY624,Eintragungen!F623)</f>
        <v/>
      </c>
      <c r="EA624" s="154" t="str">
        <f>IF(Eintragungen!F623="","",IF(Hintergrunddaten!DZ624="","",VLOOKUP(DZ624,Hintergrunddaten!$A$68:$D$440,3,FALSE)))</f>
        <v/>
      </c>
      <c r="EB624" s="154"/>
      <c r="EC624" s="169" t="str">
        <f>IF(Eintragungen!D623="","divers",VLOOKUP(Eintragungen!D623,Hintergrunddaten!$G$53:$I$56,3,FALSE))</f>
        <v>divers</v>
      </c>
    </row>
    <row r="625" spans="125:133">
      <c r="DU625" s="42" t="str">
        <f ca="1">IF(Eintragungen!G624="","",VLOOKUP(Eintragungen!G624,Hintergrunddaten!$C$68:$E$440,3,FALSE))</f>
        <v/>
      </c>
      <c r="DV625" s="42" t="str">
        <f ca="1">IF(Eintragungen!G624="","",VLOOKUP(Eintragungen!G624,Hintergrunddaten!$C$68:$E$440,2,FALSE))</f>
        <v/>
      </c>
      <c r="DW625" s="167"/>
      <c r="DY625" s="154" t="str">
        <f>IF(Eintragungen!E624="","",IF(EC625="divers",VLOOKUP(Eintragungen!E624,Hintergrunddaten!$C$29:$E$59,3,FALSE),IF(EC625="Ziege",VLOOKUP(Eintragungen!E624,Hintergrunddaten!$G$29:$I$47,3,FALSE),IF(EC625="Zicklein",VLOOKUP(Eintragungen!E624,Hintergrunddaten!$K$29:$M$39,3,FALSE),IF(EC625="Bock",VLOOKUP(Eintragungen!E624,Hintergrunddaten!$N$29:$P$43,3,FALSE),"")))))</f>
        <v/>
      </c>
      <c r="DZ625" s="168" t="str">
        <f>CONCATENATE(DY625,Eintragungen!F624)</f>
        <v/>
      </c>
      <c r="EA625" s="154" t="str">
        <f>IF(Eintragungen!F624="","",IF(Hintergrunddaten!DZ625="","",VLOOKUP(DZ625,Hintergrunddaten!$A$68:$D$440,3,FALSE)))</f>
        <v/>
      </c>
      <c r="EB625" s="154"/>
      <c r="EC625" s="169" t="str">
        <f>IF(Eintragungen!D624="","divers",VLOOKUP(Eintragungen!D624,Hintergrunddaten!$G$53:$I$56,3,FALSE))</f>
        <v>divers</v>
      </c>
    </row>
    <row r="626" spans="125:133">
      <c r="DU626" s="42" t="str">
        <f ca="1">IF(Eintragungen!G625="","",VLOOKUP(Eintragungen!G625,Hintergrunddaten!$C$68:$E$440,3,FALSE))</f>
        <v/>
      </c>
      <c r="DV626" s="42" t="str">
        <f ca="1">IF(Eintragungen!G625="","",VLOOKUP(Eintragungen!G625,Hintergrunddaten!$C$68:$E$440,2,FALSE))</f>
        <v/>
      </c>
      <c r="DW626" s="167"/>
      <c r="DY626" s="154" t="str">
        <f>IF(Eintragungen!E625="","",IF(EC626="divers",VLOOKUP(Eintragungen!E625,Hintergrunddaten!$C$29:$E$59,3,FALSE),IF(EC626="Ziege",VLOOKUP(Eintragungen!E625,Hintergrunddaten!$G$29:$I$47,3,FALSE),IF(EC626="Zicklein",VLOOKUP(Eintragungen!E625,Hintergrunddaten!$K$29:$M$39,3,FALSE),IF(EC626="Bock",VLOOKUP(Eintragungen!E625,Hintergrunddaten!$N$29:$P$43,3,FALSE),"")))))</f>
        <v/>
      </c>
      <c r="DZ626" s="168" t="str">
        <f>CONCATENATE(DY626,Eintragungen!F625)</f>
        <v/>
      </c>
      <c r="EA626" s="154" t="str">
        <f>IF(Eintragungen!F625="","",IF(Hintergrunddaten!DZ626="","",VLOOKUP(DZ626,Hintergrunddaten!$A$68:$D$440,3,FALSE)))</f>
        <v/>
      </c>
      <c r="EB626" s="154"/>
      <c r="EC626" s="169" t="str">
        <f>IF(Eintragungen!D625="","divers",VLOOKUP(Eintragungen!D625,Hintergrunddaten!$G$53:$I$56,3,FALSE))</f>
        <v>divers</v>
      </c>
    </row>
    <row r="627" spans="125:133">
      <c r="DU627" s="42" t="str">
        <f ca="1">IF(Eintragungen!G626="","",VLOOKUP(Eintragungen!G626,Hintergrunddaten!$C$68:$E$440,3,FALSE))</f>
        <v/>
      </c>
      <c r="DV627" s="42" t="str">
        <f ca="1">IF(Eintragungen!G626="","",VLOOKUP(Eintragungen!G626,Hintergrunddaten!$C$68:$E$440,2,FALSE))</f>
        <v/>
      </c>
      <c r="DW627" s="167"/>
      <c r="DY627" s="154" t="str">
        <f>IF(Eintragungen!E626="","",IF(EC627="divers",VLOOKUP(Eintragungen!E626,Hintergrunddaten!$C$29:$E$59,3,FALSE),IF(EC627="Ziege",VLOOKUP(Eintragungen!E626,Hintergrunddaten!$G$29:$I$47,3,FALSE),IF(EC627="Zicklein",VLOOKUP(Eintragungen!E626,Hintergrunddaten!$K$29:$M$39,3,FALSE),IF(EC627="Bock",VLOOKUP(Eintragungen!E626,Hintergrunddaten!$N$29:$P$43,3,FALSE),"")))))</f>
        <v/>
      </c>
      <c r="DZ627" s="168" t="str">
        <f>CONCATENATE(DY627,Eintragungen!F626)</f>
        <v/>
      </c>
      <c r="EA627" s="154" t="str">
        <f>IF(Eintragungen!F626="","",IF(Hintergrunddaten!DZ627="","",VLOOKUP(DZ627,Hintergrunddaten!$A$68:$D$440,3,FALSE)))</f>
        <v/>
      </c>
      <c r="EB627" s="154"/>
      <c r="EC627" s="169" t="str">
        <f>IF(Eintragungen!D626="","divers",VLOOKUP(Eintragungen!D626,Hintergrunddaten!$G$53:$I$56,3,FALSE))</f>
        <v>divers</v>
      </c>
    </row>
    <row r="628" spans="125:133">
      <c r="DU628" s="42" t="str">
        <f ca="1">IF(Eintragungen!G627="","",VLOOKUP(Eintragungen!G627,Hintergrunddaten!$C$68:$E$440,3,FALSE))</f>
        <v/>
      </c>
      <c r="DV628" s="42" t="str">
        <f ca="1">IF(Eintragungen!G627="","",VLOOKUP(Eintragungen!G627,Hintergrunddaten!$C$68:$E$440,2,FALSE))</f>
        <v/>
      </c>
      <c r="DW628" s="167"/>
      <c r="DY628" s="154" t="str">
        <f>IF(Eintragungen!E627="","",IF(EC628="divers",VLOOKUP(Eintragungen!E627,Hintergrunddaten!$C$29:$E$59,3,FALSE),IF(EC628="Ziege",VLOOKUP(Eintragungen!E627,Hintergrunddaten!$G$29:$I$47,3,FALSE),IF(EC628="Zicklein",VLOOKUP(Eintragungen!E627,Hintergrunddaten!$K$29:$M$39,3,FALSE),IF(EC628="Bock",VLOOKUP(Eintragungen!E627,Hintergrunddaten!$N$29:$P$43,3,FALSE),"")))))</f>
        <v/>
      </c>
      <c r="DZ628" s="168" t="str">
        <f>CONCATENATE(DY628,Eintragungen!F627)</f>
        <v/>
      </c>
      <c r="EA628" s="154" t="str">
        <f>IF(Eintragungen!F627="","",IF(Hintergrunddaten!DZ628="","",VLOOKUP(DZ628,Hintergrunddaten!$A$68:$D$440,3,FALSE)))</f>
        <v/>
      </c>
      <c r="EB628" s="154"/>
      <c r="EC628" s="169" t="str">
        <f>IF(Eintragungen!D627="","divers",VLOOKUP(Eintragungen!D627,Hintergrunddaten!$G$53:$I$56,3,FALSE))</f>
        <v>divers</v>
      </c>
    </row>
    <row r="629" spans="125:133">
      <c r="DU629" s="42" t="str">
        <f ca="1">IF(Eintragungen!G628="","",VLOOKUP(Eintragungen!G628,Hintergrunddaten!$C$68:$E$440,3,FALSE))</f>
        <v/>
      </c>
      <c r="DV629" s="42" t="str">
        <f ca="1">IF(Eintragungen!G628="","",VLOOKUP(Eintragungen!G628,Hintergrunddaten!$C$68:$E$440,2,FALSE))</f>
        <v/>
      </c>
      <c r="DW629" s="167"/>
      <c r="DY629" s="154" t="str">
        <f>IF(Eintragungen!E628="","",IF(EC629="divers",VLOOKUP(Eintragungen!E628,Hintergrunddaten!$C$29:$E$59,3,FALSE),IF(EC629="Ziege",VLOOKUP(Eintragungen!E628,Hintergrunddaten!$G$29:$I$47,3,FALSE),IF(EC629="Zicklein",VLOOKUP(Eintragungen!E628,Hintergrunddaten!$K$29:$M$39,3,FALSE),IF(EC629="Bock",VLOOKUP(Eintragungen!E628,Hintergrunddaten!$N$29:$P$43,3,FALSE),"")))))</f>
        <v/>
      </c>
      <c r="DZ629" s="168" t="str">
        <f>CONCATENATE(DY629,Eintragungen!F628)</f>
        <v/>
      </c>
      <c r="EA629" s="154" t="str">
        <f>IF(Eintragungen!F628="","",IF(Hintergrunddaten!DZ629="","",VLOOKUP(DZ629,Hintergrunddaten!$A$68:$D$440,3,FALSE)))</f>
        <v/>
      </c>
      <c r="EB629" s="154"/>
      <c r="EC629" s="169" t="str">
        <f>IF(Eintragungen!D628="","divers",VLOOKUP(Eintragungen!D628,Hintergrunddaten!$G$53:$I$56,3,FALSE))</f>
        <v>divers</v>
      </c>
    </row>
    <row r="630" spans="125:133">
      <c r="DU630" s="42" t="str">
        <f ca="1">IF(Eintragungen!G629="","",VLOOKUP(Eintragungen!G629,Hintergrunddaten!$C$68:$E$440,3,FALSE))</f>
        <v/>
      </c>
      <c r="DV630" s="42" t="str">
        <f ca="1">IF(Eintragungen!G629="","",VLOOKUP(Eintragungen!G629,Hintergrunddaten!$C$68:$E$440,2,FALSE))</f>
        <v/>
      </c>
      <c r="DW630" s="167"/>
      <c r="DY630" s="154" t="str">
        <f>IF(Eintragungen!E629="","",IF(EC630="divers",VLOOKUP(Eintragungen!E629,Hintergrunddaten!$C$29:$E$59,3,FALSE),IF(EC630="Ziege",VLOOKUP(Eintragungen!E629,Hintergrunddaten!$G$29:$I$47,3,FALSE),IF(EC630="Zicklein",VLOOKUP(Eintragungen!E629,Hintergrunddaten!$K$29:$M$39,3,FALSE),IF(EC630="Bock",VLOOKUP(Eintragungen!E629,Hintergrunddaten!$N$29:$P$43,3,FALSE),"")))))</f>
        <v/>
      </c>
      <c r="DZ630" s="168" t="str">
        <f>CONCATENATE(DY630,Eintragungen!F629)</f>
        <v/>
      </c>
      <c r="EA630" s="154" t="str">
        <f>IF(Eintragungen!F629="","",IF(Hintergrunddaten!DZ630="","",VLOOKUP(DZ630,Hintergrunddaten!$A$68:$D$440,3,FALSE)))</f>
        <v/>
      </c>
      <c r="EB630" s="154"/>
      <c r="EC630" s="169" t="str">
        <f>IF(Eintragungen!D629="","divers",VLOOKUP(Eintragungen!D629,Hintergrunddaten!$G$53:$I$56,3,FALSE))</f>
        <v>divers</v>
      </c>
    </row>
    <row r="631" spans="125:133">
      <c r="DU631" s="42" t="str">
        <f ca="1">IF(Eintragungen!G630="","",VLOOKUP(Eintragungen!G630,Hintergrunddaten!$C$68:$E$440,3,FALSE))</f>
        <v/>
      </c>
      <c r="DV631" s="42" t="str">
        <f ca="1">IF(Eintragungen!G630="","",VLOOKUP(Eintragungen!G630,Hintergrunddaten!$C$68:$E$440,2,FALSE))</f>
        <v/>
      </c>
      <c r="DW631" s="167"/>
      <c r="DY631" s="154" t="str">
        <f>IF(Eintragungen!E630="","",IF(EC631="divers",VLOOKUP(Eintragungen!E630,Hintergrunddaten!$C$29:$E$59,3,FALSE),IF(EC631="Ziege",VLOOKUP(Eintragungen!E630,Hintergrunddaten!$G$29:$I$47,3,FALSE),IF(EC631="Zicklein",VLOOKUP(Eintragungen!E630,Hintergrunddaten!$K$29:$M$39,3,FALSE),IF(EC631="Bock",VLOOKUP(Eintragungen!E630,Hintergrunddaten!$N$29:$P$43,3,FALSE),"")))))</f>
        <v/>
      </c>
      <c r="DZ631" s="168" t="str">
        <f>CONCATENATE(DY631,Eintragungen!F630)</f>
        <v/>
      </c>
      <c r="EA631" s="154" t="str">
        <f>IF(Eintragungen!F630="","",IF(Hintergrunddaten!DZ631="","",VLOOKUP(DZ631,Hintergrunddaten!$A$68:$D$440,3,FALSE)))</f>
        <v/>
      </c>
      <c r="EB631" s="154"/>
      <c r="EC631" s="169" t="str">
        <f>IF(Eintragungen!D630="","divers",VLOOKUP(Eintragungen!D630,Hintergrunddaten!$G$53:$I$56,3,FALSE))</f>
        <v>divers</v>
      </c>
    </row>
    <row r="632" spans="125:133">
      <c r="DU632" s="42" t="str">
        <f ca="1">IF(Eintragungen!G631="","",VLOOKUP(Eintragungen!G631,Hintergrunddaten!$C$68:$E$440,3,FALSE))</f>
        <v/>
      </c>
      <c r="DV632" s="42" t="str">
        <f ca="1">IF(Eintragungen!G631="","",VLOOKUP(Eintragungen!G631,Hintergrunddaten!$C$68:$E$440,2,FALSE))</f>
        <v/>
      </c>
      <c r="DW632" s="167"/>
      <c r="DY632" s="154" t="str">
        <f>IF(Eintragungen!E631="","",IF(EC632="divers",VLOOKUP(Eintragungen!E631,Hintergrunddaten!$C$29:$E$59,3,FALSE),IF(EC632="Ziege",VLOOKUP(Eintragungen!E631,Hintergrunddaten!$G$29:$I$47,3,FALSE),IF(EC632="Zicklein",VLOOKUP(Eintragungen!E631,Hintergrunddaten!$K$29:$M$39,3,FALSE),IF(EC632="Bock",VLOOKUP(Eintragungen!E631,Hintergrunddaten!$N$29:$P$43,3,FALSE),"")))))</f>
        <v/>
      </c>
      <c r="DZ632" s="168" t="str">
        <f>CONCATENATE(DY632,Eintragungen!F631)</f>
        <v/>
      </c>
      <c r="EA632" s="154" t="str">
        <f>IF(Eintragungen!F631="","",IF(Hintergrunddaten!DZ632="","",VLOOKUP(DZ632,Hintergrunddaten!$A$68:$D$440,3,FALSE)))</f>
        <v/>
      </c>
      <c r="EB632" s="154"/>
      <c r="EC632" s="169" t="str">
        <f>IF(Eintragungen!D631="","divers",VLOOKUP(Eintragungen!D631,Hintergrunddaten!$G$53:$I$56,3,FALSE))</f>
        <v>divers</v>
      </c>
    </row>
    <row r="633" spans="125:133">
      <c r="DU633" s="42" t="str">
        <f ca="1">IF(Eintragungen!G632="","",VLOOKUP(Eintragungen!G632,Hintergrunddaten!$C$68:$E$440,3,FALSE))</f>
        <v/>
      </c>
      <c r="DV633" s="42" t="str">
        <f ca="1">IF(Eintragungen!G632="","",VLOOKUP(Eintragungen!G632,Hintergrunddaten!$C$68:$E$440,2,FALSE))</f>
        <v/>
      </c>
      <c r="DW633" s="167"/>
      <c r="DY633" s="154" t="str">
        <f>IF(Eintragungen!E632="","",IF(EC633="divers",VLOOKUP(Eintragungen!E632,Hintergrunddaten!$C$29:$E$59,3,FALSE),IF(EC633="Ziege",VLOOKUP(Eintragungen!E632,Hintergrunddaten!$G$29:$I$47,3,FALSE),IF(EC633="Zicklein",VLOOKUP(Eintragungen!E632,Hintergrunddaten!$K$29:$M$39,3,FALSE),IF(EC633="Bock",VLOOKUP(Eintragungen!E632,Hintergrunddaten!$N$29:$P$43,3,FALSE),"")))))</f>
        <v/>
      </c>
      <c r="DZ633" s="168" t="str">
        <f>CONCATENATE(DY633,Eintragungen!F632)</f>
        <v/>
      </c>
      <c r="EA633" s="154" t="str">
        <f>IF(Eintragungen!F632="","",IF(Hintergrunddaten!DZ633="","",VLOOKUP(DZ633,Hintergrunddaten!$A$68:$D$440,3,FALSE)))</f>
        <v/>
      </c>
      <c r="EB633" s="154"/>
      <c r="EC633" s="169" t="str">
        <f>IF(Eintragungen!D632="","divers",VLOOKUP(Eintragungen!D632,Hintergrunddaten!$G$53:$I$56,3,FALSE))</f>
        <v>divers</v>
      </c>
    </row>
    <row r="634" spans="125:133">
      <c r="DU634" s="42" t="str">
        <f ca="1">IF(Eintragungen!G633="","",VLOOKUP(Eintragungen!G633,Hintergrunddaten!$C$68:$E$440,3,FALSE))</f>
        <v/>
      </c>
      <c r="DV634" s="42" t="str">
        <f ca="1">IF(Eintragungen!G633="","",VLOOKUP(Eintragungen!G633,Hintergrunddaten!$C$68:$E$440,2,FALSE))</f>
        <v/>
      </c>
      <c r="DW634" s="167"/>
      <c r="DY634" s="154" t="str">
        <f>IF(Eintragungen!E633="","",IF(EC634="divers",VLOOKUP(Eintragungen!E633,Hintergrunddaten!$C$29:$E$59,3,FALSE),IF(EC634="Ziege",VLOOKUP(Eintragungen!E633,Hintergrunddaten!$G$29:$I$47,3,FALSE),IF(EC634="Zicklein",VLOOKUP(Eintragungen!E633,Hintergrunddaten!$K$29:$M$39,3,FALSE),IF(EC634="Bock",VLOOKUP(Eintragungen!E633,Hintergrunddaten!$N$29:$P$43,3,FALSE),"")))))</f>
        <v/>
      </c>
      <c r="DZ634" s="168" t="str">
        <f>CONCATENATE(DY634,Eintragungen!F633)</f>
        <v/>
      </c>
      <c r="EA634" s="154" t="str">
        <f>IF(Eintragungen!F633="","",IF(Hintergrunddaten!DZ634="","",VLOOKUP(DZ634,Hintergrunddaten!$A$68:$D$440,3,FALSE)))</f>
        <v/>
      </c>
      <c r="EB634" s="154"/>
      <c r="EC634" s="169" t="str">
        <f>IF(Eintragungen!D633="","divers",VLOOKUP(Eintragungen!D633,Hintergrunddaten!$G$53:$I$56,3,FALSE))</f>
        <v>divers</v>
      </c>
    </row>
    <row r="635" spans="125:133">
      <c r="DU635" s="42" t="str">
        <f ca="1">IF(Eintragungen!G634="","",VLOOKUP(Eintragungen!G634,Hintergrunddaten!$C$68:$E$440,3,FALSE))</f>
        <v/>
      </c>
      <c r="DV635" s="42" t="str">
        <f ca="1">IF(Eintragungen!G634="","",VLOOKUP(Eintragungen!G634,Hintergrunddaten!$C$68:$E$440,2,FALSE))</f>
        <v/>
      </c>
      <c r="DW635" s="167"/>
      <c r="DY635" s="154" t="str">
        <f>IF(Eintragungen!E634="","",IF(EC635="divers",VLOOKUP(Eintragungen!E634,Hintergrunddaten!$C$29:$E$59,3,FALSE),IF(EC635="Ziege",VLOOKUP(Eintragungen!E634,Hintergrunddaten!$G$29:$I$47,3,FALSE),IF(EC635="Zicklein",VLOOKUP(Eintragungen!E634,Hintergrunddaten!$K$29:$M$39,3,FALSE),IF(EC635="Bock",VLOOKUP(Eintragungen!E634,Hintergrunddaten!$N$29:$P$43,3,FALSE),"")))))</f>
        <v/>
      </c>
      <c r="DZ635" s="168" t="str">
        <f>CONCATENATE(DY635,Eintragungen!F634)</f>
        <v/>
      </c>
      <c r="EA635" s="154" t="str">
        <f>IF(Eintragungen!F634="","",IF(Hintergrunddaten!DZ635="","",VLOOKUP(DZ635,Hintergrunddaten!$A$68:$D$440,3,FALSE)))</f>
        <v/>
      </c>
      <c r="EB635" s="154"/>
      <c r="EC635" s="169" t="str">
        <f>IF(Eintragungen!D634="","divers",VLOOKUP(Eintragungen!D634,Hintergrunddaten!$G$53:$I$56,3,FALSE))</f>
        <v>divers</v>
      </c>
    </row>
    <row r="636" spans="125:133">
      <c r="DU636" s="42" t="str">
        <f ca="1">IF(Eintragungen!G635="","",VLOOKUP(Eintragungen!G635,Hintergrunddaten!$C$68:$E$440,3,FALSE))</f>
        <v/>
      </c>
      <c r="DV636" s="42" t="str">
        <f ca="1">IF(Eintragungen!G635="","",VLOOKUP(Eintragungen!G635,Hintergrunddaten!$C$68:$E$440,2,FALSE))</f>
        <v/>
      </c>
      <c r="DW636" s="167"/>
      <c r="DY636" s="154" t="str">
        <f>IF(Eintragungen!E635="","",IF(EC636="divers",VLOOKUP(Eintragungen!E635,Hintergrunddaten!$C$29:$E$59,3,FALSE),IF(EC636="Ziege",VLOOKUP(Eintragungen!E635,Hintergrunddaten!$G$29:$I$47,3,FALSE),IF(EC636="Zicklein",VLOOKUP(Eintragungen!E635,Hintergrunddaten!$K$29:$M$39,3,FALSE),IF(EC636="Bock",VLOOKUP(Eintragungen!E635,Hintergrunddaten!$N$29:$P$43,3,FALSE),"")))))</f>
        <v/>
      </c>
      <c r="DZ636" s="168" t="str">
        <f>CONCATENATE(DY636,Eintragungen!F635)</f>
        <v/>
      </c>
      <c r="EA636" s="154" t="str">
        <f>IF(Eintragungen!F635="","",IF(Hintergrunddaten!DZ636="","",VLOOKUP(DZ636,Hintergrunddaten!$A$68:$D$440,3,FALSE)))</f>
        <v/>
      </c>
      <c r="EB636" s="154"/>
      <c r="EC636" s="169" t="str">
        <f>IF(Eintragungen!D635="","divers",VLOOKUP(Eintragungen!D635,Hintergrunddaten!$G$53:$I$56,3,FALSE))</f>
        <v>divers</v>
      </c>
    </row>
    <row r="637" spans="125:133">
      <c r="DU637" s="42" t="str">
        <f ca="1">IF(Eintragungen!G636="","",VLOOKUP(Eintragungen!G636,Hintergrunddaten!$C$68:$E$440,3,FALSE))</f>
        <v/>
      </c>
      <c r="DV637" s="42" t="str">
        <f ca="1">IF(Eintragungen!G636="","",VLOOKUP(Eintragungen!G636,Hintergrunddaten!$C$68:$E$440,2,FALSE))</f>
        <v/>
      </c>
      <c r="DW637" s="167"/>
      <c r="DY637" s="154" t="str">
        <f>IF(Eintragungen!E636="","",IF(EC637="divers",VLOOKUP(Eintragungen!E636,Hintergrunddaten!$C$29:$E$59,3,FALSE),IF(EC637="Ziege",VLOOKUP(Eintragungen!E636,Hintergrunddaten!$G$29:$I$47,3,FALSE),IF(EC637="Zicklein",VLOOKUP(Eintragungen!E636,Hintergrunddaten!$K$29:$M$39,3,FALSE),IF(EC637="Bock",VLOOKUP(Eintragungen!E636,Hintergrunddaten!$N$29:$P$43,3,FALSE),"")))))</f>
        <v/>
      </c>
      <c r="DZ637" s="168" t="str">
        <f>CONCATENATE(DY637,Eintragungen!F636)</f>
        <v/>
      </c>
      <c r="EA637" s="154" t="str">
        <f>IF(Eintragungen!F636="","",IF(Hintergrunddaten!DZ637="","",VLOOKUP(DZ637,Hintergrunddaten!$A$68:$D$440,3,FALSE)))</f>
        <v/>
      </c>
      <c r="EB637" s="154"/>
      <c r="EC637" s="169" t="str">
        <f>IF(Eintragungen!D636="","divers",VLOOKUP(Eintragungen!D636,Hintergrunddaten!$G$53:$I$56,3,FALSE))</f>
        <v>divers</v>
      </c>
    </row>
    <row r="638" spans="125:133">
      <c r="DU638" s="42" t="str">
        <f ca="1">IF(Eintragungen!G637="","",VLOOKUP(Eintragungen!G637,Hintergrunddaten!$C$68:$E$440,3,FALSE))</f>
        <v/>
      </c>
      <c r="DV638" s="42" t="str">
        <f ca="1">IF(Eintragungen!G637="","",VLOOKUP(Eintragungen!G637,Hintergrunddaten!$C$68:$E$440,2,FALSE))</f>
        <v/>
      </c>
      <c r="DW638" s="167"/>
      <c r="DY638" s="154" t="str">
        <f>IF(Eintragungen!E637="","",IF(EC638="divers",VLOOKUP(Eintragungen!E637,Hintergrunddaten!$C$29:$E$59,3,FALSE),IF(EC638="Ziege",VLOOKUP(Eintragungen!E637,Hintergrunddaten!$G$29:$I$47,3,FALSE),IF(EC638="Zicklein",VLOOKUP(Eintragungen!E637,Hintergrunddaten!$K$29:$M$39,3,FALSE),IF(EC638="Bock",VLOOKUP(Eintragungen!E637,Hintergrunddaten!$N$29:$P$43,3,FALSE),"")))))</f>
        <v/>
      </c>
      <c r="DZ638" s="168" t="str">
        <f>CONCATENATE(DY638,Eintragungen!F637)</f>
        <v/>
      </c>
      <c r="EA638" s="154" t="str">
        <f>IF(Eintragungen!F637="","",IF(Hintergrunddaten!DZ638="","",VLOOKUP(DZ638,Hintergrunddaten!$A$68:$D$440,3,FALSE)))</f>
        <v/>
      </c>
      <c r="EB638" s="154"/>
      <c r="EC638" s="169" t="str">
        <f>IF(Eintragungen!D637="","divers",VLOOKUP(Eintragungen!D637,Hintergrunddaten!$G$53:$I$56,3,FALSE))</f>
        <v>divers</v>
      </c>
    </row>
    <row r="639" spans="125:133">
      <c r="DU639" s="42" t="str">
        <f ca="1">IF(Eintragungen!G638="","",VLOOKUP(Eintragungen!G638,Hintergrunddaten!$C$68:$E$440,3,FALSE))</f>
        <v/>
      </c>
      <c r="DV639" s="42" t="str">
        <f ca="1">IF(Eintragungen!G638="","",VLOOKUP(Eintragungen!G638,Hintergrunddaten!$C$68:$E$440,2,FALSE))</f>
        <v/>
      </c>
      <c r="DW639" s="167"/>
      <c r="DY639" s="154" t="str">
        <f>IF(Eintragungen!E638="","",IF(EC639="divers",VLOOKUP(Eintragungen!E638,Hintergrunddaten!$C$29:$E$59,3,FALSE),IF(EC639="Ziege",VLOOKUP(Eintragungen!E638,Hintergrunddaten!$G$29:$I$47,3,FALSE),IF(EC639="Zicklein",VLOOKUP(Eintragungen!E638,Hintergrunddaten!$K$29:$M$39,3,FALSE),IF(EC639="Bock",VLOOKUP(Eintragungen!E638,Hintergrunddaten!$N$29:$P$43,3,FALSE),"")))))</f>
        <v/>
      </c>
      <c r="DZ639" s="168" t="str">
        <f>CONCATENATE(DY639,Eintragungen!F638)</f>
        <v/>
      </c>
      <c r="EA639" s="154" t="str">
        <f>IF(Eintragungen!F638="","",IF(Hintergrunddaten!DZ639="","",VLOOKUP(DZ639,Hintergrunddaten!$A$68:$D$440,3,FALSE)))</f>
        <v/>
      </c>
      <c r="EB639" s="154"/>
      <c r="EC639" s="169" t="str">
        <f>IF(Eintragungen!D638="","divers",VLOOKUP(Eintragungen!D638,Hintergrunddaten!$G$53:$I$56,3,FALSE))</f>
        <v>divers</v>
      </c>
    </row>
    <row r="640" spans="125:133">
      <c r="DU640" s="42" t="str">
        <f ca="1">IF(Eintragungen!G639="","",VLOOKUP(Eintragungen!G639,Hintergrunddaten!$C$68:$E$440,3,FALSE))</f>
        <v/>
      </c>
      <c r="DV640" s="42" t="str">
        <f ca="1">IF(Eintragungen!G639="","",VLOOKUP(Eintragungen!G639,Hintergrunddaten!$C$68:$E$440,2,FALSE))</f>
        <v/>
      </c>
      <c r="DW640" s="167"/>
      <c r="DY640" s="154" t="str">
        <f>IF(Eintragungen!E639="","",IF(EC640="divers",VLOOKUP(Eintragungen!E639,Hintergrunddaten!$C$29:$E$59,3,FALSE),IF(EC640="Ziege",VLOOKUP(Eintragungen!E639,Hintergrunddaten!$G$29:$I$47,3,FALSE),IF(EC640="Zicklein",VLOOKUP(Eintragungen!E639,Hintergrunddaten!$K$29:$M$39,3,FALSE),IF(EC640="Bock",VLOOKUP(Eintragungen!E639,Hintergrunddaten!$N$29:$P$43,3,FALSE),"")))))</f>
        <v/>
      </c>
      <c r="DZ640" s="168" t="str">
        <f>CONCATENATE(DY640,Eintragungen!F639)</f>
        <v/>
      </c>
      <c r="EA640" s="154" t="str">
        <f>IF(Eintragungen!F639="","",IF(Hintergrunddaten!DZ640="","",VLOOKUP(DZ640,Hintergrunddaten!$A$68:$D$440,3,FALSE)))</f>
        <v/>
      </c>
      <c r="EB640" s="154"/>
      <c r="EC640" s="169" t="str">
        <f>IF(Eintragungen!D639="","divers",VLOOKUP(Eintragungen!D639,Hintergrunddaten!$G$53:$I$56,3,FALSE))</f>
        <v>divers</v>
      </c>
    </row>
    <row r="641" spans="125:133">
      <c r="DU641" s="42" t="str">
        <f ca="1">IF(Eintragungen!G640="","",VLOOKUP(Eintragungen!G640,Hintergrunddaten!$C$68:$E$440,3,FALSE))</f>
        <v/>
      </c>
      <c r="DV641" s="42" t="str">
        <f ca="1">IF(Eintragungen!G640="","",VLOOKUP(Eintragungen!G640,Hintergrunddaten!$C$68:$E$440,2,FALSE))</f>
        <v/>
      </c>
      <c r="DW641" s="167"/>
      <c r="DY641" s="154" t="str">
        <f>IF(Eintragungen!E640="","",IF(EC641="divers",VLOOKUP(Eintragungen!E640,Hintergrunddaten!$C$29:$E$59,3,FALSE),IF(EC641="Ziege",VLOOKUP(Eintragungen!E640,Hintergrunddaten!$G$29:$I$47,3,FALSE),IF(EC641="Zicklein",VLOOKUP(Eintragungen!E640,Hintergrunddaten!$K$29:$M$39,3,FALSE),IF(EC641="Bock",VLOOKUP(Eintragungen!E640,Hintergrunddaten!$N$29:$P$43,3,FALSE),"")))))</f>
        <v/>
      </c>
      <c r="DZ641" s="168" t="str">
        <f>CONCATENATE(DY641,Eintragungen!F640)</f>
        <v/>
      </c>
      <c r="EA641" s="154" t="str">
        <f>IF(Eintragungen!F640="","",IF(Hintergrunddaten!DZ641="","",VLOOKUP(DZ641,Hintergrunddaten!$A$68:$D$440,3,FALSE)))</f>
        <v/>
      </c>
      <c r="EB641" s="154"/>
      <c r="EC641" s="169" t="str">
        <f>IF(Eintragungen!D640="","divers",VLOOKUP(Eintragungen!D640,Hintergrunddaten!$G$53:$I$56,3,FALSE))</f>
        <v>divers</v>
      </c>
    </row>
    <row r="642" spans="125:133">
      <c r="DU642" s="42" t="str">
        <f ca="1">IF(Eintragungen!G641="","",VLOOKUP(Eintragungen!G641,Hintergrunddaten!$C$68:$E$440,3,FALSE))</f>
        <v/>
      </c>
      <c r="DV642" s="42" t="str">
        <f ca="1">IF(Eintragungen!G641="","",VLOOKUP(Eintragungen!G641,Hintergrunddaten!$C$68:$E$440,2,FALSE))</f>
        <v/>
      </c>
      <c r="DW642" s="167"/>
      <c r="DY642" s="154" t="str">
        <f>IF(Eintragungen!E641="","",IF(EC642="divers",VLOOKUP(Eintragungen!E641,Hintergrunddaten!$C$29:$E$59,3,FALSE),IF(EC642="Ziege",VLOOKUP(Eintragungen!E641,Hintergrunddaten!$G$29:$I$47,3,FALSE),IF(EC642="Zicklein",VLOOKUP(Eintragungen!E641,Hintergrunddaten!$K$29:$M$39,3,FALSE),IF(EC642="Bock",VLOOKUP(Eintragungen!E641,Hintergrunddaten!$N$29:$P$43,3,FALSE),"")))))</f>
        <v/>
      </c>
      <c r="DZ642" s="168" t="str">
        <f>CONCATENATE(DY642,Eintragungen!F641)</f>
        <v/>
      </c>
      <c r="EA642" s="154" t="str">
        <f>IF(Eintragungen!F641="","",IF(Hintergrunddaten!DZ642="","",VLOOKUP(DZ642,Hintergrunddaten!$A$68:$D$440,3,FALSE)))</f>
        <v/>
      </c>
      <c r="EB642" s="154"/>
      <c r="EC642" s="169" t="str">
        <f>IF(Eintragungen!D641="","divers",VLOOKUP(Eintragungen!D641,Hintergrunddaten!$G$53:$I$56,3,FALSE))</f>
        <v>divers</v>
      </c>
    </row>
    <row r="643" spans="125:133">
      <c r="DU643" s="42" t="str">
        <f ca="1">IF(Eintragungen!G642="","",VLOOKUP(Eintragungen!G642,Hintergrunddaten!$C$68:$E$440,3,FALSE))</f>
        <v/>
      </c>
      <c r="DV643" s="42" t="str">
        <f ca="1">IF(Eintragungen!G642="","",VLOOKUP(Eintragungen!G642,Hintergrunddaten!$C$68:$E$440,2,FALSE))</f>
        <v/>
      </c>
      <c r="DW643" s="167"/>
      <c r="DY643" s="154" t="str">
        <f>IF(Eintragungen!E642="","",IF(EC643="divers",VLOOKUP(Eintragungen!E642,Hintergrunddaten!$C$29:$E$59,3,FALSE),IF(EC643="Ziege",VLOOKUP(Eintragungen!E642,Hintergrunddaten!$G$29:$I$47,3,FALSE),IF(EC643="Zicklein",VLOOKUP(Eintragungen!E642,Hintergrunddaten!$K$29:$M$39,3,FALSE),IF(EC643="Bock",VLOOKUP(Eintragungen!E642,Hintergrunddaten!$N$29:$P$43,3,FALSE),"")))))</f>
        <v/>
      </c>
      <c r="DZ643" s="168" t="str">
        <f>CONCATENATE(DY643,Eintragungen!F642)</f>
        <v/>
      </c>
      <c r="EA643" s="154" t="str">
        <f>IF(Eintragungen!F642="","",IF(Hintergrunddaten!DZ643="","",VLOOKUP(DZ643,Hintergrunddaten!$A$68:$D$440,3,FALSE)))</f>
        <v/>
      </c>
      <c r="EB643" s="154"/>
      <c r="EC643" s="169" t="str">
        <f>IF(Eintragungen!D642="","divers",VLOOKUP(Eintragungen!D642,Hintergrunddaten!$G$53:$I$56,3,FALSE))</f>
        <v>divers</v>
      </c>
    </row>
    <row r="644" spans="125:133">
      <c r="DU644" s="42" t="str">
        <f ca="1">IF(Eintragungen!G643="","",VLOOKUP(Eintragungen!G643,Hintergrunddaten!$C$68:$E$440,3,FALSE))</f>
        <v/>
      </c>
      <c r="DV644" s="42" t="str">
        <f ca="1">IF(Eintragungen!G643="","",VLOOKUP(Eintragungen!G643,Hintergrunddaten!$C$68:$E$440,2,FALSE))</f>
        <v/>
      </c>
      <c r="DW644" s="167"/>
      <c r="DY644" s="154" t="str">
        <f>IF(Eintragungen!E643="","",IF(EC644="divers",VLOOKUP(Eintragungen!E643,Hintergrunddaten!$C$29:$E$59,3,FALSE),IF(EC644="Ziege",VLOOKUP(Eintragungen!E643,Hintergrunddaten!$G$29:$I$47,3,FALSE),IF(EC644="Zicklein",VLOOKUP(Eintragungen!E643,Hintergrunddaten!$K$29:$M$39,3,FALSE),IF(EC644="Bock",VLOOKUP(Eintragungen!E643,Hintergrunddaten!$N$29:$P$43,3,FALSE),"")))))</f>
        <v/>
      </c>
      <c r="DZ644" s="168" t="str">
        <f>CONCATENATE(DY644,Eintragungen!F643)</f>
        <v/>
      </c>
      <c r="EA644" s="154" t="str">
        <f>IF(Eintragungen!F643="","",IF(Hintergrunddaten!DZ644="","",VLOOKUP(DZ644,Hintergrunddaten!$A$68:$D$440,3,FALSE)))</f>
        <v/>
      </c>
      <c r="EB644" s="154"/>
      <c r="EC644" s="169" t="str">
        <f>IF(Eintragungen!D643="","divers",VLOOKUP(Eintragungen!D643,Hintergrunddaten!$G$53:$I$56,3,FALSE))</f>
        <v>divers</v>
      </c>
    </row>
    <row r="645" spans="125:133">
      <c r="DU645" s="42" t="str">
        <f ca="1">IF(Eintragungen!G644="","",VLOOKUP(Eintragungen!G644,Hintergrunddaten!$C$68:$E$440,3,FALSE))</f>
        <v/>
      </c>
      <c r="DV645" s="42" t="str">
        <f ca="1">IF(Eintragungen!G644="","",VLOOKUP(Eintragungen!G644,Hintergrunddaten!$C$68:$E$440,2,FALSE))</f>
        <v/>
      </c>
      <c r="DW645" s="167"/>
      <c r="DY645" s="154" t="str">
        <f>IF(Eintragungen!E644="","",IF(EC645="divers",VLOOKUP(Eintragungen!E644,Hintergrunddaten!$C$29:$E$59,3,FALSE),IF(EC645="Ziege",VLOOKUP(Eintragungen!E644,Hintergrunddaten!$G$29:$I$47,3,FALSE),IF(EC645="Zicklein",VLOOKUP(Eintragungen!E644,Hintergrunddaten!$K$29:$M$39,3,FALSE),IF(EC645="Bock",VLOOKUP(Eintragungen!E644,Hintergrunddaten!$N$29:$P$43,3,FALSE),"")))))</f>
        <v/>
      </c>
      <c r="DZ645" s="168" t="str">
        <f>CONCATENATE(DY645,Eintragungen!F644)</f>
        <v/>
      </c>
      <c r="EA645" s="154" t="str">
        <f>IF(Eintragungen!F644="","",IF(Hintergrunddaten!DZ645="","",VLOOKUP(DZ645,Hintergrunddaten!$A$68:$D$440,3,FALSE)))</f>
        <v/>
      </c>
      <c r="EB645" s="154"/>
      <c r="EC645" s="169" t="str">
        <f>IF(Eintragungen!D644="","divers",VLOOKUP(Eintragungen!D644,Hintergrunddaten!$G$53:$I$56,3,FALSE))</f>
        <v>divers</v>
      </c>
    </row>
    <row r="646" spans="125:133">
      <c r="DU646" s="42" t="str">
        <f ca="1">IF(Eintragungen!G645="","",VLOOKUP(Eintragungen!G645,Hintergrunddaten!$C$68:$E$440,3,FALSE))</f>
        <v/>
      </c>
      <c r="DV646" s="42" t="str">
        <f ca="1">IF(Eintragungen!G645="","",VLOOKUP(Eintragungen!G645,Hintergrunddaten!$C$68:$E$440,2,FALSE))</f>
        <v/>
      </c>
      <c r="DW646" s="167"/>
      <c r="DY646" s="154" t="str">
        <f>IF(Eintragungen!E645="","",IF(EC646="divers",VLOOKUP(Eintragungen!E645,Hintergrunddaten!$C$29:$E$59,3,FALSE),IF(EC646="Ziege",VLOOKUP(Eintragungen!E645,Hintergrunddaten!$G$29:$I$47,3,FALSE),IF(EC646="Zicklein",VLOOKUP(Eintragungen!E645,Hintergrunddaten!$K$29:$M$39,3,FALSE),IF(EC646="Bock",VLOOKUP(Eintragungen!E645,Hintergrunddaten!$N$29:$P$43,3,FALSE),"")))))</f>
        <v/>
      </c>
      <c r="DZ646" s="168" t="str">
        <f>CONCATENATE(DY646,Eintragungen!F645)</f>
        <v/>
      </c>
      <c r="EA646" s="154" t="str">
        <f>IF(Eintragungen!F645="","",IF(Hintergrunddaten!DZ646="","",VLOOKUP(DZ646,Hintergrunddaten!$A$68:$D$440,3,FALSE)))</f>
        <v/>
      </c>
      <c r="EB646" s="154"/>
      <c r="EC646" s="169" t="str">
        <f>IF(Eintragungen!D645="","divers",VLOOKUP(Eintragungen!D645,Hintergrunddaten!$G$53:$I$56,3,FALSE))</f>
        <v>divers</v>
      </c>
    </row>
    <row r="647" spans="125:133">
      <c r="DU647" s="42" t="str">
        <f ca="1">IF(Eintragungen!G646="","",VLOOKUP(Eintragungen!G646,Hintergrunddaten!$C$68:$E$440,3,FALSE))</f>
        <v/>
      </c>
      <c r="DV647" s="42" t="str">
        <f ca="1">IF(Eintragungen!G646="","",VLOOKUP(Eintragungen!G646,Hintergrunddaten!$C$68:$E$440,2,FALSE))</f>
        <v/>
      </c>
      <c r="DW647" s="167"/>
      <c r="DY647" s="154" t="str">
        <f>IF(Eintragungen!E646="","",IF(EC647="divers",VLOOKUP(Eintragungen!E646,Hintergrunddaten!$C$29:$E$59,3,FALSE),IF(EC647="Ziege",VLOOKUP(Eintragungen!E646,Hintergrunddaten!$G$29:$I$47,3,FALSE),IF(EC647="Zicklein",VLOOKUP(Eintragungen!E646,Hintergrunddaten!$K$29:$M$39,3,FALSE),IF(EC647="Bock",VLOOKUP(Eintragungen!E646,Hintergrunddaten!$N$29:$P$43,3,FALSE),"")))))</f>
        <v/>
      </c>
      <c r="DZ647" s="168" t="str">
        <f>CONCATENATE(DY647,Eintragungen!F646)</f>
        <v/>
      </c>
      <c r="EA647" s="154" t="str">
        <f>IF(Eintragungen!F646="","",IF(Hintergrunddaten!DZ647="","",VLOOKUP(DZ647,Hintergrunddaten!$A$68:$D$440,3,FALSE)))</f>
        <v/>
      </c>
      <c r="EB647" s="154"/>
      <c r="EC647" s="169" t="str">
        <f>IF(Eintragungen!D646="","divers",VLOOKUP(Eintragungen!D646,Hintergrunddaten!$G$53:$I$56,3,FALSE))</f>
        <v>divers</v>
      </c>
    </row>
    <row r="648" spans="125:133">
      <c r="DU648" s="42" t="str">
        <f ca="1">IF(Eintragungen!G647="","",VLOOKUP(Eintragungen!G647,Hintergrunddaten!$C$68:$E$440,3,FALSE))</f>
        <v/>
      </c>
      <c r="DV648" s="42" t="str">
        <f ca="1">IF(Eintragungen!G647="","",VLOOKUP(Eintragungen!G647,Hintergrunddaten!$C$68:$E$440,2,FALSE))</f>
        <v/>
      </c>
      <c r="DW648" s="167"/>
      <c r="DY648" s="154" t="str">
        <f>IF(Eintragungen!E647="","",IF(EC648="divers",VLOOKUP(Eintragungen!E647,Hintergrunddaten!$C$29:$E$59,3,FALSE),IF(EC648="Ziege",VLOOKUP(Eintragungen!E647,Hintergrunddaten!$G$29:$I$47,3,FALSE),IF(EC648="Zicklein",VLOOKUP(Eintragungen!E647,Hintergrunddaten!$K$29:$M$39,3,FALSE),IF(EC648="Bock",VLOOKUP(Eintragungen!E647,Hintergrunddaten!$N$29:$P$43,3,FALSE),"")))))</f>
        <v/>
      </c>
      <c r="DZ648" s="168" t="str">
        <f>CONCATENATE(DY648,Eintragungen!F647)</f>
        <v/>
      </c>
      <c r="EA648" s="154" t="str">
        <f>IF(Eintragungen!F647="","",IF(Hintergrunddaten!DZ648="","",VLOOKUP(DZ648,Hintergrunddaten!$A$68:$D$440,3,FALSE)))</f>
        <v/>
      </c>
      <c r="EB648" s="154"/>
      <c r="EC648" s="169" t="str">
        <f>IF(Eintragungen!D647="","divers",VLOOKUP(Eintragungen!D647,Hintergrunddaten!$G$53:$I$56,3,FALSE))</f>
        <v>divers</v>
      </c>
    </row>
    <row r="649" spans="125:133">
      <c r="DU649" s="42" t="str">
        <f ca="1">IF(Eintragungen!G648="","",VLOOKUP(Eintragungen!G648,Hintergrunddaten!$C$68:$E$440,3,FALSE))</f>
        <v/>
      </c>
      <c r="DV649" s="42" t="str">
        <f ca="1">IF(Eintragungen!G648="","",VLOOKUP(Eintragungen!G648,Hintergrunddaten!$C$68:$E$440,2,FALSE))</f>
        <v/>
      </c>
      <c r="DW649" s="167"/>
      <c r="DY649" s="154" t="str">
        <f>IF(Eintragungen!E648="","",IF(EC649="divers",VLOOKUP(Eintragungen!E648,Hintergrunddaten!$C$29:$E$59,3,FALSE),IF(EC649="Ziege",VLOOKUP(Eintragungen!E648,Hintergrunddaten!$G$29:$I$47,3,FALSE),IF(EC649="Zicklein",VLOOKUP(Eintragungen!E648,Hintergrunddaten!$K$29:$M$39,3,FALSE),IF(EC649="Bock",VLOOKUP(Eintragungen!E648,Hintergrunddaten!$N$29:$P$43,3,FALSE),"")))))</f>
        <v/>
      </c>
      <c r="DZ649" s="168" t="str">
        <f>CONCATENATE(DY649,Eintragungen!F648)</f>
        <v/>
      </c>
      <c r="EA649" s="154" t="str">
        <f>IF(Eintragungen!F648="","",IF(Hintergrunddaten!DZ649="","",VLOOKUP(DZ649,Hintergrunddaten!$A$68:$D$440,3,FALSE)))</f>
        <v/>
      </c>
      <c r="EB649" s="154"/>
      <c r="EC649" s="169" t="str">
        <f>IF(Eintragungen!D648="","divers",VLOOKUP(Eintragungen!D648,Hintergrunddaten!$G$53:$I$56,3,FALSE))</f>
        <v>divers</v>
      </c>
    </row>
    <row r="650" spans="125:133">
      <c r="DU650" s="42" t="str">
        <f ca="1">IF(Eintragungen!G649="","",VLOOKUP(Eintragungen!G649,Hintergrunddaten!$C$68:$E$440,3,FALSE))</f>
        <v/>
      </c>
      <c r="DV650" s="42" t="str">
        <f ca="1">IF(Eintragungen!G649="","",VLOOKUP(Eintragungen!G649,Hintergrunddaten!$C$68:$E$440,2,FALSE))</f>
        <v/>
      </c>
      <c r="DW650" s="167"/>
      <c r="DY650" s="154" t="str">
        <f>IF(Eintragungen!E649="","",IF(EC650="divers",VLOOKUP(Eintragungen!E649,Hintergrunddaten!$C$29:$E$59,3,FALSE),IF(EC650="Ziege",VLOOKUP(Eintragungen!E649,Hintergrunddaten!$G$29:$I$47,3,FALSE),IF(EC650="Zicklein",VLOOKUP(Eintragungen!E649,Hintergrunddaten!$K$29:$M$39,3,FALSE),IF(EC650="Bock",VLOOKUP(Eintragungen!E649,Hintergrunddaten!$N$29:$P$43,3,FALSE),"")))))</f>
        <v/>
      </c>
      <c r="DZ650" s="168" t="str">
        <f>CONCATENATE(DY650,Eintragungen!F649)</f>
        <v/>
      </c>
      <c r="EA650" s="154" t="str">
        <f>IF(Eintragungen!F649="","",IF(Hintergrunddaten!DZ650="","",VLOOKUP(DZ650,Hintergrunddaten!$A$68:$D$440,3,FALSE)))</f>
        <v/>
      </c>
      <c r="EB650" s="154"/>
      <c r="EC650" s="169" t="str">
        <f>IF(Eintragungen!D649="","divers",VLOOKUP(Eintragungen!D649,Hintergrunddaten!$G$53:$I$56,3,FALSE))</f>
        <v>divers</v>
      </c>
    </row>
    <row r="651" spans="125:133">
      <c r="DU651" s="42" t="str">
        <f ca="1">IF(Eintragungen!G650="","",VLOOKUP(Eintragungen!G650,Hintergrunddaten!$C$68:$E$440,3,FALSE))</f>
        <v/>
      </c>
      <c r="DV651" s="42" t="str">
        <f ca="1">IF(Eintragungen!G650="","",VLOOKUP(Eintragungen!G650,Hintergrunddaten!$C$68:$E$440,2,FALSE))</f>
        <v/>
      </c>
      <c r="DW651" s="167"/>
      <c r="DY651" s="154" t="str">
        <f>IF(Eintragungen!E650="","",IF(EC651="divers",VLOOKUP(Eintragungen!E650,Hintergrunddaten!$C$29:$E$59,3,FALSE),IF(EC651="Ziege",VLOOKUP(Eintragungen!E650,Hintergrunddaten!$G$29:$I$47,3,FALSE),IF(EC651="Zicklein",VLOOKUP(Eintragungen!E650,Hintergrunddaten!$K$29:$M$39,3,FALSE),IF(EC651="Bock",VLOOKUP(Eintragungen!E650,Hintergrunddaten!$N$29:$P$43,3,FALSE),"")))))</f>
        <v/>
      </c>
      <c r="DZ651" s="168" t="str">
        <f>CONCATENATE(DY651,Eintragungen!F650)</f>
        <v/>
      </c>
      <c r="EA651" s="154" t="str">
        <f>IF(Eintragungen!F650="","",IF(Hintergrunddaten!DZ651="","",VLOOKUP(DZ651,Hintergrunddaten!$A$68:$D$440,3,FALSE)))</f>
        <v/>
      </c>
      <c r="EB651" s="154"/>
      <c r="EC651" s="169" t="str">
        <f>IF(Eintragungen!D650="","divers",VLOOKUP(Eintragungen!D650,Hintergrunddaten!$G$53:$I$56,3,FALSE))</f>
        <v>divers</v>
      </c>
    </row>
    <row r="652" spans="125:133">
      <c r="DU652" s="42" t="str">
        <f ca="1">IF(Eintragungen!G651="","",VLOOKUP(Eintragungen!G651,Hintergrunddaten!$C$68:$E$440,3,FALSE))</f>
        <v/>
      </c>
      <c r="DV652" s="42" t="str">
        <f ca="1">IF(Eintragungen!G651="","",VLOOKUP(Eintragungen!G651,Hintergrunddaten!$C$68:$E$440,2,FALSE))</f>
        <v/>
      </c>
      <c r="DW652" s="167"/>
      <c r="DY652" s="154" t="str">
        <f>IF(Eintragungen!E651="","",IF(EC652="divers",VLOOKUP(Eintragungen!E651,Hintergrunddaten!$C$29:$E$59,3,FALSE),IF(EC652="Ziege",VLOOKUP(Eintragungen!E651,Hintergrunddaten!$G$29:$I$47,3,FALSE),IF(EC652="Zicklein",VLOOKUP(Eintragungen!E651,Hintergrunddaten!$K$29:$M$39,3,FALSE),IF(EC652="Bock",VLOOKUP(Eintragungen!E651,Hintergrunddaten!$N$29:$P$43,3,FALSE),"")))))</f>
        <v/>
      </c>
      <c r="DZ652" s="168" t="str">
        <f>CONCATENATE(DY652,Eintragungen!F651)</f>
        <v/>
      </c>
      <c r="EA652" s="154" t="str">
        <f>IF(Eintragungen!F651="","",IF(Hintergrunddaten!DZ652="","",VLOOKUP(DZ652,Hintergrunddaten!$A$68:$D$440,3,FALSE)))</f>
        <v/>
      </c>
      <c r="EB652" s="154"/>
      <c r="EC652" s="169" t="str">
        <f>IF(Eintragungen!D651="","divers",VLOOKUP(Eintragungen!D651,Hintergrunddaten!$G$53:$I$56,3,FALSE))</f>
        <v>divers</v>
      </c>
    </row>
    <row r="653" spans="125:133">
      <c r="DU653" s="42" t="str">
        <f ca="1">IF(Eintragungen!G652="","",VLOOKUP(Eintragungen!G652,Hintergrunddaten!$C$68:$E$440,3,FALSE))</f>
        <v/>
      </c>
      <c r="DV653" s="42" t="str">
        <f ca="1">IF(Eintragungen!G652="","",VLOOKUP(Eintragungen!G652,Hintergrunddaten!$C$68:$E$440,2,FALSE))</f>
        <v/>
      </c>
      <c r="DW653" s="167"/>
      <c r="DY653" s="154" t="str">
        <f>IF(Eintragungen!E652="","",IF(EC653="divers",VLOOKUP(Eintragungen!E652,Hintergrunddaten!$C$29:$E$59,3,FALSE),IF(EC653="Ziege",VLOOKUP(Eintragungen!E652,Hintergrunddaten!$G$29:$I$47,3,FALSE),IF(EC653="Zicklein",VLOOKUP(Eintragungen!E652,Hintergrunddaten!$K$29:$M$39,3,FALSE),IF(EC653="Bock",VLOOKUP(Eintragungen!E652,Hintergrunddaten!$N$29:$P$43,3,FALSE),"")))))</f>
        <v/>
      </c>
      <c r="DZ653" s="168" t="str">
        <f>CONCATENATE(DY653,Eintragungen!F652)</f>
        <v/>
      </c>
      <c r="EA653" s="154" t="str">
        <f>IF(Eintragungen!F652="","",IF(Hintergrunddaten!DZ653="","",VLOOKUP(DZ653,Hintergrunddaten!$A$68:$D$440,3,FALSE)))</f>
        <v/>
      </c>
      <c r="EB653" s="154"/>
      <c r="EC653" s="169" t="str">
        <f>IF(Eintragungen!D652="","divers",VLOOKUP(Eintragungen!D652,Hintergrunddaten!$G$53:$I$56,3,FALSE))</f>
        <v>divers</v>
      </c>
    </row>
    <row r="654" spans="125:133">
      <c r="DU654" s="42" t="str">
        <f ca="1">IF(Eintragungen!G653="","",VLOOKUP(Eintragungen!G653,Hintergrunddaten!$C$68:$E$440,3,FALSE))</f>
        <v/>
      </c>
      <c r="DV654" s="42" t="str">
        <f ca="1">IF(Eintragungen!G653="","",VLOOKUP(Eintragungen!G653,Hintergrunddaten!$C$68:$E$440,2,FALSE))</f>
        <v/>
      </c>
      <c r="DW654" s="167"/>
      <c r="DY654" s="154" t="str">
        <f>IF(Eintragungen!E653="","",IF(EC654="divers",VLOOKUP(Eintragungen!E653,Hintergrunddaten!$C$29:$E$59,3,FALSE),IF(EC654="Ziege",VLOOKUP(Eintragungen!E653,Hintergrunddaten!$G$29:$I$47,3,FALSE),IF(EC654="Zicklein",VLOOKUP(Eintragungen!E653,Hintergrunddaten!$K$29:$M$39,3,FALSE),IF(EC654="Bock",VLOOKUP(Eintragungen!E653,Hintergrunddaten!$N$29:$P$43,3,FALSE),"")))))</f>
        <v/>
      </c>
      <c r="DZ654" s="168" t="str">
        <f>CONCATENATE(DY654,Eintragungen!F653)</f>
        <v/>
      </c>
      <c r="EA654" s="154" t="str">
        <f>IF(Eintragungen!F653="","",IF(Hintergrunddaten!DZ654="","",VLOOKUP(DZ654,Hintergrunddaten!$A$68:$D$440,3,FALSE)))</f>
        <v/>
      </c>
      <c r="EB654" s="154"/>
      <c r="EC654" s="169" t="str">
        <f>IF(Eintragungen!D653="","divers",VLOOKUP(Eintragungen!D653,Hintergrunddaten!$G$53:$I$56,3,FALSE))</f>
        <v>divers</v>
      </c>
    </row>
    <row r="655" spans="125:133">
      <c r="DU655" s="42" t="str">
        <f ca="1">IF(Eintragungen!G654="","",VLOOKUP(Eintragungen!G654,Hintergrunddaten!$C$68:$E$440,3,FALSE))</f>
        <v/>
      </c>
      <c r="DV655" s="42" t="str">
        <f ca="1">IF(Eintragungen!G654="","",VLOOKUP(Eintragungen!G654,Hintergrunddaten!$C$68:$E$440,2,FALSE))</f>
        <v/>
      </c>
      <c r="DW655" s="167"/>
      <c r="DY655" s="154" t="str">
        <f>IF(Eintragungen!E654="","",IF(EC655="divers",VLOOKUP(Eintragungen!E654,Hintergrunddaten!$C$29:$E$59,3,FALSE),IF(EC655="Ziege",VLOOKUP(Eintragungen!E654,Hintergrunddaten!$G$29:$I$47,3,FALSE),IF(EC655="Zicklein",VLOOKUP(Eintragungen!E654,Hintergrunddaten!$K$29:$M$39,3,FALSE),IF(EC655="Bock",VLOOKUP(Eintragungen!E654,Hintergrunddaten!$N$29:$P$43,3,FALSE),"")))))</f>
        <v/>
      </c>
      <c r="DZ655" s="168" t="str">
        <f>CONCATENATE(DY655,Eintragungen!F654)</f>
        <v/>
      </c>
      <c r="EA655" s="154" t="str">
        <f>IF(Eintragungen!F654="","",IF(Hintergrunddaten!DZ655="","",VLOOKUP(DZ655,Hintergrunddaten!$A$68:$D$440,3,FALSE)))</f>
        <v/>
      </c>
      <c r="EB655" s="154"/>
      <c r="EC655" s="169" t="str">
        <f>IF(Eintragungen!D654="","divers",VLOOKUP(Eintragungen!D654,Hintergrunddaten!$G$53:$I$56,3,FALSE))</f>
        <v>divers</v>
      </c>
    </row>
    <row r="656" spans="125:133">
      <c r="DU656" s="42" t="str">
        <f ca="1">IF(Eintragungen!G655="","",VLOOKUP(Eintragungen!G655,Hintergrunddaten!$C$68:$E$440,3,FALSE))</f>
        <v/>
      </c>
      <c r="DV656" s="42" t="str">
        <f ca="1">IF(Eintragungen!G655="","",VLOOKUP(Eintragungen!G655,Hintergrunddaten!$C$68:$E$440,2,FALSE))</f>
        <v/>
      </c>
      <c r="DW656" s="167"/>
      <c r="DY656" s="154" t="str">
        <f>IF(Eintragungen!E655="","",IF(EC656="divers",VLOOKUP(Eintragungen!E655,Hintergrunddaten!$C$29:$E$59,3,FALSE),IF(EC656="Ziege",VLOOKUP(Eintragungen!E655,Hintergrunddaten!$G$29:$I$47,3,FALSE),IF(EC656="Zicklein",VLOOKUP(Eintragungen!E655,Hintergrunddaten!$K$29:$M$39,3,FALSE),IF(EC656="Bock",VLOOKUP(Eintragungen!E655,Hintergrunddaten!$N$29:$P$43,3,FALSE),"")))))</f>
        <v/>
      </c>
      <c r="DZ656" s="168" t="str">
        <f>CONCATENATE(DY656,Eintragungen!F655)</f>
        <v/>
      </c>
      <c r="EA656" s="154" t="str">
        <f>IF(Eintragungen!F655="","",IF(Hintergrunddaten!DZ656="","",VLOOKUP(DZ656,Hintergrunddaten!$A$68:$D$440,3,FALSE)))</f>
        <v/>
      </c>
      <c r="EB656" s="154"/>
      <c r="EC656" s="169" t="str">
        <f>IF(Eintragungen!D655="","divers",VLOOKUP(Eintragungen!D655,Hintergrunddaten!$G$53:$I$56,3,FALSE))</f>
        <v>divers</v>
      </c>
    </row>
    <row r="657" spans="125:133">
      <c r="DU657" s="42" t="str">
        <f ca="1">IF(Eintragungen!G656="","",VLOOKUP(Eintragungen!G656,Hintergrunddaten!$C$68:$E$440,3,FALSE))</f>
        <v/>
      </c>
      <c r="DV657" s="42" t="str">
        <f ca="1">IF(Eintragungen!G656="","",VLOOKUP(Eintragungen!G656,Hintergrunddaten!$C$68:$E$440,2,FALSE))</f>
        <v/>
      </c>
      <c r="DW657" s="167"/>
      <c r="DY657" s="154" t="str">
        <f>IF(Eintragungen!E656="","",IF(EC657="divers",VLOOKUP(Eintragungen!E656,Hintergrunddaten!$C$29:$E$59,3,FALSE),IF(EC657="Ziege",VLOOKUP(Eintragungen!E656,Hintergrunddaten!$G$29:$I$47,3,FALSE),IF(EC657="Zicklein",VLOOKUP(Eintragungen!E656,Hintergrunddaten!$K$29:$M$39,3,FALSE),IF(EC657="Bock",VLOOKUP(Eintragungen!E656,Hintergrunddaten!$N$29:$P$43,3,FALSE),"")))))</f>
        <v/>
      </c>
      <c r="DZ657" s="168" t="str">
        <f>CONCATENATE(DY657,Eintragungen!F656)</f>
        <v/>
      </c>
      <c r="EA657" s="154" t="str">
        <f>IF(Eintragungen!F656="","",IF(Hintergrunddaten!DZ657="","",VLOOKUP(DZ657,Hintergrunddaten!$A$68:$D$440,3,FALSE)))</f>
        <v/>
      </c>
      <c r="EB657" s="154"/>
      <c r="EC657" s="169" t="str">
        <f>IF(Eintragungen!D656="","divers",VLOOKUP(Eintragungen!D656,Hintergrunddaten!$G$53:$I$56,3,FALSE))</f>
        <v>divers</v>
      </c>
    </row>
    <row r="658" spans="125:133">
      <c r="DU658" s="42" t="str">
        <f ca="1">IF(Eintragungen!G657="","",VLOOKUP(Eintragungen!G657,Hintergrunddaten!$C$68:$E$440,3,FALSE))</f>
        <v/>
      </c>
      <c r="DV658" s="42" t="str">
        <f ca="1">IF(Eintragungen!G657="","",VLOOKUP(Eintragungen!G657,Hintergrunddaten!$C$68:$E$440,2,FALSE))</f>
        <v/>
      </c>
      <c r="DW658" s="167"/>
      <c r="DY658" s="154" t="str">
        <f>IF(Eintragungen!E657="","",IF(EC658="divers",VLOOKUP(Eintragungen!E657,Hintergrunddaten!$C$29:$E$59,3,FALSE),IF(EC658="Ziege",VLOOKUP(Eintragungen!E657,Hintergrunddaten!$G$29:$I$47,3,FALSE),IF(EC658="Zicklein",VLOOKUP(Eintragungen!E657,Hintergrunddaten!$K$29:$M$39,3,FALSE),IF(EC658="Bock",VLOOKUP(Eintragungen!E657,Hintergrunddaten!$N$29:$P$43,3,FALSE),"")))))</f>
        <v/>
      </c>
      <c r="DZ658" s="168" t="str">
        <f>CONCATENATE(DY658,Eintragungen!F657)</f>
        <v/>
      </c>
      <c r="EA658" s="154" t="str">
        <f>IF(Eintragungen!F657="","",IF(Hintergrunddaten!DZ658="","",VLOOKUP(DZ658,Hintergrunddaten!$A$68:$D$440,3,FALSE)))</f>
        <v/>
      </c>
      <c r="EB658" s="154"/>
      <c r="EC658" s="169" t="str">
        <f>IF(Eintragungen!D657="","divers",VLOOKUP(Eintragungen!D657,Hintergrunddaten!$G$53:$I$56,3,FALSE))</f>
        <v>divers</v>
      </c>
    </row>
    <row r="659" spans="125:133">
      <c r="DU659" s="42" t="str">
        <f ca="1">IF(Eintragungen!G658="","",VLOOKUP(Eintragungen!G658,Hintergrunddaten!$C$68:$E$440,3,FALSE))</f>
        <v/>
      </c>
      <c r="DV659" s="42" t="str">
        <f ca="1">IF(Eintragungen!G658="","",VLOOKUP(Eintragungen!G658,Hintergrunddaten!$C$68:$E$440,2,FALSE))</f>
        <v/>
      </c>
      <c r="DW659" s="167"/>
      <c r="DY659" s="154" t="str">
        <f>IF(Eintragungen!E658="","",IF(EC659="divers",VLOOKUP(Eintragungen!E658,Hintergrunddaten!$C$29:$E$59,3,FALSE),IF(EC659="Ziege",VLOOKUP(Eintragungen!E658,Hintergrunddaten!$G$29:$I$47,3,FALSE),IF(EC659="Zicklein",VLOOKUP(Eintragungen!E658,Hintergrunddaten!$K$29:$M$39,3,FALSE),IF(EC659="Bock",VLOOKUP(Eintragungen!E658,Hintergrunddaten!$N$29:$P$43,3,FALSE),"")))))</f>
        <v/>
      </c>
      <c r="DZ659" s="168" t="str">
        <f>CONCATENATE(DY659,Eintragungen!F658)</f>
        <v/>
      </c>
      <c r="EA659" s="154" t="str">
        <f>IF(Eintragungen!F658="","",IF(Hintergrunddaten!DZ659="","",VLOOKUP(DZ659,Hintergrunddaten!$A$68:$D$440,3,FALSE)))</f>
        <v/>
      </c>
      <c r="EB659" s="154"/>
      <c r="EC659" s="169" t="str">
        <f>IF(Eintragungen!D658="","divers",VLOOKUP(Eintragungen!D658,Hintergrunddaten!$G$53:$I$56,3,FALSE))</f>
        <v>divers</v>
      </c>
    </row>
    <row r="660" spans="125:133">
      <c r="DU660" s="42" t="str">
        <f ca="1">IF(Eintragungen!G659="","",VLOOKUP(Eintragungen!G659,Hintergrunddaten!$C$68:$E$440,3,FALSE))</f>
        <v/>
      </c>
      <c r="DV660" s="42" t="str">
        <f ca="1">IF(Eintragungen!G659="","",VLOOKUP(Eintragungen!G659,Hintergrunddaten!$C$68:$E$440,2,FALSE))</f>
        <v/>
      </c>
      <c r="DW660" s="167"/>
      <c r="DY660" s="154" t="str">
        <f>IF(Eintragungen!E659="","",IF(EC660="divers",VLOOKUP(Eintragungen!E659,Hintergrunddaten!$C$29:$E$59,3,FALSE),IF(EC660="Ziege",VLOOKUP(Eintragungen!E659,Hintergrunddaten!$G$29:$I$47,3,FALSE),IF(EC660="Zicklein",VLOOKUP(Eintragungen!E659,Hintergrunddaten!$K$29:$M$39,3,FALSE),IF(EC660="Bock",VLOOKUP(Eintragungen!E659,Hintergrunddaten!$N$29:$P$43,3,FALSE),"")))))</f>
        <v/>
      </c>
      <c r="DZ660" s="168" t="str">
        <f>CONCATENATE(DY660,Eintragungen!F659)</f>
        <v/>
      </c>
      <c r="EA660" s="154" t="str">
        <f>IF(Eintragungen!F659="","",IF(Hintergrunddaten!DZ660="","",VLOOKUP(DZ660,Hintergrunddaten!$A$68:$D$440,3,FALSE)))</f>
        <v/>
      </c>
      <c r="EB660" s="154"/>
      <c r="EC660" s="169" t="str">
        <f>IF(Eintragungen!D659="","divers",VLOOKUP(Eintragungen!D659,Hintergrunddaten!$G$53:$I$56,3,FALSE))</f>
        <v>divers</v>
      </c>
    </row>
    <row r="661" spans="125:133">
      <c r="DU661" s="42" t="str">
        <f ca="1">IF(Eintragungen!G660="","",VLOOKUP(Eintragungen!G660,Hintergrunddaten!$C$68:$E$440,3,FALSE))</f>
        <v/>
      </c>
      <c r="DV661" s="42" t="str">
        <f ca="1">IF(Eintragungen!G660="","",VLOOKUP(Eintragungen!G660,Hintergrunddaten!$C$68:$E$440,2,FALSE))</f>
        <v/>
      </c>
      <c r="DW661" s="167"/>
      <c r="DY661" s="154" t="str">
        <f>IF(Eintragungen!E660="","",IF(EC661="divers",VLOOKUP(Eintragungen!E660,Hintergrunddaten!$C$29:$E$59,3,FALSE),IF(EC661="Ziege",VLOOKUP(Eintragungen!E660,Hintergrunddaten!$G$29:$I$47,3,FALSE),IF(EC661="Zicklein",VLOOKUP(Eintragungen!E660,Hintergrunddaten!$K$29:$M$39,3,FALSE),IF(EC661="Bock",VLOOKUP(Eintragungen!E660,Hintergrunddaten!$N$29:$P$43,3,FALSE),"")))))</f>
        <v/>
      </c>
      <c r="DZ661" s="168" t="str">
        <f>CONCATENATE(DY661,Eintragungen!F660)</f>
        <v/>
      </c>
      <c r="EA661" s="154" t="str">
        <f>IF(Eintragungen!F660="","",IF(Hintergrunddaten!DZ661="","",VLOOKUP(DZ661,Hintergrunddaten!$A$68:$D$440,3,FALSE)))</f>
        <v/>
      </c>
      <c r="EB661" s="154"/>
      <c r="EC661" s="169" t="str">
        <f>IF(Eintragungen!D660="","divers",VLOOKUP(Eintragungen!D660,Hintergrunddaten!$G$53:$I$56,3,FALSE))</f>
        <v>divers</v>
      </c>
    </row>
    <row r="662" spans="125:133">
      <c r="DU662" s="42" t="str">
        <f ca="1">IF(Eintragungen!G661="","",VLOOKUP(Eintragungen!G661,Hintergrunddaten!$C$68:$E$440,3,FALSE))</f>
        <v/>
      </c>
      <c r="DV662" s="42" t="str">
        <f ca="1">IF(Eintragungen!G661="","",VLOOKUP(Eintragungen!G661,Hintergrunddaten!$C$68:$E$440,2,FALSE))</f>
        <v/>
      </c>
      <c r="DW662" s="167"/>
      <c r="DY662" s="154" t="str">
        <f>IF(Eintragungen!E661="","",IF(EC662="divers",VLOOKUP(Eintragungen!E661,Hintergrunddaten!$C$29:$E$59,3,FALSE),IF(EC662="Ziege",VLOOKUP(Eintragungen!E661,Hintergrunddaten!$G$29:$I$47,3,FALSE),IF(EC662="Zicklein",VLOOKUP(Eintragungen!E661,Hintergrunddaten!$K$29:$M$39,3,FALSE),IF(EC662="Bock",VLOOKUP(Eintragungen!E661,Hintergrunddaten!$N$29:$P$43,3,FALSE),"")))))</f>
        <v/>
      </c>
      <c r="DZ662" s="168" t="str">
        <f>CONCATENATE(DY662,Eintragungen!F661)</f>
        <v/>
      </c>
      <c r="EA662" s="154" t="str">
        <f>IF(Eintragungen!F661="","",IF(Hintergrunddaten!DZ662="","",VLOOKUP(DZ662,Hintergrunddaten!$A$68:$D$440,3,FALSE)))</f>
        <v/>
      </c>
      <c r="EB662" s="154"/>
      <c r="EC662" s="169" t="str">
        <f>IF(Eintragungen!D661="","divers",VLOOKUP(Eintragungen!D661,Hintergrunddaten!$G$53:$I$56,3,FALSE))</f>
        <v>divers</v>
      </c>
    </row>
    <row r="663" spans="125:133">
      <c r="DU663" s="42" t="str">
        <f ca="1">IF(Eintragungen!G662="","",VLOOKUP(Eintragungen!G662,Hintergrunddaten!$C$68:$E$440,3,FALSE))</f>
        <v/>
      </c>
      <c r="DV663" s="42" t="str">
        <f ca="1">IF(Eintragungen!G662="","",VLOOKUP(Eintragungen!G662,Hintergrunddaten!$C$68:$E$440,2,FALSE))</f>
        <v/>
      </c>
      <c r="DW663" s="167"/>
      <c r="DY663" s="154" t="str">
        <f>IF(Eintragungen!E662="","",IF(EC663="divers",VLOOKUP(Eintragungen!E662,Hintergrunddaten!$C$29:$E$59,3,FALSE),IF(EC663="Ziege",VLOOKUP(Eintragungen!E662,Hintergrunddaten!$G$29:$I$47,3,FALSE),IF(EC663="Zicklein",VLOOKUP(Eintragungen!E662,Hintergrunddaten!$K$29:$M$39,3,FALSE),IF(EC663="Bock",VLOOKUP(Eintragungen!E662,Hintergrunddaten!$N$29:$P$43,3,FALSE),"")))))</f>
        <v/>
      </c>
      <c r="DZ663" s="168" t="str">
        <f>CONCATENATE(DY663,Eintragungen!F662)</f>
        <v/>
      </c>
      <c r="EA663" s="154" t="str">
        <f>IF(Eintragungen!F662="","",IF(Hintergrunddaten!DZ663="","",VLOOKUP(DZ663,Hintergrunddaten!$A$68:$D$440,3,FALSE)))</f>
        <v/>
      </c>
      <c r="EB663" s="154"/>
      <c r="EC663" s="169" t="str">
        <f>IF(Eintragungen!D662="","divers",VLOOKUP(Eintragungen!D662,Hintergrunddaten!$G$53:$I$56,3,FALSE))</f>
        <v>divers</v>
      </c>
    </row>
    <row r="664" spans="125:133">
      <c r="DU664" s="42" t="str">
        <f ca="1">IF(Eintragungen!G663="","",VLOOKUP(Eintragungen!G663,Hintergrunddaten!$C$68:$E$440,3,FALSE))</f>
        <v/>
      </c>
      <c r="DV664" s="42" t="str">
        <f ca="1">IF(Eintragungen!G663="","",VLOOKUP(Eintragungen!G663,Hintergrunddaten!$C$68:$E$440,2,FALSE))</f>
        <v/>
      </c>
      <c r="DW664" s="167"/>
      <c r="DY664" s="154" t="str">
        <f>IF(Eintragungen!E663="","",IF(EC664="divers",VLOOKUP(Eintragungen!E663,Hintergrunddaten!$C$29:$E$59,3,FALSE),IF(EC664="Ziege",VLOOKUP(Eintragungen!E663,Hintergrunddaten!$G$29:$I$47,3,FALSE),IF(EC664="Zicklein",VLOOKUP(Eintragungen!E663,Hintergrunddaten!$K$29:$M$39,3,FALSE),IF(EC664="Bock",VLOOKUP(Eintragungen!E663,Hintergrunddaten!$N$29:$P$43,3,FALSE),"")))))</f>
        <v/>
      </c>
      <c r="DZ664" s="168" t="str">
        <f>CONCATENATE(DY664,Eintragungen!F663)</f>
        <v/>
      </c>
      <c r="EA664" s="154" t="str">
        <f>IF(Eintragungen!F663="","",IF(Hintergrunddaten!DZ664="","",VLOOKUP(DZ664,Hintergrunddaten!$A$68:$D$440,3,FALSE)))</f>
        <v/>
      </c>
      <c r="EB664" s="154"/>
      <c r="EC664" s="169" t="str">
        <f>IF(Eintragungen!D663="","divers",VLOOKUP(Eintragungen!D663,Hintergrunddaten!$G$53:$I$56,3,FALSE))</f>
        <v>divers</v>
      </c>
    </row>
    <row r="665" spans="125:133">
      <c r="DU665" s="42" t="str">
        <f ca="1">IF(Eintragungen!G664="","",VLOOKUP(Eintragungen!G664,Hintergrunddaten!$C$68:$E$440,3,FALSE))</f>
        <v/>
      </c>
      <c r="DV665" s="42" t="str">
        <f ca="1">IF(Eintragungen!G664="","",VLOOKUP(Eintragungen!G664,Hintergrunddaten!$C$68:$E$440,2,FALSE))</f>
        <v/>
      </c>
      <c r="DW665" s="167"/>
      <c r="DY665" s="154" t="str">
        <f>IF(Eintragungen!E664="","",IF(EC665="divers",VLOOKUP(Eintragungen!E664,Hintergrunddaten!$C$29:$E$59,3,FALSE),IF(EC665="Ziege",VLOOKUP(Eintragungen!E664,Hintergrunddaten!$G$29:$I$47,3,FALSE),IF(EC665="Zicklein",VLOOKUP(Eintragungen!E664,Hintergrunddaten!$K$29:$M$39,3,FALSE),IF(EC665="Bock",VLOOKUP(Eintragungen!E664,Hintergrunddaten!$N$29:$P$43,3,FALSE),"")))))</f>
        <v/>
      </c>
      <c r="DZ665" s="168" t="str">
        <f>CONCATENATE(DY665,Eintragungen!F664)</f>
        <v/>
      </c>
      <c r="EA665" s="154" t="str">
        <f>IF(Eintragungen!F664="","",IF(Hintergrunddaten!DZ665="","",VLOOKUP(DZ665,Hintergrunddaten!$A$68:$D$440,3,FALSE)))</f>
        <v/>
      </c>
      <c r="EB665" s="154"/>
      <c r="EC665" s="169" t="str">
        <f>IF(Eintragungen!D664="","divers",VLOOKUP(Eintragungen!D664,Hintergrunddaten!$G$53:$I$56,3,FALSE))</f>
        <v>divers</v>
      </c>
    </row>
    <row r="666" spans="125:133">
      <c r="DU666" s="42" t="str">
        <f ca="1">IF(Eintragungen!G665="","",VLOOKUP(Eintragungen!G665,Hintergrunddaten!$C$68:$E$440,3,FALSE))</f>
        <v/>
      </c>
      <c r="DV666" s="42" t="str">
        <f ca="1">IF(Eintragungen!G665="","",VLOOKUP(Eintragungen!G665,Hintergrunddaten!$C$68:$E$440,2,FALSE))</f>
        <v/>
      </c>
      <c r="DW666" s="167"/>
      <c r="DY666" s="154" t="str">
        <f>IF(Eintragungen!E665="","",IF(EC666="divers",VLOOKUP(Eintragungen!E665,Hintergrunddaten!$C$29:$E$59,3,FALSE),IF(EC666="Ziege",VLOOKUP(Eintragungen!E665,Hintergrunddaten!$G$29:$I$47,3,FALSE),IF(EC666="Zicklein",VLOOKUP(Eintragungen!E665,Hintergrunddaten!$K$29:$M$39,3,FALSE),IF(EC666="Bock",VLOOKUP(Eintragungen!E665,Hintergrunddaten!$N$29:$P$43,3,FALSE),"")))))</f>
        <v/>
      </c>
      <c r="DZ666" s="168" t="str">
        <f>CONCATENATE(DY666,Eintragungen!F665)</f>
        <v/>
      </c>
      <c r="EA666" s="154" t="str">
        <f>IF(Eintragungen!F665="","",IF(Hintergrunddaten!DZ666="","",VLOOKUP(DZ666,Hintergrunddaten!$A$68:$D$440,3,FALSE)))</f>
        <v/>
      </c>
      <c r="EB666" s="154"/>
      <c r="EC666" s="169" t="str">
        <f>IF(Eintragungen!D665="","divers",VLOOKUP(Eintragungen!D665,Hintergrunddaten!$G$53:$I$56,3,FALSE))</f>
        <v>divers</v>
      </c>
    </row>
    <row r="667" spans="125:133">
      <c r="DU667" s="42" t="str">
        <f ca="1">IF(Eintragungen!G666="","",VLOOKUP(Eintragungen!G666,Hintergrunddaten!$C$68:$E$440,3,FALSE))</f>
        <v/>
      </c>
      <c r="DV667" s="42" t="str">
        <f ca="1">IF(Eintragungen!G666="","",VLOOKUP(Eintragungen!G666,Hintergrunddaten!$C$68:$E$440,2,FALSE))</f>
        <v/>
      </c>
      <c r="DW667" s="167"/>
      <c r="DY667" s="154" t="str">
        <f>IF(Eintragungen!E666="","",IF(EC667="divers",VLOOKUP(Eintragungen!E666,Hintergrunddaten!$C$29:$E$59,3,FALSE),IF(EC667="Ziege",VLOOKUP(Eintragungen!E666,Hintergrunddaten!$G$29:$I$47,3,FALSE),IF(EC667="Zicklein",VLOOKUP(Eintragungen!E666,Hintergrunddaten!$K$29:$M$39,3,FALSE),IF(EC667="Bock",VLOOKUP(Eintragungen!E666,Hintergrunddaten!$N$29:$P$43,3,FALSE),"")))))</f>
        <v/>
      </c>
      <c r="DZ667" s="168" t="str">
        <f>CONCATENATE(DY667,Eintragungen!F666)</f>
        <v/>
      </c>
      <c r="EA667" s="154" t="str">
        <f>IF(Eintragungen!F666="","",IF(Hintergrunddaten!DZ667="","",VLOOKUP(DZ667,Hintergrunddaten!$A$68:$D$440,3,FALSE)))</f>
        <v/>
      </c>
      <c r="EB667" s="154"/>
      <c r="EC667" s="169" t="str">
        <f>IF(Eintragungen!D666="","divers",VLOOKUP(Eintragungen!D666,Hintergrunddaten!$G$53:$I$56,3,FALSE))</f>
        <v>divers</v>
      </c>
    </row>
    <row r="668" spans="125:133">
      <c r="DU668" s="42" t="str">
        <f ca="1">IF(Eintragungen!G667="","",VLOOKUP(Eintragungen!G667,Hintergrunddaten!$C$68:$E$440,3,FALSE))</f>
        <v/>
      </c>
      <c r="DV668" s="42" t="str">
        <f ca="1">IF(Eintragungen!G667="","",VLOOKUP(Eintragungen!G667,Hintergrunddaten!$C$68:$E$440,2,FALSE))</f>
        <v/>
      </c>
      <c r="DW668" s="167"/>
      <c r="DY668" s="154" t="str">
        <f>IF(Eintragungen!E667="","",IF(EC668="divers",VLOOKUP(Eintragungen!E667,Hintergrunddaten!$C$29:$E$59,3,FALSE),IF(EC668="Ziege",VLOOKUP(Eintragungen!E667,Hintergrunddaten!$G$29:$I$47,3,FALSE),IF(EC668="Zicklein",VLOOKUP(Eintragungen!E667,Hintergrunddaten!$K$29:$M$39,3,FALSE),IF(EC668="Bock",VLOOKUP(Eintragungen!E667,Hintergrunddaten!$N$29:$P$43,3,FALSE),"")))))</f>
        <v/>
      </c>
      <c r="DZ668" s="168" t="str">
        <f>CONCATENATE(DY668,Eintragungen!F667)</f>
        <v/>
      </c>
      <c r="EA668" s="154" t="str">
        <f>IF(Eintragungen!F667="","",IF(Hintergrunddaten!DZ668="","",VLOOKUP(DZ668,Hintergrunddaten!$A$68:$D$440,3,FALSE)))</f>
        <v/>
      </c>
      <c r="EB668" s="154"/>
      <c r="EC668" s="169" t="str">
        <f>IF(Eintragungen!D667="","divers",VLOOKUP(Eintragungen!D667,Hintergrunddaten!$G$53:$I$56,3,FALSE))</f>
        <v>divers</v>
      </c>
    </row>
    <row r="669" spans="125:133">
      <c r="DU669" s="42" t="str">
        <f ca="1">IF(Eintragungen!G668="","",VLOOKUP(Eintragungen!G668,Hintergrunddaten!$C$68:$E$440,3,FALSE))</f>
        <v/>
      </c>
      <c r="DV669" s="42" t="str">
        <f ca="1">IF(Eintragungen!G668="","",VLOOKUP(Eintragungen!G668,Hintergrunddaten!$C$68:$E$440,2,FALSE))</f>
        <v/>
      </c>
      <c r="DW669" s="167"/>
      <c r="DY669" s="154" t="str">
        <f>IF(Eintragungen!E668="","",IF(EC669="divers",VLOOKUP(Eintragungen!E668,Hintergrunddaten!$C$29:$E$59,3,FALSE),IF(EC669="Ziege",VLOOKUP(Eintragungen!E668,Hintergrunddaten!$G$29:$I$47,3,FALSE),IF(EC669="Zicklein",VLOOKUP(Eintragungen!E668,Hintergrunddaten!$K$29:$M$39,3,FALSE),IF(EC669="Bock",VLOOKUP(Eintragungen!E668,Hintergrunddaten!$N$29:$P$43,3,FALSE),"")))))</f>
        <v/>
      </c>
      <c r="DZ669" s="168" t="str">
        <f>CONCATENATE(DY669,Eintragungen!F668)</f>
        <v/>
      </c>
      <c r="EA669" s="154" t="str">
        <f>IF(Eintragungen!F668="","",IF(Hintergrunddaten!DZ669="","",VLOOKUP(DZ669,Hintergrunddaten!$A$68:$D$440,3,FALSE)))</f>
        <v/>
      </c>
      <c r="EB669" s="154"/>
      <c r="EC669" s="169" t="str">
        <f>IF(Eintragungen!D668="","divers",VLOOKUP(Eintragungen!D668,Hintergrunddaten!$G$53:$I$56,3,FALSE))</f>
        <v>divers</v>
      </c>
    </row>
    <row r="670" spans="125:133">
      <c r="DU670" s="42" t="str">
        <f ca="1">IF(Eintragungen!G669="","",VLOOKUP(Eintragungen!G669,Hintergrunddaten!$C$68:$E$440,3,FALSE))</f>
        <v/>
      </c>
      <c r="DV670" s="42" t="str">
        <f ca="1">IF(Eintragungen!G669="","",VLOOKUP(Eintragungen!G669,Hintergrunddaten!$C$68:$E$440,2,FALSE))</f>
        <v/>
      </c>
      <c r="DW670" s="167"/>
      <c r="DY670" s="154" t="str">
        <f>IF(Eintragungen!E669="","",IF(EC670="divers",VLOOKUP(Eintragungen!E669,Hintergrunddaten!$C$29:$E$59,3,FALSE),IF(EC670="Ziege",VLOOKUP(Eintragungen!E669,Hintergrunddaten!$G$29:$I$47,3,FALSE),IF(EC670="Zicklein",VLOOKUP(Eintragungen!E669,Hintergrunddaten!$K$29:$M$39,3,FALSE),IF(EC670="Bock",VLOOKUP(Eintragungen!E669,Hintergrunddaten!$N$29:$P$43,3,FALSE),"")))))</f>
        <v/>
      </c>
      <c r="DZ670" s="168" t="str">
        <f>CONCATENATE(DY670,Eintragungen!F669)</f>
        <v/>
      </c>
      <c r="EA670" s="154" t="str">
        <f>IF(Eintragungen!F669="","",IF(Hintergrunddaten!DZ670="","",VLOOKUP(DZ670,Hintergrunddaten!$A$68:$D$440,3,FALSE)))</f>
        <v/>
      </c>
      <c r="EB670" s="154"/>
      <c r="EC670" s="169" t="str">
        <f>IF(Eintragungen!D669="","divers",VLOOKUP(Eintragungen!D669,Hintergrunddaten!$G$53:$I$56,3,FALSE))</f>
        <v>divers</v>
      </c>
    </row>
    <row r="671" spans="125:133">
      <c r="DU671" s="42" t="str">
        <f ca="1">IF(Eintragungen!G670="","",VLOOKUP(Eintragungen!G670,Hintergrunddaten!$C$68:$E$440,3,FALSE))</f>
        <v/>
      </c>
      <c r="DV671" s="42" t="str">
        <f ca="1">IF(Eintragungen!G670="","",VLOOKUP(Eintragungen!G670,Hintergrunddaten!$C$68:$E$440,2,FALSE))</f>
        <v/>
      </c>
      <c r="DW671" s="167"/>
      <c r="DY671" s="154" t="str">
        <f>IF(Eintragungen!E670="","",IF(EC671="divers",VLOOKUP(Eintragungen!E670,Hintergrunddaten!$C$29:$E$59,3,FALSE),IF(EC671="Ziege",VLOOKUP(Eintragungen!E670,Hintergrunddaten!$G$29:$I$47,3,FALSE),IF(EC671="Zicklein",VLOOKUP(Eintragungen!E670,Hintergrunddaten!$K$29:$M$39,3,FALSE),IF(EC671="Bock",VLOOKUP(Eintragungen!E670,Hintergrunddaten!$N$29:$P$43,3,FALSE),"")))))</f>
        <v/>
      </c>
      <c r="DZ671" s="168" t="str">
        <f>CONCATENATE(DY671,Eintragungen!F670)</f>
        <v/>
      </c>
      <c r="EA671" s="154" t="str">
        <f>IF(Eintragungen!F670="","",IF(Hintergrunddaten!DZ671="","",VLOOKUP(DZ671,Hintergrunddaten!$A$68:$D$440,3,FALSE)))</f>
        <v/>
      </c>
      <c r="EB671" s="154"/>
      <c r="EC671" s="169" t="str">
        <f>IF(Eintragungen!D670="","divers",VLOOKUP(Eintragungen!D670,Hintergrunddaten!$G$53:$I$56,3,FALSE))</f>
        <v>divers</v>
      </c>
    </row>
    <row r="672" spans="125:133">
      <c r="DU672" s="42" t="str">
        <f ca="1">IF(Eintragungen!G671="","",VLOOKUP(Eintragungen!G671,Hintergrunddaten!$C$68:$E$440,3,FALSE))</f>
        <v/>
      </c>
      <c r="DV672" s="42" t="str">
        <f ca="1">IF(Eintragungen!G671="","",VLOOKUP(Eintragungen!G671,Hintergrunddaten!$C$68:$E$440,2,FALSE))</f>
        <v/>
      </c>
      <c r="DW672" s="167"/>
      <c r="DY672" s="154" t="str">
        <f>IF(Eintragungen!E671="","",IF(EC672="divers",VLOOKUP(Eintragungen!E671,Hintergrunddaten!$C$29:$E$59,3,FALSE),IF(EC672="Ziege",VLOOKUP(Eintragungen!E671,Hintergrunddaten!$G$29:$I$47,3,FALSE),IF(EC672="Zicklein",VLOOKUP(Eintragungen!E671,Hintergrunddaten!$K$29:$M$39,3,FALSE),IF(EC672="Bock",VLOOKUP(Eintragungen!E671,Hintergrunddaten!$N$29:$P$43,3,FALSE),"")))))</f>
        <v/>
      </c>
      <c r="DZ672" s="168" t="str">
        <f>CONCATENATE(DY672,Eintragungen!F671)</f>
        <v/>
      </c>
      <c r="EA672" s="154" t="str">
        <f>IF(Eintragungen!F671="","",IF(Hintergrunddaten!DZ672="","",VLOOKUP(DZ672,Hintergrunddaten!$A$68:$D$440,3,FALSE)))</f>
        <v/>
      </c>
      <c r="EB672" s="154"/>
      <c r="EC672" s="169" t="str">
        <f>IF(Eintragungen!D671="","divers",VLOOKUP(Eintragungen!D671,Hintergrunddaten!$G$53:$I$56,3,FALSE))</f>
        <v>divers</v>
      </c>
    </row>
    <row r="673" spans="125:133">
      <c r="DU673" s="42" t="str">
        <f ca="1">IF(Eintragungen!G672="","",VLOOKUP(Eintragungen!G672,Hintergrunddaten!$C$68:$E$440,3,FALSE))</f>
        <v/>
      </c>
      <c r="DV673" s="42" t="str">
        <f ca="1">IF(Eintragungen!G672="","",VLOOKUP(Eintragungen!G672,Hintergrunddaten!$C$68:$E$440,2,FALSE))</f>
        <v/>
      </c>
      <c r="DW673" s="167"/>
      <c r="DY673" s="154" t="str">
        <f>IF(Eintragungen!E672="","",IF(EC673="divers",VLOOKUP(Eintragungen!E672,Hintergrunddaten!$C$29:$E$59,3,FALSE),IF(EC673="Ziege",VLOOKUP(Eintragungen!E672,Hintergrunddaten!$G$29:$I$47,3,FALSE),IF(EC673="Zicklein",VLOOKUP(Eintragungen!E672,Hintergrunddaten!$K$29:$M$39,3,FALSE),IF(EC673="Bock",VLOOKUP(Eintragungen!E672,Hintergrunddaten!$N$29:$P$43,3,FALSE),"")))))</f>
        <v/>
      </c>
      <c r="DZ673" s="168" t="str">
        <f>CONCATENATE(DY673,Eintragungen!F672)</f>
        <v/>
      </c>
      <c r="EA673" s="154" t="str">
        <f>IF(Eintragungen!F672="","",IF(Hintergrunddaten!DZ673="","",VLOOKUP(DZ673,Hintergrunddaten!$A$68:$D$440,3,FALSE)))</f>
        <v/>
      </c>
      <c r="EB673" s="154"/>
      <c r="EC673" s="169" t="str">
        <f>IF(Eintragungen!D672="","divers",VLOOKUP(Eintragungen!D672,Hintergrunddaten!$G$53:$I$56,3,FALSE))</f>
        <v>divers</v>
      </c>
    </row>
    <row r="674" spans="125:133">
      <c r="DU674" s="42" t="str">
        <f ca="1">IF(Eintragungen!G673="","",VLOOKUP(Eintragungen!G673,Hintergrunddaten!$C$68:$E$440,3,FALSE))</f>
        <v/>
      </c>
      <c r="DV674" s="42" t="str">
        <f ca="1">IF(Eintragungen!G673="","",VLOOKUP(Eintragungen!G673,Hintergrunddaten!$C$68:$E$440,2,FALSE))</f>
        <v/>
      </c>
      <c r="DW674" s="167"/>
      <c r="DY674" s="154" t="str">
        <f>IF(Eintragungen!E673="","",IF(EC674="divers",VLOOKUP(Eintragungen!E673,Hintergrunddaten!$C$29:$E$59,3,FALSE),IF(EC674="Ziege",VLOOKUP(Eintragungen!E673,Hintergrunddaten!$G$29:$I$47,3,FALSE),IF(EC674="Zicklein",VLOOKUP(Eintragungen!E673,Hintergrunddaten!$K$29:$M$39,3,FALSE),IF(EC674="Bock",VLOOKUP(Eintragungen!E673,Hintergrunddaten!$N$29:$P$43,3,FALSE),"")))))</f>
        <v/>
      </c>
      <c r="DZ674" s="168" t="str">
        <f>CONCATENATE(DY674,Eintragungen!F673)</f>
        <v/>
      </c>
      <c r="EA674" s="154" t="str">
        <f>IF(Eintragungen!F673="","",IF(Hintergrunddaten!DZ674="","",VLOOKUP(DZ674,Hintergrunddaten!$A$68:$D$440,3,FALSE)))</f>
        <v/>
      </c>
      <c r="EB674" s="154"/>
      <c r="EC674" s="169" t="str">
        <f>IF(Eintragungen!D673="","divers",VLOOKUP(Eintragungen!D673,Hintergrunddaten!$G$53:$I$56,3,FALSE))</f>
        <v>divers</v>
      </c>
    </row>
    <row r="675" spans="125:133">
      <c r="DU675" s="42" t="str">
        <f ca="1">IF(Eintragungen!G674="","",VLOOKUP(Eintragungen!G674,Hintergrunddaten!$C$68:$E$440,3,FALSE))</f>
        <v/>
      </c>
      <c r="DV675" s="42" t="str">
        <f ca="1">IF(Eintragungen!G674="","",VLOOKUP(Eintragungen!G674,Hintergrunddaten!$C$68:$E$440,2,FALSE))</f>
        <v/>
      </c>
      <c r="DW675" s="167"/>
      <c r="DY675" s="154" t="str">
        <f>IF(Eintragungen!E674="","",IF(EC675="divers",VLOOKUP(Eintragungen!E674,Hintergrunddaten!$C$29:$E$59,3,FALSE),IF(EC675="Ziege",VLOOKUP(Eintragungen!E674,Hintergrunddaten!$G$29:$I$47,3,FALSE),IF(EC675="Zicklein",VLOOKUP(Eintragungen!E674,Hintergrunddaten!$K$29:$M$39,3,FALSE),IF(EC675="Bock",VLOOKUP(Eintragungen!E674,Hintergrunddaten!$N$29:$P$43,3,FALSE),"")))))</f>
        <v/>
      </c>
      <c r="DZ675" s="168" t="str">
        <f>CONCATENATE(DY675,Eintragungen!F674)</f>
        <v/>
      </c>
      <c r="EA675" s="154" t="str">
        <f>IF(Eintragungen!F674="","",IF(Hintergrunddaten!DZ675="","",VLOOKUP(DZ675,Hintergrunddaten!$A$68:$D$440,3,FALSE)))</f>
        <v/>
      </c>
      <c r="EB675" s="154"/>
      <c r="EC675" s="169" t="str">
        <f>IF(Eintragungen!D674="","divers",VLOOKUP(Eintragungen!D674,Hintergrunddaten!$G$53:$I$56,3,FALSE))</f>
        <v>divers</v>
      </c>
    </row>
    <row r="676" spans="125:133">
      <c r="DU676" s="42" t="str">
        <f ca="1">IF(Eintragungen!G675="","",VLOOKUP(Eintragungen!G675,Hintergrunddaten!$C$68:$E$440,3,FALSE))</f>
        <v/>
      </c>
      <c r="DV676" s="42" t="str">
        <f ca="1">IF(Eintragungen!G675="","",VLOOKUP(Eintragungen!G675,Hintergrunddaten!$C$68:$E$440,2,FALSE))</f>
        <v/>
      </c>
      <c r="DW676" s="167"/>
      <c r="DY676" s="154" t="str">
        <f>IF(Eintragungen!E675="","",IF(EC676="divers",VLOOKUP(Eintragungen!E675,Hintergrunddaten!$C$29:$E$59,3,FALSE),IF(EC676="Ziege",VLOOKUP(Eintragungen!E675,Hintergrunddaten!$G$29:$I$47,3,FALSE),IF(EC676="Zicklein",VLOOKUP(Eintragungen!E675,Hintergrunddaten!$K$29:$M$39,3,FALSE),IF(EC676="Bock",VLOOKUP(Eintragungen!E675,Hintergrunddaten!$N$29:$P$43,3,FALSE),"")))))</f>
        <v/>
      </c>
      <c r="DZ676" s="168" t="str">
        <f>CONCATENATE(DY676,Eintragungen!F675)</f>
        <v/>
      </c>
      <c r="EA676" s="154" t="str">
        <f>IF(Eintragungen!F675="","",IF(Hintergrunddaten!DZ676="","",VLOOKUP(DZ676,Hintergrunddaten!$A$68:$D$440,3,FALSE)))</f>
        <v/>
      </c>
      <c r="EB676" s="154"/>
      <c r="EC676" s="169" t="str">
        <f>IF(Eintragungen!D675="","divers",VLOOKUP(Eintragungen!D675,Hintergrunddaten!$G$53:$I$56,3,FALSE))</f>
        <v>divers</v>
      </c>
    </row>
    <row r="677" spans="125:133">
      <c r="DU677" s="42" t="str">
        <f ca="1">IF(Eintragungen!G676="","",VLOOKUP(Eintragungen!G676,Hintergrunddaten!$C$68:$E$440,3,FALSE))</f>
        <v/>
      </c>
      <c r="DV677" s="42" t="str">
        <f ca="1">IF(Eintragungen!G676="","",VLOOKUP(Eintragungen!G676,Hintergrunddaten!$C$68:$E$440,2,FALSE))</f>
        <v/>
      </c>
      <c r="DW677" s="167"/>
      <c r="DY677" s="154" t="str">
        <f>IF(Eintragungen!E676="","",IF(EC677="divers",VLOOKUP(Eintragungen!E676,Hintergrunddaten!$C$29:$E$59,3,FALSE),IF(EC677="Ziege",VLOOKUP(Eintragungen!E676,Hintergrunddaten!$G$29:$I$47,3,FALSE),IF(EC677="Zicklein",VLOOKUP(Eintragungen!E676,Hintergrunddaten!$K$29:$M$39,3,FALSE),IF(EC677="Bock",VLOOKUP(Eintragungen!E676,Hintergrunddaten!$N$29:$P$43,3,FALSE),"")))))</f>
        <v/>
      </c>
      <c r="DZ677" s="168" t="str">
        <f>CONCATENATE(DY677,Eintragungen!F676)</f>
        <v/>
      </c>
      <c r="EA677" s="154" t="str">
        <f>IF(Eintragungen!F676="","",IF(Hintergrunddaten!DZ677="","",VLOOKUP(DZ677,Hintergrunddaten!$A$68:$D$440,3,FALSE)))</f>
        <v/>
      </c>
      <c r="EB677" s="154"/>
      <c r="EC677" s="169" t="str">
        <f>IF(Eintragungen!D676="","divers",VLOOKUP(Eintragungen!D676,Hintergrunddaten!$G$53:$I$56,3,FALSE))</f>
        <v>divers</v>
      </c>
    </row>
    <row r="678" spans="125:133">
      <c r="DU678" s="42" t="str">
        <f ca="1">IF(Eintragungen!G677="","",VLOOKUP(Eintragungen!G677,Hintergrunddaten!$C$68:$E$440,3,FALSE))</f>
        <v/>
      </c>
      <c r="DV678" s="42" t="str">
        <f ca="1">IF(Eintragungen!G677="","",VLOOKUP(Eintragungen!G677,Hintergrunddaten!$C$68:$E$440,2,FALSE))</f>
        <v/>
      </c>
      <c r="DW678" s="167"/>
      <c r="DY678" s="154" t="str">
        <f>IF(Eintragungen!E677="","",IF(EC678="divers",VLOOKUP(Eintragungen!E677,Hintergrunddaten!$C$29:$E$59,3,FALSE),IF(EC678="Ziege",VLOOKUP(Eintragungen!E677,Hintergrunddaten!$G$29:$I$47,3,FALSE),IF(EC678="Zicklein",VLOOKUP(Eintragungen!E677,Hintergrunddaten!$K$29:$M$39,3,FALSE),IF(EC678="Bock",VLOOKUP(Eintragungen!E677,Hintergrunddaten!$N$29:$P$43,3,FALSE),"")))))</f>
        <v/>
      </c>
      <c r="DZ678" s="168" t="str">
        <f>CONCATENATE(DY678,Eintragungen!F677)</f>
        <v/>
      </c>
      <c r="EA678" s="154" t="str">
        <f>IF(Eintragungen!F677="","",IF(Hintergrunddaten!DZ678="","",VLOOKUP(DZ678,Hintergrunddaten!$A$68:$D$440,3,FALSE)))</f>
        <v/>
      </c>
      <c r="EB678" s="154"/>
      <c r="EC678" s="169" t="str">
        <f>IF(Eintragungen!D677="","divers",VLOOKUP(Eintragungen!D677,Hintergrunddaten!$G$53:$I$56,3,FALSE))</f>
        <v>divers</v>
      </c>
    </row>
    <row r="679" spans="125:133">
      <c r="DU679" s="42" t="str">
        <f ca="1">IF(Eintragungen!G678="","",VLOOKUP(Eintragungen!G678,Hintergrunddaten!$C$68:$E$440,3,FALSE))</f>
        <v/>
      </c>
      <c r="DV679" s="42" t="str">
        <f ca="1">IF(Eintragungen!G678="","",VLOOKUP(Eintragungen!G678,Hintergrunddaten!$C$68:$E$440,2,FALSE))</f>
        <v/>
      </c>
      <c r="DW679" s="167"/>
      <c r="DY679" s="154" t="str">
        <f>IF(Eintragungen!E678="","",IF(EC679="divers",VLOOKUP(Eintragungen!E678,Hintergrunddaten!$C$29:$E$59,3,FALSE),IF(EC679="Ziege",VLOOKUP(Eintragungen!E678,Hintergrunddaten!$G$29:$I$47,3,FALSE),IF(EC679="Zicklein",VLOOKUP(Eintragungen!E678,Hintergrunddaten!$K$29:$M$39,3,FALSE),IF(EC679="Bock",VLOOKUP(Eintragungen!E678,Hintergrunddaten!$N$29:$P$43,3,FALSE),"")))))</f>
        <v/>
      </c>
      <c r="DZ679" s="168" t="str">
        <f>CONCATENATE(DY679,Eintragungen!F678)</f>
        <v/>
      </c>
      <c r="EA679" s="154" t="str">
        <f>IF(Eintragungen!F678="","",IF(Hintergrunddaten!DZ679="","",VLOOKUP(DZ679,Hintergrunddaten!$A$68:$D$440,3,FALSE)))</f>
        <v/>
      </c>
      <c r="EB679" s="154"/>
      <c r="EC679" s="169" t="str">
        <f>IF(Eintragungen!D678="","divers",VLOOKUP(Eintragungen!D678,Hintergrunddaten!$G$53:$I$56,3,FALSE))</f>
        <v>divers</v>
      </c>
    </row>
    <row r="680" spans="125:133">
      <c r="DU680" s="42" t="str">
        <f ca="1">IF(Eintragungen!G679="","",VLOOKUP(Eintragungen!G679,Hintergrunddaten!$C$68:$E$440,3,FALSE))</f>
        <v/>
      </c>
      <c r="DV680" s="42" t="str">
        <f ca="1">IF(Eintragungen!G679="","",VLOOKUP(Eintragungen!G679,Hintergrunddaten!$C$68:$E$440,2,FALSE))</f>
        <v/>
      </c>
      <c r="DW680" s="167"/>
      <c r="DY680" s="154" t="str">
        <f>IF(Eintragungen!E679="","",IF(EC680="divers",VLOOKUP(Eintragungen!E679,Hintergrunddaten!$C$29:$E$59,3,FALSE),IF(EC680="Ziege",VLOOKUP(Eintragungen!E679,Hintergrunddaten!$G$29:$I$47,3,FALSE),IF(EC680="Zicklein",VLOOKUP(Eintragungen!E679,Hintergrunddaten!$K$29:$M$39,3,FALSE),IF(EC680="Bock",VLOOKUP(Eintragungen!E679,Hintergrunddaten!$N$29:$P$43,3,FALSE),"")))))</f>
        <v/>
      </c>
      <c r="DZ680" s="168" t="str">
        <f>CONCATENATE(DY680,Eintragungen!F679)</f>
        <v/>
      </c>
      <c r="EA680" s="154" t="str">
        <f>IF(Eintragungen!F679="","",IF(Hintergrunddaten!DZ680="","",VLOOKUP(DZ680,Hintergrunddaten!$A$68:$D$440,3,FALSE)))</f>
        <v/>
      </c>
      <c r="EB680" s="154"/>
      <c r="EC680" s="169" t="str">
        <f>IF(Eintragungen!D679="","divers",VLOOKUP(Eintragungen!D679,Hintergrunddaten!$G$53:$I$56,3,FALSE))</f>
        <v>divers</v>
      </c>
    </row>
    <row r="681" spans="125:133">
      <c r="DU681" s="42" t="str">
        <f ca="1">IF(Eintragungen!G680="","",VLOOKUP(Eintragungen!G680,Hintergrunddaten!$C$68:$E$440,3,FALSE))</f>
        <v/>
      </c>
      <c r="DV681" s="42" t="str">
        <f ca="1">IF(Eintragungen!G680="","",VLOOKUP(Eintragungen!G680,Hintergrunddaten!$C$68:$E$440,2,FALSE))</f>
        <v/>
      </c>
      <c r="DW681" s="167"/>
      <c r="DY681" s="154" t="str">
        <f>IF(Eintragungen!E680="","",IF(EC681="divers",VLOOKUP(Eintragungen!E680,Hintergrunddaten!$C$29:$E$59,3,FALSE),IF(EC681="Ziege",VLOOKUP(Eintragungen!E680,Hintergrunddaten!$G$29:$I$47,3,FALSE),IF(EC681="Zicklein",VLOOKUP(Eintragungen!E680,Hintergrunddaten!$K$29:$M$39,3,FALSE),IF(EC681="Bock",VLOOKUP(Eintragungen!E680,Hintergrunddaten!$N$29:$P$43,3,FALSE),"")))))</f>
        <v/>
      </c>
      <c r="DZ681" s="168" t="str">
        <f>CONCATENATE(DY681,Eintragungen!F680)</f>
        <v/>
      </c>
      <c r="EA681" s="154" t="str">
        <f>IF(Eintragungen!F680="","",IF(Hintergrunddaten!DZ681="","",VLOOKUP(DZ681,Hintergrunddaten!$A$68:$D$440,3,FALSE)))</f>
        <v/>
      </c>
      <c r="EB681" s="154"/>
      <c r="EC681" s="169" t="str">
        <f>IF(Eintragungen!D680="","divers",VLOOKUP(Eintragungen!D680,Hintergrunddaten!$G$53:$I$56,3,FALSE))</f>
        <v>divers</v>
      </c>
    </row>
    <row r="682" spans="125:133">
      <c r="DU682" s="42" t="str">
        <f ca="1">IF(Eintragungen!G681="","",VLOOKUP(Eintragungen!G681,Hintergrunddaten!$C$68:$E$440,3,FALSE))</f>
        <v/>
      </c>
      <c r="DV682" s="42" t="str">
        <f ca="1">IF(Eintragungen!G681="","",VLOOKUP(Eintragungen!G681,Hintergrunddaten!$C$68:$E$440,2,FALSE))</f>
        <v/>
      </c>
      <c r="DW682" s="167"/>
      <c r="DY682" s="154" t="str">
        <f>IF(Eintragungen!E681="","",IF(EC682="divers",VLOOKUP(Eintragungen!E681,Hintergrunddaten!$C$29:$E$59,3,FALSE),IF(EC682="Ziege",VLOOKUP(Eintragungen!E681,Hintergrunddaten!$G$29:$I$47,3,FALSE),IF(EC682="Zicklein",VLOOKUP(Eintragungen!E681,Hintergrunddaten!$K$29:$M$39,3,FALSE),IF(EC682="Bock",VLOOKUP(Eintragungen!E681,Hintergrunddaten!$N$29:$P$43,3,FALSE),"")))))</f>
        <v/>
      </c>
      <c r="DZ682" s="168" t="str">
        <f>CONCATENATE(DY682,Eintragungen!F681)</f>
        <v/>
      </c>
      <c r="EA682" s="154" t="str">
        <f>IF(Eintragungen!F681="","",IF(Hintergrunddaten!DZ682="","",VLOOKUP(DZ682,Hintergrunddaten!$A$68:$D$440,3,FALSE)))</f>
        <v/>
      </c>
      <c r="EB682" s="154"/>
      <c r="EC682" s="169" t="str">
        <f>IF(Eintragungen!D681="","divers",VLOOKUP(Eintragungen!D681,Hintergrunddaten!$G$53:$I$56,3,FALSE))</f>
        <v>divers</v>
      </c>
    </row>
    <row r="683" spans="125:133">
      <c r="DU683" s="42" t="str">
        <f ca="1">IF(Eintragungen!G682="","",VLOOKUP(Eintragungen!G682,Hintergrunddaten!$C$68:$E$440,3,FALSE))</f>
        <v/>
      </c>
      <c r="DV683" s="42" t="str">
        <f ca="1">IF(Eintragungen!G682="","",VLOOKUP(Eintragungen!G682,Hintergrunddaten!$C$68:$E$440,2,FALSE))</f>
        <v/>
      </c>
      <c r="DW683" s="167"/>
      <c r="DY683" s="154" t="str">
        <f>IF(Eintragungen!E682="","",IF(EC683="divers",VLOOKUP(Eintragungen!E682,Hintergrunddaten!$C$29:$E$59,3,FALSE),IF(EC683="Ziege",VLOOKUP(Eintragungen!E682,Hintergrunddaten!$G$29:$I$47,3,FALSE),IF(EC683="Zicklein",VLOOKUP(Eintragungen!E682,Hintergrunddaten!$K$29:$M$39,3,FALSE),IF(EC683="Bock",VLOOKUP(Eintragungen!E682,Hintergrunddaten!$N$29:$P$43,3,FALSE),"")))))</f>
        <v/>
      </c>
      <c r="DZ683" s="168" t="str">
        <f>CONCATENATE(DY683,Eintragungen!F682)</f>
        <v/>
      </c>
      <c r="EA683" s="154" t="str">
        <f>IF(Eintragungen!F682="","",IF(Hintergrunddaten!DZ683="","",VLOOKUP(DZ683,Hintergrunddaten!$A$68:$D$440,3,FALSE)))</f>
        <v/>
      </c>
      <c r="EB683" s="154"/>
      <c r="EC683" s="169" t="str">
        <f>IF(Eintragungen!D682="","divers",VLOOKUP(Eintragungen!D682,Hintergrunddaten!$G$53:$I$56,3,FALSE))</f>
        <v>divers</v>
      </c>
    </row>
    <row r="684" spans="125:133">
      <c r="DU684" s="42" t="str">
        <f ca="1">IF(Eintragungen!G683="","",VLOOKUP(Eintragungen!G683,Hintergrunddaten!$C$68:$E$440,3,FALSE))</f>
        <v/>
      </c>
      <c r="DV684" s="42" t="str">
        <f ca="1">IF(Eintragungen!G683="","",VLOOKUP(Eintragungen!G683,Hintergrunddaten!$C$68:$E$440,2,FALSE))</f>
        <v/>
      </c>
      <c r="DW684" s="167"/>
      <c r="DY684" s="154" t="str">
        <f>IF(Eintragungen!E683="","",IF(EC684="divers",VLOOKUP(Eintragungen!E683,Hintergrunddaten!$C$29:$E$59,3,FALSE),IF(EC684="Ziege",VLOOKUP(Eintragungen!E683,Hintergrunddaten!$G$29:$I$47,3,FALSE),IF(EC684="Zicklein",VLOOKUP(Eintragungen!E683,Hintergrunddaten!$K$29:$M$39,3,FALSE),IF(EC684="Bock",VLOOKUP(Eintragungen!E683,Hintergrunddaten!$N$29:$P$43,3,FALSE),"")))))</f>
        <v/>
      </c>
      <c r="DZ684" s="168" t="str">
        <f>CONCATENATE(DY684,Eintragungen!F683)</f>
        <v/>
      </c>
      <c r="EA684" s="154" t="str">
        <f>IF(Eintragungen!F683="","",IF(Hintergrunddaten!DZ684="","",VLOOKUP(DZ684,Hintergrunddaten!$A$68:$D$440,3,FALSE)))</f>
        <v/>
      </c>
      <c r="EB684" s="154"/>
      <c r="EC684" s="169" t="str">
        <f>IF(Eintragungen!D683="","divers",VLOOKUP(Eintragungen!D683,Hintergrunddaten!$G$53:$I$56,3,FALSE))</f>
        <v>divers</v>
      </c>
    </row>
    <row r="685" spans="125:133">
      <c r="DU685" s="42" t="str">
        <f ca="1">IF(Eintragungen!G684="","",VLOOKUP(Eintragungen!G684,Hintergrunddaten!$C$68:$E$440,3,FALSE))</f>
        <v/>
      </c>
      <c r="DV685" s="42" t="str">
        <f ca="1">IF(Eintragungen!G684="","",VLOOKUP(Eintragungen!G684,Hintergrunddaten!$C$68:$E$440,2,FALSE))</f>
        <v/>
      </c>
      <c r="DW685" s="167"/>
      <c r="DY685" s="154" t="str">
        <f>IF(Eintragungen!E684="","",IF(EC685="divers",VLOOKUP(Eintragungen!E684,Hintergrunddaten!$C$29:$E$59,3,FALSE),IF(EC685="Ziege",VLOOKUP(Eintragungen!E684,Hintergrunddaten!$G$29:$I$47,3,FALSE),IF(EC685="Zicklein",VLOOKUP(Eintragungen!E684,Hintergrunddaten!$K$29:$M$39,3,FALSE),IF(EC685="Bock",VLOOKUP(Eintragungen!E684,Hintergrunddaten!$N$29:$P$43,3,FALSE),"")))))</f>
        <v/>
      </c>
      <c r="DZ685" s="168" t="str">
        <f>CONCATENATE(DY685,Eintragungen!F684)</f>
        <v/>
      </c>
      <c r="EA685" s="154" t="str">
        <f>IF(Eintragungen!F684="","",IF(Hintergrunddaten!DZ685="","",VLOOKUP(DZ685,Hintergrunddaten!$A$68:$D$440,3,FALSE)))</f>
        <v/>
      </c>
      <c r="EB685" s="154"/>
      <c r="EC685" s="169" t="str">
        <f>IF(Eintragungen!D684="","divers",VLOOKUP(Eintragungen!D684,Hintergrunddaten!$G$53:$I$56,3,FALSE))</f>
        <v>divers</v>
      </c>
    </row>
    <row r="686" spans="125:133">
      <c r="DU686" s="42" t="str">
        <f ca="1">IF(Eintragungen!G685="","",VLOOKUP(Eintragungen!G685,Hintergrunddaten!$C$68:$E$440,3,FALSE))</f>
        <v/>
      </c>
      <c r="DV686" s="42" t="str">
        <f ca="1">IF(Eintragungen!G685="","",VLOOKUP(Eintragungen!G685,Hintergrunddaten!$C$68:$E$440,2,FALSE))</f>
        <v/>
      </c>
      <c r="DW686" s="167"/>
      <c r="DY686" s="154" t="str">
        <f>IF(Eintragungen!E685="","",IF(EC686="divers",VLOOKUP(Eintragungen!E685,Hintergrunddaten!$C$29:$E$59,3,FALSE),IF(EC686="Ziege",VLOOKUP(Eintragungen!E685,Hintergrunddaten!$G$29:$I$47,3,FALSE),IF(EC686="Zicklein",VLOOKUP(Eintragungen!E685,Hintergrunddaten!$K$29:$M$39,3,FALSE),IF(EC686="Bock",VLOOKUP(Eintragungen!E685,Hintergrunddaten!$N$29:$P$43,3,FALSE),"")))))</f>
        <v/>
      </c>
      <c r="DZ686" s="168" t="str">
        <f>CONCATENATE(DY686,Eintragungen!F685)</f>
        <v/>
      </c>
      <c r="EA686" s="154" t="str">
        <f>IF(Eintragungen!F685="","",IF(Hintergrunddaten!DZ686="","",VLOOKUP(DZ686,Hintergrunddaten!$A$68:$D$440,3,FALSE)))</f>
        <v/>
      </c>
      <c r="EB686" s="154"/>
      <c r="EC686" s="169" t="str">
        <f>IF(Eintragungen!D685="","divers",VLOOKUP(Eintragungen!D685,Hintergrunddaten!$G$53:$I$56,3,FALSE))</f>
        <v>divers</v>
      </c>
    </row>
    <row r="687" spans="125:133">
      <c r="DU687" s="42" t="str">
        <f ca="1">IF(Eintragungen!G686="","",VLOOKUP(Eintragungen!G686,Hintergrunddaten!$C$68:$E$440,3,FALSE))</f>
        <v/>
      </c>
      <c r="DV687" s="42" t="str">
        <f ca="1">IF(Eintragungen!G686="","",VLOOKUP(Eintragungen!G686,Hintergrunddaten!$C$68:$E$440,2,FALSE))</f>
        <v/>
      </c>
      <c r="DW687" s="167"/>
      <c r="DY687" s="154" t="str">
        <f>IF(Eintragungen!E686="","",IF(EC687="divers",VLOOKUP(Eintragungen!E686,Hintergrunddaten!$C$29:$E$59,3,FALSE),IF(EC687="Ziege",VLOOKUP(Eintragungen!E686,Hintergrunddaten!$G$29:$I$47,3,FALSE),IF(EC687="Zicklein",VLOOKUP(Eintragungen!E686,Hintergrunddaten!$K$29:$M$39,3,FALSE),IF(EC687="Bock",VLOOKUP(Eintragungen!E686,Hintergrunddaten!$N$29:$P$43,3,FALSE),"")))))</f>
        <v/>
      </c>
      <c r="DZ687" s="168" t="str">
        <f>CONCATENATE(DY687,Eintragungen!F686)</f>
        <v/>
      </c>
      <c r="EA687" s="154" t="str">
        <f>IF(Eintragungen!F686="","",IF(Hintergrunddaten!DZ687="","",VLOOKUP(DZ687,Hintergrunddaten!$A$68:$D$440,3,FALSE)))</f>
        <v/>
      </c>
      <c r="EB687" s="154"/>
      <c r="EC687" s="169" t="str">
        <f>IF(Eintragungen!D686="","divers",VLOOKUP(Eintragungen!D686,Hintergrunddaten!$G$53:$I$56,3,FALSE))</f>
        <v>divers</v>
      </c>
    </row>
    <row r="688" spans="125:133">
      <c r="DU688" s="42" t="str">
        <f ca="1">IF(Eintragungen!G687="","",VLOOKUP(Eintragungen!G687,Hintergrunddaten!$C$68:$E$440,3,FALSE))</f>
        <v/>
      </c>
      <c r="DV688" s="42" t="str">
        <f ca="1">IF(Eintragungen!G687="","",VLOOKUP(Eintragungen!G687,Hintergrunddaten!$C$68:$E$440,2,FALSE))</f>
        <v/>
      </c>
      <c r="DW688" s="167"/>
      <c r="DY688" s="154" t="str">
        <f>IF(Eintragungen!E687="","",IF(EC688="divers",VLOOKUP(Eintragungen!E687,Hintergrunddaten!$C$29:$E$59,3,FALSE),IF(EC688="Ziege",VLOOKUP(Eintragungen!E687,Hintergrunddaten!$G$29:$I$47,3,FALSE),IF(EC688="Zicklein",VLOOKUP(Eintragungen!E687,Hintergrunddaten!$K$29:$M$39,3,FALSE),IF(EC688="Bock",VLOOKUP(Eintragungen!E687,Hintergrunddaten!$N$29:$P$43,3,FALSE),"")))))</f>
        <v/>
      </c>
      <c r="DZ688" s="168" t="str">
        <f>CONCATENATE(DY688,Eintragungen!F687)</f>
        <v/>
      </c>
      <c r="EA688" s="154" t="str">
        <f>IF(Eintragungen!F687="","",IF(Hintergrunddaten!DZ688="","",VLOOKUP(DZ688,Hintergrunddaten!$A$68:$D$440,3,FALSE)))</f>
        <v/>
      </c>
      <c r="EB688" s="154"/>
      <c r="EC688" s="169" t="str">
        <f>IF(Eintragungen!D687="","divers",VLOOKUP(Eintragungen!D687,Hintergrunddaten!$G$53:$I$56,3,FALSE))</f>
        <v>divers</v>
      </c>
    </row>
    <row r="689" spans="125:133">
      <c r="DU689" s="42" t="str">
        <f ca="1">IF(Eintragungen!G688="","",VLOOKUP(Eintragungen!G688,Hintergrunddaten!$C$68:$E$440,3,FALSE))</f>
        <v/>
      </c>
      <c r="DV689" s="42" t="str">
        <f ca="1">IF(Eintragungen!G688="","",VLOOKUP(Eintragungen!G688,Hintergrunddaten!$C$68:$E$440,2,FALSE))</f>
        <v/>
      </c>
      <c r="DW689" s="167"/>
      <c r="DY689" s="154" t="str">
        <f>IF(Eintragungen!E688="","",IF(EC689="divers",VLOOKUP(Eintragungen!E688,Hintergrunddaten!$C$29:$E$59,3,FALSE),IF(EC689="Ziege",VLOOKUP(Eintragungen!E688,Hintergrunddaten!$G$29:$I$47,3,FALSE),IF(EC689="Zicklein",VLOOKUP(Eintragungen!E688,Hintergrunddaten!$K$29:$M$39,3,FALSE),IF(EC689="Bock",VLOOKUP(Eintragungen!E688,Hintergrunddaten!$N$29:$P$43,3,FALSE),"")))))</f>
        <v/>
      </c>
      <c r="DZ689" s="168" t="str">
        <f>CONCATENATE(DY689,Eintragungen!F688)</f>
        <v/>
      </c>
      <c r="EA689" s="154" t="str">
        <f>IF(Eintragungen!F688="","",IF(Hintergrunddaten!DZ689="","",VLOOKUP(DZ689,Hintergrunddaten!$A$68:$D$440,3,FALSE)))</f>
        <v/>
      </c>
      <c r="EB689" s="154"/>
      <c r="EC689" s="169" t="str">
        <f>IF(Eintragungen!D688="","divers",VLOOKUP(Eintragungen!D688,Hintergrunddaten!$G$53:$I$56,3,FALSE))</f>
        <v>divers</v>
      </c>
    </row>
    <row r="690" spans="125:133">
      <c r="DU690" s="42" t="str">
        <f ca="1">IF(Eintragungen!G689="","",VLOOKUP(Eintragungen!G689,Hintergrunddaten!$C$68:$E$440,3,FALSE))</f>
        <v/>
      </c>
      <c r="DV690" s="42" t="str">
        <f ca="1">IF(Eintragungen!G689="","",VLOOKUP(Eintragungen!G689,Hintergrunddaten!$C$68:$E$440,2,FALSE))</f>
        <v/>
      </c>
      <c r="DW690" s="167"/>
      <c r="DY690" s="154" t="str">
        <f>IF(Eintragungen!E689="","",IF(EC690="divers",VLOOKUP(Eintragungen!E689,Hintergrunddaten!$C$29:$E$59,3,FALSE),IF(EC690="Ziege",VLOOKUP(Eintragungen!E689,Hintergrunddaten!$G$29:$I$47,3,FALSE),IF(EC690="Zicklein",VLOOKUP(Eintragungen!E689,Hintergrunddaten!$K$29:$M$39,3,FALSE),IF(EC690="Bock",VLOOKUP(Eintragungen!E689,Hintergrunddaten!$N$29:$P$43,3,FALSE),"")))))</f>
        <v/>
      </c>
      <c r="DZ690" s="168" t="str">
        <f>CONCATENATE(DY690,Eintragungen!F689)</f>
        <v/>
      </c>
      <c r="EA690" s="154" t="str">
        <f>IF(Eintragungen!F689="","",IF(Hintergrunddaten!DZ690="","",VLOOKUP(DZ690,Hintergrunddaten!$A$68:$D$440,3,FALSE)))</f>
        <v/>
      </c>
      <c r="EB690" s="154"/>
      <c r="EC690" s="169" t="str">
        <f>IF(Eintragungen!D689="","divers",VLOOKUP(Eintragungen!D689,Hintergrunddaten!$G$53:$I$56,3,FALSE))</f>
        <v>divers</v>
      </c>
    </row>
    <row r="691" spans="125:133">
      <c r="DU691" s="42" t="str">
        <f ca="1">IF(Eintragungen!G690="","",VLOOKUP(Eintragungen!G690,Hintergrunddaten!$C$68:$E$440,3,FALSE))</f>
        <v/>
      </c>
      <c r="DV691" s="42" t="str">
        <f ca="1">IF(Eintragungen!G690="","",VLOOKUP(Eintragungen!G690,Hintergrunddaten!$C$68:$E$440,2,FALSE))</f>
        <v/>
      </c>
      <c r="DW691" s="167"/>
      <c r="DY691" s="154" t="str">
        <f>IF(Eintragungen!E690="","",IF(EC691="divers",VLOOKUP(Eintragungen!E690,Hintergrunddaten!$C$29:$E$59,3,FALSE),IF(EC691="Ziege",VLOOKUP(Eintragungen!E690,Hintergrunddaten!$G$29:$I$47,3,FALSE),IF(EC691="Zicklein",VLOOKUP(Eintragungen!E690,Hintergrunddaten!$K$29:$M$39,3,FALSE),IF(EC691="Bock",VLOOKUP(Eintragungen!E690,Hintergrunddaten!$N$29:$P$43,3,FALSE),"")))))</f>
        <v/>
      </c>
      <c r="DZ691" s="168" t="str">
        <f>CONCATENATE(DY691,Eintragungen!F690)</f>
        <v/>
      </c>
      <c r="EA691" s="154" t="str">
        <f>IF(Eintragungen!F690="","",IF(Hintergrunddaten!DZ691="","",VLOOKUP(DZ691,Hintergrunddaten!$A$68:$D$440,3,FALSE)))</f>
        <v/>
      </c>
      <c r="EB691" s="154"/>
      <c r="EC691" s="169" t="str">
        <f>IF(Eintragungen!D690="","divers",VLOOKUP(Eintragungen!D690,Hintergrunddaten!$G$53:$I$56,3,FALSE))</f>
        <v>divers</v>
      </c>
    </row>
    <row r="692" spans="125:133">
      <c r="DU692" s="42" t="str">
        <f ca="1">IF(Eintragungen!G691="","",VLOOKUP(Eintragungen!G691,Hintergrunddaten!$C$68:$E$440,3,FALSE))</f>
        <v/>
      </c>
      <c r="DV692" s="42" t="str">
        <f ca="1">IF(Eintragungen!G691="","",VLOOKUP(Eintragungen!G691,Hintergrunddaten!$C$68:$E$440,2,FALSE))</f>
        <v/>
      </c>
      <c r="DW692" s="167"/>
      <c r="DY692" s="154" t="str">
        <f>IF(Eintragungen!E691="","",IF(EC692="divers",VLOOKUP(Eintragungen!E691,Hintergrunddaten!$C$29:$E$59,3,FALSE),IF(EC692="Ziege",VLOOKUP(Eintragungen!E691,Hintergrunddaten!$G$29:$I$47,3,FALSE),IF(EC692="Zicklein",VLOOKUP(Eintragungen!E691,Hintergrunddaten!$K$29:$M$39,3,FALSE),IF(EC692="Bock",VLOOKUP(Eintragungen!E691,Hintergrunddaten!$N$29:$P$43,3,FALSE),"")))))</f>
        <v/>
      </c>
      <c r="DZ692" s="168" t="str">
        <f>CONCATENATE(DY692,Eintragungen!F691)</f>
        <v/>
      </c>
      <c r="EA692" s="154" t="str">
        <f>IF(Eintragungen!F691="","",IF(Hintergrunddaten!DZ692="","",VLOOKUP(DZ692,Hintergrunddaten!$A$68:$D$440,3,FALSE)))</f>
        <v/>
      </c>
      <c r="EB692" s="154"/>
      <c r="EC692" s="169" t="str">
        <f>IF(Eintragungen!D691="","divers",VLOOKUP(Eintragungen!D691,Hintergrunddaten!$G$53:$I$56,3,FALSE))</f>
        <v>divers</v>
      </c>
    </row>
    <row r="693" spans="125:133">
      <c r="DU693" s="42" t="str">
        <f ca="1">IF(Eintragungen!G692="","",VLOOKUP(Eintragungen!G692,Hintergrunddaten!$C$68:$E$440,3,FALSE))</f>
        <v/>
      </c>
      <c r="DV693" s="42" t="str">
        <f ca="1">IF(Eintragungen!G692="","",VLOOKUP(Eintragungen!G692,Hintergrunddaten!$C$68:$E$440,2,FALSE))</f>
        <v/>
      </c>
      <c r="DW693" s="167"/>
      <c r="DY693" s="154" t="str">
        <f>IF(Eintragungen!E692="","",IF(EC693="divers",VLOOKUP(Eintragungen!E692,Hintergrunddaten!$C$29:$E$59,3,FALSE),IF(EC693="Ziege",VLOOKUP(Eintragungen!E692,Hintergrunddaten!$G$29:$I$47,3,FALSE),IF(EC693="Zicklein",VLOOKUP(Eintragungen!E692,Hintergrunddaten!$K$29:$M$39,3,FALSE),IF(EC693="Bock",VLOOKUP(Eintragungen!E692,Hintergrunddaten!$N$29:$P$43,3,FALSE),"")))))</f>
        <v/>
      </c>
      <c r="DZ693" s="168" t="str">
        <f>CONCATENATE(DY693,Eintragungen!F692)</f>
        <v/>
      </c>
      <c r="EA693" s="154" t="str">
        <f>IF(Eintragungen!F692="","",IF(Hintergrunddaten!DZ693="","",VLOOKUP(DZ693,Hintergrunddaten!$A$68:$D$440,3,FALSE)))</f>
        <v/>
      </c>
      <c r="EB693" s="154"/>
      <c r="EC693" s="169" t="str">
        <f>IF(Eintragungen!D692="","divers",VLOOKUP(Eintragungen!D692,Hintergrunddaten!$G$53:$I$56,3,FALSE))</f>
        <v>divers</v>
      </c>
    </row>
    <row r="694" spans="125:133">
      <c r="DU694" s="42" t="str">
        <f ca="1">IF(Eintragungen!G693="","",VLOOKUP(Eintragungen!G693,Hintergrunddaten!$C$68:$E$440,3,FALSE))</f>
        <v/>
      </c>
      <c r="DV694" s="42" t="str">
        <f ca="1">IF(Eintragungen!G693="","",VLOOKUP(Eintragungen!G693,Hintergrunddaten!$C$68:$E$440,2,FALSE))</f>
        <v/>
      </c>
      <c r="DW694" s="167"/>
      <c r="DY694" s="154" t="str">
        <f>IF(Eintragungen!E693="","",IF(EC694="divers",VLOOKUP(Eintragungen!E693,Hintergrunddaten!$C$29:$E$59,3,FALSE),IF(EC694="Ziege",VLOOKUP(Eintragungen!E693,Hintergrunddaten!$G$29:$I$47,3,FALSE),IF(EC694="Zicklein",VLOOKUP(Eintragungen!E693,Hintergrunddaten!$K$29:$M$39,3,FALSE),IF(EC694="Bock",VLOOKUP(Eintragungen!E693,Hintergrunddaten!$N$29:$P$43,3,FALSE),"")))))</f>
        <v/>
      </c>
      <c r="DZ694" s="168" t="str">
        <f>CONCATENATE(DY694,Eintragungen!F693)</f>
        <v/>
      </c>
      <c r="EA694" s="154" t="str">
        <f>IF(Eintragungen!F693="","",IF(Hintergrunddaten!DZ694="","",VLOOKUP(DZ694,Hintergrunddaten!$A$68:$D$440,3,FALSE)))</f>
        <v/>
      </c>
      <c r="EB694" s="154"/>
      <c r="EC694" s="169" t="str">
        <f>IF(Eintragungen!D693="","divers",VLOOKUP(Eintragungen!D693,Hintergrunddaten!$G$53:$I$56,3,FALSE))</f>
        <v>divers</v>
      </c>
    </row>
    <row r="695" spans="125:133">
      <c r="DU695" s="42" t="str">
        <f ca="1">IF(Eintragungen!G694="","",VLOOKUP(Eintragungen!G694,Hintergrunddaten!$C$68:$E$440,3,FALSE))</f>
        <v/>
      </c>
      <c r="DV695" s="42" t="str">
        <f ca="1">IF(Eintragungen!G694="","",VLOOKUP(Eintragungen!G694,Hintergrunddaten!$C$68:$E$440,2,FALSE))</f>
        <v/>
      </c>
      <c r="DW695" s="167"/>
      <c r="DY695" s="154" t="str">
        <f>IF(Eintragungen!E694="","",IF(EC695="divers",VLOOKUP(Eintragungen!E694,Hintergrunddaten!$C$29:$E$59,3,FALSE),IF(EC695="Ziege",VLOOKUP(Eintragungen!E694,Hintergrunddaten!$G$29:$I$47,3,FALSE),IF(EC695="Zicklein",VLOOKUP(Eintragungen!E694,Hintergrunddaten!$K$29:$M$39,3,FALSE),IF(EC695="Bock",VLOOKUP(Eintragungen!E694,Hintergrunddaten!$N$29:$P$43,3,FALSE),"")))))</f>
        <v/>
      </c>
      <c r="DZ695" s="168" t="str">
        <f>CONCATENATE(DY695,Eintragungen!F694)</f>
        <v/>
      </c>
      <c r="EA695" s="154" t="str">
        <f>IF(Eintragungen!F694="","",IF(Hintergrunddaten!DZ695="","",VLOOKUP(DZ695,Hintergrunddaten!$A$68:$D$440,3,FALSE)))</f>
        <v/>
      </c>
      <c r="EB695" s="154"/>
      <c r="EC695" s="169" t="str">
        <f>IF(Eintragungen!D694="","divers",VLOOKUP(Eintragungen!D694,Hintergrunddaten!$G$53:$I$56,3,FALSE))</f>
        <v>divers</v>
      </c>
    </row>
    <row r="696" spans="125:133">
      <c r="DU696" s="42" t="str">
        <f ca="1">IF(Eintragungen!G695="","",VLOOKUP(Eintragungen!G695,Hintergrunddaten!$C$68:$E$440,3,FALSE))</f>
        <v/>
      </c>
      <c r="DV696" s="42" t="str">
        <f ca="1">IF(Eintragungen!G695="","",VLOOKUP(Eintragungen!G695,Hintergrunddaten!$C$68:$E$440,2,FALSE))</f>
        <v/>
      </c>
      <c r="DW696" s="167"/>
      <c r="DY696" s="154" t="str">
        <f>IF(Eintragungen!E695="","",IF(EC696="divers",VLOOKUP(Eintragungen!E695,Hintergrunddaten!$C$29:$E$59,3,FALSE),IF(EC696="Ziege",VLOOKUP(Eintragungen!E695,Hintergrunddaten!$G$29:$I$47,3,FALSE),IF(EC696="Zicklein",VLOOKUP(Eintragungen!E695,Hintergrunddaten!$K$29:$M$39,3,FALSE),IF(EC696="Bock",VLOOKUP(Eintragungen!E695,Hintergrunddaten!$N$29:$P$43,3,FALSE),"")))))</f>
        <v/>
      </c>
      <c r="DZ696" s="168" t="str">
        <f>CONCATENATE(DY696,Eintragungen!F695)</f>
        <v/>
      </c>
      <c r="EA696" s="154" t="str">
        <f>IF(Eintragungen!F695="","",IF(Hintergrunddaten!DZ696="","",VLOOKUP(DZ696,Hintergrunddaten!$A$68:$D$440,3,FALSE)))</f>
        <v/>
      </c>
      <c r="EB696" s="154"/>
      <c r="EC696" s="169" t="str">
        <f>IF(Eintragungen!D695="","divers",VLOOKUP(Eintragungen!D695,Hintergrunddaten!$G$53:$I$56,3,FALSE))</f>
        <v>divers</v>
      </c>
    </row>
    <row r="697" spans="125:133">
      <c r="DU697" s="42" t="str">
        <f ca="1">IF(Eintragungen!G696="","",VLOOKUP(Eintragungen!G696,Hintergrunddaten!$C$68:$E$440,3,FALSE))</f>
        <v/>
      </c>
      <c r="DV697" s="42" t="str">
        <f ca="1">IF(Eintragungen!G696="","",VLOOKUP(Eintragungen!G696,Hintergrunddaten!$C$68:$E$440,2,FALSE))</f>
        <v/>
      </c>
      <c r="DW697" s="167"/>
      <c r="DY697" s="154" t="str">
        <f>IF(Eintragungen!E696="","",IF(EC697="divers",VLOOKUP(Eintragungen!E696,Hintergrunddaten!$C$29:$E$59,3,FALSE),IF(EC697="Ziege",VLOOKUP(Eintragungen!E696,Hintergrunddaten!$G$29:$I$47,3,FALSE),IF(EC697="Zicklein",VLOOKUP(Eintragungen!E696,Hintergrunddaten!$K$29:$M$39,3,FALSE),IF(EC697="Bock",VLOOKUP(Eintragungen!E696,Hintergrunddaten!$N$29:$P$43,3,FALSE),"")))))</f>
        <v/>
      </c>
      <c r="DZ697" s="168" t="str">
        <f>CONCATENATE(DY697,Eintragungen!F696)</f>
        <v/>
      </c>
      <c r="EA697" s="154" t="str">
        <f>IF(Eintragungen!F696="","",IF(Hintergrunddaten!DZ697="","",VLOOKUP(DZ697,Hintergrunddaten!$A$68:$D$440,3,FALSE)))</f>
        <v/>
      </c>
      <c r="EB697" s="154"/>
      <c r="EC697" s="169" t="str">
        <f>IF(Eintragungen!D696="","divers",VLOOKUP(Eintragungen!D696,Hintergrunddaten!$G$53:$I$56,3,FALSE))</f>
        <v>divers</v>
      </c>
    </row>
    <row r="698" spans="125:133">
      <c r="DU698" s="42" t="str">
        <f ca="1">IF(Eintragungen!G697="","",VLOOKUP(Eintragungen!G697,Hintergrunddaten!$C$68:$E$440,3,FALSE))</f>
        <v/>
      </c>
      <c r="DV698" s="42" t="str">
        <f ca="1">IF(Eintragungen!G697="","",VLOOKUP(Eintragungen!G697,Hintergrunddaten!$C$68:$E$440,2,FALSE))</f>
        <v/>
      </c>
      <c r="DW698" s="167"/>
      <c r="DY698" s="154" t="str">
        <f>IF(Eintragungen!E697="","",IF(EC698="divers",VLOOKUP(Eintragungen!E697,Hintergrunddaten!$C$29:$E$59,3,FALSE),IF(EC698="Ziege",VLOOKUP(Eintragungen!E697,Hintergrunddaten!$G$29:$I$47,3,FALSE),IF(EC698="Zicklein",VLOOKUP(Eintragungen!E697,Hintergrunddaten!$K$29:$M$39,3,FALSE),IF(EC698="Bock",VLOOKUP(Eintragungen!E697,Hintergrunddaten!$N$29:$P$43,3,FALSE),"")))))</f>
        <v/>
      </c>
      <c r="DZ698" s="168" t="str">
        <f>CONCATENATE(DY698,Eintragungen!F697)</f>
        <v/>
      </c>
      <c r="EA698" s="154" t="str">
        <f>IF(Eintragungen!F697="","",IF(Hintergrunddaten!DZ698="","",VLOOKUP(DZ698,Hintergrunddaten!$A$68:$D$440,3,FALSE)))</f>
        <v/>
      </c>
      <c r="EB698" s="154"/>
      <c r="EC698" s="169" t="str">
        <f>IF(Eintragungen!D697="","divers",VLOOKUP(Eintragungen!D697,Hintergrunddaten!$G$53:$I$56,3,FALSE))</f>
        <v>divers</v>
      </c>
    </row>
    <row r="699" spans="125:133">
      <c r="DU699" s="42" t="str">
        <f ca="1">IF(Eintragungen!G698="","",VLOOKUP(Eintragungen!G698,Hintergrunddaten!$C$68:$E$440,3,FALSE))</f>
        <v/>
      </c>
      <c r="DV699" s="42" t="str">
        <f ca="1">IF(Eintragungen!G698="","",VLOOKUP(Eintragungen!G698,Hintergrunddaten!$C$68:$E$440,2,FALSE))</f>
        <v/>
      </c>
      <c r="DW699" s="167"/>
      <c r="DY699" s="154" t="str">
        <f>IF(Eintragungen!E698="","",IF(EC699="divers",VLOOKUP(Eintragungen!E698,Hintergrunddaten!$C$29:$E$59,3,FALSE),IF(EC699="Ziege",VLOOKUP(Eintragungen!E698,Hintergrunddaten!$G$29:$I$47,3,FALSE),IF(EC699="Zicklein",VLOOKUP(Eintragungen!E698,Hintergrunddaten!$K$29:$M$39,3,FALSE),IF(EC699="Bock",VLOOKUP(Eintragungen!E698,Hintergrunddaten!$N$29:$P$43,3,FALSE),"")))))</f>
        <v/>
      </c>
      <c r="DZ699" s="168" t="str">
        <f>CONCATENATE(DY699,Eintragungen!F698)</f>
        <v/>
      </c>
      <c r="EA699" s="154" t="str">
        <f>IF(Eintragungen!F698="","",IF(Hintergrunddaten!DZ699="","",VLOOKUP(DZ699,Hintergrunddaten!$A$68:$D$440,3,FALSE)))</f>
        <v/>
      </c>
      <c r="EB699" s="154"/>
      <c r="EC699" s="169" t="str">
        <f>IF(Eintragungen!D698="","divers",VLOOKUP(Eintragungen!D698,Hintergrunddaten!$G$53:$I$56,3,FALSE))</f>
        <v>divers</v>
      </c>
    </row>
    <row r="700" spans="125:133">
      <c r="DU700" s="42" t="str">
        <f ca="1">IF(Eintragungen!G699="","",VLOOKUP(Eintragungen!G699,Hintergrunddaten!$C$68:$E$440,3,FALSE))</f>
        <v/>
      </c>
      <c r="DV700" s="42" t="str">
        <f ca="1">IF(Eintragungen!G699="","",VLOOKUP(Eintragungen!G699,Hintergrunddaten!$C$68:$E$440,2,FALSE))</f>
        <v/>
      </c>
      <c r="DW700" s="167"/>
      <c r="DY700" s="154" t="str">
        <f>IF(Eintragungen!E699="","",IF(EC700="divers",VLOOKUP(Eintragungen!E699,Hintergrunddaten!$C$29:$E$59,3,FALSE),IF(EC700="Ziege",VLOOKUP(Eintragungen!E699,Hintergrunddaten!$G$29:$I$47,3,FALSE),IF(EC700="Zicklein",VLOOKUP(Eintragungen!E699,Hintergrunddaten!$K$29:$M$39,3,FALSE),IF(EC700="Bock",VLOOKUP(Eintragungen!E699,Hintergrunddaten!$N$29:$P$43,3,FALSE),"")))))</f>
        <v/>
      </c>
      <c r="DZ700" s="168" t="str">
        <f>CONCATENATE(DY700,Eintragungen!F699)</f>
        <v/>
      </c>
      <c r="EA700" s="154" t="str">
        <f>IF(Eintragungen!F699="","",IF(Hintergrunddaten!DZ700="","",VLOOKUP(DZ700,Hintergrunddaten!$A$68:$D$440,3,FALSE)))</f>
        <v/>
      </c>
      <c r="EB700" s="154"/>
      <c r="EC700" s="169" t="str">
        <f>IF(Eintragungen!D699="","divers",VLOOKUP(Eintragungen!D699,Hintergrunddaten!$G$53:$I$56,3,FALSE))</f>
        <v>divers</v>
      </c>
    </row>
    <row r="701" spans="125:133">
      <c r="DU701" s="42" t="str">
        <f ca="1">IF(Eintragungen!G700="","",VLOOKUP(Eintragungen!G700,Hintergrunddaten!$C$68:$E$440,3,FALSE))</f>
        <v/>
      </c>
      <c r="DV701" s="42" t="str">
        <f ca="1">IF(Eintragungen!G700="","",VLOOKUP(Eintragungen!G700,Hintergrunddaten!$C$68:$E$440,2,FALSE))</f>
        <v/>
      </c>
      <c r="DW701" s="167"/>
      <c r="DY701" s="154" t="str">
        <f>IF(Eintragungen!E700="","",IF(EC701="divers",VLOOKUP(Eintragungen!E700,Hintergrunddaten!$C$29:$E$59,3,FALSE),IF(EC701="Ziege",VLOOKUP(Eintragungen!E700,Hintergrunddaten!$G$29:$I$47,3,FALSE),IF(EC701="Zicklein",VLOOKUP(Eintragungen!E700,Hintergrunddaten!$K$29:$M$39,3,FALSE),IF(EC701="Bock",VLOOKUP(Eintragungen!E700,Hintergrunddaten!$N$29:$P$43,3,FALSE),"")))))</f>
        <v/>
      </c>
      <c r="DZ701" s="168" t="str">
        <f>CONCATENATE(DY701,Eintragungen!F700)</f>
        <v/>
      </c>
      <c r="EA701" s="154" t="str">
        <f>IF(Eintragungen!F700="","",IF(Hintergrunddaten!DZ701="","",VLOOKUP(DZ701,Hintergrunddaten!$A$68:$D$440,3,FALSE)))</f>
        <v/>
      </c>
      <c r="EB701" s="154"/>
      <c r="EC701" s="169" t="str">
        <f>IF(Eintragungen!D700="","divers",VLOOKUP(Eintragungen!D700,Hintergrunddaten!$G$53:$I$56,3,FALSE))</f>
        <v>divers</v>
      </c>
    </row>
    <row r="702" spans="125:133">
      <c r="DU702" s="42" t="str">
        <f ca="1">IF(Eintragungen!G701="","",VLOOKUP(Eintragungen!G701,Hintergrunddaten!$C$68:$E$440,3,FALSE))</f>
        <v/>
      </c>
      <c r="DV702" s="42" t="str">
        <f ca="1">IF(Eintragungen!G701="","",VLOOKUP(Eintragungen!G701,Hintergrunddaten!$C$68:$E$440,2,FALSE))</f>
        <v/>
      </c>
      <c r="DW702" s="167"/>
      <c r="DY702" s="154" t="str">
        <f>IF(Eintragungen!E701="","",IF(EC702="divers",VLOOKUP(Eintragungen!E701,Hintergrunddaten!$C$29:$E$59,3,FALSE),IF(EC702="Ziege",VLOOKUP(Eintragungen!E701,Hintergrunddaten!$G$29:$I$47,3,FALSE),IF(EC702="Zicklein",VLOOKUP(Eintragungen!E701,Hintergrunddaten!$K$29:$M$39,3,FALSE),IF(EC702="Bock",VLOOKUP(Eintragungen!E701,Hintergrunddaten!$N$29:$P$43,3,FALSE),"")))))</f>
        <v/>
      </c>
      <c r="DZ702" s="168" t="str">
        <f>CONCATENATE(DY702,Eintragungen!F701)</f>
        <v/>
      </c>
      <c r="EA702" s="154" t="str">
        <f>IF(Eintragungen!F701="","",IF(Hintergrunddaten!DZ702="","",VLOOKUP(DZ702,Hintergrunddaten!$A$68:$D$440,3,FALSE)))</f>
        <v/>
      </c>
      <c r="EB702" s="154"/>
      <c r="EC702" s="169" t="str">
        <f>IF(Eintragungen!D701="","divers",VLOOKUP(Eintragungen!D701,Hintergrunddaten!$G$53:$I$56,3,FALSE))</f>
        <v>divers</v>
      </c>
    </row>
    <row r="703" spans="125:133">
      <c r="DU703" s="42" t="str">
        <f ca="1">IF(Eintragungen!G702="","",VLOOKUP(Eintragungen!G702,Hintergrunddaten!$C$68:$E$440,3,FALSE))</f>
        <v/>
      </c>
      <c r="DV703" s="42" t="str">
        <f ca="1">IF(Eintragungen!G702="","",VLOOKUP(Eintragungen!G702,Hintergrunddaten!$C$68:$E$440,2,FALSE))</f>
        <v/>
      </c>
      <c r="DW703" s="167"/>
      <c r="DY703" s="154" t="str">
        <f>IF(Eintragungen!E702="","",IF(EC703="divers",VLOOKUP(Eintragungen!E702,Hintergrunddaten!$C$29:$E$59,3,FALSE),IF(EC703="Ziege",VLOOKUP(Eintragungen!E702,Hintergrunddaten!$G$29:$I$47,3,FALSE),IF(EC703="Zicklein",VLOOKUP(Eintragungen!E702,Hintergrunddaten!$K$29:$M$39,3,FALSE),IF(EC703="Bock",VLOOKUP(Eintragungen!E702,Hintergrunddaten!$N$29:$P$43,3,FALSE),"")))))</f>
        <v/>
      </c>
      <c r="DZ703" s="168" t="str">
        <f>CONCATENATE(DY703,Eintragungen!F702)</f>
        <v/>
      </c>
      <c r="EA703" s="154" t="str">
        <f>IF(Eintragungen!F702="","",IF(Hintergrunddaten!DZ703="","",VLOOKUP(DZ703,Hintergrunddaten!$A$68:$D$440,3,FALSE)))</f>
        <v/>
      </c>
      <c r="EB703" s="154"/>
      <c r="EC703" s="169" t="str">
        <f>IF(Eintragungen!D702="","divers",VLOOKUP(Eintragungen!D702,Hintergrunddaten!$G$53:$I$56,3,FALSE))</f>
        <v>divers</v>
      </c>
    </row>
    <row r="704" spans="125:133">
      <c r="DU704" s="42" t="str">
        <f ca="1">IF(Eintragungen!G703="","",VLOOKUP(Eintragungen!G703,Hintergrunddaten!$C$68:$E$440,3,FALSE))</f>
        <v/>
      </c>
      <c r="DV704" s="42" t="str">
        <f ca="1">IF(Eintragungen!G703="","",VLOOKUP(Eintragungen!G703,Hintergrunddaten!$C$68:$E$440,2,FALSE))</f>
        <v/>
      </c>
      <c r="DW704" s="167"/>
      <c r="DY704" s="154" t="str">
        <f>IF(Eintragungen!E703="","",IF(EC704="divers",VLOOKUP(Eintragungen!E703,Hintergrunddaten!$C$29:$E$59,3,FALSE),IF(EC704="Ziege",VLOOKUP(Eintragungen!E703,Hintergrunddaten!$G$29:$I$47,3,FALSE),IF(EC704="Zicklein",VLOOKUP(Eintragungen!E703,Hintergrunddaten!$K$29:$M$39,3,FALSE),IF(EC704="Bock",VLOOKUP(Eintragungen!E703,Hintergrunddaten!$N$29:$P$43,3,FALSE),"")))))</f>
        <v/>
      </c>
      <c r="DZ704" s="168" t="str">
        <f>CONCATENATE(DY704,Eintragungen!F703)</f>
        <v/>
      </c>
      <c r="EA704" s="154" t="str">
        <f>IF(Eintragungen!F703="","",IF(Hintergrunddaten!DZ704="","",VLOOKUP(DZ704,Hintergrunddaten!$A$68:$D$440,3,FALSE)))</f>
        <v/>
      </c>
      <c r="EB704" s="154"/>
      <c r="EC704" s="169" t="str">
        <f>IF(Eintragungen!D703="","divers",VLOOKUP(Eintragungen!D703,Hintergrunddaten!$G$53:$I$56,3,FALSE))</f>
        <v>divers</v>
      </c>
    </row>
    <row r="705" spans="125:133">
      <c r="DU705" s="42" t="str">
        <f ca="1">IF(Eintragungen!G704="","",VLOOKUP(Eintragungen!G704,Hintergrunddaten!$C$68:$E$440,3,FALSE))</f>
        <v/>
      </c>
      <c r="DV705" s="42" t="str">
        <f ca="1">IF(Eintragungen!G704="","",VLOOKUP(Eintragungen!G704,Hintergrunddaten!$C$68:$E$440,2,FALSE))</f>
        <v/>
      </c>
      <c r="DW705" s="167"/>
      <c r="DY705" s="154" t="str">
        <f>IF(Eintragungen!E704="","",IF(EC705="divers",VLOOKUP(Eintragungen!E704,Hintergrunddaten!$C$29:$E$59,3,FALSE),IF(EC705="Ziege",VLOOKUP(Eintragungen!E704,Hintergrunddaten!$G$29:$I$47,3,FALSE),IF(EC705="Zicklein",VLOOKUP(Eintragungen!E704,Hintergrunddaten!$K$29:$M$39,3,FALSE),IF(EC705="Bock",VLOOKUP(Eintragungen!E704,Hintergrunddaten!$N$29:$P$43,3,FALSE),"")))))</f>
        <v/>
      </c>
      <c r="DZ705" s="168" t="str">
        <f>CONCATENATE(DY705,Eintragungen!F704)</f>
        <v/>
      </c>
      <c r="EA705" s="154" t="str">
        <f>IF(Eintragungen!F704="","",IF(Hintergrunddaten!DZ705="","",VLOOKUP(DZ705,Hintergrunddaten!$A$68:$D$440,3,FALSE)))</f>
        <v/>
      </c>
      <c r="EB705" s="154"/>
      <c r="EC705" s="169" t="str">
        <f>IF(Eintragungen!D704="","divers",VLOOKUP(Eintragungen!D704,Hintergrunddaten!$G$53:$I$56,3,FALSE))</f>
        <v>divers</v>
      </c>
    </row>
    <row r="706" spans="125:133">
      <c r="DU706" s="42" t="str">
        <f ca="1">IF(Eintragungen!G705="","",VLOOKUP(Eintragungen!G705,Hintergrunddaten!$C$68:$E$440,3,FALSE))</f>
        <v/>
      </c>
      <c r="DV706" s="42" t="str">
        <f ca="1">IF(Eintragungen!G705="","",VLOOKUP(Eintragungen!G705,Hintergrunddaten!$C$68:$E$440,2,FALSE))</f>
        <v/>
      </c>
      <c r="DW706" s="167"/>
      <c r="DY706" s="154" t="str">
        <f>IF(Eintragungen!E705="","",IF(EC706="divers",VLOOKUP(Eintragungen!E705,Hintergrunddaten!$C$29:$E$59,3,FALSE),IF(EC706="Ziege",VLOOKUP(Eintragungen!E705,Hintergrunddaten!$G$29:$I$47,3,FALSE),IF(EC706="Zicklein",VLOOKUP(Eintragungen!E705,Hintergrunddaten!$K$29:$M$39,3,FALSE),IF(EC706="Bock",VLOOKUP(Eintragungen!E705,Hintergrunddaten!$N$29:$P$43,3,FALSE),"")))))</f>
        <v/>
      </c>
      <c r="DZ706" s="168" t="str">
        <f>CONCATENATE(DY706,Eintragungen!F705)</f>
        <v/>
      </c>
      <c r="EA706" s="154" t="str">
        <f>IF(Eintragungen!F705="","",IF(Hintergrunddaten!DZ706="","",VLOOKUP(DZ706,Hintergrunddaten!$A$68:$D$440,3,FALSE)))</f>
        <v/>
      </c>
      <c r="EB706" s="154"/>
      <c r="EC706" s="169" t="str">
        <f>IF(Eintragungen!D705="","divers",VLOOKUP(Eintragungen!D705,Hintergrunddaten!$G$53:$I$56,3,FALSE))</f>
        <v>divers</v>
      </c>
    </row>
    <row r="707" spans="125:133">
      <c r="DU707" s="42" t="str">
        <f ca="1">IF(Eintragungen!G706="","",VLOOKUP(Eintragungen!G706,Hintergrunddaten!$C$68:$E$440,3,FALSE))</f>
        <v/>
      </c>
      <c r="DV707" s="42" t="str">
        <f ca="1">IF(Eintragungen!G706="","",VLOOKUP(Eintragungen!G706,Hintergrunddaten!$C$68:$E$440,2,FALSE))</f>
        <v/>
      </c>
      <c r="DW707" s="167"/>
      <c r="DY707" s="154" t="str">
        <f>IF(Eintragungen!E706="","",IF(EC707="divers",VLOOKUP(Eintragungen!E706,Hintergrunddaten!$C$29:$E$59,3,FALSE),IF(EC707="Ziege",VLOOKUP(Eintragungen!E706,Hintergrunddaten!$G$29:$I$47,3,FALSE),IF(EC707="Zicklein",VLOOKUP(Eintragungen!E706,Hintergrunddaten!$K$29:$M$39,3,FALSE),IF(EC707="Bock",VLOOKUP(Eintragungen!E706,Hintergrunddaten!$N$29:$P$43,3,FALSE),"")))))</f>
        <v/>
      </c>
      <c r="DZ707" s="168" t="str">
        <f>CONCATENATE(DY707,Eintragungen!F706)</f>
        <v/>
      </c>
      <c r="EA707" s="154" t="str">
        <f>IF(Eintragungen!F706="","",IF(Hintergrunddaten!DZ707="","",VLOOKUP(DZ707,Hintergrunddaten!$A$68:$D$440,3,FALSE)))</f>
        <v/>
      </c>
      <c r="EB707" s="154"/>
      <c r="EC707" s="169" t="str">
        <f>IF(Eintragungen!D706="","divers",VLOOKUP(Eintragungen!D706,Hintergrunddaten!$G$53:$I$56,3,FALSE))</f>
        <v>divers</v>
      </c>
    </row>
    <row r="708" spans="125:133">
      <c r="DU708" s="42" t="str">
        <f ca="1">IF(Eintragungen!G707="","",VLOOKUP(Eintragungen!G707,Hintergrunddaten!$C$68:$E$440,3,FALSE))</f>
        <v/>
      </c>
      <c r="DV708" s="42" t="str">
        <f ca="1">IF(Eintragungen!G707="","",VLOOKUP(Eintragungen!G707,Hintergrunddaten!$C$68:$E$440,2,FALSE))</f>
        <v/>
      </c>
      <c r="DW708" s="167"/>
      <c r="DY708" s="154" t="str">
        <f>IF(Eintragungen!E707="","",IF(EC708="divers",VLOOKUP(Eintragungen!E707,Hintergrunddaten!$C$29:$E$59,3,FALSE),IF(EC708="Ziege",VLOOKUP(Eintragungen!E707,Hintergrunddaten!$G$29:$I$47,3,FALSE),IF(EC708="Zicklein",VLOOKUP(Eintragungen!E707,Hintergrunddaten!$K$29:$M$39,3,FALSE),IF(EC708="Bock",VLOOKUP(Eintragungen!E707,Hintergrunddaten!$N$29:$P$43,3,FALSE),"")))))</f>
        <v/>
      </c>
      <c r="DZ708" s="168" t="str">
        <f>CONCATENATE(DY708,Eintragungen!F707)</f>
        <v/>
      </c>
      <c r="EA708" s="154" t="str">
        <f>IF(Eintragungen!F707="","",IF(Hintergrunddaten!DZ708="","",VLOOKUP(DZ708,Hintergrunddaten!$A$68:$D$440,3,FALSE)))</f>
        <v/>
      </c>
      <c r="EB708" s="154"/>
      <c r="EC708" s="169" t="str">
        <f>IF(Eintragungen!D707="","divers",VLOOKUP(Eintragungen!D707,Hintergrunddaten!$G$53:$I$56,3,FALSE))</f>
        <v>divers</v>
      </c>
    </row>
    <row r="709" spans="125:133">
      <c r="DU709" s="42" t="str">
        <f ca="1">IF(Eintragungen!G708="","",VLOOKUP(Eintragungen!G708,Hintergrunddaten!$C$68:$E$440,3,FALSE))</f>
        <v/>
      </c>
      <c r="DV709" s="42" t="str">
        <f ca="1">IF(Eintragungen!G708="","",VLOOKUP(Eintragungen!G708,Hintergrunddaten!$C$68:$E$440,2,FALSE))</f>
        <v/>
      </c>
      <c r="DW709" s="167"/>
      <c r="DY709" s="154" t="str">
        <f>IF(Eintragungen!E708="","",IF(EC709="divers",VLOOKUP(Eintragungen!E708,Hintergrunddaten!$C$29:$E$59,3,FALSE),IF(EC709="Ziege",VLOOKUP(Eintragungen!E708,Hintergrunddaten!$G$29:$I$47,3,FALSE),IF(EC709="Zicklein",VLOOKUP(Eintragungen!E708,Hintergrunddaten!$K$29:$M$39,3,FALSE),IF(EC709="Bock",VLOOKUP(Eintragungen!E708,Hintergrunddaten!$N$29:$P$43,3,FALSE),"")))))</f>
        <v/>
      </c>
      <c r="DZ709" s="168" t="str">
        <f>CONCATENATE(DY709,Eintragungen!F708)</f>
        <v/>
      </c>
      <c r="EA709" s="154" t="str">
        <f>IF(Eintragungen!F708="","",IF(Hintergrunddaten!DZ709="","",VLOOKUP(DZ709,Hintergrunddaten!$A$68:$D$440,3,FALSE)))</f>
        <v/>
      </c>
      <c r="EB709" s="154"/>
      <c r="EC709" s="169" t="str">
        <f>IF(Eintragungen!D708="","divers",VLOOKUP(Eintragungen!D708,Hintergrunddaten!$G$53:$I$56,3,FALSE))</f>
        <v>divers</v>
      </c>
    </row>
    <row r="710" spans="125:133">
      <c r="DU710" s="42" t="str">
        <f ca="1">IF(Eintragungen!G709="","",VLOOKUP(Eintragungen!G709,Hintergrunddaten!$C$68:$E$440,3,FALSE))</f>
        <v/>
      </c>
      <c r="DV710" s="42" t="str">
        <f ca="1">IF(Eintragungen!G709="","",VLOOKUP(Eintragungen!G709,Hintergrunddaten!$C$68:$E$440,2,FALSE))</f>
        <v/>
      </c>
      <c r="DW710" s="167"/>
      <c r="DY710" s="154" t="str">
        <f>IF(Eintragungen!E709="","",IF(EC710="divers",VLOOKUP(Eintragungen!E709,Hintergrunddaten!$C$29:$E$59,3,FALSE),IF(EC710="Ziege",VLOOKUP(Eintragungen!E709,Hintergrunddaten!$G$29:$I$47,3,FALSE),IF(EC710="Zicklein",VLOOKUP(Eintragungen!E709,Hintergrunddaten!$K$29:$M$39,3,FALSE),IF(EC710="Bock",VLOOKUP(Eintragungen!E709,Hintergrunddaten!$N$29:$P$43,3,FALSE),"")))))</f>
        <v/>
      </c>
      <c r="DZ710" s="168" t="str">
        <f>CONCATENATE(DY710,Eintragungen!F709)</f>
        <v/>
      </c>
      <c r="EA710" s="154" t="str">
        <f>IF(Eintragungen!F709="","",IF(Hintergrunddaten!DZ710="","",VLOOKUP(DZ710,Hintergrunddaten!$A$68:$D$440,3,FALSE)))</f>
        <v/>
      </c>
      <c r="EB710" s="154"/>
      <c r="EC710" s="169" t="str">
        <f>IF(Eintragungen!D709="","divers",VLOOKUP(Eintragungen!D709,Hintergrunddaten!$G$53:$I$56,3,FALSE))</f>
        <v>divers</v>
      </c>
    </row>
    <row r="711" spans="125:133">
      <c r="DU711" s="42" t="str">
        <f ca="1">IF(Eintragungen!G710="","",VLOOKUP(Eintragungen!G710,Hintergrunddaten!$C$68:$E$440,3,FALSE))</f>
        <v/>
      </c>
      <c r="DV711" s="42" t="str">
        <f ca="1">IF(Eintragungen!G710="","",VLOOKUP(Eintragungen!G710,Hintergrunddaten!$C$68:$E$440,2,FALSE))</f>
        <v/>
      </c>
      <c r="DW711" s="167"/>
      <c r="DY711" s="154" t="str">
        <f>IF(Eintragungen!E710="","",IF(EC711="divers",VLOOKUP(Eintragungen!E710,Hintergrunddaten!$C$29:$E$59,3,FALSE),IF(EC711="Ziege",VLOOKUP(Eintragungen!E710,Hintergrunddaten!$G$29:$I$47,3,FALSE),IF(EC711="Zicklein",VLOOKUP(Eintragungen!E710,Hintergrunddaten!$K$29:$M$39,3,FALSE),IF(EC711="Bock",VLOOKUP(Eintragungen!E710,Hintergrunddaten!$N$29:$P$43,3,FALSE),"")))))</f>
        <v/>
      </c>
      <c r="DZ711" s="168" t="str">
        <f>CONCATENATE(DY711,Eintragungen!F710)</f>
        <v/>
      </c>
      <c r="EA711" s="154" t="str">
        <f>IF(Eintragungen!F710="","",IF(Hintergrunddaten!DZ711="","",VLOOKUP(DZ711,Hintergrunddaten!$A$68:$D$440,3,FALSE)))</f>
        <v/>
      </c>
      <c r="EB711" s="154"/>
      <c r="EC711" s="169" t="str">
        <f>IF(Eintragungen!D710="","divers",VLOOKUP(Eintragungen!D710,Hintergrunddaten!$G$53:$I$56,3,FALSE))</f>
        <v>divers</v>
      </c>
    </row>
    <row r="712" spans="125:133">
      <c r="DU712" s="42" t="str">
        <f ca="1">IF(Eintragungen!G711="","",VLOOKUP(Eintragungen!G711,Hintergrunddaten!$C$68:$E$440,3,FALSE))</f>
        <v/>
      </c>
      <c r="DV712" s="42" t="str">
        <f ca="1">IF(Eintragungen!G711="","",VLOOKUP(Eintragungen!G711,Hintergrunddaten!$C$68:$E$440,2,FALSE))</f>
        <v/>
      </c>
      <c r="DW712" s="167"/>
      <c r="DY712" s="154" t="str">
        <f>IF(Eintragungen!E711="","",IF(EC712="divers",VLOOKUP(Eintragungen!E711,Hintergrunddaten!$C$29:$E$59,3,FALSE),IF(EC712="Ziege",VLOOKUP(Eintragungen!E711,Hintergrunddaten!$G$29:$I$47,3,FALSE),IF(EC712="Zicklein",VLOOKUP(Eintragungen!E711,Hintergrunddaten!$K$29:$M$39,3,FALSE),IF(EC712="Bock",VLOOKUP(Eintragungen!E711,Hintergrunddaten!$N$29:$P$43,3,FALSE),"")))))</f>
        <v/>
      </c>
      <c r="DZ712" s="168" t="str">
        <f>CONCATENATE(DY712,Eintragungen!F711)</f>
        <v/>
      </c>
      <c r="EA712" s="154" t="str">
        <f>IF(Eintragungen!F711="","",IF(Hintergrunddaten!DZ712="","",VLOOKUP(DZ712,Hintergrunddaten!$A$68:$D$440,3,FALSE)))</f>
        <v/>
      </c>
      <c r="EB712" s="154"/>
      <c r="EC712" s="169" t="str">
        <f>IF(Eintragungen!D711="","divers",VLOOKUP(Eintragungen!D711,Hintergrunddaten!$G$53:$I$56,3,FALSE))</f>
        <v>divers</v>
      </c>
    </row>
    <row r="713" spans="125:133">
      <c r="DU713" s="42" t="str">
        <f ca="1">IF(Eintragungen!G712="","",VLOOKUP(Eintragungen!G712,Hintergrunddaten!$C$68:$E$440,3,FALSE))</f>
        <v/>
      </c>
      <c r="DV713" s="42" t="str">
        <f ca="1">IF(Eintragungen!G712="","",VLOOKUP(Eintragungen!G712,Hintergrunddaten!$C$68:$E$440,2,FALSE))</f>
        <v/>
      </c>
      <c r="DW713" s="167"/>
      <c r="DY713" s="154" t="str">
        <f>IF(Eintragungen!E712="","",IF(EC713="divers",VLOOKUP(Eintragungen!E712,Hintergrunddaten!$C$29:$E$59,3,FALSE),IF(EC713="Ziege",VLOOKUP(Eintragungen!E712,Hintergrunddaten!$G$29:$I$47,3,FALSE),IF(EC713="Zicklein",VLOOKUP(Eintragungen!E712,Hintergrunddaten!$K$29:$M$39,3,FALSE),IF(EC713="Bock",VLOOKUP(Eintragungen!E712,Hintergrunddaten!$N$29:$P$43,3,FALSE),"")))))</f>
        <v/>
      </c>
      <c r="DZ713" s="168" t="str">
        <f>CONCATENATE(DY713,Eintragungen!F712)</f>
        <v/>
      </c>
      <c r="EA713" s="154" t="str">
        <f>IF(Eintragungen!F712="","",IF(Hintergrunddaten!DZ713="","",VLOOKUP(DZ713,Hintergrunddaten!$A$68:$D$440,3,FALSE)))</f>
        <v/>
      </c>
      <c r="EB713" s="154"/>
      <c r="EC713" s="169" t="str">
        <f>IF(Eintragungen!D712="","divers",VLOOKUP(Eintragungen!D712,Hintergrunddaten!$G$53:$I$56,3,FALSE))</f>
        <v>divers</v>
      </c>
    </row>
    <row r="714" spans="125:133">
      <c r="DU714" s="42" t="str">
        <f ca="1">IF(Eintragungen!G713="","",VLOOKUP(Eintragungen!G713,Hintergrunddaten!$C$68:$E$440,3,FALSE))</f>
        <v/>
      </c>
      <c r="DV714" s="42" t="str">
        <f ca="1">IF(Eintragungen!G713="","",VLOOKUP(Eintragungen!G713,Hintergrunddaten!$C$68:$E$440,2,FALSE))</f>
        <v/>
      </c>
      <c r="DW714" s="167"/>
      <c r="DY714" s="154" t="str">
        <f>IF(Eintragungen!E713="","",IF(EC714="divers",VLOOKUP(Eintragungen!E713,Hintergrunddaten!$C$29:$E$59,3,FALSE),IF(EC714="Ziege",VLOOKUP(Eintragungen!E713,Hintergrunddaten!$G$29:$I$47,3,FALSE),IF(EC714="Zicklein",VLOOKUP(Eintragungen!E713,Hintergrunddaten!$K$29:$M$39,3,FALSE),IF(EC714="Bock",VLOOKUP(Eintragungen!E713,Hintergrunddaten!$N$29:$P$43,3,FALSE),"")))))</f>
        <v/>
      </c>
      <c r="DZ714" s="168" t="str">
        <f>CONCATENATE(DY714,Eintragungen!F713)</f>
        <v/>
      </c>
      <c r="EA714" s="154" t="str">
        <f>IF(Eintragungen!F713="","",IF(Hintergrunddaten!DZ714="","",VLOOKUP(DZ714,Hintergrunddaten!$A$68:$D$440,3,FALSE)))</f>
        <v/>
      </c>
      <c r="EB714" s="154"/>
      <c r="EC714" s="169" t="str">
        <f>IF(Eintragungen!D713="","divers",VLOOKUP(Eintragungen!D713,Hintergrunddaten!$G$53:$I$56,3,FALSE))</f>
        <v>divers</v>
      </c>
    </row>
    <row r="715" spans="125:133">
      <c r="DU715" s="42" t="str">
        <f ca="1">IF(Eintragungen!G714="","",VLOOKUP(Eintragungen!G714,Hintergrunddaten!$C$68:$E$440,3,FALSE))</f>
        <v/>
      </c>
      <c r="DV715" s="42" t="str">
        <f ca="1">IF(Eintragungen!G714="","",VLOOKUP(Eintragungen!G714,Hintergrunddaten!$C$68:$E$440,2,FALSE))</f>
        <v/>
      </c>
      <c r="DW715" s="167"/>
      <c r="DY715" s="154" t="str">
        <f>IF(Eintragungen!E714="","",IF(EC715="divers",VLOOKUP(Eintragungen!E714,Hintergrunddaten!$C$29:$E$59,3,FALSE),IF(EC715="Ziege",VLOOKUP(Eintragungen!E714,Hintergrunddaten!$G$29:$I$47,3,FALSE),IF(EC715="Zicklein",VLOOKUP(Eintragungen!E714,Hintergrunddaten!$K$29:$M$39,3,FALSE),IF(EC715="Bock",VLOOKUP(Eintragungen!E714,Hintergrunddaten!$N$29:$P$43,3,FALSE),"")))))</f>
        <v/>
      </c>
      <c r="DZ715" s="168" t="str">
        <f>CONCATENATE(DY715,Eintragungen!F714)</f>
        <v/>
      </c>
      <c r="EA715" s="154" t="str">
        <f>IF(Eintragungen!F714="","",IF(Hintergrunddaten!DZ715="","",VLOOKUP(DZ715,Hintergrunddaten!$A$68:$D$440,3,FALSE)))</f>
        <v/>
      </c>
      <c r="EB715" s="154"/>
      <c r="EC715" s="169" t="str">
        <f>IF(Eintragungen!D714="","divers",VLOOKUP(Eintragungen!D714,Hintergrunddaten!$G$53:$I$56,3,FALSE))</f>
        <v>divers</v>
      </c>
    </row>
    <row r="716" spans="125:133">
      <c r="DU716" s="42" t="str">
        <f ca="1">IF(Eintragungen!G715="","",VLOOKUP(Eintragungen!G715,Hintergrunddaten!$C$68:$E$440,3,FALSE))</f>
        <v/>
      </c>
      <c r="DV716" s="42" t="str">
        <f ca="1">IF(Eintragungen!G715="","",VLOOKUP(Eintragungen!G715,Hintergrunddaten!$C$68:$E$440,2,FALSE))</f>
        <v/>
      </c>
      <c r="DW716" s="167"/>
      <c r="DY716" s="154" t="str">
        <f>IF(Eintragungen!E715="","",IF(EC716="divers",VLOOKUP(Eintragungen!E715,Hintergrunddaten!$C$29:$E$59,3,FALSE),IF(EC716="Ziege",VLOOKUP(Eintragungen!E715,Hintergrunddaten!$G$29:$I$47,3,FALSE),IF(EC716="Zicklein",VLOOKUP(Eintragungen!E715,Hintergrunddaten!$K$29:$M$39,3,FALSE),IF(EC716="Bock",VLOOKUP(Eintragungen!E715,Hintergrunddaten!$N$29:$P$43,3,FALSE),"")))))</f>
        <v/>
      </c>
      <c r="DZ716" s="168" t="str">
        <f>CONCATENATE(DY716,Eintragungen!F715)</f>
        <v/>
      </c>
      <c r="EA716" s="154" t="str">
        <f>IF(Eintragungen!F715="","",IF(Hintergrunddaten!DZ716="","",VLOOKUP(DZ716,Hintergrunddaten!$A$68:$D$440,3,FALSE)))</f>
        <v/>
      </c>
      <c r="EB716" s="154"/>
      <c r="EC716" s="169" t="str">
        <f>IF(Eintragungen!D715="","divers",VLOOKUP(Eintragungen!D715,Hintergrunddaten!$G$53:$I$56,3,FALSE))</f>
        <v>divers</v>
      </c>
    </row>
    <row r="717" spans="125:133">
      <c r="DU717" s="42" t="str">
        <f ca="1">IF(Eintragungen!G716="","",VLOOKUP(Eintragungen!G716,Hintergrunddaten!$C$68:$E$440,3,FALSE))</f>
        <v/>
      </c>
      <c r="DV717" s="42" t="str">
        <f ca="1">IF(Eintragungen!G716="","",VLOOKUP(Eintragungen!G716,Hintergrunddaten!$C$68:$E$440,2,FALSE))</f>
        <v/>
      </c>
      <c r="DW717" s="167"/>
      <c r="DY717" s="154" t="str">
        <f>IF(Eintragungen!E716="","",IF(EC717="divers",VLOOKUP(Eintragungen!E716,Hintergrunddaten!$C$29:$E$59,3,FALSE),IF(EC717="Ziege",VLOOKUP(Eintragungen!E716,Hintergrunddaten!$G$29:$I$47,3,FALSE),IF(EC717="Zicklein",VLOOKUP(Eintragungen!E716,Hintergrunddaten!$K$29:$M$39,3,FALSE),IF(EC717="Bock",VLOOKUP(Eintragungen!E716,Hintergrunddaten!$N$29:$P$43,3,FALSE),"")))))</f>
        <v/>
      </c>
      <c r="DZ717" s="168" t="str">
        <f>CONCATENATE(DY717,Eintragungen!F716)</f>
        <v/>
      </c>
      <c r="EA717" s="154" t="str">
        <f>IF(Eintragungen!F716="","",IF(Hintergrunddaten!DZ717="","",VLOOKUP(DZ717,Hintergrunddaten!$A$68:$D$440,3,FALSE)))</f>
        <v/>
      </c>
      <c r="EB717" s="154"/>
      <c r="EC717" s="169" t="str">
        <f>IF(Eintragungen!D716="","divers",VLOOKUP(Eintragungen!D716,Hintergrunddaten!$G$53:$I$56,3,FALSE))</f>
        <v>divers</v>
      </c>
    </row>
    <row r="718" spans="125:133">
      <c r="DU718" s="42" t="str">
        <f ca="1">IF(Eintragungen!G717="","",VLOOKUP(Eintragungen!G717,Hintergrunddaten!$C$68:$E$440,3,FALSE))</f>
        <v/>
      </c>
      <c r="DV718" s="42" t="str">
        <f ca="1">IF(Eintragungen!G717="","",VLOOKUP(Eintragungen!G717,Hintergrunddaten!$C$68:$E$440,2,FALSE))</f>
        <v/>
      </c>
      <c r="DW718" s="167"/>
      <c r="DY718" s="154" t="str">
        <f>IF(Eintragungen!E717="","",IF(EC718="divers",VLOOKUP(Eintragungen!E717,Hintergrunddaten!$C$29:$E$59,3,FALSE),IF(EC718="Ziege",VLOOKUP(Eintragungen!E717,Hintergrunddaten!$G$29:$I$47,3,FALSE),IF(EC718="Zicklein",VLOOKUP(Eintragungen!E717,Hintergrunddaten!$K$29:$M$39,3,FALSE),IF(EC718="Bock",VLOOKUP(Eintragungen!E717,Hintergrunddaten!$N$29:$P$43,3,FALSE),"")))))</f>
        <v/>
      </c>
      <c r="DZ718" s="168" t="str">
        <f>CONCATENATE(DY718,Eintragungen!F717)</f>
        <v/>
      </c>
      <c r="EA718" s="154" t="str">
        <f>IF(Eintragungen!F717="","",IF(Hintergrunddaten!DZ718="","",VLOOKUP(DZ718,Hintergrunddaten!$A$68:$D$440,3,FALSE)))</f>
        <v/>
      </c>
      <c r="EB718" s="154"/>
      <c r="EC718" s="169" t="str">
        <f>IF(Eintragungen!D717="","divers",VLOOKUP(Eintragungen!D717,Hintergrunddaten!$G$53:$I$56,3,FALSE))</f>
        <v>divers</v>
      </c>
    </row>
    <row r="719" spans="125:133">
      <c r="DU719" s="42" t="str">
        <f ca="1">IF(Eintragungen!G718="","",VLOOKUP(Eintragungen!G718,Hintergrunddaten!$C$68:$E$440,3,FALSE))</f>
        <v/>
      </c>
      <c r="DV719" s="42" t="str">
        <f ca="1">IF(Eintragungen!G718="","",VLOOKUP(Eintragungen!G718,Hintergrunddaten!$C$68:$E$440,2,FALSE))</f>
        <v/>
      </c>
      <c r="DW719" s="167"/>
      <c r="DY719" s="154" t="str">
        <f>IF(Eintragungen!E718="","",IF(EC719="divers",VLOOKUP(Eintragungen!E718,Hintergrunddaten!$C$29:$E$59,3,FALSE),IF(EC719="Ziege",VLOOKUP(Eintragungen!E718,Hintergrunddaten!$G$29:$I$47,3,FALSE),IF(EC719="Zicklein",VLOOKUP(Eintragungen!E718,Hintergrunddaten!$K$29:$M$39,3,FALSE),IF(EC719="Bock",VLOOKUP(Eintragungen!E718,Hintergrunddaten!$N$29:$P$43,3,FALSE),"")))))</f>
        <v/>
      </c>
      <c r="DZ719" s="168" t="str">
        <f>CONCATENATE(DY719,Eintragungen!F718)</f>
        <v/>
      </c>
      <c r="EA719" s="154" t="str">
        <f>IF(Eintragungen!F718="","",IF(Hintergrunddaten!DZ719="","",VLOOKUP(DZ719,Hintergrunddaten!$A$68:$D$440,3,FALSE)))</f>
        <v/>
      </c>
      <c r="EB719" s="154"/>
      <c r="EC719" s="169" t="str">
        <f>IF(Eintragungen!D718="","divers",VLOOKUP(Eintragungen!D718,Hintergrunddaten!$G$53:$I$56,3,FALSE))</f>
        <v>divers</v>
      </c>
    </row>
    <row r="720" spans="125:133">
      <c r="DU720" s="42" t="str">
        <f ca="1">IF(Eintragungen!G719="","",VLOOKUP(Eintragungen!G719,Hintergrunddaten!$C$68:$E$440,3,FALSE))</f>
        <v/>
      </c>
      <c r="DV720" s="42" t="str">
        <f ca="1">IF(Eintragungen!G719="","",VLOOKUP(Eintragungen!G719,Hintergrunddaten!$C$68:$E$440,2,FALSE))</f>
        <v/>
      </c>
      <c r="DW720" s="167"/>
      <c r="DY720" s="154" t="str">
        <f>IF(Eintragungen!E719="","",IF(EC720="divers",VLOOKUP(Eintragungen!E719,Hintergrunddaten!$C$29:$E$59,3,FALSE),IF(EC720="Ziege",VLOOKUP(Eintragungen!E719,Hintergrunddaten!$G$29:$I$47,3,FALSE),IF(EC720="Zicklein",VLOOKUP(Eintragungen!E719,Hintergrunddaten!$K$29:$M$39,3,FALSE),IF(EC720="Bock",VLOOKUP(Eintragungen!E719,Hintergrunddaten!$N$29:$P$43,3,FALSE),"")))))</f>
        <v/>
      </c>
      <c r="DZ720" s="168" t="str">
        <f>CONCATENATE(DY720,Eintragungen!F719)</f>
        <v/>
      </c>
      <c r="EA720" s="154" t="str">
        <f>IF(Eintragungen!F719="","",IF(Hintergrunddaten!DZ720="","",VLOOKUP(DZ720,Hintergrunddaten!$A$68:$D$440,3,FALSE)))</f>
        <v/>
      </c>
      <c r="EB720" s="154"/>
      <c r="EC720" s="169" t="str">
        <f>IF(Eintragungen!D719="","divers",VLOOKUP(Eintragungen!D719,Hintergrunddaten!$G$53:$I$56,3,FALSE))</f>
        <v>divers</v>
      </c>
    </row>
    <row r="721" spans="125:133">
      <c r="DU721" s="42" t="str">
        <f ca="1">IF(Eintragungen!G720="","",VLOOKUP(Eintragungen!G720,Hintergrunddaten!$C$68:$E$440,3,FALSE))</f>
        <v/>
      </c>
      <c r="DV721" s="42" t="str">
        <f ca="1">IF(Eintragungen!G720="","",VLOOKUP(Eintragungen!G720,Hintergrunddaten!$C$68:$E$440,2,FALSE))</f>
        <v/>
      </c>
      <c r="DW721" s="167"/>
      <c r="DY721" s="154" t="str">
        <f>IF(Eintragungen!E720="","",IF(EC721="divers",VLOOKUP(Eintragungen!E720,Hintergrunddaten!$C$29:$E$59,3,FALSE),IF(EC721="Ziege",VLOOKUP(Eintragungen!E720,Hintergrunddaten!$G$29:$I$47,3,FALSE),IF(EC721="Zicklein",VLOOKUP(Eintragungen!E720,Hintergrunddaten!$K$29:$M$39,3,FALSE),IF(EC721="Bock",VLOOKUP(Eintragungen!E720,Hintergrunddaten!$N$29:$P$43,3,FALSE),"")))))</f>
        <v/>
      </c>
      <c r="DZ721" s="168" t="str">
        <f>CONCATENATE(DY721,Eintragungen!F720)</f>
        <v/>
      </c>
      <c r="EA721" s="154" t="str">
        <f>IF(Eintragungen!F720="","",IF(Hintergrunddaten!DZ721="","",VLOOKUP(DZ721,Hintergrunddaten!$A$68:$D$440,3,FALSE)))</f>
        <v/>
      </c>
      <c r="EB721" s="154"/>
      <c r="EC721" s="169" t="str">
        <f>IF(Eintragungen!D720="","divers",VLOOKUP(Eintragungen!D720,Hintergrunddaten!$G$53:$I$56,3,FALSE))</f>
        <v>divers</v>
      </c>
    </row>
    <row r="722" spans="125:133">
      <c r="DU722" s="42" t="str">
        <f ca="1">IF(Eintragungen!G721="","",VLOOKUP(Eintragungen!G721,Hintergrunddaten!$C$68:$E$440,3,FALSE))</f>
        <v/>
      </c>
      <c r="DV722" s="42" t="str">
        <f ca="1">IF(Eintragungen!G721="","",VLOOKUP(Eintragungen!G721,Hintergrunddaten!$C$68:$E$440,2,FALSE))</f>
        <v/>
      </c>
      <c r="DW722" s="167"/>
      <c r="DY722" s="154" t="str">
        <f>IF(Eintragungen!E721="","",IF(EC722="divers",VLOOKUP(Eintragungen!E721,Hintergrunddaten!$C$29:$E$59,3,FALSE),IF(EC722="Ziege",VLOOKUP(Eintragungen!E721,Hintergrunddaten!$G$29:$I$47,3,FALSE),IF(EC722="Zicklein",VLOOKUP(Eintragungen!E721,Hintergrunddaten!$K$29:$M$39,3,FALSE),IF(EC722="Bock",VLOOKUP(Eintragungen!E721,Hintergrunddaten!$N$29:$P$43,3,FALSE),"")))))</f>
        <v/>
      </c>
      <c r="DZ722" s="168" t="str">
        <f>CONCATENATE(DY722,Eintragungen!F721)</f>
        <v/>
      </c>
      <c r="EA722" s="154" t="str">
        <f>IF(Eintragungen!F721="","",IF(Hintergrunddaten!DZ722="","",VLOOKUP(DZ722,Hintergrunddaten!$A$68:$D$440,3,FALSE)))</f>
        <v/>
      </c>
      <c r="EB722" s="154"/>
      <c r="EC722" s="169" t="str">
        <f>IF(Eintragungen!D721="","divers",VLOOKUP(Eintragungen!D721,Hintergrunddaten!$G$53:$I$56,3,FALSE))</f>
        <v>divers</v>
      </c>
    </row>
    <row r="723" spans="125:133">
      <c r="DU723" s="42" t="str">
        <f ca="1">IF(Eintragungen!G722="","",VLOOKUP(Eintragungen!G722,Hintergrunddaten!$C$68:$E$440,3,FALSE))</f>
        <v/>
      </c>
      <c r="DV723" s="42" t="str">
        <f ca="1">IF(Eintragungen!G722="","",VLOOKUP(Eintragungen!G722,Hintergrunddaten!$C$68:$E$440,2,FALSE))</f>
        <v/>
      </c>
      <c r="DW723" s="167"/>
      <c r="DY723" s="154" t="str">
        <f>IF(Eintragungen!E722="","",IF(EC723="divers",VLOOKUP(Eintragungen!E722,Hintergrunddaten!$C$29:$E$59,3,FALSE),IF(EC723="Ziege",VLOOKUP(Eintragungen!E722,Hintergrunddaten!$G$29:$I$47,3,FALSE),IF(EC723="Zicklein",VLOOKUP(Eintragungen!E722,Hintergrunddaten!$K$29:$M$39,3,FALSE),IF(EC723="Bock",VLOOKUP(Eintragungen!E722,Hintergrunddaten!$N$29:$P$43,3,FALSE),"")))))</f>
        <v/>
      </c>
      <c r="DZ723" s="168" t="str">
        <f>CONCATENATE(DY723,Eintragungen!F722)</f>
        <v/>
      </c>
      <c r="EA723" s="154" t="str">
        <f>IF(Eintragungen!F722="","",IF(Hintergrunddaten!DZ723="","",VLOOKUP(DZ723,Hintergrunddaten!$A$68:$D$440,3,FALSE)))</f>
        <v/>
      </c>
      <c r="EB723" s="154"/>
      <c r="EC723" s="169" t="str">
        <f>IF(Eintragungen!D722="","divers",VLOOKUP(Eintragungen!D722,Hintergrunddaten!$G$53:$I$56,3,FALSE))</f>
        <v>divers</v>
      </c>
    </row>
    <row r="724" spans="125:133">
      <c r="DU724" s="42" t="str">
        <f ca="1">IF(Eintragungen!G723="","",VLOOKUP(Eintragungen!G723,Hintergrunddaten!$C$68:$E$440,3,FALSE))</f>
        <v/>
      </c>
      <c r="DV724" s="42" t="str">
        <f ca="1">IF(Eintragungen!G723="","",VLOOKUP(Eintragungen!G723,Hintergrunddaten!$C$68:$E$440,2,FALSE))</f>
        <v/>
      </c>
      <c r="DW724" s="167"/>
      <c r="DY724" s="154" t="str">
        <f>IF(Eintragungen!E723="","",IF(EC724="divers",VLOOKUP(Eintragungen!E723,Hintergrunddaten!$C$29:$E$59,3,FALSE),IF(EC724="Ziege",VLOOKUP(Eintragungen!E723,Hintergrunddaten!$G$29:$I$47,3,FALSE),IF(EC724="Zicklein",VLOOKUP(Eintragungen!E723,Hintergrunddaten!$K$29:$M$39,3,FALSE),IF(EC724="Bock",VLOOKUP(Eintragungen!E723,Hintergrunddaten!$N$29:$P$43,3,FALSE),"")))))</f>
        <v/>
      </c>
      <c r="DZ724" s="168" t="str">
        <f>CONCATENATE(DY724,Eintragungen!F723)</f>
        <v/>
      </c>
      <c r="EA724" s="154" t="str">
        <f>IF(Eintragungen!F723="","",IF(Hintergrunddaten!DZ724="","",VLOOKUP(DZ724,Hintergrunddaten!$A$68:$D$440,3,FALSE)))</f>
        <v/>
      </c>
      <c r="EB724" s="154"/>
      <c r="EC724" s="169" t="str">
        <f>IF(Eintragungen!D723="","divers",VLOOKUP(Eintragungen!D723,Hintergrunddaten!$G$53:$I$56,3,FALSE))</f>
        <v>divers</v>
      </c>
    </row>
    <row r="725" spans="125:133">
      <c r="DU725" s="42" t="str">
        <f ca="1">IF(Eintragungen!G724="","",VLOOKUP(Eintragungen!G724,Hintergrunddaten!$C$68:$E$440,3,FALSE))</f>
        <v/>
      </c>
      <c r="DV725" s="42" t="str">
        <f ca="1">IF(Eintragungen!G724="","",VLOOKUP(Eintragungen!G724,Hintergrunddaten!$C$68:$E$440,2,FALSE))</f>
        <v/>
      </c>
      <c r="DW725" s="167"/>
      <c r="DY725" s="154" t="str">
        <f>IF(Eintragungen!E724="","",IF(EC725="divers",VLOOKUP(Eintragungen!E724,Hintergrunddaten!$C$29:$E$59,3,FALSE),IF(EC725="Ziege",VLOOKUP(Eintragungen!E724,Hintergrunddaten!$G$29:$I$47,3,FALSE),IF(EC725="Zicklein",VLOOKUP(Eintragungen!E724,Hintergrunddaten!$K$29:$M$39,3,FALSE),IF(EC725="Bock",VLOOKUP(Eintragungen!E724,Hintergrunddaten!$N$29:$P$43,3,FALSE),"")))))</f>
        <v/>
      </c>
      <c r="DZ725" s="168" t="str">
        <f>CONCATENATE(DY725,Eintragungen!F724)</f>
        <v/>
      </c>
      <c r="EA725" s="154" t="str">
        <f>IF(Eintragungen!F724="","",IF(Hintergrunddaten!DZ725="","",VLOOKUP(DZ725,Hintergrunddaten!$A$68:$D$440,3,FALSE)))</f>
        <v/>
      </c>
      <c r="EB725" s="154"/>
      <c r="EC725" s="169" t="str">
        <f>IF(Eintragungen!D724="","divers",VLOOKUP(Eintragungen!D724,Hintergrunddaten!$G$53:$I$56,3,FALSE))</f>
        <v>divers</v>
      </c>
    </row>
    <row r="726" spans="125:133">
      <c r="DU726" s="42" t="str">
        <f ca="1">IF(Eintragungen!G725="","",VLOOKUP(Eintragungen!G725,Hintergrunddaten!$C$68:$E$440,3,FALSE))</f>
        <v/>
      </c>
      <c r="DV726" s="42" t="str">
        <f ca="1">IF(Eintragungen!G725="","",VLOOKUP(Eintragungen!G725,Hintergrunddaten!$C$68:$E$440,2,FALSE))</f>
        <v/>
      </c>
      <c r="DW726" s="167"/>
      <c r="DY726" s="154" t="str">
        <f>IF(Eintragungen!E725="","",IF(EC726="divers",VLOOKUP(Eintragungen!E725,Hintergrunddaten!$C$29:$E$59,3,FALSE),IF(EC726="Ziege",VLOOKUP(Eintragungen!E725,Hintergrunddaten!$G$29:$I$47,3,FALSE),IF(EC726="Zicklein",VLOOKUP(Eintragungen!E725,Hintergrunddaten!$K$29:$M$39,3,FALSE),IF(EC726="Bock",VLOOKUP(Eintragungen!E725,Hintergrunddaten!$N$29:$P$43,3,FALSE),"")))))</f>
        <v/>
      </c>
      <c r="DZ726" s="168" t="str">
        <f>CONCATENATE(DY726,Eintragungen!F725)</f>
        <v/>
      </c>
      <c r="EA726" s="154" t="str">
        <f>IF(Eintragungen!F725="","",IF(Hintergrunddaten!DZ726="","",VLOOKUP(DZ726,Hintergrunddaten!$A$68:$D$440,3,FALSE)))</f>
        <v/>
      </c>
      <c r="EB726" s="154"/>
      <c r="EC726" s="169" t="str">
        <f>IF(Eintragungen!D725="","divers",VLOOKUP(Eintragungen!D725,Hintergrunddaten!$G$53:$I$56,3,FALSE))</f>
        <v>divers</v>
      </c>
    </row>
    <row r="727" spans="125:133">
      <c r="DU727" s="42" t="str">
        <f ca="1">IF(Eintragungen!G726="","",VLOOKUP(Eintragungen!G726,Hintergrunddaten!$C$68:$E$440,3,FALSE))</f>
        <v/>
      </c>
      <c r="DV727" s="42" t="str">
        <f ca="1">IF(Eintragungen!G726="","",VLOOKUP(Eintragungen!G726,Hintergrunddaten!$C$68:$E$440,2,FALSE))</f>
        <v/>
      </c>
      <c r="DW727" s="167"/>
      <c r="DY727" s="154" t="str">
        <f>IF(Eintragungen!E726="","",IF(EC727="divers",VLOOKUP(Eintragungen!E726,Hintergrunddaten!$C$29:$E$59,3,FALSE),IF(EC727="Ziege",VLOOKUP(Eintragungen!E726,Hintergrunddaten!$G$29:$I$47,3,FALSE),IF(EC727="Zicklein",VLOOKUP(Eintragungen!E726,Hintergrunddaten!$K$29:$M$39,3,FALSE),IF(EC727="Bock",VLOOKUP(Eintragungen!E726,Hintergrunddaten!$N$29:$P$43,3,FALSE),"")))))</f>
        <v/>
      </c>
      <c r="DZ727" s="168" t="str">
        <f>CONCATENATE(DY727,Eintragungen!F726)</f>
        <v/>
      </c>
      <c r="EA727" s="154" t="str">
        <f>IF(Eintragungen!F726="","",IF(Hintergrunddaten!DZ727="","",VLOOKUP(DZ727,Hintergrunddaten!$A$68:$D$440,3,FALSE)))</f>
        <v/>
      </c>
      <c r="EB727" s="154"/>
      <c r="EC727" s="169" t="str">
        <f>IF(Eintragungen!D726="","divers",VLOOKUP(Eintragungen!D726,Hintergrunddaten!$G$53:$I$56,3,FALSE))</f>
        <v>divers</v>
      </c>
    </row>
    <row r="728" spans="125:133">
      <c r="DU728" s="42" t="str">
        <f ca="1">IF(Eintragungen!G727="","",VLOOKUP(Eintragungen!G727,Hintergrunddaten!$C$68:$E$440,3,FALSE))</f>
        <v/>
      </c>
      <c r="DV728" s="42" t="str">
        <f ca="1">IF(Eintragungen!G727="","",VLOOKUP(Eintragungen!G727,Hintergrunddaten!$C$68:$E$440,2,FALSE))</f>
        <v/>
      </c>
      <c r="DW728" s="167"/>
      <c r="DY728" s="154" t="str">
        <f>IF(Eintragungen!E727="","",IF(EC728="divers",VLOOKUP(Eintragungen!E727,Hintergrunddaten!$C$29:$E$59,3,FALSE),IF(EC728="Ziege",VLOOKUP(Eintragungen!E727,Hintergrunddaten!$G$29:$I$47,3,FALSE),IF(EC728="Zicklein",VLOOKUP(Eintragungen!E727,Hintergrunddaten!$K$29:$M$39,3,FALSE),IF(EC728="Bock",VLOOKUP(Eintragungen!E727,Hintergrunddaten!$N$29:$P$43,3,FALSE),"")))))</f>
        <v/>
      </c>
      <c r="DZ728" s="168" t="str">
        <f>CONCATENATE(DY728,Eintragungen!F727)</f>
        <v/>
      </c>
      <c r="EA728" s="154" t="str">
        <f>IF(Eintragungen!F727="","",IF(Hintergrunddaten!DZ728="","",VLOOKUP(DZ728,Hintergrunddaten!$A$68:$D$440,3,FALSE)))</f>
        <v/>
      </c>
      <c r="EB728" s="154"/>
      <c r="EC728" s="169" t="str">
        <f>IF(Eintragungen!D727="","divers",VLOOKUP(Eintragungen!D727,Hintergrunddaten!$G$53:$I$56,3,FALSE))</f>
        <v>divers</v>
      </c>
    </row>
    <row r="729" spans="125:133">
      <c r="DU729" s="42" t="str">
        <f ca="1">IF(Eintragungen!G728="","",VLOOKUP(Eintragungen!G728,Hintergrunddaten!$C$68:$E$440,3,FALSE))</f>
        <v/>
      </c>
      <c r="DV729" s="42" t="str">
        <f ca="1">IF(Eintragungen!G728="","",VLOOKUP(Eintragungen!G728,Hintergrunddaten!$C$68:$E$440,2,FALSE))</f>
        <v/>
      </c>
      <c r="DW729" s="167"/>
      <c r="DY729" s="154" t="str">
        <f>IF(Eintragungen!E728="","",IF(EC729="divers",VLOOKUP(Eintragungen!E728,Hintergrunddaten!$C$29:$E$59,3,FALSE),IF(EC729="Ziege",VLOOKUP(Eintragungen!E728,Hintergrunddaten!$G$29:$I$47,3,FALSE),IF(EC729="Zicklein",VLOOKUP(Eintragungen!E728,Hintergrunddaten!$K$29:$M$39,3,FALSE),IF(EC729="Bock",VLOOKUP(Eintragungen!E728,Hintergrunddaten!$N$29:$P$43,3,FALSE),"")))))</f>
        <v/>
      </c>
      <c r="DZ729" s="168" t="str">
        <f>CONCATENATE(DY729,Eintragungen!F728)</f>
        <v/>
      </c>
      <c r="EA729" s="154" t="str">
        <f>IF(Eintragungen!F728="","",IF(Hintergrunddaten!DZ729="","",VLOOKUP(DZ729,Hintergrunddaten!$A$68:$D$440,3,FALSE)))</f>
        <v/>
      </c>
      <c r="EB729" s="154"/>
      <c r="EC729" s="169" t="str">
        <f>IF(Eintragungen!D728="","divers",VLOOKUP(Eintragungen!D728,Hintergrunddaten!$G$53:$I$56,3,FALSE))</f>
        <v>divers</v>
      </c>
    </row>
    <row r="730" spans="125:133">
      <c r="DU730" s="42" t="str">
        <f ca="1">IF(Eintragungen!G729="","",VLOOKUP(Eintragungen!G729,Hintergrunddaten!$C$68:$E$440,3,FALSE))</f>
        <v/>
      </c>
      <c r="DV730" s="42" t="str">
        <f ca="1">IF(Eintragungen!G729="","",VLOOKUP(Eintragungen!G729,Hintergrunddaten!$C$68:$E$440,2,FALSE))</f>
        <v/>
      </c>
      <c r="DW730" s="167"/>
      <c r="DY730" s="154" t="str">
        <f>IF(Eintragungen!E729="","",IF(EC730="divers",VLOOKUP(Eintragungen!E729,Hintergrunddaten!$C$29:$E$59,3,FALSE),IF(EC730="Ziege",VLOOKUP(Eintragungen!E729,Hintergrunddaten!$G$29:$I$47,3,FALSE),IF(EC730="Zicklein",VLOOKUP(Eintragungen!E729,Hintergrunddaten!$K$29:$M$39,3,FALSE),IF(EC730="Bock",VLOOKUP(Eintragungen!E729,Hintergrunddaten!$N$29:$P$43,3,FALSE),"")))))</f>
        <v/>
      </c>
      <c r="DZ730" s="168" t="str">
        <f>CONCATENATE(DY730,Eintragungen!F729)</f>
        <v/>
      </c>
      <c r="EA730" s="154" t="str">
        <f>IF(Eintragungen!F729="","",IF(Hintergrunddaten!DZ730="","",VLOOKUP(DZ730,Hintergrunddaten!$A$68:$D$440,3,FALSE)))</f>
        <v/>
      </c>
      <c r="EB730" s="154"/>
      <c r="EC730" s="169" t="str">
        <f>IF(Eintragungen!D729="","divers",VLOOKUP(Eintragungen!D729,Hintergrunddaten!$G$53:$I$56,3,FALSE))</f>
        <v>divers</v>
      </c>
    </row>
    <row r="731" spans="125:133">
      <c r="DU731" s="42" t="str">
        <f ca="1">IF(Eintragungen!G730="","",VLOOKUP(Eintragungen!G730,Hintergrunddaten!$C$68:$E$440,3,FALSE))</f>
        <v/>
      </c>
      <c r="DV731" s="42" t="str">
        <f ca="1">IF(Eintragungen!G730="","",VLOOKUP(Eintragungen!G730,Hintergrunddaten!$C$68:$E$440,2,FALSE))</f>
        <v/>
      </c>
      <c r="DW731" s="167"/>
      <c r="DY731" s="154" t="str">
        <f>IF(Eintragungen!E730="","",IF(EC731="divers",VLOOKUP(Eintragungen!E730,Hintergrunddaten!$C$29:$E$59,3,FALSE),IF(EC731="Ziege",VLOOKUP(Eintragungen!E730,Hintergrunddaten!$G$29:$I$47,3,FALSE),IF(EC731="Zicklein",VLOOKUP(Eintragungen!E730,Hintergrunddaten!$K$29:$M$39,3,FALSE),IF(EC731="Bock",VLOOKUP(Eintragungen!E730,Hintergrunddaten!$N$29:$P$43,3,FALSE),"")))))</f>
        <v/>
      </c>
      <c r="DZ731" s="168" t="str">
        <f>CONCATENATE(DY731,Eintragungen!F730)</f>
        <v/>
      </c>
      <c r="EA731" s="154" t="str">
        <f>IF(Eintragungen!F730="","",IF(Hintergrunddaten!DZ731="","",VLOOKUP(DZ731,Hintergrunddaten!$A$68:$D$440,3,FALSE)))</f>
        <v/>
      </c>
      <c r="EB731" s="154"/>
      <c r="EC731" s="169" t="str">
        <f>IF(Eintragungen!D730="","divers",VLOOKUP(Eintragungen!D730,Hintergrunddaten!$G$53:$I$56,3,FALSE))</f>
        <v>divers</v>
      </c>
    </row>
    <row r="732" spans="125:133">
      <c r="DU732" s="42" t="str">
        <f ca="1">IF(Eintragungen!G731="","",VLOOKUP(Eintragungen!G731,Hintergrunddaten!$C$68:$E$440,3,FALSE))</f>
        <v/>
      </c>
      <c r="DV732" s="42" t="str">
        <f ca="1">IF(Eintragungen!G731="","",VLOOKUP(Eintragungen!G731,Hintergrunddaten!$C$68:$E$440,2,FALSE))</f>
        <v/>
      </c>
      <c r="DW732" s="167"/>
      <c r="DY732" s="154" t="str">
        <f>IF(Eintragungen!E731="","",IF(EC732="divers",VLOOKUP(Eintragungen!E731,Hintergrunddaten!$C$29:$E$59,3,FALSE),IF(EC732="Ziege",VLOOKUP(Eintragungen!E731,Hintergrunddaten!$G$29:$I$47,3,FALSE),IF(EC732="Zicklein",VLOOKUP(Eintragungen!E731,Hintergrunddaten!$K$29:$M$39,3,FALSE),IF(EC732="Bock",VLOOKUP(Eintragungen!E731,Hintergrunddaten!$N$29:$P$43,3,FALSE),"")))))</f>
        <v/>
      </c>
      <c r="DZ732" s="168" t="str">
        <f>CONCATENATE(DY732,Eintragungen!F731)</f>
        <v/>
      </c>
      <c r="EA732" s="154" t="str">
        <f>IF(Eintragungen!F731="","",IF(Hintergrunddaten!DZ732="","",VLOOKUP(DZ732,Hintergrunddaten!$A$68:$D$440,3,FALSE)))</f>
        <v/>
      </c>
      <c r="EB732" s="154"/>
      <c r="EC732" s="169" t="str">
        <f>IF(Eintragungen!D731="","divers",VLOOKUP(Eintragungen!D731,Hintergrunddaten!$G$53:$I$56,3,FALSE))</f>
        <v>divers</v>
      </c>
    </row>
    <row r="733" spans="125:133">
      <c r="DU733" s="42" t="str">
        <f ca="1">IF(Eintragungen!G732="","",VLOOKUP(Eintragungen!G732,Hintergrunddaten!$C$68:$E$440,3,FALSE))</f>
        <v/>
      </c>
      <c r="DV733" s="42" t="str">
        <f ca="1">IF(Eintragungen!G732="","",VLOOKUP(Eintragungen!G732,Hintergrunddaten!$C$68:$E$440,2,FALSE))</f>
        <v/>
      </c>
      <c r="DW733" s="167"/>
      <c r="DY733" s="154" t="str">
        <f>IF(Eintragungen!E732="","",IF(EC733="divers",VLOOKUP(Eintragungen!E732,Hintergrunddaten!$C$29:$E$59,3,FALSE),IF(EC733="Ziege",VLOOKUP(Eintragungen!E732,Hintergrunddaten!$G$29:$I$47,3,FALSE),IF(EC733="Zicklein",VLOOKUP(Eintragungen!E732,Hintergrunddaten!$K$29:$M$39,3,FALSE),IF(EC733="Bock",VLOOKUP(Eintragungen!E732,Hintergrunddaten!$N$29:$P$43,3,FALSE),"")))))</f>
        <v/>
      </c>
      <c r="DZ733" s="168" t="str">
        <f>CONCATENATE(DY733,Eintragungen!F732)</f>
        <v/>
      </c>
      <c r="EA733" s="154" t="str">
        <f>IF(Eintragungen!F732="","",IF(Hintergrunddaten!DZ733="","",VLOOKUP(DZ733,Hintergrunddaten!$A$68:$D$440,3,FALSE)))</f>
        <v/>
      </c>
      <c r="EB733" s="154"/>
      <c r="EC733" s="169" t="str">
        <f>IF(Eintragungen!D732="","divers",VLOOKUP(Eintragungen!D732,Hintergrunddaten!$G$53:$I$56,3,FALSE))</f>
        <v>divers</v>
      </c>
    </row>
    <row r="734" spans="125:133">
      <c r="DU734" s="42" t="str">
        <f ca="1">IF(Eintragungen!G733="","",VLOOKUP(Eintragungen!G733,Hintergrunddaten!$C$68:$E$440,3,FALSE))</f>
        <v/>
      </c>
      <c r="DV734" s="42" t="str">
        <f ca="1">IF(Eintragungen!G733="","",VLOOKUP(Eintragungen!G733,Hintergrunddaten!$C$68:$E$440,2,FALSE))</f>
        <v/>
      </c>
      <c r="DW734" s="167"/>
      <c r="DY734" s="154" t="str">
        <f>IF(Eintragungen!E733="","",IF(EC734="divers",VLOOKUP(Eintragungen!E733,Hintergrunddaten!$C$29:$E$59,3,FALSE),IF(EC734="Ziege",VLOOKUP(Eintragungen!E733,Hintergrunddaten!$G$29:$I$47,3,FALSE),IF(EC734="Zicklein",VLOOKUP(Eintragungen!E733,Hintergrunddaten!$K$29:$M$39,3,FALSE),IF(EC734="Bock",VLOOKUP(Eintragungen!E733,Hintergrunddaten!$N$29:$P$43,3,FALSE),"")))))</f>
        <v/>
      </c>
      <c r="DZ734" s="168" t="str">
        <f>CONCATENATE(DY734,Eintragungen!F733)</f>
        <v/>
      </c>
      <c r="EA734" s="154" t="str">
        <f>IF(Eintragungen!F733="","",IF(Hintergrunddaten!DZ734="","",VLOOKUP(DZ734,Hintergrunddaten!$A$68:$D$440,3,FALSE)))</f>
        <v/>
      </c>
      <c r="EB734" s="154"/>
      <c r="EC734" s="169" t="str">
        <f>IF(Eintragungen!D733="","divers",VLOOKUP(Eintragungen!D733,Hintergrunddaten!$G$53:$I$56,3,FALSE))</f>
        <v>divers</v>
      </c>
    </row>
    <row r="735" spans="125:133">
      <c r="DU735" s="42" t="str">
        <f ca="1">IF(Eintragungen!G734="","",VLOOKUP(Eintragungen!G734,Hintergrunddaten!$C$68:$E$440,3,FALSE))</f>
        <v/>
      </c>
      <c r="DV735" s="42" t="str">
        <f ca="1">IF(Eintragungen!G734="","",VLOOKUP(Eintragungen!G734,Hintergrunddaten!$C$68:$E$440,2,FALSE))</f>
        <v/>
      </c>
      <c r="DW735" s="167"/>
      <c r="DY735" s="154" t="str">
        <f>IF(Eintragungen!E734="","",IF(EC735="divers",VLOOKUP(Eintragungen!E734,Hintergrunddaten!$C$29:$E$59,3,FALSE),IF(EC735="Ziege",VLOOKUP(Eintragungen!E734,Hintergrunddaten!$G$29:$I$47,3,FALSE),IF(EC735="Zicklein",VLOOKUP(Eintragungen!E734,Hintergrunddaten!$K$29:$M$39,3,FALSE),IF(EC735="Bock",VLOOKUP(Eintragungen!E734,Hintergrunddaten!$N$29:$P$43,3,FALSE),"")))))</f>
        <v/>
      </c>
      <c r="DZ735" s="168" t="str">
        <f>CONCATENATE(DY735,Eintragungen!F734)</f>
        <v/>
      </c>
      <c r="EA735" s="154" t="str">
        <f>IF(Eintragungen!F734="","",IF(Hintergrunddaten!DZ735="","",VLOOKUP(DZ735,Hintergrunddaten!$A$68:$D$440,3,FALSE)))</f>
        <v/>
      </c>
      <c r="EB735" s="154"/>
      <c r="EC735" s="169" t="str">
        <f>IF(Eintragungen!D734="","divers",VLOOKUP(Eintragungen!D734,Hintergrunddaten!$G$53:$I$56,3,FALSE))</f>
        <v>divers</v>
      </c>
    </row>
    <row r="736" spans="125:133">
      <c r="DU736" s="42" t="str">
        <f ca="1">IF(Eintragungen!G735="","",VLOOKUP(Eintragungen!G735,Hintergrunddaten!$C$68:$E$440,3,FALSE))</f>
        <v/>
      </c>
      <c r="DV736" s="42" t="str">
        <f ca="1">IF(Eintragungen!G735="","",VLOOKUP(Eintragungen!G735,Hintergrunddaten!$C$68:$E$440,2,FALSE))</f>
        <v/>
      </c>
      <c r="DW736" s="167"/>
      <c r="DY736" s="154" t="str">
        <f>IF(Eintragungen!E735="","",IF(EC736="divers",VLOOKUP(Eintragungen!E735,Hintergrunddaten!$C$29:$E$59,3,FALSE),IF(EC736="Ziege",VLOOKUP(Eintragungen!E735,Hintergrunddaten!$G$29:$I$47,3,FALSE),IF(EC736="Zicklein",VLOOKUP(Eintragungen!E735,Hintergrunddaten!$K$29:$M$39,3,FALSE),IF(EC736="Bock",VLOOKUP(Eintragungen!E735,Hintergrunddaten!$N$29:$P$43,3,FALSE),"")))))</f>
        <v/>
      </c>
      <c r="DZ736" s="168" t="str">
        <f>CONCATENATE(DY736,Eintragungen!F735)</f>
        <v/>
      </c>
      <c r="EA736" s="154" t="str">
        <f>IF(Eintragungen!F735="","",IF(Hintergrunddaten!DZ736="","",VLOOKUP(DZ736,Hintergrunddaten!$A$68:$D$440,3,FALSE)))</f>
        <v/>
      </c>
      <c r="EB736" s="154"/>
      <c r="EC736" s="169" t="str">
        <f>IF(Eintragungen!D735="","divers",VLOOKUP(Eintragungen!D735,Hintergrunddaten!$G$53:$I$56,3,FALSE))</f>
        <v>divers</v>
      </c>
    </row>
    <row r="737" spans="125:133">
      <c r="DU737" s="42" t="str">
        <f ca="1">IF(Eintragungen!G736="","",VLOOKUP(Eintragungen!G736,Hintergrunddaten!$C$68:$E$440,3,FALSE))</f>
        <v/>
      </c>
      <c r="DV737" s="42" t="str">
        <f ca="1">IF(Eintragungen!G736="","",VLOOKUP(Eintragungen!G736,Hintergrunddaten!$C$68:$E$440,2,FALSE))</f>
        <v/>
      </c>
      <c r="DW737" s="167"/>
      <c r="DY737" s="154" t="str">
        <f>IF(Eintragungen!E736="","",IF(EC737="divers",VLOOKUP(Eintragungen!E736,Hintergrunddaten!$C$29:$E$59,3,FALSE),IF(EC737="Ziege",VLOOKUP(Eintragungen!E736,Hintergrunddaten!$G$29:$I$47,3,FALSE),IF(EC737="Zicklein",VLOOKUP(Eintragungen!E736,Hintergrunddaten!$K$29:$M$39,3,FALSE),IF(EC737="Bock",VLOOKUP(Eintragungen!E736,Hintergrunddaten!$N$29:$P$43,3,FALSE),"")))))</f>
        <v/>
      </c>
      <c r="DZ737" s="168" t="str">
        <f>CONCATENATE(DY737,Eintragungen!F736)</f>
        <v/>
      </c>
      <c r="EA737" s="154" t="str">
        <f>IF(Eintragungen!F736="","",IF(Hintergrunddaten!DZ737="","",VLOOKUP(DZ737,Hintergrunddaten!$A$68:$D$440,3,FALSE)))</f>
        <v/>
      </c>
      <c r="EB737" s="154"/>
      <c r="EC737" s="169" t="str">
        <f>IF(Eintragungen!D736="","divers",VLOOKUP(Eintragungen!D736,Hintergrunddaten!$G$53:$I$56,3,FALSE))</f>
        <v>divers</v>
      </c>
    </row>
    <row r="738" spans="125:133">
      <c r="DU738" s="42" t="str">
        <f ca="1">IF(Eintragungen!G737="","",VLOOKUP(Eintragungen!G737,Hintergrunddaten!$C$68:$E$440,3,FALSE))</f>
        <v/>
      </c>
      <c r="DV738" s="42" t="str">
        <f ca="1">IF(Eintragungen!G737="","",VLOOKUP(Eintragungen!G737,Hintergrunddaten!$C$68:$E$440,2,FALSE))</f>
        <v/>
      </c>
      <c r="DW738" s="167"/>
      <c r="DY738" s="154" t="str">
        <f>IF(Eintragungen!E737="","",IF(EC738="divers",VLOOKUP(Eintragungen!E737,Hintergrunddaten!$C$29:$E$59,3,FALSE),IF(EC738="Ziege",VLOOKUP(Eintragungen!E737,Hintergrunddaten!$G$29:$I$47,3,FALSE),IF(EC738="Zicklein",VLOOKUP(Eintragungen!E737,Hintergrunddaten!$K$29:$M$39,3,FALSE),IF(EC738="Bock",VLOOKUP(Eintragungen!E737,Hintergrunddaten!$N$29:$P$43,3,FALSE),"")))))</f>
        <v/>
      </c>
      <c r="DZ738" s="168" t="str">
        <f>CONCATENATE(DY738,Eintragungen!F737)</f>
        <v/>
      </c>
      <c r="EA738" s="154" t="str">
        <f>IF(Eintragungen!F737="","",IF(Hintergrunddaten!DZ738="","",VLOOKUP(DZ738,Hintergrunddaten!$A$68:$D$440,3,FALSE)))</f>
        <v/>
      </c>
      <c r="EB738" s="154"/>
      <c r="EC738" s="169" t="str">
        <f>IF(Eintragungen!D737="","divers",VLOOKUP(Eintragungen!D737,Hintergrunddaten!$G$53:$I$56,3,FALSE))</f>
        <v>divers</v>
      </c>
    </row>
    <row r="739" spans="125:133">
      <c r="DU739" s="42" t="str">
        <f ca="1">IF(Eintragungen!G738="","",VLOOKUP(Eintragungen!G738,Hintergrunddaten!$C$68:$E$440,3,FALSE))</f>
        <v/>
      </c>
      <c r="DV739" s="42" t="str">
        <f ca="1">IF(Eintragungen!G738="","",VLOOKUP(Eintragungen!G738,Hintergrunddaten!$C$68:$E$440,2,FALSE))</f>
        <v/>
      </c>
      <c r="DW739" s="167"/>
      <c r="DY739" s="154" t="str">
        <f>IF(Eintragungen!E738="","",IF(EC739="divers",VLOOKUP(Eintragungen!E738,Hintergrunddaten!$C$29:$E$59,3,FALSE),IF(EC739="Ziege",VLOOKUP(Eintragungen!E738,Hintergrunddaten!$G$29:$I$47,3,FALSE),IF(EC739="Zicklein",VLOOKUP(Eintragungen!E738,Hintergrunddaten!$K$29:$M$39,3,FALSE),IF(EC739="Bock",VLOOKUP(Eintragungen!E738,Hintergrunddaten!$N$29:$P$43,3,FALSE),"")))))</f>
        <v/>
      </c>
      <c r="DZ739" s="168" t="str">
        <f>CONCATENATE(DY739,Eintragungen!F738)</f>
        <v/>
      </c>
      <c r="EA739" s="154" t="str">
        <f>IF(Eintragungen!F738="","",IF(Hintergrunddaten!DZ739="","",VLOOKUP(DZ739,Hintergrunddaten!$A$68:$D$440,3,FALSE)))</f>
        <v/>
      </c>
      <c r="EB739" s="154"/>
      <c r="EC739" s="169" t="str">
        <f>IF(Eintragungen!D738="","divers",VLOOKUP(Eintragungen!D738,Hintergrunddaten!$G$53:$I$56,3,FALSE))</f>
        <v>divers</v>
      </c>
    </row>
    <row r="740" spans="125:133">
      <c r="DU740" s="42" t="str">
        <f ca="1">IF(Eintragungen!G739="","",VLOOKUP(Eintragungen!G739,Hintergrunddaten!$C$68:$E$440,3,FALSE))</f>
        <v/>
      </c>
      <c r="DV740" s="42" t="str">
        <f ca="1">IF(Eintragungen!G739="","",VLOOKUP(Eintragungen!G739,Hintergrunddaten!$C$68:$E$440,2,FALSE))</f>
        <v/>
      </c>
      <c r="DW740" s="167"/>
      <c r="DY740" s="154" t="str">
        <f>IF(Eintragungen!E739="","",IF(EC740="divers",VLOOKUP(Eintragungen!E739,Hintergrunddaten!$C$29:$E$59,3,FALSE),IF(EC740="Ziege",VLOOKUP(Eintragungen!E739,Hintergrunddaten!$G$29:$I$47,3,FALSE),IF(EC740="Zicklein",VLOOKUP(Eintragungen!E739,Hintergrunddaten!$K$29:$M$39,3,FALSE),IF(EC740="Bock",VLOOKUP(Eintragungen!E739,Hintergrunddaten!$N$29:$P$43,3,FALSE),"")))))</f>
        <v/>
      </c>
      <c r="DZ740" s="168" t="str">
        <f>CONCATENATE(DY740,Eintragungen!F739)</f>
        <v/>
      </c>
      <c r="EA740" s="154" t="str">
        <f>IF(Eintragungen!F739="","",IF(Hintergrunddaten!DZ740="","",VLOOKUP(DZ740,Hintergrunddaten!$A$68:$D$440,3,FALSE)))</f>
        <v/>
      </c>
      <c r="EB740" s="154"/>
      <c r="EC740" s="169" t="str">
        <f>IF(Eintragungen!D739="","divers",VLOOKUP(Eintragungen!D739,Hintergrunddaten!$G$53:$I$56,3,FALSE))</f>
        <v>divers</v>
      </c>
    </row>
    <row r="741" spans="125:133">
      <c r="DU741" s="42" t="str">
        <f ca="1">IF(Eintragungen!G740="","",VLOOKUP(Eintragungen!G740,Hintergrunddaten!$C$68:$E$440,3,FALSE))</f>
        <v/>
      </c>
      <c r="DV741" s="42" t="str">
        <f ca="1">IF(Eintragungen!G740="","",VLOOKUP(Eintragungen!G740,Hintergrunddaten!$C$68:$E$440,2,FALSE))</f>
        <v/>
      </c>
      <c r="DW741" s="167"/>
      <c r="DY741" s="154" t="str">
        <f>IF(Eintragungen!E740="","",IF(EC741="divers",VLOOKUP(Eintragungen!E740,Hintergrunddaten!$C$29:$E$59,3,FALSE),IF(EC741="Ziege",VLOOKUP(Eintragungen!E740,Hintergrunddaten!$G$29:$I$47,3,FALSE),IF(EC741="Zicklein",VLOOKUP(Eintragungen!E740,Hintergrunddaten!$K$29:$M$39,3,FALSE),IF(EC741="Bock",VLOOKUP(Eintragungen!E740,Hintergrunddaten!$N$29:$P$43,3,FALSE),"")))))</f>
        <v/>
      </c>
      <c r="DZ741" s="168" t="str">
        <f>CONCATENATE(DY741,Eintragungen!F740)</f>
        <v/>
      </c>
      <c r="EA741" s="154" t="str">
        <f>IF(Eintragungen!F740="","",IF(Hintergrunddaten!DZ741="","",VLOOKUP(DZ741,Hintergrunddaten!$A$68:$D$440,3,FALSE)))</f>
        <v/>
      </c>
      <c r="EB741" s="154"/>
      <c r="EC741" s="169" t="str">
        <f>IF(Eintragungen!D740="","divers",VLOOKUP(Eintragungen!D740,Hintergrunddaten!$G$53:$I$56,3,FALSE))</f>
        <v>divers</v>
      </c>
    </row>
    <row r="742" spans="125:133">
      <c r="DU742" s="42" t="str">
        <f ca="1">IF(Eintragungen!G741="","",VLOOKUP(Eintragungen!G741,Hintergrunddaten!$C$68:$E$440,3,FALSE))</f>
        <v/>
      </c>
      <c r="DV742" s="42" t="str">
        <f ca="1">IF(Eintragungen!G741="","",VLOOKUP(Eintragungen!G741,Hintergrunddaten!$C$68:$E$440,2,FALSE))</f>
        <v/>
      </c>
      <c r="DW742" s="167"/>
      <c r="DY742" s="154" t="str">
        <f>IF(Eintragungen!E741="","",IF(EC742="divers",VLOOKUP(Eintragungen!E741,Hintergrunddaten!$C$29:$E$59,3,FALSE),IF(EC742="Ziege",VLOOKUP(Eintragungen!E741,Hintergrunddaten!$G$29:$I$47,3,FALSE),IF(EC742="Zicklein",VLOOKUP(Eintragungen!E741,Hintergrunddaten!$K$29:$M$39,3,FALSE),IF(EC742="Bock",VLOOKUP(Eintragungen!E741,Hintergrunddaten!$N$29:$P$43,3,FALSE),"")))))</f>
        <v/>
      </c>
      <c r="DZ742" s="168" t="str">
        <f>CONCATENATE(DY742,Eintragungen!F741)</f>
        <v/>
      </c>
      <c r="EA742" s="154" t="str">
        <f>IF(Eintragungen!F741="","",IF(Hintergrunddaten!DZ742="","",VLOOKUP(DZ742,Hintergrunddaten!$A$68:$D$440,3,FALSE)))</f>
        <v/>
      </c>
      <c r="EB742" s="154"/>
      <c r="EC742" s="169" t="str">
        <f>IF(Eintragungen!D741="","divers",VLOOKUP(Eintragungen!D741,Hintergrunddaten!$G$53:$I$56,3,FALSE))</f>
        <v>divers</v>
      </c>
    </row>
    <row r="743" spans="125:133">
      <c r="DU743" s="42" t="str">
        <f ca="1">IF(Eintragungen!G742="","",VLOOKUP(Eintragungen!G742,Hintergrunddaten!$C$68:$E$440,3,FALSE))</f>
        <v/>
      </c>
      <c r="DV743" s="42" t="str">
        <f ca="1">IF(Eintragungen!G742="","",VLOOKUP(Eintragungen!G742,Hintergrunddaten!$C$68:$E$440,2,FALSE))</f>
        <v/>
      </c>
      <c r="DW743" s="167"/>
      <c r="DY743" s="154" t="str">
        <f>IF(Eintragungen!E742="","",IF(EC743="divers",VLOOKUP(Eintragungen!E742,Hintergrunddaten!$C$29:$E$59,3,FALSE),IF(EC743="Ziege",VLOOKUP(Eintragungen!E742,Hintergrunddaten!$G$29:$I$47,3,FALSE),IF(EC743="Zicklein",VLOOKUP(Eintragungen!E742,Hintergrunddaten!$K$29:$M$39,3,FALSE),IF(EC743="Bock",VLOOKUP(Eintragungen!E742,Hintergrunddaten!$N$29:$P$43,3,FALSE),"")))))</f>
        <v/>
      </c>
      <c r="DZ743" s="168" t="str">
        <f>CONCATENATE(DY743,Eintragungen!F742)</f>
        <v/>
      </c>
      <c r="EA743" s="154" t="str">
        <f>IF(Eintragungen!F742="","",IF(Hintergrunddaten!DZ743="","",VLOOKUP(DZ743,Hintergrunddaten!$A$68:$D$440,3,FALSE)))</f>
        <v/>
      </c>
      <c r="EB743" s="154"/>
      <c r="EC743" s="169" t="str">
        <f>IF(Eintragungen!D742="","divers",VLOOKUP(Eintragungen!D742,Hintergrunddaten!$G$53:$I$56,3,FALSE))</f>
        <v>divers</v>
      </c>
    </row>
    <row r="744" spans="125:133">
      <c r="DU744" s="42" t="str">
        <f ca="1">IF(Eintragungen!G743="","",VLOOKUP(Eintragungen!G743,Hintergrunddaten!$C$68:$E$440,3,FALSE))</f>
        <v/>
      </c>
      <c r="DV744" s="42" t="str">
        <f ca="1">IF(Eintragungen!G743="","",VLOOKUP(Eintragungen!G743,Hintergrunddaten!$C$68:$E$440,2,FALSE))</f>
        <v/>
      </c>
      <c r="DW744" s="167"/>
      <c r="DY744" s="154" t="str">
        <f>IF(Eintragungen!E743="","",IF(EC744="divers",VLOOKUP(Eintragungen!E743,Hintergrunddaten!$C$29:$E$59,3,FALSE),IF(EC744="Ziege",VLOOKUP(Eintragungen!E743,Hintergrunddaten!$G$29:$I$47,3,FALSE),IF(EC744="Zicklein",VLOOKUP(Eintragungen!E743,Hintergrunddaten!$K$29:$M$39,3,FALSE),IF(EC744="Bock",VLOOKUP(Eintragungen!E743,Hintergrunddaten!$N$29:$P$43,3,FALSE),"")))))</f>
        <v/>
      </c>
      <c r="DZ744" s="168" t="str">
        <f>CONCATENATE(DY744,Eintragungen!F743)</f>
        <v/>
      </c>
      <c r="EA744" s="154" t="str">
        <f>IF(Eintragungen!F743="","",IF(Hintergrunddaten!DZ744="","",VLOOKUP(DZ744,Hintergrunddaten!$A$68:$D$440,3,FALSE)))</f>
        <v/>
      </c>
      <c r="EB744" s="154"/>
      <c r="EC744" s="169" t="str">
        <f>IF(Eintragungen!D743="","divers",VLOOKUP(Eintragungen!D743,Hintergrunddaten!$G$53:$I$56,3,FALSE))</f>
        <v>divers</v>
      </c>
    </row>
    <row r="745" spans="125:133">
      <c r="DU745" s="42" t="str">
        <f ca="1">IF(Eintragungen!G744="","",VLOOKUP(Eintragungen!G744,Hintergrunddaten!$C$68:$E$440,3,FALSE))</f>
        <v/>
      </c>
      <c r="DV745" s="42" t="str">
        <f ca="1">IF(Eintragungen!G744="","",VLOOKUP(Eintragungen!G744,Hintergrunddaten!$C$68:$E$440,2,FALSE))</f>
        <v/>
      </c>
      <c r="DW745" s="167"/>
      <c r="DY745" s="154" t="str">
        <f>IF(Eintragungen!E744="","",IF(EC745="divers",VLOOKUP(Eintragungen!E744,Hintergrunddaten!$C$29:$E$59,3,FALSE),IF(EC745="Ziege",VLOOKUP(Eintragungen!E744,Hintergrunddaten!$G$29:$I$47,3,FALSE),IF(EC745="Zicklein",VLOOKUP(Eintragungen!E744,Hintergrunddaten!$K$29:$M$39,3,FALSE),IF(EC745="Bock",VLOOKUP(Eintragungen!E744,Hintergrunddaten!$N$29:$P$43,3,FALSE),"")))))</f>
        <v/>
      </c>
      <c r="DZ745" s="168" t="str">
        <f>CONCATENATE(DY745,Eintragungen!F744)</f>
        <v/>
      </c>
      <c r="EA745" s="154" t="str">
        <f>IF(Eintragungen!F744="","",IF(Hintergrunddaten!DZ745="","",VLOOKUP(DZ745,Hintergrunddaten!$A$68:$D$440,3,FALSE)))</f>
        <v/>
      </c>
      <c r="EB745" s="154"/>
      <c r="EC745" s="169" t="str">
        <f>IF(Eintragungen!D744="","divers",VLOOKUP(Eintragungen!D744,Hintergrunddaten!$G$53:$I$56,3,FALSE))</f>
        <v>divers</v>
      </c>
    </row>
    <row r="746" spans="125:133">
      <c r="DU746" s="42" t="str">
        <f ca="1">IF(Eintragungen!G745="","",VLOOKUP(Eintragungen!G745,Hintergrunddaten!$C$68:$E$440,3,FALSE))</f>
        <v/>
      </c>
      <c r="DV746" s="42" t="str">
        <f ca="1">IF(Eintragungen!G745="","",VLOOKUP(Eintragungen!G745,Hintergrunddaten!$C$68:$E$440,2,FALSE))</f>
        <v/>
      </c>
      <c r="DW746" s="167"/>
      <c r="DY746" s="154" t="str">
        <f>IF(Eintragungen!E745="","",IF(EC746="divers",VLOOKUP(Eintragungen!E745,Hintergrunddaten!$C$29:$E$59,3,FALSE),IF(EC746="Ziege",VLOOKUP(Eintragungen!E745,Hintergrunddaten!$G$29:$I$47,3,FALSE),IF(EC746="Zicklein",VLOOKUP(Eintragungen!E745,Hintergrunddaten!$K$29:$M$39,3,FALSE),IF(EC746="Bock",VLOOKUP(Eintragungen!E745,Hintergrunddaten!$N$29:$P$43,3,FALSE),"")))))</f>
        <v/>
      </c>
      <c r="DZ746" s="168" t="str">
        <f>CONCATENATE(DY746,Eintragungen!F745)</f>
        <v/>
      </c>
      <c r="EA746" s="154" t="str">
        <f>IF(Eintragungen!F745="","",IF(Hintergrunddaten!DZ746="","",VLOOKUP(DZ746,Hintergrunddaten!$A$68:$D$440,3,FALSE)))</f>
        <v/>
      </c>
      <c r="EB746" s="154"/>
      <c r="EC746" s="169" t="str">
        <f>IF(Eintragungen!D745="","divers",VLOOKUP(Eintragungen!D745,Hintergrunddaten!$G$53:$I$56,3,FALSE))</f>
        <v>divers</v>
      </c>
    </row>
    <row r="747" spans="125:133">
      <c r="DU747" s="42" t="str">
        <f ca="1">IF(Eintragungen!G746="","",VLOOKUP(Eintragungen!G746,Hintergrunddaten!$C$68:$E$440,3,FALSE))</f>
        <v/>
      </c>
      <c r="DV747" s="42" t="str">
        <f ca="1">IF(Eintragungen!G746="","",VLOOKUP(Eintragungen!G746,Hintergrunddaten!$C$68:$E$440,2,FALSE))</f>
        <v/>
      </c>
      <c r="DW747" s="167"/>
      <c r="DY747" s="154" t="str">
        <f>IF(Eintragungen!E746="","",IF(EC747="divers",VLOOKUP(Eintragungen!E746,Hintergrunddaten!$C$29:$E$59,3,FALSE),IF(EC747="Ziege",VLOOKUP(Eintragungen!E746,Hintergrunddaten!$G$29:$I$47,3,FALSE),IF(EC747="Zicklein",VLOOKUP(Eintragungen!E746,Hintergrunddaten!$K$29:$M$39,3,FALSE),IF(EC747="Bock",VLOOKUP(Eintragungen!E746,Hintergrunddaten!$N$29:$P$43,3,FALSE),"")))))</f>
        <v/>
      </c>
      <c r="DZ747" s="168" t="str">
        <f>CONCATENATE(DY747,Eintragungen!F746)</f>
        <v/>
      </c>
      <c r="EA747" s="154" t="str">
        <f>IF(Eintragungen!F746="","",IF(Hintergrunddaten!DZ747="","",VLOOKUP(DZ747,Hintergrunddaten!$A$68:$D$440,3,FALSE)))</f>
        <v/>
      </c>
      <c r="EB747" s="154"/>
      <c r="EC747" s="169" t="str">
        <f>IF(Eintragungen!D746="","divers",VLOOKUP(Eintragungen!D746,Hintergrunddaten!$G$53:$I$56,3,FALSE))</f>
        <v>divers</v>
      </c>
    </row>
    <row r="748" spans="125:133">
      <c r="DU748" s="42" t="str">
        <f ca="1">IF(Eintragungen!G747="","",VLOOKUP(Eintragungen!G747,Hintergrunddaten!$C$68:$E$440,3,FALSE))</f>
        <v/>
      </c>
      <c r="DV748" s="42" t="str">
        <f ca="1">IF(Eintragungen!G747="","",VLOOKUP(Eintragungen!G747,Hintergrunddaten!$C$68:$E$440,2,FALSE))</f>
        <v/>
      </c>
      <c r="DW748" s="167"/>
      <c r="DY748" s="154" t="str">
        <f>IF(Eintragungen!E747="","",IF(EC748="divers",VLOOKUP(Eintragungen!E747,Hintergrunddaten!$C$29:$E$59,3,FALSE),IF(EC748="Ziege",VLOOKUP(Eintragungen!E747,Hintergrunddaten!$G$29:$I$47,3,FALSE),IF(EC748="Zicklein",VLOOKUP(Eintragungen!E747,Hintergrunddaten!$K$29:$M$39,3,FALSE),IF(EC748="Bock",VLOOKUP(Eintragungen!E747,Hintergrunddaten!$N$29:$P$43,3,FALSE),"")))))</f>
        <v/>
      </c>
      <c r="DZ748" s="168" t="str">
        <f>CONCATENATE(DY748,Eintragungen!F747)</f>
        <v/>
      </c>
      <c r="EA748" s="154" t="str">
        <f>IF(Eintragungen!F747="","",IF(Hintergrunddaten!DZ748="","",VLOOKUP(DZ748,Hintergrunddaten!$A$68:$D$440,3,FALSE)))</f>
        <v/>
      </c>
      <c r="EB748" s="154"/>
      <c r="EC748" s="169" t="str">
        <f>IF(Eintragungen!D747="","divers",VLOOKUP(Eintragungen!D747,Hintergrunddaten!$G$53:$I$56,3,FALSE))</f>
        <v>divers</v>
      </c>
    </row>
    <row r="749" spans="125:133">
      <c r="DU749" s="42" t="str">
        <f ca="1">IF(Eintragungen!G748="","",VLOOKUP(Eintragungen!G748,Hintergrunddaten!$C$68:$E$440,3,FALSE))</f>
        <v/>
      </c>
      <c r="DV749" s="42" t="str">
        <f ca="1">IF(Eintragungen!G748="","",VLOOKUP(Eintragungen!G748,Hintergrunddaten!$C$68:$E$440,2,FALSE))</f>
        <v/>
      </c>
      <c r="DW749" s="167"/>
      <c r="DY749" s="154" t="str">
        <f>IF(Eintragungen!E748="","",IF(EC749="divers",VLOOKUP(Eintragungen!E748,Hintergrunddaten!$C$29:$E$59,3,FALSE),IF(EC749="Ziege",VLOOKUP(Eintragungen!E748,Hintergrunddaten!$G$29:$I$47,3,FALSE),IF(EC749="Zicklein",VLOOKUP(Eintragungen!E748,Hintergrunddaten!$K$29:$M$39,3,FALSE),IF(EC749="Bock",VLOOKUP(Eintragungen!E748,Hintergrunddaten!$N$29:$P$43,3,FALSE),"")))))</f>
        <v/>
      </c>
      <c r="DZ749" s="168" t="str">
        <f>CONCATENATE(DY749,Eintragungen!F748)</f>
        <v/>
      </c>
      <c r="EA749" s="154" t="str">
        <f>IF(Eintragungen!F748="","",IF(Hintergrunddaten!DZ749="","",VLOOKUP(DZ749,Hintergrunddaten!$A$68:$D$440,3,FALSE)))</f>
        <v/>
      </c>
      <c r="EB749" s="154"/>
      <c r="EC749" s="169" t="str">
        <f>IF(Eintragungen!D748="","divers",VLOOKUP(Eintragungen!D748,Hintergrunddaten!$G$53:$I$56,3,FALSE))</f>
        <v>divers</v>
      </c>
    </row>
    <row r="750" spans="125:133">
      <c r="DU750" s="42" t="str">
        <f ca="1">IF(Eintragungen!G749="","",VLOOKUP(Eintragungen!G749,Hintergrunddaten!$C$68:$E$440,3,FALSE))</f>
        <v/>
      </c>
      <c r="DV750" s="42" t="str">
        <f ca="1">IF(Eintragungen!G749="","",VLOOKUP(Eintragungen!G749,Hintergrunddaten!$C$68:$E$440,2,FALSE))</f>
        <v/>
      </c>
      <c r="DW750" s="167"/>
      <c r="DY750" s="154" t="str">
        <f>IF(Eintragungen!E749="","",IF(EC750="divers",VLOOKUP(Eintragungen!E749,Hintergrunddaten!$C$29:$E$59,3,FALSE),IF(EC750="Ziege",VLOOKUP(Eintragungen!E749,Hintergrunddaten!$G$29:$I$47,3,FALSE),IF(EC750="Zicklein",VLOOKUP(Eintragungen!E749,Hintergrunddaten!$K$29:$M$39,3,FALSE),IF(EC750="Bock",VLOOKUP(Eintragungen!E749,Hintergrunddaten!$N$29:$P$43,3,FALSE),"")))))</f>
        <v/>
      </c>
      <c r="DZ750" s="168" t="str">
        <f>CONCATENATE(DY750,Eintragungen!F749)</f>
        <v/>
      </c>
      <c r="EA750" s="154" t="str">
        <f>IF(Eintragungen!F749="","",IF(Hintergrunddaten!DZ750="","",VLOOKUP(DZ750,Hintergrunddaten!$A$68:$D$440,3,FALSE)))</f>
        <v/>
      </c>
      <c r="EB750" s="154"/>
      <c r="EC750" s="169" t="str">
        <f>IF(Eintragungen!D749="","divers",VLOOKUP(Eintragungen!D749,Hintergrunddaten!$G$53:$I$56,3,FALSE))</f>
        <v>divers</v>
      </c>
    </row>
    <row r="751" spans="125:133">
      <c r="DU751" s="42" t="str">
        <f ca="1">IF(Eintragungen!G750="","",VLOOKUP(Eintragungen!G750,Hintergrunddaten!$C$68:$E$440,3,FALSE))</f>
        <v/>
      </c>
      <c r="DV751" s="42" t="str">
        <f ca="1">IF(Eintragungen!G750="","",VLOOKUP(Eintragungen!G750,Hintergrunddaten!$C$68:$E$440,2,FALSE))</f>
        <v/>
      </c>
      <c r="DW751" s="167"/>
      <c r="DY751" s="154" t="str">
        <f>IF(Eintragungen!E750="","",IF(EC751="divers",VLOOKUP(Eintragungen!E750,Hintergrunddaten!$C$29:$E$59,3,FALSE),IF(EC751="Ziege",VLOOKUP(Eintragungen!E750,Hintergrunddaten!$G$29:$I$47,3,FALSE),IF(EC751="Zicklein",VLOOKUP(Eintragungen!E750,Hintergrunddaten!$K$29:$M$39,3,FALSE),IF(EC751="Bock",VLOOKUP(Eintragungen!E750,Hintergrunddaten!$N$29:$P$43,3,FALSE),"")))))</f>
        <v/>
      </c>
      <c r="DZ751" s="168" t="str">
        <f>CONCATENATE(DY751,Eintragungen!F750)</f>
        <v/>
      </c>
      <c r="EA751" s="154" t="str">
        <f>IF(Eintragungen!F750="","",IF(Hintergrunddaten!DZ751="","",VLOOKUP(DZ751,Hintergrunddaten!$A$68:$D$440,3,FALSE)))</f>
        <v/>
      </c>
      <c r="EB751" s="154"/>
      <c r="EC751" s="169" t="str">
        <f>IF(Eintragungen!D750="","divers",VLOOKUP(Eintragungen!D750,Hintergrunddaten!$G$53:$I$56,3,FALSE))</f>
        <v>divers</v>
      </c>
    </row>
    <row r="752" spans="125:133">
      <c r="DU752" s="42" t="str">
        <f ca="1">IF(Eintragungen!G751="","",VLOOKUP(Eintragungen!G751,Hintergrunddaten!$C$68:$E$440,3,FALSE))</f>
        <v/>
      </c>
      <c r="DV752" s="42" t="str">
        <f ca="1">IF(Eintragungen!G751="","",VLOOKUP(Eintragungen!G751,Hintergrunddaten!$C$68:$E$440,2,FALSE))</f>
        <v/>
      </c>
      <c r="DW752" s="167"/>
      <c r="DY752" s="154" t="str">
        <f>IF(Eintragungen!E751="","",IF(EC752="divers",VLOOKUP(Eintragungen!E751,Hintergrunddaten!$C$29:$E$59,3,FALSE),IF(EC752="Ziege",VLOOKUP(Eintragungen!E751,Hintergrunddaten!$G$29:$I$47,3,FALSE),IF(EC752="Zicklein",VLOOKUP(Eintragungen!E751,Hintergrunddaten!$K$29:$M$39,3,FALSE),IF(EC752="Bock",VLOOKUP(Eintragungen!E751,Hintergrunddaten!$N$29:$P$43,3,FALSE),"")))))</f>
        <v/>
      </c>
      <c r="DZ752" s="168" t="str">
        <f>CONCATENATE(DY752,Eintragungen!F751)</f>
        <v/>
      </c>
      <c r="EA752" s="154" t="str">
        <f>IF(Eintragungen!F751="","",IF(Hintergrunddaten!DZ752="","",VLOOKUP(DZ752,Hintergrunddaten!$A$68:$D$440,3,FALSE)))</f>
        <v/>
      </c>
      <c r="EB752" s="154"/>
      <c r="EC752" s="169" t="str">
        <f>IF(Eintragungen!D751="","divers",VLOOKUP(Eintragungen!D751,Hintergrunddaten!$G$53:$I$56,3,FALSE))</f>
        <v>divers</v>
      </c>
    </row>
    <row r="753" spans="125:133">
      <c r="DU753" s="42" t="str">
        <f ca="1">IF(Eintragungen!G752="","",VLOOKUP(Eintragungen!G752,Hintergrunddaten!$C$68:$E$440,3,FALSE))</f>
        <v/>
      </c>
      <c r="DV753" s="42" t="str">
        <f ca="1">IF(Eintragungen!G752="","",VLOOKUP(Eintragungen!G752,Hintergrunddaten!$C$68:$E$440,2,FALSE))</f>
        <v/>
      </c>
      <c r="DW753" s="167"/>
      <c r="DY753" s="154" t="str">
        <f>IF(Eintragungen!E752="","",IF(EC753="divers",VLOOKUP(Eintragungen!E752,Hintergrunddaten!$C$29:$E$59,3,FALSE),IF(EC753="Ziege",VLOOKUP(Eintragungen!E752,Hintergrunddaten!$G$29:$I$47,3,FALSE),IF(EC753="Zicklein",VLOOKUP(Eintragungen!E752,Hintergrunddaten!$K$29:$M$39,3,FALSE),IF(EC753="Bock",VLOOKUP(Eintragungen!E752,Hintergrunddaten!$N$29:$P$43,3,FALSE),"")))))</f>
        <v/>
      </c>
      <c r="DZ753" s="168" t="str">
        <f>CONCATENATE(DY753,Eintragungen!F752)</f>
        <v/>
      </c>
      <c r="EA753" s="154" t="str">
        <f>IF(Eintragungen!F752="","",IF(Hintergrunddaten!DZ753="","",VLOOKUP(DZ753,Hintergrunddaten!$A$68:$D$440,3,FALSE)))</f>
        <v/>
      </c>
      <c r="EB753" s="154"/>
      <c r="EC753" s="169" t="str">
        <f>IF(Eintragungen!D752="","divers",VLOOKUP(Eintragungen!D752,Hintergrunddaten!$G$53:$I$56,3,FALSE))</f>
        <v>divers</v>
      </c>
    </row>
    <row r="754" spans="125:133">
      <c r="DU754" s="42" t="str">
        <f ca="1">IF(Eintragungen!G753="","",VLOOKUP(Eintragungen!G753,Hintergrunddaten!$C$68:$E$440,3,FALSE))</f>
        <v/>
      </c>
      <c r="DV754" s="42" t="str">
        <f ca="1">IF(Eintragungen!G753="","",VLOOKUP(Eintragungen!G753,Hintergrunddaten!$C$68:$E$440,2,FALSE))</f>
        <v/>
      </c>
      <c r="DW754" s="167"/>
      <c r="DY754" s="154" t="str">
        <f>IF(Eintragungen!E753="","",IF(EC754="divers",VLOOKUP(Eintragungen!E753,Hintergrunddaten!$C$29:$E$59,3,FALSE),IF(EC754="Ziege",VLOOKUP(Eintragungen!E753,Hintergrunddaten!$G$29:$I$47,3,FALSE),IF(EC754="Zicklein",VLOOKUP(Eintragungen!E753,Hintergrunddaten!$K$29:$M$39,3,FALSE),IF(EC754="Bock",VLOOKUP(Eintragungen!E753,Hintergrunddaten!$N$29:$P$43,3,FALSE),"")))))</f>
        <v/>
      </c>
      <c r="DZ754" s="168" t="str">
        <f>CONCATENATE(DY754,Eintragungen!F753)</f>
        <v/>
      </c>
      <c r="EA754" s="154" t="str">
        <f>IF(Eintragungen!F753="","",IF(Hintergrunddaten!DZ754="","",VLOOKUP(DZ754,Hintergrunddaten!$A$68:$D$440,3,FALSE)))</f>
        <v/>
      </c>
      <c r="EB754" s="154"/>
      <c r="EC754" s="169" t="str">
        <f>IF(Eintragungen!D753="","divers",VLOOKUP(Eintragungen!D753,Hintergrunddaten!$G$53:$I$56,3,FALSE))</f>
        <v>divers</v>
      </c>
    </row>
    <row r="755" spans="125:133">
      <c r="DU755" s="42" t="str">
        <f ca="1">IF(Eintragungen!G754="","",VLOOKUP(Eintragungen!G754,Hintergrunddaten!$C$68:$E$440,3,FALSE))</f>
        <v/>
      </c>
      <c r="DV755" s="42" t="str">
        <f ca="1">IF(Eintragungen!G754="","",VLOOKUP(Eintragungen!G754,Hintergrunddaten!$C$68:$E$440,2,FALSE))</f>
        <v/>
      </c>
      <c r="DW755" s="167"/>
      <c r="DY755" s="154" t="str">
        <f>IF(Eintragungen!E754="","",IF(EC755="divers",VLOOKUP(Eintragungen!E754,Hintergrunddaten!$C$29:$E$59,3,FALSE),IF(EC755="Ziege",VLOOKUP(Eintragungen!E754,Hintergrunddaten!$G$29:$I$47,3,FALSE),IF(EC755="Zicklein",VLOOKUP(Eintragungen!E754,Hintergrunddaten!$K$29:$M$39,3,FALSE),IF(EC755="Bock",VLOOKUP(Eintragungen!E754,Hintergrunddaten!$N$29:$P$43,3,FALSE),"")))))</f>
        <v/>
      </c>
      <c r="DZ755" s="168" t="str">
        <f>CONCATENATE(DY755,Eintragungen!F754)</f>
        <v/>
      </c>
      <c r="EA755" s="154" t="str">
        <f>IF(Eintragungen!F754="","",IF(Hintergrunddaten!DZ755="","",VLOOKUP(DZ755,Hintergrunddaten!$A$68:$D$440,3,FALSE)))</f>
        <v/>
      </c>
      <c r="EB755" s="154"/>
      <c r="EC755" s="169" t="str">
        <f>IF(Eintragungen!D754="","divers",VLOOKUP(Eintragungen!D754,Hintergrunddaten!$G$53:$I$56,3,FALSE))</f>
        <v>divers</v>
      </c>
    </row>
    <row r="756" spans="125:133">
      <c r="DU756" s="42" t="str">
        <f ca="1">IF(Eintragungen!G755="","",VLOOKUP(Eintragungen!G755,Hintergrunddaten!$C$68:$E$440,3,FALSE))</f>
        <v/>
      </c>
      <c r="DV756" s="42" t="str">
        <f ca="1">IF(Eintragungen!G755="","",VLOOKUP(Eintragungen!G755,Hintergrunddaten!$C$68:$E$440,2,FALSE))</f>
        <v/>
      </c>
      <c r="DW756" s="167"/>
      <c r="DY756" s="154" t="str">
        <f>IF(Eintragungen!E755="","",IF(EC756="divers",VLOOKUP(Eintragungen!E755,Hintergrunddaten!$C$29:$E$59,3,FALSE),IF(EC756="Ziege",VLOOKUP(Eintragungen!E755,Hintergrunddaten!$G$29:$I$47,3,FALSE),IF(EC756="Zicklein",VLOOKUP(Eintragungen!E755,Hintergrunddaten!$K$29:$M$39,3,FALSE),IF(EC756="Bock",VLOOKUP(Eintragungen!E755,Hintergrunddaten!$N$29:$P$43,3,FALSE),"")))))</f>
        <v/>
      </c>
      <c r="DZ756" s="168" t="str">
        <f>CONCATENATE(DY756,Eintragungen!F755)</f>
        <v/>
      </c>
      <c r="EA756" s="154" t="str">
        <f>IF(Eintragungen!F755="","",IF(Hintergrunddaten!DZ756="","",VLOOKUP(DZ756,Hintergrunddaten!$A$68:$D$440,3,FALSE)))</f>
        <v/>
      </c>
      <c r="EB756" s="154"/>
      <c r="EC756" s="169" t="str">
        <f>IF(Eintragungen!D755="","divers",VLOOKUP(Eintragungen!D755,Hintergrunddaten!$G$53:$I$56,3,FALSE))</f>
        <v>divers</v>
      </c>
    </row>
    <row r="757" spans="125:133">
      <c r="DU757" s="42" t="str">
        <f ca="1">IF(Eintragungen!G756="","",VLOOKUP(Eintragungen!G756,Hintergrunddaten!$C$68:$E$440,3,FALSE))</f>
        <v/>
      </c>
      <c r="DV757" s="42" t="str">
        <f ca="1">IF(Eintragungen!G756="","",VLOOKUP(Eintragungen!G756,Hintergrunddaten!$C$68:$E$440,2,FALSE))</f>
        <v/>
      </c>
      <c r="DW757" s="167"/>
      <c r="DY757" s="154" t="str">
        <f>IF(Eintragungen!E756="","",IF(EC757="divers",VLOOKUP(Eintragungen!E756,Hintergrunddaten!$C$29:$E$59,3,FALSE),IF(EC757="Ziege",VLOOKUP(Eintragungen!E756,Hintergrunddaten!$G$29:$I$47,3,FALSE),IF(EC757="Zicklein",VLOOKUP(Eintragungen!E756,Hintergrunddaten!$K$29:$M$39,3,FALSE),IF(EC757="Bock",VLOOKUP(Eintragungen!E756,Hintergrunddaten!$N$29:$P$43,3,FALSE),"")))))</f>
        <v/>
      </c>
      <c r="DZ757" s="168" t="str">
        <f>CONCATENATE(DY757,Eintragungen!F756)</f>
        <v/>
      </c>
      <c r="EA757" s="154" t="str">
        <f>IF(Eintragungen!F756="","",IF(Hintergrunddaten!DZ757="","",VLOOKUP(DZ757,Hintergrunddaten!$A$68:$D$440,3,FALSE)))</f>
        <v/>
      </c>
      <c r="EB757" s="154"/>
      <c r="EC757" s="169" t="str">
        <f>IF(Eintragungen!D756="","divers",VLOOKUP(Eintragungen!D756,Hintergrunddaten!$G$53:$I$56,3,FALSE))</f>
        <v>divers</v>
      </c>
    </row>
    <row r="758" spans="125:133">
      <c r="DU758" s="42" t="str">
        <f ca="1">IF(Eintragungen!G757="","",VLOOKUP(Eintragungen!G757,Hintergrunddaten!$C$68:$E$440,3,FALSE))</f>
        <v/>
      </c>
      <c r="DV758" s="42" t="str">
        <f ca="1">IF(Eintragungen!G757="","",VLOOKUP(Eintragungen!G757,Hintergrunddaten!$C$68:$E$440,2,FALSE))</f>
        <v/>
      </c>
      <c r="DW758" s="167"/>
      <c r="DY758" s="154" t="str">
        <f>IF(Eintragungen!E757="","",IF(EC758="divers",VLOOKUP(Eintragungen!E757,Hintergrunddaten!$C$29:$E$59,3,FALSE),IF(EC758="Ziege",VLOOKUP(Eintragungen!E757,Hintergrunddaten!$G$29:$I$47,3,FALSE),IF(EC758="Zicklein",VLOOKUP(Eintragungen!E757,Hintergrunddaten!$K$29:$M$39,3,FALSE),IF(EC758="Bock",VLOOKUP(Eintragungen!E757,Hintergrunddaten!$N$29:$P$43,3,FALSE),"")))))</f>
        <v/>
      </c>
      <c r="DZ758" s="168" t="str">
        <f>CONCATENATE(DY758,Eintragungen!F757)</f>
        <v/>
      </c>
      <c r="EA758" s="154" t="str">
        <f>IF(Eintragungen!F757="","",IF(Hintergrunddaten!DZ758="","",VLOOKUP(DZ758,Hintergrunddaten!$A$68:$D$440,3,FALSE)))</f>
        <v/>
      </c>
      <c r="EB758" s="154"/>
      <c r="EC758" s="169" t="str">
        <f>IF(Eintragungen!D757="","divers",VLOOKUP(Eintragungen!D757,Hintergrunddaten!$G$53:$I$56,3,FALSE))</f>
        <v>divers</v>
      </c>
    </row>
    <row r="759" spans="125:133">
      <c r="DU759" s="42" t="str">
        <f ca="1">IF(Eintragungen!G758="","",VLOOKUP(Eintragungen!G758,Hintergrunddaten!$C$68:$E$440,3,FALSE))</f>
        <v/>
      </c>
      <c r="DV759" s="42" t="str">
        <f ca="1">IF(Eintragungen!G758="","",VLOOKUP(Eintragungen!G758,Hintergrunddaten!$C$68:$E$440,2,FALSE))</f>
        <v/>
      </c>
      <c r="DW759" s="167"/>
      <c r="DY759" s="154" t="str">
        <f>IF(Eintragungen!E758="","",IF(EC759="divers",VLOOKUP(Eintragungen!E758,Hintergrunddaten!$C$29:$E$59,3,FALSE),IF(EC759="Ziege",VLOOKUP(Eintragungen!E758,Hintergrunddaten!$G$29:$I$47,3,FALSE),IF(EC759="Zicklein",VLOOKUP(Eintragungen!E758,Hintergrunddaten!$K$29:$M$39,3,FALSE),IF(EC759="Bock",VLOOKUP(Eintragungen!E758,Hintergrunddaten!$N$29:$P$43,3,FALSE),"")))))</f>
        <v/>
      </c>
      <c r="DZ759" s="168" t="str">
        <f>CONCATENATE(DY759,Eintragungen!F758)</f>
        <v/>
      </c>
      <c r="EA759" s="154" t="str">
        <f>IF(Eintragungen!F758="","",IF(Hintergrunddaten!DZ759="","",VLOOKUP(DZ759,Hintergrunddaten!$A$68:$D$440,3,FALSE)))</f>
        <v/>
      </c>
      <c r="EB759" s="154"/>
      <c r="EC759" s="169" t="str">
        <f>IF(Eintragungen!D758="","divers",VLOOKUP(Eintragungen!D758,Hintergrunddaten!$G$53:$I$56,3,FALSE))</f>
        <v>divers</v>
      </c>
    </row>
    <row r="760" spans="125:133">
      <c r="DU760" s="42" t="str">
        <f ca="1">IF(Eintragungen!G759="","",VLOOKUP(Eintragungen!G759,Hintergrunddaten!$C$68:$E$440,3,FALSE))</f>
        <v/>
      </c>
      <c r="DV760" s="42" t="str">
        <f ca="1">IF(Eintragungen!G759="","",VLOOKUP(Eintragungen!G759,Hintergrunddaten!$C$68:$E$440,2,FALSE))</f>
        <v/>
      </c>
      <c r="DW760" s="167"/>
      <c r="DY760" s="154" t="str">
        <f>IF(Eintragungen!E759="","",IF(EC760="divers",VLOOKUP(Eintragungen!E759,Hintergrunddaten!$C$29:$E$59,3,FALSE),IF(EC760="Ziege",VLOOKUP(Eintragungen!E759,Hintergrunddaten!$G$29:$I$47,3,FALSE),IF(EC760="Zicklein",VLOOKUP(Eintragungen!E759,Hintergrunddaten!$K$29:$M$39,3,FALSE),IF(EC760="Bock",VLOOKUP(Eintragungen!E759,Hintergrunddaten!$N$29:$P$43,3,FALSE),"")))))</f>
        <v/>
      </c>
      <c r="DZ760" s="168" t="str">
        <f>CONCATENATE(DY760,Eintragungen!F759)</f>
        <v/>
      </c>
      <c r="EA760" s="154" t="str">
        <f>IF(Eintragungen!F759="","",IF(Hintergrunddaten!DZ760="","",VLOOKUP(DZ760,Hintergrunddaten!$A$68:$D$440,3,FALSE)))</f>
        <v/>
      </c>
      <c r="EB760" s="154"/>
      <c r="EC760" s="169" t="str">
        <f>IF(Eintragungen!D759="","divers",VLOOKUP(Eintragungen!D759,Hintergrunddaten!$G$53:$I$56,3,FALSE))</f>
        <v>divers</v>
      </c>
    </row>
    <row r="761" spans="125:133">
      <c r="DU761" s="42" t="str">
        <f ca="1">IF(Eintragungen!G760="","",VLOOKUP(Eintragungen!G760,Hintergrunddaten!$C$68:$E$440,3,FALSE))</f>
        <v/>
      </c>
      <c r="DV761" s="42" t="str">
        <f ca="1">IF(Eintragungen!G760="","",VLOOKUP(Eintragungen!G760,Hintergrunddaten!$C$68:$E$440,2,FALSE))</f>
        <v/>
      </c>
      <c r="DW761" s="167"/>
      <c r="DY761" s="154" t="str">
        <f>IF(Eintragungen!E760="","",IF(EC761="divers",VLOOKUP(Eintragungen!E760,Hintergrunddaten!$C$29:$E$59,3,FALSE),IF(EC761="Ziege",VLOOKUP(Eintragungen!E760,Hintergrunddaten!$G$29:$I$47,3,FALSE),IF(EC761="Zicklein",VLOOKUP(Eintragungen!E760,Hintergrunddaten!$K$29:$M$39,3,FALSE),IF(EC761="Bock",VLOOKUP(Eintragungen!E760,Hintergrunddaten!$N$29:$P$43,3,FALSE),"")))))</f>
        <v/>
      </c>
      <c r="DZ761" s="168" t="str">
        <f>CONCATENATE(DY761,Eintragungen!F760)</f>
        <v/>
      </c>
      <c r="EA761" s="154" t="str">
        <f>IF(Eintragungen!F760="","",IF(Hintergrunddaten!DZ761="","",VLOOKUP(DZ761,Hintergrunddaten!$A$68:$D$440,3,FALSE)))</f>
        <v/>
      </c>
      <c r="EB761" s="154"/>
      <c r="EC761" s="169" t="str">
        <f>IF(Eintragungen!D760="","divers",VLOOKUP(Eintragungen!D760,Hintergrunddaten!$G$53:$I$56,3,FALSE))</f>
        <v>divers</v>
      </c>
    </row>
    <row r="762" spans="125:133">
      <c r="DU762" s="42" t="str">
        <f ca="1">IF(Eintragungen!G761="","",VLOOKUP(Eintragungen!G761,Hintergrunddaten!$C$68:$E$440,3,FALSE))</f>
        <v/>
      </c>
      <c r="DV762" s="42" t="str">
        <f ca="1">IF(Eintragungen!G761="","",VLOOKUP(Eintragungen!G761,Hintergrunddaten!$C$68:$E$440,2,FALSE))</f>
        <v/>
      </c>
      <c r="DW762" s="167"/>
      <c r="DY762" s="154" t="str">
        <f>IF(Eintragungen!E761="","",IF(EC762="divers",VLOOKUP(Eintragungen!E761,Hintergrunddaten!$C$29:$E$59,3,FALSE),IF(EC762="Ziege",VLOOKUP(Eintragungen!E761,Hintergrunddaten!$G$29:$I$47,3,FALSE),IF(EC762="Zicklein",VLOOKUP(Eintragungen!E761,Hintergrunddaten!$K$29:$M$39,3,FALSE),IF(EC762="Bock",VLOOKUP(Eintragungen!E761,Hintergrunddaten!$N$29:$P$43,3,FALSE),"")))))</f>
        <v/>
      </c>
      <c r="DZ762" s="168" t="str">
        <f>CONCATENATE(DY762,Eintragungen!F761)</f>
        <v/>
      </c>
      <c r="EA762" s="154" t="str">
        <f>IF(Eintragungen!F761="","",IF(Hintergrunddaten!DZ762="","",VLOOKUP(DZ762,Hintergrunddaten!$A$68:$D$440,3,FALSE)))</f>
        <v/>
      </c>
      <c r="EB762" s="154"/>
      <c r="EC762" s="169" t="str">
        <f>IF(Eintragungen!D761="","divers",VLOOKUP(Eintragungen!D761,Hintergrunddaten!$G$53:$I$56,3,FALSE))</f>
        <v>divers</v>
      </c>
    </row>
    <row r="763" spans="125:133">
      <c r="DU763" s="42" t="str">
        <f ca="1">IF(Eintragungen!G762="","",VLOOKUP(Eintragungen!G762,Hintergrunddaten!$C$68:$E$440,3,FALSE))</f>
        <v/>
      </c>
      <c r="DV763" s="42" t="str">
        <f ca="1">IF(Eintragungen!G762="","",VLOOKUP(Eintragungen!G762,Hintergrunddaten!$C$68:$E$440,2,FALSE))</f>
        <v/>
      </c>
      <c r="DW763" s="167"/>
      <c r="DY763" s="154" t="str">
        <f>IF(Eintragungen!E762="","",IF(EC763="divers",VLOOKUP(Eintragungen!E762,Hintergrunddaten!$C$29:$E$59,3,FALSE),IF(EC763="Ziege",VLOOKUP(Eintragungen!E762,Hintergrunddaten!$G$29:$I$47,3,FALSE),IF(EC763="Zicklein",VLOOKUP(Eintragungen!E762,Hintergrunddaten!$K$29:$M$39,3,FALSE),IF(EC763="Bock",VLOOKUP(Eintragungen!E762,Hintergrunddaten!$N$29:$P$43,3,FALSE),"")))))</f>
        <v/>
      </c>
      <c r="DZ763" s="168" t="str">
        <f>CONCATENATE(DY763,Eintragungen!F762)</f>
        <v/>
      </c>
      <c r="EA763" s="154" t="str">
        <f>IF(Eintragungen!F762="","",IF(Hintergrunddaten!DZ763="","",VLOOKUP(DZ763,Hintergrunddaten!$A$68:$D$440,3,FALSE)))</f>
        <v/>
      </c>
      <c r="EB763" s="154"/>
      <c r="EC763" s="169" t="str">
        <f>IF(Eintragungen!D762="","divers",VLOOKUP(Eintragungen!D762,Hintergrunddaten!$G$53:$I$56,3,FALSE))</f>
        <v>divers</v>
      </c>
    </row>
    <row r="764" spans="125:133">
      <c r="DU764" s="42" t="str">
        <f ca="1">IF(Eintragungen!G763="","",VLOOKUP(Eintragungen!G763,Hintergrunddaten!$C$68:$E$440,3,FALSE))</f>
        <v/>
      </c>
      <c r="DV764" s="42" t="str">
        <f ca="1">IF(Eintragungen!G763="","",VLOOKUP(Eintragungen!G763,Hintergrunddaten!$C$68:$E$440,2,FALSE))</f>
        <v/>
      </c>
      <c r="DW764" s="167"/>
      <c r="DY764" s="154" t="str">
        <f>IF(Eintragungen!E763="","",IF(EC764="divers",VLOOKUP(Eintragungen!E763,Hintergrunddaten!$C$29:$E$59,3,FALSE),IF(EC764="Ziege",VLOOKUP(Eintragungen!E763,Hintergrunddaten!$G$29:$I$47,3,FALSE),IF(EC764="Zicklein",VLOOKUP(Eintragungen!E763,Hintergrunddaten!$K$29:$M$39,3,FALSE),IF(EC764="Bock",VLOOKUP(Eintragungen!E763,Hintergrunddaten!$N$29:$P$43,3,FALSE),"")))))</f>
        <v/>
      </c>
      <c r="DZ764" s="168" t="str">
        <f>CONCATENATE(DY764,Eintragungen!F763)</f>
        <v/>
      </c>
      <c r="EA764" s="154" t="str">
        <f>IF(Eintragungen!F763="","",IF(Hintergrunddaten!DZ764="","",VLOOKUP(DZ764,Hintergrunddaten!$A$68:$D$440,3,FALSE)))</f>
        <v/>
      </c>
      <c r="EB764" s="154"/>
      <c r="EC764" s="169" t="str">
        <f>IF(Eintragungen!D763="","divers",VLOOKUP(Eintragungen!D763,Hintergrunddaten!$G$53:$I$56,3,FALSE))</f>
        <v>divers</v>
      </c>
    </row>
    <row r="765" spans="125:133">
      <c r="DU765" s="42" t="str">
        <f ca="1">IF(Eintragungen!G764="","",VLOOKUP(Eintragungen!G764,Hintergrunddaten!$C$68:$E$440,3,FALSE))</f>
        <v/>
      </c>
      <c r="DV765" s="42" t="str">
        <f ca="1">IF(Eintragungen!G764="","",VLOOKUP(Eintragungen!G764,Hintergrunddaten!$C$68:$E$440,2,FALSE))</f>
        <v/>
      </c>
      <c r="DW765" s="167"/>
      <c r="DY765" s="154" t="str">
        <f>IF(Eintragungen!E764="","",IF(EC765="divers",VLOOKUP(Eintragungen!E764,Hintergrunddaten!$C$29:$E$59,3,FALSE),IF(EC765="Ziege",VLOOKUP(Eintragungen!E764,Hintergrunddaten!$G$29:$I$47,3,FALSE),IF(EC765="Zicklein",VLOOKUP(Eintragungen!E764,Hintergrunddaten!$K$29:$M$39,3,FALSE),IF(EC765="Bock",VLOOKUP(Eintragungen!E764,Hintergrunddaten!$N$29:$P$43,3,FALSE),"")))))</f>
        <v/>
      </c>
      <c r="DZ765" s="168" t="str">
        <f>CONCATENATE(DY765,Eintragungen!F764)</f>
        <v/>
      </c>
      <c r="EA765" s="154" t="str">
        <f>IF(Eintragungen!F764="","",IF(Hintergrunddaten!DZ765="","",VLOOKUP(DZ765,Hintergrunddaten!$A$68:$D$440,3,FALSE)))</f>
        <v/>
      </c>
      <c r="EB765" s="154"/>
      <c r="EC765" s="169" t="str">
        <f>IF(Eintragungen!D764="","divers",VLOOKUP(Eintragungen!D764,Hintergrunddaten!$G$53:$I$56,3,FALSE))</f>
        <v>divers</v>
      </c>
    </row>
    <row r="766" spans="125:133">
      <c r="DU766" s="42" t="str">
        <f ca="1">IF(Eintragungen!G765="","",VLOOKUP(Eintragungen!G765,Hintergrunddaten!$C$68:$E$440,3,FALSE))</f>
        <v/>
      </c>
      <c r="DV766" s="42" t="str">
        <f ca="1">IF(Eintragungen!G765="","",VLOOKUP(Eintragungen!G765,Hintergrunddaten!$C$68:$E$440,2,FALSE))</f>
        <v/>
      </c>
      <c r="DW766" s="167"/>
      <c r="DY766" s="154" t="str">
        <f>IF(Eintragungen!E765="","",IF(EC766="divers",VLOOKUP(Eintragungen!E765,Hintergrunddaten!$C$29:$E$59,3,FALSE),IF(EC766="Ziege",VLOOKUP(Eintragungen!E765,Hintergrunddaten!$G$29:$I$47,3,FALSE),IF(EC766="Zicklein",VLOOKUP(Eintragungen!E765,Hintergrunddaten!$K$29:$M$39,3,FALSE),IF(EC766="Bock",VLOOKUP(Eintragungen!E765,Hintergrunddaten!$N$29:$P$43,3,FALSE),"")))))</f>
        <v/>
      </c>
      <c r="DZ766" s="168" t="str">
        <f>CONCATENATE(DY766,Eintragungen!F765)</f>
        <v/>
      </c>
      <c r="EA766" s="154" t="str">
        <f>IF(Eintragungen!F765="","",IF(Hintergrunddaten!DZ766="","",VLOOKUP(DZ766,Hintergrunddaten!$A$68:$D$440,3,FALSE)))</f>
        <v/>
      </c>
      <c r="EB766" s="154"/>
      <c r="EC766" s="169" t="str">
        <f>IF(Eintragungen!D765="","divers",VLOOKUP(Eintragungen!D765,Hintergrunddaten!$G$53:$I$56,3,FALSE))</f>
        <v>divers</v>
      </c>
    </row>
    <row r="767" spans="125:133">
      <c r="DU767" s="42" t="str">
        <f ca="1">IF(Eintragungen!G766="","",VLOOKUP(Eintragungen!G766,Hintergrunddaten!$C$68:$E$440,3,FALSE))</f>
        <v/>
      </c>
      <c r="DV767" s="42" t="str">
        <f ca="1">IF(Eintragungen!G766="","",VLOOKUP(Eintragungen!G766,Hintergrunddaten!$C$68:$E$440,2,FALSE))</f>
        <v/>
      </c>
      <c r="DW767" s="167"/>
      <c r="DY767" s="154" t="str">
        <f>IF(Eintragungen!E766="","",IF(EC767="divers",VLOOKUP(Eintragungen!E766,Hintergrunddaten!$C$29:$E$59,3,FALSE),IF(EC767="Ziege",VLOOKUP(Eintragungen!E766,Hintergrunddaten!$G$29:$I$47,3,FALSE),IF(EC767="Zicklein",VLOOKUP(Eintragungen!E766,Hintergrunddaten!$K$29:$M$39,3,FALSE),IF(EC767="Bock",VLOOKUP(Eintragungen!E766,Hintergrunddaten!$N$29:$P$43,3,FALSE),"")))))</f>
        <v/>
      </c>
      <c r="DZ767" s="168" t="str">
        <f>CONCATENATE(DY767,Eintragungen!F766)</f>
        <v/>
      </c>
      <c r="EA767" s="154" t="str">
        <f>IF(Eintragungen!F766="","",IF(Hintergrunddaten!DZ767="","",VLOOKUP(DZ767,Hintergrunddaten!$A$68:$D$440,3,FALSE)))</f>
        <v/>
      </c>
      <c r="EB767" s="154"/>
      <c r="EC767" s="169" t="str">
        <f>IF(Eintragungen!D766="","divers",VLOOKUP(Eintragungen!D766,Hintergrunddaten!$G$53:$I$56,3,FALSE))</f>
        <v>divers</v>
      </c>
    </row>
    <row r="768" spans="125:133">
      <c r="DU768" s="42" t="str">
        <f ca="1">IF(Eintragungen!G767="","",VLOOKUP(Eintragungen!G767,Hintergrunddaten!$C$68:$E$440,3,FALSE))</f>
        <v/>
      </c>
      <c r="DV768" s="42" t="str">
        <f ca="1">IF(Eintragungen!G767="","",VLOOKUP(Eintragungen!G767,Hintergrunddaten!$C$68:$E$440,2,FALSE))</f>
        <v/>
      </c>
      <c r="DW768" s="167"/>
      <c r="DY768" s="154" t="str">
        <f>IF(Eintragungen!E767="","",IF(EC768="divers",VLOOKUP(Eintragungen!E767,Hintergrunddaten!$C$29:$E$59,3,FALSE),IF(EC768="Ziege",VLOOKUP(Eintragungen!E767,Hintergrunddaten!$G$29:$I$47,3,FALSE),IF(EC768="Zicklein",VLOOKUP(Eintragungen!E767,Hintergrunddaten!$K$29:$M$39,3,FALSE),IF(EC768="Bock",VLOOKUP(Eintragungen!E767,Hintergrunddaten!$N$29:$P$43,3,FALSE),"")))))</f>
        <v/>
      </c>
      <c r="DZ768" s="168" t="str">
        <f>CONCATENATE(DY768,Eintragungen!F767)</f>
        <v/>
      </c>
      <c r="EA768" s="154" t="str">
        <f>IF(Eintragungen!F767="","",IF(Hintergrunddaten!DZ768="","",VLOOKUP(DZ768,Hintergrunddaten!$A$68:$D$440,3,FALSE)))</f>
        <v/>
      </c>
      <c r="EB768" s="154"/>
      <c r="EC768" s="169" t="str">
        <f>IF(Eintragungen!D767="","divers",VLOOKUP(Eintragungen!D767,Hintergrunddaten!$G$53:$I$56,3,FALSE))</f>
        <v>divers</v>
      </c>
    </row>
    <row r="769" spans="125:133">
      <c r="DU769" s="42" t="str">
        <f ca="1">IF(Eintragungen!G768="","",VLOOKUP(Eintragungen!G768,Hintergrunddaten!$C$68:$E$440,3,FALSE))</f>
        <v/>
      </c>
      <c r="DV769" s="42" t="str">
        <f ca="1">IF(Eintragungen!G768="","",VLOOKUP(Eintragungen!G768,Hintergrunddaten!$C$68:$E$440,2,FALSE))</f>
        <v/>
      </c>
      <c r="DW769" s="167"/>
      <c r="DY769" s="154" t="str">
        <f>IF(Eintragungen!E768="","",IF(EC769="divers",VLOOKUP(Eintragungen!E768,Hintergrunddaten!$C$29:$E$59,3,FALSE),IF(EC769="Ziege",VLOOKUP(Eintragungen!E768,Hintergrunddaten!$G$29:$I$47,3,FALSE),IF(EC769="Zicklein",VLOOKUP(Eintragungen!E768,Hintergrunddaten!$K$29:$M$39,3,FALSE),IF(EC769="Bock",VLOOKUP(Eintragungen!E768,Hintergrunddaten!$N$29:$P$43,3,FALSE),"")))))</f>
        <v/>
      </c>
      <c r="DZ769" s="168" t="str">
        <f>CONCATENATE(DY769,Eintragungen!F768)</f>
        <v/>
      </c>
      <c r="EA769" s="154" t="str">
        <f>IF(Eintragungen!F768="","",IF(Hintergrunddaten!DZ769="","",VLOOKUP(DZ769,Hintergrunddaten!$A$68:$D$440,3,FALSE)))</f>
        <v/>
      </c>
      <c r="EB769" s="154"/>
      <c r="EC769" s="169" t="str">
        <f>IF(Eintragungen!D768="","divers",VLOOKUP(Eintragungen!D768,Hintergrunddaten!$G$53:$I$56,3,FALSE))</f>
        <v>divers</v>
      </c>
    </row>
    <row r="770" spans="125:133">
      <c r="DU770" s="42" t="str">
        <f ca="1">IF(Eintragungen!G769="","",VLOOKUP(Eintragungen!G769,Hintergrunddaten!$C$68:$E$440,3,FALSE))</f>
        <v/>
      </c>
      <c r="DV770" s="42" t="str">
        <f ca="1">IF(Eintragungen!G769="","",VLOOKUP(Eintragungen!G769,Hintergrunddaten!$C$68:$E$440,2,FALSE))</f>
        <v/>
      </c>
      <c r="DW770" s="167"/>
      <c r="DY770" s="154" t="str">
        <f>IF(Eintragungen!E769="","",IF(EC770="divers",VLOOKUP(Eintragungen!E769,Hintergrunddaten!$C$29:$E$59,3,FALSE),IF(EC770="Ziege",VLOOKUP(Eintragungen!E769,Hintergrunddaten!$G$29:$I$47,3,FALSE),IF(EC770="Zicklein",VLOOKUP(Eintragungen!E769,Hintergrunddaten!$K$29:$M$39,3,FALSE),IF(EC770="Bock",VLOOKUP(Eintragungen!E769,Hintergrunddaten!$N$29:$P$43,3,FALSE),"")))))</f>
        <v/>
      </c>
      <c r="DZ770" s="168" t="str">
        <f>CONCATENATE(DY770,Eintragungen!F769)</f>
        <v/>
      </c>
      <c r="EA770" s="154" t="str">
        <f>IF(Eintragungen!F769="","",IF(Hintergrunddaten!DZ770="","",VLOOKUP(DZ770,Hintergrunddaten!$A$68:$D$440,3,FALSE)))</f>
        <v/>
      </c>
      <c r="EB770" s="154"/>
      <c r="EC770" s="169" t="str">
        <f>IF(Eintragungen!D769="","divers",VLOOKUP(Eintragungen!D769,Hintergrunddaten!$G$53:$I$56,3,FALSE))</f>
        <v>divers</v>
      </c>
    </row>
    <row r="771" spans="125:133">
      <c r="DU771" s="42" t="str">
        <f ca="1">IF(Eintragungen!G770="","",VLOOKUP(Eintragungen!G770,Hintergrunddaten!$C$68:$E$440,3,FALSE))</f>
        <v/>
      </c>
      <c r="DV771" s="42" t="str">
        <f ca="1">IF(Eintragungen!G770="","",VLOOKUP(Eintragungen!G770,Hintergrunddaten!$C$68:$E$440,2,FALSE))</f>
        <v/>
      </c>
      <c r="DW771" s="167"/>
      <c r="DY771" s="154" t="str">
        <f>IF(Eintragungen!E770="","",IF(EC771="divers",VLOOKUP(Eintragungen!E770,Hintergrunddaten!$C$29:$E$59,3,FALSE),IF(EC771="Ziege",VLOOKUP(Eintragungen!E770,Hintergrunddaten!$G$29:$I$47,3,FALSE),IF(EC771="Zicklein",VLOOKUP(Eintragungen!E770,Hintergrunddaten!$K$29:$M$39,3,FALSE),IF(EC771="Bock",VLOOKUP(Eintragungen!E770,Hintergrunddaten!$N$29:$P$43,3,FALSE),"")))))</f>
        <v/>
      </c>
      <c r="DZ771" s="168" t="str">
        <f>CONCATENATE(DY771,Eintragungen!F770)</f>
        <v/>
      </c>
      <c r="EA771" s="154" t="str">
        <f>IF(Eintragungen!F770="","",IF(Hintergrunddaten!DZ771="","",VLOOKUP(DZ771,Hintergrunddaten!$A$68:$D$440,3,FALSE)))</f>
        <v/>
      </c>
      <c r="EB771" s="154"/>
      <c r="EC771" s="169" t="str">
        <f>IF(Eintragungen!D770="","divers",VLOOKUP(Eintragungen!D770,Hintergrunddaten!$G$53:$I$56,3,FALSE))</f>
        <v>divers</v>
      </c>
    </row>
    <row r="772" spans="125:133">
      <c r="DU772" s="42" t="str">
        <f ca="1">IF(Eintragungen!G771="","",VLOOKUP(Eintragungen!G771,Hintergrunddaten!$C$68:$E$440,3,FALSE))</f>
        <v/>
      </c>
      <c r="DV772" s="42" t="str">
        <f ca="1">IF(Eintragungen!G771="","",VLOOKUP(Eintragungen!G771,Hintergrunddaten!$C$68:$E$440,2,FALSE))</f>
        <v/>
      </c>
      <c r="DW772" s="167"/>
      <c r="DY772" s="154" t="str">
        <f>IF(Eintragungen!E771="","",IF(EC772="divers",VLOOKUP(Eintragungen!E771,Hintergrunddaten!$C$29:$E$59,3,FALSE),IF(EC772="Ziege",VLOOKUP(Eintragungen!E771,Hintergrunddaten!$G$29:$I$47,3,FALSE),IF(EC772="Zicklein",VLOOKUP(Eintragungen!E771,Hintergrunddaten!$K$29:$M$39,3,FALSE),IF(EC772="Bock",VLOOKUP(Eintragungen!E771,Hintergrunddaten!$N$29:$P$43,3,FALSE),"")))))</f>
        <v/>
      </c>
      <c r="DZ772" s="168" t="str">
        <f>CONCATENATE(DY772,Eintragungen!F771)</f>
        <v/>
      </c>
      <c r="EA772" s="154" t="str">
        <f>IF(Eintragungen!F771="","",IF(Hintergrunddaten!DZ772="","",VLOOKUP(DZ772,Hintergrunddaten!$A$68:$D$440,3,FALSE)))</f>
        <v/>
      </c>
      <c r="EB772" s="154"/>
      <c r="EC772" s="169" t="str">
        <f>IF(Eintragungen!D771="","divers",VLOOKUP(Eintragungen!D771,Hintergrunddaten!$G$53:$I$56,3,FALSE))</f>
        <v>divers</v>
      </c>
    </row>
    <row r="773" spans="125:133">
      <c r="DU773" s="42" t="str">
        <f ca="1">IF(Eintragungen!G772="","",VLOOKUP(Eintragungen!G772,Hintergrunddaten!$C$68:$E$440,3,FALSE))</f>
        <v/>
      </c>
      <c r="DV773" s="42" t="str">
        <f ca="1">IF(Eintragungen!G772="","",VLOOKUP(Eintragungen!G772,Hintergrunddaten!$C$68:$E$440,2,FALSE))</f>
        <v/>
      </c>
      <c r="DW773" s="167"/>
      <c r="DY773" s="154" t="str">
        <f>IF(Eintragungen!E772="","",IF(EC773="divers",VLOOKUP(Eintragungen!E772,Hintergrunddaten!$C$29:$E$59,3,FALSE),IF(EC773="Ziege",VLOOKUP(Eintragungen!E772,Hintergrunddaten!$G$29:$I$47,3,FALSE),IF(EC773="Zicklein",VLOOKUP(Eintragungen!E772,Hintergrunddaten!$K$29:$M$39,3,FALSE),IF(EC773="Bock",VLOOKUP(Eintragungen!E772,Hintergrunddaten!$N$29:$P$43,3,FALSE),"")))))</f>
        <v/>
      </c>
      <c r="DZ773" s="168" t="str">
        <f>CONCATENATE(DY773,Eintragungen!F772)</f>
        <v/>
      </c>
      <c r="EA773" s="154" t="str">
        <f>IF(Eintragungen!F772="","",IF(Hintergrunddaten!DZ773="","",VLOOKUP(DZ773,Hintergrunddaten!$A$68:$D$440,3,FALSE)))</f>
        <v/>
      </c>
      <c r="EB773" s="154"/>
      <c r="EC773" s="169" t="str">
        <f>IF(Eintragungen!D772="","divers",VLOOKUP(Eintragungen!D772,Hintergrunddaten!$G$53:$I$56,3,FALSE))</f>
        <v>divers</v>
      </c>
    </row>
    <row r="774" spans="125:133">
      <c r="DU774" s="42" t="str">
        <f ca="1">IF(Eintragungen!G773="","",VLOOKUP(Eintragungen!G773,Hintergrunddaten!$C$68:$E$440,3,FALSE))</f>
        <v/>
      </c>
      <c r="DV774" s="42" t="str">
        <f ca="1">IF(Eintragungen!G773="","",VLOOKUP(Eintragungen!G773,Hintergrunddaten!$C$68:$E$440,2,FALSE))</f>
        <v/>
      </c>
      <c r="DW774" s="167"/>
      <c r="DY774" s="154" t="str">
        <f>IF(Eintragungen!E773="","",IF(EC774="divers",VLOOKUP(Eintragungen!E773,Hintergrunddaten!$C$29:$E$59,3,FALSE),IF(EC774="Ziege",VLOOKUP(Eintragungen!E773,Hintergrunddaten!$G$29:$I$47,3,FALSE),IF(EC774="Zicklein",VLOOKUP(Eintragungen!E773,Hintergrunddaten!$K$29:$M$39,3,FALSE),IF(EC774="Bock",VLOOKUP(Eintragungen!E773,Hintergrunddaten!$N$29:$P$43,3,FALSE),"")))))</f>
        <v/>
      </c>
      <c r="DZ774" s="168" t="str">
        <f>CONCATENATE(DY774,Eintragungen!F773)</f>
        <v/>
      </c>
      <c r="EA774" s="154" t="str">
        <f>IF(Eintragungen!F773="","",IF(Hintergrunddaten!DZ774="","",VLOOKUP(DZ774,Hintergrunddaten!$A$68:$D$440,3,FALSE)))</f>
        <v/>
      </c>
      <c r="EB774" s="154"/>
      <c r="EC774" s="169" t="str">
        <f>IF(Eintragungen!D773="","divers",VLOOKUP(Eintragungen!D773,Hintergrunddaten!$G$53:$I$56,3,FALSE))</f>
        <v>divers</v>
      </c>
    </row>
    <row r="775" spans="125:133">
      <c r="DU775" s="42" t="str">
        <f ca="1">IF(Eintragungen!G774="","",VLOOKUP(Eintragungen!G774,Hintergrunddaten!$C$68:$E$440,3,FALSE))</f>
        <v/>
      </c>
      <c r="DV775" s="42" t="str">
        <f ca="1">IF(Eintragungen!G774="","",VLOOKUP(Eintragungen!G774,Hintergrunddaten!$C$68:$E$440,2,FALSE))</f>
        <v/>
      </c>
      <c r="DW775" s="167"/>
      <c r="DY775" s="154" t="str">
        <f>IF(Eintragungen!E774="","",IF(EC775="divers",VLOOKUP(Eintragungen!E774,Hintergrunddaten!$C$29:$E$59,3,FALSE),IF(EC775="Ziege",VLOOKUP(Eintragungen!E774,Hintergrunddaten!$G$29:$I$47,3,FALSE),IF(EC775="Zicklein",VLOOKUP(Eintragungen!E774,Hintergrunddaten!$K$29:$M$39,3,FALSE),IF(EC775="Bock",VLOOKUP(Eintragungen!E774,Hintergrunddaten!$N$29:$P$43,3,FALSE),"")))))</f>
        <v/>
      </c>
      <c r="DZ775" s="168" t="str">
        <f>CONCATENATE(DY775,Eintragungen!F774)</f>
        <v/>
      </c>
      <c r="EA775" s="154" t="str">
        <f>IF(Eintragungen!F774="","",IF(Hintergrunddaten!DZ775="","",VLOOKUP(DZ775,Hintergrunddaten!$A$68:$D$440,3,FALSE)))</f>
        <v/>
      </c>
      <c r="EB775" s="154"/>
      <c r="EC775" s="169" t="str">
        <f>IF(Eintragungen!D774="","divers",VLOOKUP(Eintragungen!D774,Hintergrunddaten!$G$53:$I$56,3,FALSE))</f>
        <v>divers</v>
      </c>
    </row>
    <row r="776" spans="125:133">
      <c r="DU776" s="42" t="str">
        <f ca="1">IF(Eintragungen!G775="","",VLOOKUP(Eintragungen!G775,Hintergrunddaten!$C$68:$E$440,3,FALSE))</f>
        <v/>
      </c>
      <c r="DV776" s="42" t="str">
        <f ca="1">IF(Eintragungen!G775="","",VLOOKUP(Eintragungen!G775,Hintergrunddaten!$C$68:$E$440,2,FALSE))</f>
        <v/>
      </c>
      <c r="DW776" s="167"/>
      <c r="DY776" s="154" t="str">
        <f>IF(Eintragungen!E775="","",IF(EC776="divers",VLOOKUP(Eintragungen!E775,Hintergrunddaten!$C$29:$E$59,3,FALSE),IF(EC776="Ziege",VLOOKUP(Eintragungen!E775,Hintergrunddaten!$G$29:$I$47,3,FALSE),IF(EC776="Zicklein",VLOOKUP(Eintragungen!E775,Hintergrunddaten!$K$29:$M$39,3,FALSE),IF(EC776="Bock",VLOOKUP(Eintragungen!E775,Hintergrunddaten!$N$29:$P$43,3,FALSE),"")))))</f>
        <v/>
      </c>
      <c r="DZ776" s="168" t="str">
        <f>CONCATENATE(DY776,Eintragungen!F775)</f>
        <v/>
      </c>
      <c r="EA776" s="154" t="str">
        <f>IF(Eintragungen!F775="","",IF(Hintergrunddaten!DZ776="","",VLOOKUP(DZ776,Hintergrunddaten!$A$68:$D$440,3,FALSE)))</f>
        <v/>
      </c>
      <c r="EB776" s="154"/>
      <c r="EC776" s="169" t="str">
        <f>IF(Eintragungen!D775="","divers",VLOOKUP(Eintragungen!D775,Hintergrunddaten!$G$53:$I$56,3,FALSE))</f>
        <v>divers</v>
      </c>
    </row>
    <row r="777" spans="125:133">
      <c r="DU777" s="42" t="str">
        <f ca="1">IF(Eintragungen!G776="","",VLOOKUP(Eintragungen!G776,Hintergrunddaten!$C$68:$E$440,3,FALSE))</f>
        <v/>
      </c>
      <c r="DV777" s="42" t="str">
        <f ca="1">IF(Eintragungen!G776="","",VLOOKUP(Eintragungen!G776,Hintergrunddaten!$C$68:$E$440,2,FALSE))</f>
        <v/>
      </c>
      <c r="DW777" s="167"/>
      <c r="DY777" s="154" t="str">
        <f>IF(Eintragungen!E776="","",IF(EC777="divers",VLOOKUP(Eintragungen!E776,Hintergrunddaten!$C$29:$E$59,3,FALSE),IF(EC777="Ziege",VLOOKUP(Eintragungen!E776,Hintergrunddaten!$G$29:$I$47,3,FALSE),IF(EC777="Zicklein",VLOOKUP(Eintragungen!E776,Hintergrunddaten!$K$29:$M$39,3,FALSE),IF(EC777="Bock",VLOOKUP(Eintragungen!E776,Hintergrunddaten!$N$29:$P$43,3,FALSE),"")))))</f>
        <v/>
      </c>
      <c r="DZ777" s="168" t="str">
        <f>CONCATENATE(DY777,Eintragungen!F776)</f>
        <v/>
      </c>
      <c r="EA777" s="154" t="str">
        <f>IF(Eintragungen!F776="","",IF(Hintergrunddaten!DZ777="","",VLOOKUP(DZ777,Hintergrunddaten!$A$68:$D$440,3,FALSE)))</f>
        <v/>
      </c>
      <c r="EB777" s="154"/>
      <c r="EC777" s="169" t="str">
        <f>IF(Eintragungen!D776="","divers",VLOOKUP(Eintragungen!D776,Hintergrunddaten!$G$53:$I$56,3,FALSE))</f>
        <v>divers</v>
      </c>
    </row>
    <row r="778" spans="125:133">
      <c r="DU778" s="42" t="str">
        <f ca="1">IF(Eintragungen!G777="","",VLOOKUP(Eintragungen!G777,Hintergrunddaten!$C$68:$E$440,3,FALSE))</f>
        <v/>
      </c>
      <c r="DV778" s="42" t="str">
        <f ca="1">IF(Eintragungen!G777="","",VLOOKUP(Eintragungen!G777,Hintergrunddaten!$C$68:$E$440,2,FALSE))</f>
        <v/>
      </c>
      <c r="DW778" s="167"/>
      <c r="DY778" s="154" t="str">
        <f>IF(Eintragungen!E777="","",IF(EC778="divers",VLOOKUP(Eintragungen!E777,Hintergrunddaten!$C$29:$E$59,3,FALSE),IF(EC778="Ziege",VLOOKUP(Eintragungen!E777,Hintergrunddaten!$G$29:$I$47,3,FALSE),IF(EC778="Zicklein",VLOOKUP(Eintragungen!E777,Hintergrunddaten!$K$29:$M$39,3,FALSE),IF(EC778="Bock",VLOOKUP(Eintragungen!E777,Hintergrunddaten!$N$29:$P$43,3,FALSE),"")))))</f>
        <v/>
      </c>
      <c r="DZ778" s="168" t="str">
        <f>CONCATENATE(DY778,Eintragungen!F777)</f>
        <v/>
      </c>
      <c r="EA778" s="154" t="str">
        <f>IF(Eintragungen!F777="","",IF(Hintergrunddaten!DZ778="","",VLOOKUP(DZ778,Hintergrunddaten!$A$68:$D$440,3,FALSE)))</f>
        <v/>
      </c>
      <c r="EB778" s="154"/>
      <c r="EC778" s="169" t="str">
        <f>IF(Eintragungen!D777="","divers",VLOOKUP(Eintragungen!D777,Hintergrunddaten!$G$53:$I$56,3,FALSE))</f>
        <v>divers</v>
      </c>
    </row>
    <row r="779" spans="125:133">
      <c r="DU779" s="42" t="str">
        <f ca="1">IF(Eintragungen!G778="","",VLOOKUP(Eintragungen!G778,Hintergrunddaten!$C$68:$E$440,3,FALSE))</f>
        <v/>
      </c>
      <c r="DV779" s="42" t="str">
        <f ca="1">IF(Eintragungen!G778="","",VLOOKUP(Eintragungen!G778,Hintergrunddaten!$C$68:$E$440,2,FALSE))</f>
        <v/>
      </c>
      <c r="DW779" s="167"/>
      <c r="DY779" s="154" t="str">
        <f>IF(Eintragungen!E778="","",IF(EC779="divers",VLOOKUP(Eintragungen!E778,Hintergrunddaten!$C$29:$E$59,3,FALSE),IF(EC779="Ziege",VLOOKUP(Eintragungen!E778,Hintergrunddaten!$G$29:$I$47,3,FALSE),IF(EC779="Zicklein",VLOOKUP(Eintragungen!E778,Hintergrunddaten!$K$29:$M$39,3,FALSE),IF(EC779="Bock",VLOOKUP(Eintragungen!E778,Hintergrunddaten!$N$29:$P$43,3,FALSE),"")))))</f>
        <v/>
      </c>
      <c r="DZ779" s="168" t="str">
        <f>CONCATENATE(DY779,Eintragungen!F778)</f>
        <v/>
      </c>
      <c r="EA779" s="154" t="str">
        <f>IF(Eintragungen!F778="","",IF(Hintergrunddaten!DZ779="","",VLOOKUP(DZ779,Hintergrunddaten!$A$68:$D$440,3,FALSE)))</f>
        <v/>
      </c>
      <c r="EB779" s="154"/>
      <c r="EC779" s="169" t="str">
        <f>IF(Eintragungen!D778="","divers",VLOOKUP(Eintragungen!D778,Hintergrunddaten!$G$53:$I$56,3,FALSE))</f>
        <v>divers</v>
      </c>
    </row>
    <row r="780" spans="125:133">
      <c r="DU780" s="42" t="str">
        <f ca="1">IF(Eintragungen!G779="","",VLOOKUP(Eintragungen!G779,Hintergrunddaten!$C$68:$E$440,3,FALSE))</f>
        <v/>
      </c>
      <c r="DV780" s="42" t="str">
        <f ca="1">IF(Eintragungen!G779="","",VLOOKUP(Eintragungen!G779,Hintergrunddaten!$C$68:$E$440,2,FALSE))</f>
        <v/>
      </c>
      <c r="DW780" s="167"/>
      <c r="DY780" s="154" t="str">
        <f>IF(Eintragungen!E779="","",IF(EC780="divers",VLOOKUP(Eintragungen!E779,Hintergrunddaten!$C$29:$E$59,3,FALSE),IF(EC780="Ziege",VLOOKUP(Eintragungen!E779,Hintergrunddaten!$G$29:$I$47,3,FALSE),IF(EC780="Zicklein",VLOOKUP(Eintragungen!E779,Hintergrunddaten!$K$29:$M$39,3,FALSE),IF(EC780="Bock",VLOOKUP(Eintragungen!E779,Hintergrunddaten!$N$29:$P$43,3,FALSE),"")))))</f>
        <v/>
      </c>
      <c r="DZ780" s="168" t="str">
        <f>CONCATENATE(DY780,Eintragungen!F779)</f>
        <v/>
      </c>
      <c r="EA780" s="154" t="str">
        <f>IF(Eintragungen!F779="","",IF(Hintergrunddaten!DZ780="","",VLOOKUP(DZ780,Hintergrunddaten!$A$68:$D$440,3,FALSE)))</f>
        <v/>
      </c>
      <c r="EB780" s="154"/>
      <c r="EC780" s="169" t="str">
        <f>IF(Eintragungen!D779="","divers",VLOOKUP(Eintragungen!D779,Hintergrunddaten!$G$53:$I$56,3,FALSE))</f>
        <v>divers</v>
      </c>
    </row>
    <row r="781" spans="125:133">
      <c r="DU781" s="42" t="str">
        <f ca="1">IF(Eintragungen!G780="","",VLOOKUP(Eintragungen!G780,Hintergrunddaten!$C$68:$E$440,3,FALSE))</f>
        <v/>
      </c>
      <c r="DV781" s="42" t="str">
        <f ca="1">IF(Eintragungen!G780="","",VLOOKUP(Eintragungen!G780,Hintergrunddaten!$C$68:$E$440,2,FALSE))</f>
        <v/>
      </c>
      <c r="DW781" s="167"/>
      <c r="DY781" s="154" t="str">
        <f>IF(Eintragungen!E780="","",IF(EC781="divers",VLOOKUP(Eintragungen!E780,Hintergrunddaten!$C$29:$E$59,3,FALSE),IF(EC781="Ziege",VLOOKUP(Eintragungen!E780,Hintergrunddaten!$G$29:$I$47,3,FALSE),IF(EC781="Zicklein",VLOOKUP(Eintragungen!E780,Hintergrunddaten!$K$29:$M$39,3,FALSE),IF(EC781="Bock",VLOOKUP(Eintragungen!E780,Hintergrunddaten!$N$29:$P$43,3,FALSE),"")))))</f>
        <v/>
      </c>
      <c r="DZ781" s="168" t="str">
        <f>CONCATENATE(DY781,Eintragungen!F780)</f>
        <v/>
      </c>
      <c r="EA781" s="154" t="str">
        <f>IF(Eintragungen!F780="","",IF(Hintergrunddaten!DZ781="","",VLOOKUP(DZ781,Hintergrunddaten!$A$68:$D$440,3,FALSE)))</f>
        <v/>
      </c>
      <c r="EB781" s="154"/>
      <c r="EC781" s="169" t="str">
        <f>IF(Eintragungen!D780="","divers",VLOOKUP(Eintragungen!D780,Hintergrunddaten!$G$53:$I$56,3,FALSE))</f>
        <v>divers</v>
      </c>
    </row>
    <row r="782" spans="125:133">
      <c r="DU782" s="42" t="str">
        <f ca="1">IF(Eintragungen!G781="","",VLOOKUP(Eintragungen!G781,Hintergrunddaten!$C$68:$E$440,3,FALSE))</f>
        <v/>
      </c>
      <c r="DV782" s="42" t="str">
        <f ca="1">IF(Eintragungen!G781="","",VLOOKUP(Eintragungen!G781,Hintergrunddaten!$C$68:$E$440,2,FALSE))</f>
        <v/>
      </c>
      <c r="DW782" s="167"/>
      <c r="DY782" s="154" t="str">
        <f>IF(Eintragungen!E781="","",IF(EC782="divers",VLOOKUP(Eintragungen!E781,Hintergrunddaten!$C$29:$E$59,3,FALSE),IF(EC782="Ziege",VLOOKUP(Eintragungen!E781,Hintergrunddaten!$G$29:$I$47,3,FALSE),IF(EC782="Zicklein",VLOOKUP(Eintragungen!E781,Hintergrunddaten!$K$29:$M$39,3,FALSE),IF(EC782="Bock",VLOOKUP(Eintragungen!E781,Hintergrunddaten!$N$29:$P$43,3,FALSE),"")))))</f>
        <v/>
      </c>
      <c r="DZ782" s="168" t="str">
        <f>CONCATENATE(DY782,Eintragungen!F781)</f>
        <v/>
      </c>
      <c r="EA782" s="154" t="str">
        <f>IF(Eintragungen!F781="","",IF(Hintergrunddaten!DZ782="","",VLOOKUP(DZ782,Hintergrunddaten!$A$68:$D$440,3,FALSE)))</f>
        <v/>
      </c>
      <c r="EB782" s="154"/>
      <c r="EC782" s="169" t="str">
        <f>IF(Eintragungen!D781="","divers",VLOOKUP(Eintragungen!D781,Hintergrunddaten!$G$53:$I$56,3,FALSE))</f>
        <v>divers</v>
      </c>
    </row>
    <row r="783" spans="125:133">
      <c r="DU783" s="42" t="str">
        <f ca="1">IF(Eintragungen!G782="","",VLOOKUP(Eintragungen!G782,Hintergrunddaten!$C$68:$E$440,3,FALSE))</f>
        <v/>
      </c>
      <c r="DV783" s="42" t="str">
        <f ca="1">IF(Eintragungen!G782="","",VLOOKUP(Eintragungen!G782,Hintergrunddaten!$C$68:$E$440,2,FALSE))</f>
        <v/>
      </c>
      <c r="DW783" s="167"/>
      <c r="DY783" s="154" t="str">
        <f>IF(Eintragungen!E782="","",IF(EC783="divers",VLOOKUP(Eintragungen!E782,Hintergrunddaten!$C$29:$E$59,3,FALSE),IF(EC783="Ziege",VLOOKUP(Eintragungen!E782,Hintergrunddaten!$G$29:$I$47,3,FALSE),IF(EC783="Zicklein",VLOOKUP(Eintragungen!E782,Hintergrunddaten!$K$29:$M$39,3,FALSE),IF(EC783="Bock",VLOOKUP(Eintragungen!E782,Hintergrunddaten!$N$29:$P$43,3,FALSE),"")))))</f>
        <v/>
      </c>
      <c r="DZ783" s="168" t="str">
        <f>CONCATENATE(DY783,Eintragungen!F782)</f>
        <v/>
      </c>
      <c r="EA783" s="154" t="str">
        <f>IF(Eintragungen!F782="","",IF(Hintergrunddaten!DZ783="","",VLOOKUP(DZ783,Hintergrunddaten!$A$68:$D$440,3,FALSE)))</f>
        <v/>
      </c>
      <c r="EB783" s="154"/>
      <c r="EC783" s="169" t="str">
        <f>IF(Eintragungen!D782="","divers",VLOOKUP(Eintragungen!D782,Hintergrunddaten!$G$53:$I$56,3,FALSE))</f>
        <v>divers</v>
      </c>
    </row>
    <row r="784" spans="125:133">
      <c r="DU784" s="42" t="str">
        <f ca="1">IF(Eintragungen!G783="","",VLOOKUP(Eintragungen!G783,Hintergrunddaten!$C$68:$E$440,3,FALSE))</f>
        <v/>
      </c>
      <c r="DV784" s="42" t="str">
        <f ca="1">IF(Eintragungen!G783="","",VLOOKUP(Eintragungen!G783,Hintergrunddaten!$C$68:$E$440,2,FALSE))</f>
        <v/>
      </c>
      <c r="DW784" s="167"/>
      <c r="DY784" s="154" t="str">
        <f>IF(Eintragungen!E783="","",IF(EC784="divers",VLOOKUP(Eintragungen!E783,Hintergrunddaten!$C$29:$E$59,3,FALSE),IF(EC784="Ziege",VLOOKUP(Eintragungen!E783,Hintergrunddaten!$G$29:$I$47,3,FALSE),IF(EC784="Zicklein",VLOOKUP(Eintragungen!E783,Hintergrunddaten!$K$29:$M$39,3,FALSE),IF(EC784="Bock",VLOOKUP(Eintragungen!E783,Hintergrunddaten!$N$29:$P$43,3,FALSE),"")))))</f>
        <v/>
      </c>
      <c r="DZ784" s="168" t="str">
        <f>CONCATENATE(DY784,Eintragungen!F783)</f>
        <v/>
      </c>
      <c r="EA784" s="154" t="str">
        <f>IF(Eintragungen!F783="","",IF(Hintergrunddaten!DZ784="","",VLOOKUP(DZ784,Hintergrunddaten!$A$68:$D$440,3,FALSE)))</f>
        <v/>
      </c>
      <c r="EB784" s="154"/>
      <c r="EC784" s="169" t="str">
        <f>IF(Eintragungen!D783="","divers",VLOOKUP(Eintragungen!D783,Hintergrunddaten!$G$53:$I$56,3,FALSE))</f>
        <v>divers</v>
      </c>
    </row>
    <row r="785" spans="125:133">
      <c r="DU785" s="42" t="str">
        <f ca="1">IF(Eintragungen!G784="","",VLOOKUP(Eintragungen!G784,Hintergrunddaten!$C$68:$E$440,3,FALSE))</f>
        <v/>
      </c>
      <c r="DV785" s="42" t="str">
        <f ca="1">IF(Eintragungen!G784="","",VLOOKUP(Eintragungen!G784,Hintergrunddaten!$C$68:$E$440,2,FALSE))</f>
        <v/>
      </c>
      <c r="DW785" s="167"/>
      <c r="DY785" s="154" t="str">
        <f>IF(Eintragungen!E784="","",IF(EC785="divers",VLOOKUP(Eintragungen!E784,Hintergrunddaten!$C$29:$E$59,3,FALSE),IF(EC785="Ziege",VLOOKUP(Eintragungen!E784,Hintergrunddaten!$G$29:$I$47,3,FALSE),IF(EC785="Zicklein",VLOOKUP(Eintragungen!E784,Hintergrunddaten!$K$29:$M$39,3,FALSE),IF(EC785="Bock",VLOOKUP(Eintragungen!E784,Hintergrunddaten!$N$29:$P$43,3,FALSE),"")))))</f>
        <v/>
      </c>
      <c r="DZ785" s="168" t="str">
        <f>CONCATENATE(DY785,Eintragungen!F784)</f>
        <v/>
      </c>
      <c r="EA785" s="154" t="str">
        <f>IF(Eintragungen!F784="","",IF(Hintergrunddaten!DZ785="","",VLOOKUP(DZ785,Hintergrunddaten!$A$68:$D$440,3,FALSE)))</f>
        <v/>
      </c>
      <c r="EB785" s="154"/>
      <c r="EC785" s="169" t="str">
        <f>IF(Eintragungen!D784="","divers",VLOOKUP(Eintragungen!D784,Hintergrunddaten!$G$53:$I$56,3,FALSE))</f>
        <v>divers</v>
      </c>
    </row>
    <row r="786" spans="125:133">
      <c r="DU786" s="42" t="str">
        <f ca="1">IF(Eintragungen!G785="","",VLOOKUP(Eintragungen!G785,Hintergrunddaten!$C$68:$E$440,3,FALSE))</f>
        <v/>
      </c>
      <c r="DV786" s="42" t="str">
        <f ca="1">IF(Eintragungen!G785="","",VLOOKUP(Eintragungen!G785,Hintergrunddaten!$C$68:$E$440,2,FALSE))</f>
        <v/>
      </c>
      <c r="DW786" s="167"/>
      <c r="DY786" s="154" t="str">
        <f>IF(Eintragungen!E785="","",IF(EC786="divers",VLOOKUP(Eintragungen!E785,Hintergrunddaten!$C$29:$E$59,3,FALSE),IF(EC786="Ziege",VLOOKUP(Eintragungen!E785,Hintergrunddaten!$G$29:$I$47,3,FALSE),IF(EC786="Zicklein",VLOOKUP(Eintragungen!E785,Hintergrunddaten!$K$29:$M$39,3,FALSE),IF(EC786="Bock",VLOOKUP(Eintragungen!E785,Hintergrunddaten!$N$29:$P$43,3,FALSE),"")))))</f>
        <v/>
      </c>
      <c r="DZ786" s="168" t="str">
        <f>CONCATENATE(DY786,Eintragungen!F785)</f>
        <v/>
      </c>
      <c r="EA786" s="154" t="str">
        <f>IF(Eintragungen!F785="","",IF(Hintergrunddaten!DZ786="","",VLOOKUP(DZ786,Hintergrunddaten!$A$68:$D$440,3,FALSE)))</f>
        <v/>
      </c>
      <c r="EB786" s="154"/>
      <c r="EC786" s="169" t="str">
        <f>IF(Eintragungen!D785="","divers",VLOOKUP(Eintragungen!D785,Hintergrunddaten!$G$53:$I$56,3,FALSE))</f>
        <v>divers</v>
      </c>
    </row>
    <row r="787" spans="125:133">
      <c r="DU787" s="42" t="str">
        <f ca="1">IF(Eintragungen!G786="","",VLOOKUP(Eintragungen!G786,Hintergrunddaten!$C$68:$E$440,3,FALSE))</f>
        <v/>
      </c>
      <c r="DV787" s="42" t="str">
        <f ca="1">IF(Eintragungen!G786="","",VLOOKUP(Eintragungen!G786,Hintergrunddaten!$C$68:$E$440,2,FALSE))</f>
        <v/>
      </c>
      <c r="DW787" s="167"/>
      <c r="DY787" s="154" t="str">
        <f>IF(Eintragungen!E786="","",IF(EC787="divers",VLOOKUP(Eintragungen!E786,Hintergrunddaten!$C$29:$E$59,3,FALSE),IF(EC787="Ziege",VLOOKUP(Eintragungen!E786,Hintergrunddaten!$G$29:$I$47,3,FALSE),IF(EC787="Zicklein",VLOOKUP(Eintragungen!E786,Hintergrunddaten!$K$29:$M$39,3,FALSE),IF(EC787="Bock",VLOOKUP(Eintragungen!E786,Hintergrunddaten!$N$29:$P$43,3,FALSE),"")))))</f>
        <v/>
      </c>
      <c r="DZ787" s="168" t="str">
        <f>CONCATENATE(DY787,Eintragungen!F786)</f>
        <v/>
      </c>
      <c r="EA787" s="154" t="str">
        <f>IF(Eintragungen!F786="","",IF(Hintergrunddaten!DZ787="","",VLOOKUP(DZ787,Hintergrunddaten!$A$68:$D$440,3,FALSE)))</f>
        <v/>
      </c>
      <c r="EB787" s="154"/>
      <c r="EC787" s="169" t="str">
        <f>IF(Eintragungen!D786="","divers",VLOOKUP(Eintragungen!D786,Hintergrunddaten!$G$53:$I$56,3,FALSE))</f>
        <v>divers</v>
      </c>
    </row>
    <row r="788" spans="125:133">
      <c r="DU788" s="42" t="str">
        <f ca="1">IF(Eintragungen!G787="","",VLOOKUP(Eintragungen!G787,Hintergrunddaten!$C$68:$E$440,3,FALSE))</f>
        <v/>
      </c>
      <c r="DV788" s="42" t="str">
        <f ca="1">IF(Eintragungen!G787="","",VLOOKUP(Eintragungen!G787,Hintergrunddaten!$C$68:$E$440,2,FALSE))</f>
        <v/>
      </c>
      <c r="DW788" s="167"/>
      <c r="DY788" s="154" t="str">
        <f>IF(Eintragungen!E787="","",IF(EC788="divers",VLOOKUP(Eintragungen!E787,Hintergrunddaten!$C$29:$E$59,3,FALSE),IF(EC788="Ziege",VLOOKUP(Eintragungen!E787,Hintergrunddaten!$G$29:$I$47,3,FALSE),IF(EC788="Zicklein",VLOOKUP(Eintragungen!E787,Hintergrunddaten!$K$29:$M$39,3,FALSE),IF(EC788="Bock",VLOOKUP(Eintragungen!E787,Hintergrunddaten!$N$29:$P$43,3,FALSE),"")))))</f>
        <v/>
      </c>
      <c r="DZ788" s="168" t="str">
        <f>CONCATENATE(DY788,Eintragungen!F787)</f>
        <v/>
      </c>
      <c r="EA788" s="154" t="str">
        <f>IF(Eintragungen!F787="","",IF(Hintergrunddaten!DZ788="","",VLOOKUP(DZ788,Hintergrunddaten!$A$68:$D$440,3,FALSE)))</f>
        <v/>
      </c>
      <c r="EB788" s="154"/>
      <c r="EC788" s="169" t="str">
        <f>IF(Eintragungen!D787="","divers",VLOOKUP(Eintragungen!D787,Hintergrunddaten!$G$53:$I$56,3,FALSE))</f>
        <v>divers</v>
      </c>
    </row>
    <row r="789" spans="125:133">
      <c r="DU789" s="42" t="str">
        <f ca="1">IF(Eintragungen!G788="","",VLOOKUP(Eintragungen!G788,Hintergrunddaten!$C$68:$E$440,3,FALSE))</f>
        <v/>
      </c>
      <c r="DV789" s="42" t="str">
        <f ca="1">IF(Eintragungen!G788="","",VLOOKUP(Eintragungen!G788,Hintergrunddaten!$C$68:$E$440,2,FALSE))</f>
        <v/>
      </c>
      <c r="DW789" s="167"/>
      <c r="DY789" s="154" t="str">
        <f>IF(Eintragungen!E788="","",IF(EC789="divers",VLOOKUP(Eintragungen!E788,Hintergrunddaten!$C$29:$E$59,3,FALSE),IF(EC789="Ziege",VLOOKUP(Eintragungen!E788,Hintergrunddaten!$G$29:$I$47,3,FALSE),IF(EC789="Zicklein",VLOOKUP(Eintragungen!E788,Hintergrunddaten!$K$29:$M$39,3,FALSE),IF(EC789="Bock",VLOOKUP(Eintragungen!E788,Hintergrunddaten!$N$29:$P$43,3,FALSE),"")))))</f>
        <v/>
      </c>
      <c r="DZ789" s="168" t="str">
        <f>CONCATENATE(DY789,Eintragungen!F788)</f>
        <v/>
      </c>
      <c r="EA789" s="154" t="str">
        <f>IF(Eintragungen!F788="","",IF(Hintergrunddaten!DZ789="","",VLOOKUP(DZ789,Hintergrunddaten!$A$68:$D$440,3,FALSE)))</f>
        <v/>
      </c>
      <c r="EB789" s="154"/>
      <c r="EC789" s="169" t="str">
        <f>IF(Eintragungen!D788="","divers",VLOOKUP(Eintragungen!D788,Hintergrunddaten!$G$53:$I$56,3,FALSE))</f>
        <v>divers</v>
      </c>
    </row>
    <row r="790" spans="125:133">
      <c r="DU790" s="42" t="str">
        <f ca="1">IF(Eintragungen!G789="","",VLOOKUP(Eintragungen!G789,Hintergrunddaten!$C$68:$E$440,3,FALSE))</f>
        <v/>
      </c>
      <c r="DV790" s="42" t="str">
        <f ca="1">IF(Eintragungen!G789="","",VLOOKUP(Eintragungen!G789,Hintergrunddaten!$C$68:$E$440,2,FALSE))</f>
        <v/>
      </c>
      <c r="DW790" s="167"/>
      <c r="DY790" s="154" t="str">
        <f>IF(Eintragungen!E789="","",IF(EC790="divers",VLOOKUP(Eintragungen!E789,Hintergrunddaten!$C$29:$E$59,3,FALSE),IF(EC790="Ziege",VLOOKUP(Eintragungen!E789,Hintergrunddaten!$G$29:$I$47,3,FALSE),IF(EC790="Zicklein",VLOOKUP(Eintragungen!E789,Hintergrunddaten!$K$29:$M$39,3,FALSE),IF(EC790="Bock",VLOOKUP(Eintragungen!E789,Hintergrunddaten!$N$29:$P$43,3,FALSE),"")))))</f>
        <v/>
      </c>
      <c r="DZ790" s="168" t="str">
        <f>CONCATENATE(DY790,Eintragungen!F789)</f>
        <v/>
      </c>
      <c r="EA790" s="154" t="str">
        <f>IF(Eintragungen!F789="","",IF(Hintergrunddaten!DZ790="","",VLOOKUP(DZ790,Hintergrunddaten!$A$68:$D$440,3,FALSE)))</f>
        <v/>
      </c>
      <c r="EB790" s="154"/>
      <c r="EC790" s="169" t="str">
        <f>IF(Eintragungen!D789="","divers",VLOOKUP(Eintragungen!D789,Hintergrunddaten!$G$53:$I$56,3,FALSE))</f>
        <v>divers</v>
      </c>
    </row>
    <row r="791" spans="125:133">
      <c r="DU791" s="42" t="str">
        <f ca="1">IF(Eintragungen!G790="","",VLOOKUP(Eintragungen!G790,Hintergrunddaten!$C$68:$E$440,3,FALSE))</f>
        <v/>
      </c>
      <c r="DV791" s="42" t="str">
        <f ca="1">IF(Eintragungen!G790="","",VLOOKUP(Eintragungen!G790,Hintergrunddaten!$C$68:$E$440,2,FALSE))</f>
        <v/>
      </c>
      <c r="DW791" s="167"/>
      <c r="DY791" s="154" t="str">
        <f>IF(Eintragungen!E790="","",IF(EC791="divers",VLOOKUP(Eintragungen!E790,Hintergrunddaten!$C$29:$E$59,3,FALSE),IF(EC791="Ziege",VLOOKUP(Eintragungen!E790,Hintergrunddaten!$G$29:$I$47,3,FALSE),IF(EC791="Zicklein",VLOOKUP(Eintragungen!E790,Hintergrunddaten!$K$29:$M$39,3,FALSE),IF(EC791="Bock",VLOOKUP(Eintragungen!E790,Hintergrunddaten!$N$29:$P$43,3,FALSE),"")))))</f>
        <v/>
      </c>
      <c r="DZ791" s="168" t="str">
        <f>CONCATENATE(DY791,Eintragungen!F790)</f>
        <v/>
      </c>
      <c r="EA791" s="154" t="str">
        <f>IF(Eintragungen!F790="","",IF(Hintergrunddaten!DZ791="","",VLOOKUP(DZ791,Hintergrunddaten!$A$68:$D$440,3,FALSE)))</f>
        <v/>
      </c>
      <c r="EB791" s="154"/>
      <c r="EC791" s="169" t="str">
        <f>IF(Eintragungen!D790="","divers",VLOOKUP(Eintragungen!D790,Hintergrunddaten!$G$53:$I$56,3,FALSE))</f>
        <v>divers</v>
      </c>
    </row>
    <row r="792" spans="125:133">
      <c r="DU792" s="42" t="str">
        <f ca="1">IF(Eintragungen!G791="","",VLOOKUP(Eintragungen!G791,Hintergrunddaten!$C$68:$E$440,3,FALSE))</f>
        <v/>
      </c>
      <c r="DV792" s="42" t="str">
        <f ca="1">IF(Eintragungen!G791="","",VLOOKUP(Eintragungen!G791,Hintergrunddaten!$C$68:$E$440,2,FALSE))</f>
        <v/>
      </c>
      <c r="DW792" s="167"/>
      <c r="DY792" s="154" t="str">
        <f>IF(Eintragungen!E791="","",IF(EC792="divers",VLOOKUP(Eintragungen!E791,Hintergrunddaten!$C$29:$E$59,3,FALSE),IF(EC792="Ziege",VLOOKUP(Eintragungen!E791,Hintergrunddaten!$G$29:$I$47,3,FALSE),IF(EC792="Zicklein",VLOOKUP(Eintragungen!E791,Hintergrunddaten!$K$29:$M$39,3,FALSE),IF(EC792="Bock",VLOOKUP(Eintragungen!E791,Hintergrunddaten!$N$29:$P$43,3,FALSE),"")))))</f>
        <v/>
      </c>
      <c r="DZ792" s="168" t="str">
        <f>CONCATENATE(DY792,Eintragungen!F791)</f>
        <v/>
      </c>
      <c r="EA792" s="154" t="str">
        <f>IF(Eintragungen!F791="","",IF(Hintergrunddaten!DZ792="","",VLOOKUP(DZ792,Hintergrunddaten!$A$68:$D$440,3,FALSE)))</f>
        <v/>
      </c>
      <c r="EB792" s="154"/>
      <c r="EC792" s="169" t="str">
        <f>IF(Eintragungen!D791="","divers",VLOOKUP(Eintragungen!D791,Hintergrunddaten!$G$53:$I$56,3,FALSE))</f>
        <v>divers</v>
      </c>
    </row>
    <row r="793" spans="125:133">
      <c r="DU793" s="42" t="str">
        <f ca="1">IF(Eintragungen!G792="","",VLOOKUP(Eintragungen!G792,Hintergrunddaten!$C$68:$E$440,3,FALSE))</f>
        <v/>
      </c>
      <c r="DV793" s="42" t="str">
        <f ca="1">IF(Eintragungen!G792="","",VLOOKUP(Eintragungen!G792,Hintergrunddaten!$C$68:$E$440,2,FALSE))</f>
        <v/>
      </c>
      <c r="DW793" s="167"/>
      <c r="DY793" s="154" t="str">
        <f>IF(Eintragungen!E792="","",IF(EC793="divers",VLOOKUP(Eintragungen!E792,Hintergrunddaten!$C$29:$E$59,3,FALSE),IF(EC793="Ziege",VLOOKUP(Eintragungen!E792,Hintergrunddaten!$G$29:$I$47,3,FALSE),IF(EC793="Zicklein",VLOOKUP(Eintragungen!E792,Hintergrunddaten!$K$29:$M$39,3,FALSE),IF(EC793="Bock",VLOOKUP(Eintragungen!E792,Hintergrunddaten!$N$29:$P$43,3,FALSE),"")))))</f>
        <v/>
      </c>
      <c r="DZ793" s="168" t="str">
        <f>CONCATENATE(DY793,Eintragungen!F792)</f>
        <v/>
      </c>
      <c r="EA793" s="154" t="str">
        <f>IF(Eintragungen!F792="","",IF(Hintergrunddaten!DZ793="","",VLOOKUP(DZ793,Hintergrunddaten!$A$68:$D$440,3,FALSE)))</f>
        <v/>
      </c>
      <c r="EB793" s="154"/>
      <c r="EC793" s="169" t="str">
        <f>IF(Eintragungen!D792="","divers",VLOOKUP(Eintragungen!D792,Hintergrunddaten!$G$53:$I$56,3,FALSE))</f>
        <v>divers</v>
      </c>
    </row>
    <row r="794" spans="125:133">
      <c r="DU794" s="42" t="str">
        <f ca="1">IF(Eintragungen!G793="","",VLOOKUP(Eintragungen!G793,Hintergrunddaten!$C$68:$E$440,3,FALSE))</f>
        <v/>
      </c>
      <c r="DV794" s="42" t="str">
        <f ca="1">IF(Eintragungen!G793="","",VLOOKUP(Eintragungen!G793,Hintergrunddaten!$C$68:$E$440,2,FALSE))</f>
        <v/>
      </c>
      <c r="DW794" s="167"/>
      <c r="DY794" s="154" t="str">
        <f>IF(Eintragungen!E793="","",IF(EC794="divers",VLOOKUP(Eintragungen!E793,Hintergrunddaten!$C$29:$E$59,3,FALSE),IF(EC794="Ziege",VLOOKUP(Eintragungen!E793,Hintergrunddaten!$G$29:$I$47,3,FALSE),IF(EC794="Zicklein",VLOOKUP(Eintragungen!E793,Hintergrunddaten!$K$29:$M$39,3,FALSE),IF(EC794="Bock",VLOOKUP(Eintragungen!E793,Hintergrunddaten!$N$29:$P$43,3,FALSE),"")))))</f>
        <v/>
      </c>
      <c r="DZ794" s="168" t="str">
        <f>CONCATENATE(DY794,Eintragungen!F793)</f>
        <v/>
      </c>
      <c r="EA794" s="154" t="str">
        <f>IF(Eintragungen!F793="","",IF(Hintergrunddaten!DZ794="","",VLOOKUP(DZ794,Hintergrunddaten!$A$68:$D$440,3,FALSE)))</f>
        <v/>
      </c>
      <c r="EB794" s="154"/>
      <c r="EC794" s="169" t="str">
        <f>IF(Eintragungen!D793="","divers",VLOOKUP(Eintragungen!D793,Hintergrunddaten!$G$53:$I$56,3,FALSE))</f>
        <v>divers</v>
      </c>
    </row>
    <row r="795" spans="125:133">
      <c r="DU795" s="42" t="str">
        <f ca="1">IF(Eintragungen!G794="","",VLOOKUP(Eintragungen!G794,Hintergrunddaten!$C$68:$E$440,3,FALSE))</f>
        <v/>
      </c>
      <c r="DV795" s="42" t="str">
        <f ca="1">IF(Eintragungen!G794="","",VLOOKUP(Eintragungen!G794,Hintergrunddaten!$C$68:$E$440,2,FALSE))</f>
        <v/>
      </c>
      <c r="DW795" s="167"/>
      <c r="DY795" s="154" t="str">
        <f>IF(Eintragungen!E794="","",IF(EC795="divers",VLOOKUP(Eintragungen!E794,Hintergrunddaten!$C$29:$E$59,3,FALSE),IF(EC795="Ziege",VLOOKUP(Eintragungen!E794,Hintergrunddaten!$G$29:$I$47,3,FALSE),IF(EC795="Zicklein",VLOOKUP(Eintragungen!E794,Hintergrunddaten!$K$29:$M$39,3,FALSE),IF(EC795="Bock",VLOOKUP(Eintragungen!E794,Hintergrunddaten!$N$29:$P$43,3,FALSE),"")))))</f>
        <v/>
      </c>
      <c r="DZ795" s="168" t="str">
        <f>CONCATENATE(DY795,Eintragungen!F794)</f>
        <v/>
      </c>
      <c r="EA795" s="154" t="str">
        <f>IF(Eintragungen!F794="","",IF(Hintergrunddaten!DZ795="","",VLOOKUP(DZ795,Hintergrunddaten!$A$68:$D$440,3,FALSE)))</f>
        <v/>
      </c>
      <c r="EB795" s="154"/>
      <c r="EC795" s="169" t="str">
        <f>IF(Eintragungen!D794="","divers",VLOOKUP(Eintragungen!D794,Hintergrunddaten!$G$53:$I$56,3,FALSE))</f>
        <v>divers</v>
      </c>
    </row>
    <row r="796" spans="125:133">
      <c r="DU796" s="42" t="str">
        <f ca="1">IF(Eintragungen!G795="","",VLOOKUP(Eintragungen!G795,Hintergrunddaten!$C$68:$E$440,3,FALSE))</f>
        <v/>
      </c>
      <c r="DV796" s="42" t="str">
        <f ca="1">IF(Eintragungen!G795="","",VLOOKUP(Eintragungen!G795,Hintergrunddaten!$C$68:$E$440,2,FALSE))</f>
        <v/>
      </c>
      <c r="DW796" s="167"/>
      <c r="DY796" s="154" t="str">
        <f>IF(Eintragungen!E795="","",IF(EC796="divers",VLOOKUP(Eintragungen!E795,Hintergrunddaten!$C$29:$E$59,3,FALSE),IF(EC796="Ziege",VLOOKUP(Eintragungen!E795,Hintergrunddaten!$G$29:$I$47,3,FALSE),IF(EC796="Zicklein",VLOOKUP(Eintragungen!E795,Hintergrunddaten!$K$29:$M$39,3,FALSE),IF(EC796="Bock",VLOOKUP(Eintragungen!E795,Hintergrunddaten!$N$29:$P$43,3,FALSE),"")))))</f>
        <v/>
      </c>
      <c r="DZ796" s="168" t="str">
        <f>CONCATENATE(DY796,Eintragungen!F795)</f>
        <v/>
      </c>
      <c r="EA796" s="154" t="str">
        <f>IF(Eintragungen!F795="","",IF(Hintergrunddaten!DZ796="","",VLOOKUP(DZ796,Hintergrunddaten!$A$68:$D$440,3,FALSE)))</f>
        <v/>
      </c>
      <c r="EB796" s="154"/>
      <c r="EC796" s="169" t="str">
        <f>IF(Eintragungen!D795="","divers",VLOOKUP(Eintragungen!D795,Hintergrunddaten!$G$53:$I$56,3,FALSE))</f>
        <v>divers</v>
      </c>
    </row>
    <row r="797" spans="125:133">
      <c r="DU797" s="42" t="str">
        <f ca="1">IF(Eintragungen!G796="","",VLOOKUP(Eintragungen!G796,Hintergrunddaten!$C$68:$E$440,3,FALSE))</f>
        <v/>
      </c>
      <c r="DV797" s="42" t="str">
        <f ca="1">IF(Eintragungen!G796="","",VLOOKUP(Eintragungen!G796,Hintergrunddaten!$C$68:$E$440,2,FALSE))</f>
        <v/>
      </c>
      <c r="DW797" s="167"/>
      <c r="DY797" s="154" t="str">
        <f>IF(Eintragungen!E796="","",IF(EC797="divers",VLOOKUP(Eintragungen!E796,Hintergrunddaten!$C$29:$E$59,3,FALSE),IF(EC797="Ziege",VLOOKUP(Eintragungen!E796,Hintergrunddaten!$G$29:$I$47,3,FALSE),IF(EC797="Zicklein",VLOOKUP(Eintragungen!E796,Hintergrunddaten!$K$29:$M$39,3,FALSE),IF(EC797="Bock",VLOOKUP(Eintragungen!E796,Hintergrunddaten!$N$29:$P$43,3,FALSE),"")))))</f>
        <v/>
      </c>
      <c r="DZ797" s="168" t="str">
        <f>CONCATENATE(DY797,Eintragungen!F796)</f>
        <v/>
      </c>
      <c r="EA797" s="154" t="str">
        <f>IF(Eintragungen!F796="","",IF(Hintergrunddaten!DZ797="","",VLOOKUP(DZ797,Hintergrunddaten!$A$68:$D$440,3,FALSE)))</f>
        <v/>
      </c>
      <c r="EB797" s="154"/>
      <c r="EC797" s="169" t="str">
        <f>IF(Eintragungen!D796="","divers",VLOOKUP(Eintragungen!D796,Hintergrunddaten!$G$53:$I$56,3,FALSE))</f>
        <v>divers</v>
      </c>
    </row>
    <row r="798" spans="125:133">
      <c r="DU798" s="42" t="str">
        <f ca="1">IF(Eintragungen!G797="","",VLOOKUP(Eintragungen!G797,Hintergrunddaten!$C$68:$E$440,3,FALSE))</f>
        <v/>
      </c>
      <c r="DV798" s="42" t="str">
        <f ca="1">IF(Eintragungen!G797="","",VLOOKUP(Eintragungen!G797,Hintergrunddaten!$C$68:$E$440,2,FALSE))</f>
        <v/>
      </c>
      <c r="DW798" s="167"/>
      <c r="DY798" s="154" t="str">
        <f>IF(Eintragungen!E797="","",IF(EC798="divers",VLOOKUP(Eintragungen!E797,Hintergrunddaten!$C$29:$E$59,3,FALSE),IF(EC798="Ziege",VLOOKUP(Eintragungen!E797,Hintergrunddaten!$G$29:$I$47,3,FALSE),IF(EC798="Zicklein",VLOOKUP(Eintragungen!E797,Hintergrunddaten!$K$29:$M$39,3,FALSE),IF(EC798="Bock",VLOOKUP(Eintragungen!E797,Hintergrunddaten!$N$29:$P$43,3,FALSE),"")))))</f>
        <v/>
      </c>
      <c r="DZ798" s="168" t="str">
        <f>CONCATENATE(DY798,Eintragungen!F797)</f>
        <v/>
      </c>
      <c r="EA798" s="154" t="str">
        <f>IF(Eintragungen!F797="","",IF(Hintergrunddaten!DZ798="","",VLOOKUP(DZ798,Hintergrunddaten!$A$68:$D$440,3,FALSE)))</f>
        <v/>
      </c>
      <c r="EB798" s="154"/>
      <c r="EC798" s="169" t="str">
        <f>IF(Eintragungen!D797="","divers",VLOOKUP(Eintragungen!D797,Hintergrunddaten!$G$53:$I$56,3,FALSE))</f>
        <v>divers</v>
      </c>
    </row>
    <row r="799" spans="125:133">
      <c r="DU799" s="42" t="str">
        <f ca="1">IF(Eintragungen!G798="","",VLOOKUP(Eintragungen!G798,Hintergrunddaten!$C$68:$E$440,3,FALSE))</f>
        <v/>
      </c>
      <c r="DV799" s="42" t="str">
        <f ca="1">IF(Eintragungen!G798="","",VLOOKUP(Eintragungen!G798,Hintergrunddaten!$C$68:$E$440,2,FALSE))</f>
        <v/>
      </c>
      <c r="DW799" s="167"/>
      <c r="DY799" s="154" t="str">
        <f>IF(Eintragungen!E798="","",IF(EC799="divers",VLOOKUP(Eintragungen!E798,Hintergrunddaten!$C$29:$E$59,3,FALSE),IF(EC799="Ziege",VLOOKUP(Eintragungen!E798,Hintergrunddaten!$G$29:$I$47,3,FALSE),IF(EC799="Zicklein",VLOOKUP(Eintragungen!E798,Hintergrunddaten!$K$29:$M$39,3,FALSE),IF(EC799="Bock",VLOOKUP(Eintragungen!E798,Hintergrunddaten!$N$29:$P$43,3,FALSE),"")))))</f>
        <v/>
      </c>
      <c r="DZ799" s="168" t="str">
        <f>CONCATENATE(DY799,Eintragungen!F798)</f>
        <v/>
      </c>
      <c r="EA799" s="154" t="str">
        <f>IF(Eintragungen!F798="","",IF(Hintergrunddaten!DZ799="","",VLOOKUP(DZ799,Hintergrunddaten!$A$68:$D$440,3,FALSE)))</f>
        <v/>
      </c>
      <c r="EB799" s="154"/>
      <c r="EC799" s="169" t="str">
        <f>IF(Eintragungen!D798="","divers",VLOOKUP(Eintragungen!D798,Hintergrunddaten!$G$53:$I$56,3,FALSE))</f>
        <v>divers</v>
      </c>
    </row>
    <row r="800" spans="125:133">
      <c r="DU800" s="42" t="str">
        <f ca="1">IF(Eintragungen!G799="","",VLOOKUP(Eintragungen!G799,Hintergrunddaten!$C$68:$E$440,3,FALSE))</f>
        <v/>
      </c>
      <c r="DV800" s="42" t="str">
        <f ca="1">IF(Eintragungen!G799="","",VLOOKUP(Eintragungen!G799,Hintergrunddaten!$C$68:$E$440,2,FALSE))</f>
        <v/>
      </c>
      <c r="DW800" s="167"/>
      <c r="DY800" s="154" t="str">
        <f>IF(Eintragungen!E799="","",IF(EC800="divers",VLOOKUP(Eintragungen!E799,Hintergrunddaten!$C$29:$E$59,3,FALSE),IF(EC800="Ziege",VLOOKUP(Eintragungen!E799,Hintergrunddaten!$G$29:$I$47,3,FALSE),IF(EC800="Zicklein",VLOOKUP(Eintragungen!E799,Hintergrunddaten!$K$29:$M$39,3,FALSE),IF(EC800="Bock",VLOOKUP(Eintragungen!E799,Hintergrunddaten!$N$29:$P$43,3,FALSE),"")))))</f>
        <v/>
      </c>
      <c r="DZ800" s="168" t="str">
        <f>CONCATENATE(DY800,Eintragungen!F799)</f>
        <v/>
      </c>
      <c r="EA800" s="154" t="str">
        <f>IF(Eintragungen!F799="","",IF(Hintergrunddaten!DZ800="","",VLOOKUP(DZ800,Hintergrunddaten!$A$68:$D$440,3,FALSE)))</f>
        <v/>
      </c>
      <c r="EB800" s="154"/>
      <c r="EC800" s="169" t="str">
        <f>IF(Eintragungen!D799="","divers",VLOOKUP(Eintragungen!D799,Hintergrunddaten!$G$53:$I$56,3,FALSE))</f>
        <v>divers</v>
      </c>
    </row>
    <row r="801" spans="125:133">
      <c r="DU801" s="42" t="str">
        <f ca="1">IF(Eintragungen!G800="","",VLOOKUP(Eintragungen!G800,Hintergrunddaten!$C$68:$E$440,3,FALSE))</f>
        <v/>
      </c>
      <c r="DV801" s="42" t="str">
        <f ca="1">IF(Eintragungen!G800="","",VLOOKUP(Eintragungen!G800,Hintergrunddaten!$C$68:$E$440,2,FALSE))</f>
        <v/>
      </c>
      <c r="DW801" s="167"/>
      <c r="DY801" s="154" t="str">
        <f>IF(Eintragungen!E800="","",IF(EC801="divers",VLOOKUP(Eintragungen!E800,Hintergrunddaten!$C$29:$E$59,3,FALSE),IF(EC801="Ziege",VLOOKUP(Eintragungen!E800,Hintergrunddaten!$G$29:$I$47,3,FALSE),IF(EC801="Zicklein",VLOOKUP(Eintragungen!E800,Hintergrunddaten!$K$29:$M$39,3,FALSE),IF(EC801="Bock",VLOOKUP(Eintragungen!E800,Hintergrunddaten!$N$29:$P$43,3,FALSE),"")))))</f>
        <v/>
      </c>
      <c r="DZ801" s="168" t="str">
        <f>CONCATENATE(DY801,Eintragungen!F800)</f>
        <v/>
      </c>
      <c r="EA801" s="154" t="str">
        <f>IF(Eintragungen!F800="","",IF(Hintergrunddaten!DZ801="","",VLOOKUP(DZ801,Hintergrunddaten!$A$68:$D$440,3,FALSE)))</f>
        <v/>
      </c>
      <c r="EB801" s="154"/>
      <c r="EC801" s="169" t="str">
        <f>IF(Eintragungen!D800="","divers",VLOOKUP(Eintragungen!D800,Hintergrunddaten!$G$53:$I$56,3,FALSE))</f>
        <v>divers</v>
      </c>
    </row>
    <row r="802" spans="125:133">
      <c r="DU802" s="42" t="str">
        <f ca="1">IF(Eintragungen!G801="","",VLOOKUP(Eintragungen!G801,Hintergrunddaten!$C$68:$E$440,3,FALSE))</f>
        <v/>
      </c>
      <c r="DV802" s="42" t="str">
        <f ca="1">IF(Eintragungen!G801="","",VLOOKUP(Eintragungen!G801,Hintergrunddaten!$C$68:$E$440,2,FALSE))</f>
        <v/>
      </c>
      <c r="DW802" s="167"/>
      <c r="DY802" s="154" t="str">
        <f>IF(Eintragungen!E801="","",IF(EC802="divers",VLOOKUP(Eintragungen!E801,Hintergrunddaten!$C$29:$E$59,3,FALSE),IF(EC802="Ziege",VLOOKUP(Eintragungen!E801,Hintergrunddaten!$G$29:$I$47,3,FALSE),IF(EC802="Zicklein",VLOOKUP(Eintragungen!E801,Hintergrunddaten!$K$29:$M$39,3,FALSE),IF(EC802="Bock",VLOOKUP(Eintragungen!E801,Hintergrunddaten!$N$29:$P$43,3,FALSE),"")))))</f>
        <v/>
      </c>
      <c r="DZ802" s="168" t="str">
        <f>CONCATENATE(DY802,Eintragungen!F801)</f>
        <v/>
      </c>
      <c r="EA802" s="154" t="str">
        <f>IF(Eintragungen!F801="","",IF(Hintergrunddaten!DZ802="","",VLOOKUP(DZ802,Hintergrunddaten!$A$68:$D$440,3,FALSE)))</f>
        <v/>
      </c>
      <c r="EB802" s="154"/>
      <c r="EC802" s="169" t="str">
        <f>IF(Eintragungen!D801="","divers",VLOOKUP(Eintragungen!D801,Hintergrunddaten!$G$53:$I$56,3,FALSE))</f>
        <v>divers</v>
      </c>
    </row>
    <row r="803" spans="125:133">
      <c r="DU803" s="42" t="str">
        <f ca="1">IF(Eintragungen!G802="","",VLOOKUP(Eintragungen!G802,Hintergrunddaten!$C$68:$E$440,3,FALSE))</f>
        <v/>
      </c>
      <c r="DV803" s="42" t="str">
        <f ca="1">IF(Eintragungen!G802="","",VLOOKUP(Eintragungen!G802,Hintergrunddaten!$C$68:$E$440,2,FALSE))</f>
        <v/>
      </c>
      <c r="DW803" s="167"/>
      <c r="DY803" s="154" t="str">
        <f>IF(Eintragungen!E802="","",IF(EC803="divers",VLOOKUP(Eintragungen!E802,Hintergrunddaten!$C$29:$E$59,3,FALSE),IF(EC803="Ziege",VLOOKUP(Eintragungen!E802,Hintergrunddaten!$G$29:$I$47,3,FALSE),IF(EC803="Zicklein",VLOOKUP(Eintragungen!E802,Hintergrunddaten!$K$29:$M$39,3,FALSE),IF(EC803="Bock",VLOOKUP(Eintragungen!E802,Hintergrunddaten!$N$29:$P$43,3,FALSE),"")))))</f>
        <v/>
      </c>
      <c r="DZ803" s="168" t="str">
        <f>CONCATENATE(DY803,Eintragungen!F802)</f>
        <v/>
      </c>
      <c r="EA803" s="154" t="str">
        <f>IF(Eintragungen!F802="","",IF(Hintergrunddaten!DZ803="","",VLOOKUP(DZ803,Hintergrunddaten!$A$68:$D$440,3,FALSE)))</f>
        <v/>
      </c>
      <c r="EB803" s="154"/>
      <c r="EC803" s="169" t="str">
        <f>IF(Eintragungen!D802="","divers",VLOOKUP(Eintragungen!D802,Hintergrunddaten!$G$53:$I$56,3,FALSE))</f>
        <v>divers</v>
      </c>
    </row>
    <row r="804" spans="125:133">
      <c r="DU804" s="42" t="str">
        <f ca="1">IF(Eintragungen!G803="","",VLOOKUP(Eintragungen!G803,Hintergrunddaten!$C$68:$E$440,3,FALSE))</f>
        <v/>
      </c>
      <c r="DV804" s="42" t="str">
        <f ca="1">IF(Eintragungen!G803="","",VLOOKUP(Eintragungen!G803,Hintergrunddaten!$C$68:$E$440,2,FALSE))</f>
        <v/>
      </c>
      <c r="DW804" s="167"/>
      <c r="DY804" s="154" t="str">
        <f>IF(Eintragungen!E803="","",IF(EC804="divers",VLOOKUP(Eintragungen!E803,Hintergrunddaten!$C$29:$E$59,3,FALSE),IF(EC804="Ziege",VLOOKUP(Eintragungen!E803,Hintergrunddaten!$G$29:$I$47,3,FALSE),IF(EC804="Zicklein",VLOOKUP(Eintragungen!E803,Hintergrunddaten!$K$29:$M$39,3,FALSE),IF(EC804="Bock",VLOOKUP(Eintragungen!E803,Hintergrunddaten!$N$29:$P$43,3,FALSE),"")))))</f>
        <v/>
      </c>
      <c r="DZ804" s="168" t="str">
        <f>CONCATENATE(DY804,Eintragungen!F803)</f>
        <v/>
      </c>
      <c r="EA804" s="154" t="str">
        <f>IF(Eintragungen!F803="","",IF(Hintergrunddaten!DZ804="","",VLOOKUP(DZ804,Hintergrunddaten!$A$68:$D$440,3,FALSE)))</f>
        <v/>
      </c>
      <c r="EB804" s="154"/>
      <c r="EC804" s="169" t="str">
        <f>IF(Eintragungen!D803="","divers",VLOOKUP(Eintragungen!D803,Hintergrunddaten!$G$53:$I$56,3,FALSE))</f>
        <v>divers</v>
      </c>
    </row>
    <row r="805" spans="125:133">
      <c r="DU805" s="42" t="str">
        <f ca="1">IF(Eintragungen!G804="","",VLOOKUP(Eintragungen!G804,Hintergrunddaten!$C$68:$E$440,3,FALSE))</f>
        <v/>
      </c>
      <c r="DV805" s="42" t="str">
        <f ca="1">IF(Eintragungen!G804="","",VLOOKUP(Eintragungen!G804,Hintergrunddaten!$C$68:$E$440,2,FALSE))</f>
        <v/>
      </c>
      <c r="DW805" s="167"/>
      <c r="DY805" s="154" t="str">
        <f>IF(Eintragungen!E804="","",IF(EC805="divers",VLOOKUP(Eintragungen!E804,Hintergrunddaten!$C$29:$E$59,3,FALSE),IF(EC805="Ziege",VLOOKUP(Eintragungen!E804,Hintergrunddaten!$G$29:$I$47,3,FALSE),IF(EC805="Zicklein",VLOOKUP(Eintragungen!E804,Hintergrunddaten!$K$29:$M$39,3,FALSE),IF(EC805="Bock",VLOOKUP(Eintragungen!E804,Hintergrunddaten!$N$29:$P$43,3,FALSE),"")))))</f>
        <v/>
      </c>
      <c r="DZ805" s="168" t="str">
        <f>CONCATENATE(DY805,Eintragungen!F804)</f>
        <v/>
      </c>
      <c r="EA805" s="154" t="str">
        <f>IF(Eintragungen!F804="","",IF(Hintergrunddaten!DZ805="","",VLOOKUP(DZ805,Hintergrunddaten!$A$68:$D$440,3,FALSE)))</f>
        <v/>
      </c>
      <c r="EB805" s="154"/>
      <c r="EC805" s="169" t="str">
        <f>IF(Eintragungen!D804="","divers",VLOOKUP(Eintragungen!D804,Hintergrunddaten!$G$53:$I$56,3,FALSE))</f>
        <v>divers</v>
      </c>
    </row>
    <row r="806" spans="125:133">
      <c r="DU806" s="42" t="str">
        <f ca="1">IF(Eintragungen!G805="","",VLOOKUP(Eintragungen!G805,Hintergrunddaten!$C$68:$E$440,3,FALSE))</f>
        <v/>
      </c>
      <c r="DV806" s="42" t="str">
        <f ca="1">IF(Eintragungen!G805="","",VLOOKUP(Eintragungen!G805,Hintergrunddaten!$C$68:$E$440,2,FALSE))</f>
        <v/>
      </c>
      <c r="DW806" s="167"/>
      <c r="DY806" s="154" t="str">
        <f>IF(Eintragungen!E805="","",IF(EC806="divers",VLOOKUP(Eintragungen!E805,Hintergrunddaten!$C$29:$E$59,3,FALSE),IF(EC806="Ziege",VLOOKUP(Eintragungen!E805,Hintergrunddaten!$G$29:$I$47,3,FALSE),IF(EC806="Zicklein",VLOOKUP(Eintragungen!E805,Hintergrunddaten!$K$29:$M$39,3,FALSE),IF(EC806="Bock",VLOOKUP(Eintragungen!E805,Hintergrunddaten!$N$29:$P$43,3,FALSE),"")))))</f>
        <v/>
      </c>
      <c r="DZ806" s="168" t="str">
        <f>CONCATENATE(DY806,Eintragungen!F805)</f>
        <v/>
      </c>
      <c r="EA806" s="154" t="str">
        <f>IF(Eintragungen!F805="","",IF(Hintergrunddaten!DZ806="","",VLOOKUP(DZ806,Hintergrunddaten!$A$68:$D$440,3,FALSE)))</f>
        <v/>
      </c>
      <c r="EB806" s="154"/>
      <c r="EC806" s="169" t="str">
        <f>IF(Eintragungen!D805="","divers",VLOOKUP(Eintragungen!D805,Hintergrunddaten!$G$53:$I$56,3,FALSE))</f>
        <v>divers</v>
      </c>
    </row>
    <row r="807" spans="125:133">
      <c r="DU807" s="42" t="str">
        <f ca="1">IF(Eintragungen!G806="","",VLOOKUP(Eintragungen!G806,Hintergrunddaten!$C$68:$E$440,3,FALSE))</f>
        <v/>
      </c>
      <c r="DV807" s="42" t="str">
        <f ca="1">IF(Eintragungen!G806="","",VLOOKUP(Eintragungen!G806,Hintergrunddaten!$C$68:$E$440,2,FALSE))</f>
        <v/>
      </c>
      <c r="DW807" s="167"/>
      <c r="DY807" s="154" t="str">
        <f>IF(Eintragungen!E806="","",IF(EC807="divers",VLOOKUP(Eintragungen!E806,Hintergrunddaten!$C$29:$E$59,3,FALSE),IF(EC807="Ziege",VLOOKUP(Eintragungen!E806,Hintergrunddaten!$G$29:$I$47,3,FALSE),IF(EC807="Zicklein",VLOOKUP(Eintragungen!E806,Hintergrunddaten!$K$29:$M$39,3,FALSE),IF(EC807="Bock",VLOOKUP(Eintragungen!E806,Hintergrunddaten!$N$29:$P$43,3,FALSE),"")))))</f>
        <v/>
      </c>
      <c r="DZ807" s="168" t="str">
        <f>CONCATENATE(DY807,Eintragungen!F806)</f>
        <v/>
      </c>
      <c r="EA807" s="154" t="str">
        <f>IF(Eintragungen!F806="","",IF(Hintergrunddaten!DZ807="","",VLOOKUP(DZ807,Hintergrunddaten!$A$68:$D$440,3,FALSE)))</f>
        <v/>
      </c>
      <c r="EB807" s="154"/>
      <c r="EC807" s="169" t="str">
        <f>IF(Eintragungen!D806="","divers",VLOOKUP(Eintragungen!D806,Hintergrunddaten!$G$53:$I$56,3,FALSE))</f>
        <v>divers</v>
      </c>
    </row>
    <row r="808" spans="125:133">
      <c r="DU808" s="42" t="str">
        <f ca="1">IF(Eintragungen!G807="","",VLOOKUP(Eintragungen!G807,Hintergrunddaten!$C$68:$E$440,3,FALSE))</f>
        <v/>
      </c>
      <c r="DV808" s="42" t="str">
        <f ca="1">IF(Eintragungen!G807="","",VLOOKUP(Eintragungen!G807,Hintergrunddaten!$C$68:$E$440,2,FALSE))</f>
        <v/>
      </c>
      <c r="DW808" s="167"/>
      <c r="DY808" s="154" t="str">
        <f>IF(Eintragungen!E807="","",IF(EC808="divers",VLOOKUP(Eintragungen!E807,Hintergrunddaten!$C$29:$E$59,3,FALSE),IF(EC808="Ziege",VLOOKUP(Eintragungen!E807,Hintergrunddaten!$G$29:$I$47,3,FALSE),IF(EC808="Zicklein",VLOOKUP(Eintragungen!E807,Hintergrunddaten!$K$29:$M$39,3,FALSE),IF(EC808="Bock",VLOOKUP(Eintragungen!E807,Hintergrunddaten!$N$29:$P$43,3,FALSE),"")))))</f>
        <v/>
      </c>
      <c r="DZ808" s="168" t="str">
        <f>CONCATENATE(DY808,Eintragungen!F807)</f>
        <v/>
      </c>
      <c r="EA808" s="154" t="str">
        <f>IF(Eintragungen!F807="","",IF(Hintergrunddaten!DZ808="","",VLOOKUP(DZ808,Hintergrunddaten!$A$68:$D$440,3,FALSE)))</f>
        <v/>
      </c>
      <c r="EB808" s="154"/>
      <c r="EC808" s="169" t="str">
        <f>IF(Eintragungen!D807="","divers",VLOOKUP(Eintragungen!D807,Hintergrunddaten!$G$53:$I$56,3,FALSE))</f>
        <v>divers</v>
      </c>
    </row>
    <row r="809" spans="125:133">
      <c r="DU809" s="42" t="str">
        <f ca="1">IF(Eintragungen!G808="","",VLOOKUP(Eintragungen!G808,Hintergrunddaten!$C$68:$E$440,3,FALSE))</f>
        <v/>
      </c>
      <c r="DV809" s="42" t="str">
        <f ca="1">IF(Eintragungen!G808="","",VLOOKUP(Eintragungen!G808,Hintergrunddaten!$C$68:$E$440,2,FALSE))</f>
        <v/>
      </c>
      <c r="DW809" s="167"/>
      <c r="DY809" s="154" t="str">
        <f>IF(Eintragungen!E808="","",IF(EC809="divers",VLOOKUP(Eintragungen!E808,Hintergrunddaten!$C$29:$E$59,3,FALSE),IF(EC809="Ziege",VLOOKUP(Eintragungen!E808,Hintergrunddaten!$G$29:$I$47,3,FALSE),IF(EC809="Zicklein",VLOOKUP(Eintragungen!E808,Hintergrunddaten!$K$29:$M$39,3,FALSE),IF(EC809="Bock",VLOOKUP(Eintragungen!E808,Hintergrunddaten!$N$29:$P$43,3,FALSE),"")))))</f>
        <v/>
      </c>
      <c r="DZ809" s="168" t="str">
        <f>CONCATENATE(DY809,Eintragungen!F808)</f>
        <v/>
      </c>
      <c r="EA809" s="154" t="str">
        <f>IF(Eintragungen!F808="","",IF(Hintergrunddaten!DZ809="","",VLOOKUP(DZ809,Hintergrunddaten!$A$68:$D$440,3,FALSE)))</f>
        <v/>
      </c>
      <c r="EB809" s="154"/>
      <c r="EC809" s="169" t="str">
        <f>IF(Eintragungen!D808="","divers",VLOOKUP(Eintragungen!D808,Hintergrunddaten!$G$53:$I$56,3,FALSE))</f>
        <v>divers</v>
      </c>
    </row>
    <row r="810" spans="125:133">
      <c r="DU810" s="42" t="str">
        <f ca="1">IF(Eintragungen!G809="","",VLOOKUP(Eintragungen!G809,Hintergrunddaten!$C$68:$E$440,3,FALSE))</f>
        <v/>
      </c>
      <c r="DV810" s="42" t="str">
        <f ca="1">IF(Eintragungen!G809="","",VLOOKUP(Eintragungen!G809,Hintergrunddaten!$C$68:$E$440,2,FALSE))</f>
        <v/>
      </c>
      <c r="DW810" s="167"/>
      <c r="DY810" s="154" t="str">
        <f>IF(Eintragungen!E809="","",IF(EC810="divers",VLOOKUP(Eintragungen!E809,Hintergrunddaten!$C$29:$E$59,3,FALSE),IF(EC810="Ziege",VLOOKUP(Eintragungen!E809,Hintergrunddaten!$G$29:$I$47,3,FALSE),IF(EC810="Zicklein",VLOOKUP(Eintragungen!E809,Hintergrunddaten!$K$29:$M$39,3,FALSE),IF(EC810="Bock",VLOOKUP(Eintragungen!E809,Hintergrunddaten!$N$29:$P$43,3,FALSE),"")))))</f>
        <v/>
      </c>
      <c r="DZ810" s="168" t="str">
        <f>CONCATENATE(DY810,Eintragungen!F809)</f>
        <v/>
      </c>
      <c r="EA810" s="154" t="str">
        <f>IF(Eintragungen!F809="","",IF(Hintergrunddaten!DZ810="","",VLOOKUP(DZ810,Hintergrunddaten!$A$68:$D$440,3,FALSE)))</f>
        <v/>
      </c>
      <c r="EB810" s="154"/>
      <c r="EC810" s="169" t="str">
        <f>IF(Eintragungen!D809="","divers",VLOOKUP(Eintragungen!D809,Hintergrunddaten!$G$53:$I$56,3,FALSE))</f>
        <v>divers</v>
      </c>
    </row>
    <row r="811" spans="125:133">
      <c r="DU811" s="42" t="str">
        <f ca="1">IF(Eintragungen!G810="","",VLOOKUP(Eintragungen!G810,Hintergrunddaten!$C$68:$E$440,3,FALSE))</f>
        <v/>
      </c>
      <c r="DV811" s="42" t="str">
        <f ca="1">IF(Eintragungen!G810="","",VLOOKUP(Eintragungen!G810,Hintergrunddaten!$C$68:$E$440,2,FALSE))</f>
        <v/>
      </c>
      <c r="DW811" s="167"/>
      <c r="DY811" s="154" t="str">
        <f>IF(Eintragungen!E810="","",IF(EC811="divers",VLOOKUP(Eintragungen!E810,Hintergrunddaten!$C$29:$E$59,3,FALSE),IF(EC811="Ziege",VLOOKUP(Eintragungen!E810,Hintergrunddaten!$G$29:$I$47,3,FALSE),IF(EC811="Zicklein",VLOOKUP(Eintragungen!E810,Hintergrunddaten!$K$29:$M$39,3,FALSE),IF(EC811="Bock",VLOOKUP(Eintragungen!E810,Hintergrunddaten!$N$29:$P$43,3,FALSE),"")))))</f>
        <v/>
      </c>
      <c r="DZ811" s="168" t="str">
        <f>CONCATENATE(DY811,Eintragungen!F810)</f>
        <v/>
      </c>
      <c r="EA811" s="154" t="str">
        <f>IF(Eintragungen!F810="","",IF(Hintergrunddaten!DZ811="","",VLOOKUP(DZ811,Hintergrunddaten!$A$68:$D$440,3,FALSE)))</f>
        <v/>
      </c>
      <c r="EB811" s="154"/>
      <c r="EC811" s="169" t="str">
        <f>IF(Eintragungen!D810="","divers",VLOOKUP(Eintragungen!D810,Hintergrunddaten!$G$53:$I$56,3,FALSE))</f>
        <v>divers</v>
      </c>
    </row>
    <row r="812" spans="125:133">
      <c r="DU812" s="42" t="str">
        <f ca="1">IF(Eintragungen!G811="","",VLOOKUP(Eintragungen!G811,Hintergrunddaten!$C$68:$E$440,3,FALSE))</f>
        <v/>
      </c>
      <c r="DV812" s="42" t="str">
        <f ca="1">IF(Eintragungen!G811="","",VLOOKUP(Eintragungen!G811,Hintergrunddaten!$C$68:$E$440,2,FALSE))</f>
        <v/>
      </c>
      <c r="DW812" s="167"/>
      <c r="DY812" s="154" t="str">
        <f>IF(Eintragungen!E811="","",IF(EC812="divers",VLOOKUP(Eintragungen!E811,Hintergrunddaten!$C$29:$E$59,3,FALSE),IF(EC812="Ziege",VLOOKUP(Eintragungen!E811,Hintergrunddaten!$G$29:$I$47,3,FALSE),IF(EC812="Zicklein",VLOOKUP(Eintragungen!E811,Hintergrunddaten!$K$29:$M$39,3,FALSE),IF(EC812="Bock",VLOOKUP(Eintragungen!E811,Hintergrunddaten!$N$29:$P$43,3,FALSE),"")))))</f>
        <v/>
      </c>
      <c r="DZ812" s="168" t="str">
        <f>CONCATENATE(DY812,Eintragungen!F811)</f>
        <v/>
      </c>
      <c r="EA812" s="154" t="str">
        <f>IF(Eintragungen!F811="","",IF(Hintergrunddaten!DZ812="","",VLOOKUP(DZ812,Hintergrunddaten!$A$68:$D$440,3,FALSE)))</f>
        <v/>
      </c>
      <c r="EB812" s="154"/>
      <c r="EC812" s="169" t="str">
        <f>IF(Eintragungen!D811="","divers",VLOOKUP(Eintragungen!D811,Hintergrunddaten!$G$53:$I$56,3,FALSE))</f>
        <v>divers</v>
      </c>
    </row>
    <row r="813" spans="125:133">
      <c r="DU813" s="42" t="str">
        <f ca="1">IF(Eintragungen!G812="","",VLOOKUP(Eintragungen!G812,Hintergrunddaten!$C$68:$E$440,3,FALSE))</f>
        <v/>
      </c>
      <c r="DV813" s="42" t="str">
        <f ca="1">IF(Eintragungen!G812="","",VLOOKUP(Eintragungen!G812,Hintergrunddaten!$C$68:$E$440,2,FALSE))</f>
        <v/>
      </c>
      <c r="DW813" s="167"/>
      <c r="DY813" s="154" t="str">
        <f>IF(Eintragungen!E812="","",IF(EC813="divers",VLOOKUP(Eintragungen!E812,Hintergrunddaten!$C$29:$E$59,3,FALSE),IF(EC813="Ziege",VLOOKUP(Eintragungen!E812,Hintergrunddaten!$G$29:$I$47,3,FALSE),IF(EC813="Zicklein",VLOOKUP(Eintragungen!E812,Hintergrunddaten!$K$29:$M$39,3,FALSE),IF(EC813="Bock",VLOOKUP(Eintragungen!E812,Hintergrunddaten!$N$29:$P$43,3,FALSE),"")))))</f>
        <v/>
      </c>
      <c r="DZ813" s="168" t="str">
        <f>CONCATENATE(DY813,Eintragungen!F812)</f>
        <v/>
      </c>
      <c r="EA813" s="154" t="str">
        <f>IF(Eintragungen!F812="","",IF(Hintergrunddaten!DZ813="","",VLOOKUP(DZ813,Hintergrunddaten!$A$68:$D$440,3,FALSE)))</f>
        <v/>
      </c>
      <c r="EB813" s="154"/>
      <c r="EC813" s="169" t="str">
        <f>IF(Eintragungen!D812="","divers",VLOOKUP(Eintragungen!D812,Hintergrunddaten!$G$53:$I$56,3,FALSE))</f>
        <v>divers</v>
      </c>
    </row>
    <row r="814" spans="125:133">
      <c r="DU814" s="42" t="str">
        <f ca="1">IF(Eintragungen!G813="","",VLOOKUP(Eintragungen!G813,Hintergrunddaten!$C$68:$E$440,3,FALSE))</f>
        <v/>
      </c>
      <c r="DV814" s="42" t="str">
        <f ca="1">IF(Eintragungen!G813="","",VLOOKUP(Eintragungen!G813,Hintergrunddaten!$C$68:$E$440,2,FALSE))</f>
        <v/>
      </c>
      <c r="DW814" s="167"/>
      <c r="DY814" s="154" t="str">
        <f>IF(Eintragungen!E813="","",IF(EC814="divers",VLOOKUP(Eintragungen!E813,Hintergrunddaten!$C$29:$E$59,3,FALSE),IF(EC814="Ziege",VLOOKUP(Eintragungen!E813,Hintergrunddaten!$G$29:$I$47,3,FALSE),IF(EC814="Zicklein",VLOOKUP(Eintragungen!E813,Hintergrunddaten!$K$29:$M$39,3,FALSE),IF(EC814="Bock",VLOOKUP(Eintragungen!E813,Hintergrunddaten!$N$29:$P$43,3,FALSE),"")))))</f>
        <v/>
      </c>
      <c r="DZ814" s="168" t="str">
        <f>CONCATENATE(DY814,Eintragungen!F813)</f>
        <v/>
      </c>
      <c r="EA814" s="154" t="str">
        <f>IF(Eintragungen!F813="","",IF(Hintergrunddaten!DZ814="","",VLOOKUP(DZ814,Hintergrunddaten!$A$68:$D$440,3,FALSE)))</f>
        <v/>
      </c>
      <c r="EB814" s="154"/>
      <c r="EC814" s="169" t="str">
        <f>IF(Eintragungen!D813="","divers",VLOOKUP(Eintragungen!D813,Hintergrunddaten!$G$53:$I$56,3,FALSE))</f>
        <v>divers</v>
      </c>
    </row>
    <row r="815" spans="125:133">
      <c r="DU815" s="42" t="str">
        <f ca="1">IF(Eintragungen!G814="","",VLOOKUP(Eintragungen!G814,Hintergrunddaten!$C$68:$E$440,3,FALSE))</f>
        <v/>
      </c>
      <c r="DV815" s="42" t="str">
        <f ca="1">IF(Eintragungen!G814="","",VLOOKUP(Eintragungen!G814,Hintergrunddaten!$C$68:$E$440,2,FALSE))</f>
        <v/>
      </c>
      <c r="DW815" s="167"/>
      <c r="DY815" s="154" t="str">
        <f>IF(Eintragungen!E814="","",IF(EC815="divers",VLOOKUP(Eintragungen!E814,Hintergrunddaten!$C$29:$E$59,3,FALSE),IF(EC815="Ziege",VLOOKUP(Eintragungen!E814,Hintergrunddaten!$G$29:$I$47,3,FALSE),IF(EC815="Zicklein",VLOOKUP(Eintragungen!E814,Hintergrunddaten!$K$29:$M$39,3,FALSE),IF(EC815="Bock",VLOOKUP(Eintragungen!E814,Hintergrunddaten!$N$29:$P$43,3,FALSE),"")))))</f>
        <v/>
      </c>
      <c r="DZ815" s="168" t="str">
        <f>CONCATENATE(DY815,Eintragungen!F814)</f>
        <v/>
      </c>
      <c r="EA815" s="154" t="str">
        <f>IF(Eintragungen!F814="","",IF(Hintergrunddaten!DZ815="","",VLOOKUP(DZ815,Hintergrunddaten!$A$68:$D$440,3,FALSE)))</f>
        <v/>
      </c>
      <c r="EB815" s="154"/>
      <c r="EC815" s="169" t="str">
        <f>IF(Eintragungen!D814="","divers",VLOOKUP(Eintragungen!D814,Hintergrunddaten!$G$53:$I$56,3,FALSE))</f>
        <v>divers</v>
      </c>
    </row>
    <row r="816" spans="125:133">
      <c r="DU816" s="42" t="str">
        <f ca="1">IF(Eintragungen!G815="","",VLOOKUP(Eintragungen!G815,Hintergrunddaten!$C$68:$E$440,3,FALSE))</f>
        <v/>
      </c>
      <c r="DV816" s="42" t="str">
        <f ca="1">IF(Eintragungen!G815="","",VLOOKUP(Eintragungen!G815,Hintergrunddaten!$C$68:$E$440,2,FALSE))</f>
        <v/>
      </c>
      <c r="DW816" s="167"/>
      <c r="DY816" s="154" t="str">
        <f>IF(Eintragungen!E815="","",IF(EC816="divers",VLOOKUP(Eintragungen!E815,Hintergrunddaten!$C$29:$E$59,3,FALSE),IF(EC816="Ziege",VLOOKUP(Eintragungen!E815,Hintergrunddaten!$G$29:$I$47,3,FALSE),IF(EC816="Zicklein",VLOOKUP(Eintragungen!E815,Hintergrunddaten!$K$29:$M$39,3,FALSE),IF(EC816="Bock",VLOOKUP(Eintragungen!E815,Hintergrunddaten!$N$29:$P$43,3,FALSE),"")))))</f>
        <v/>
      </c>
      <c r="DZ816" s="168" t="str">
        <f>CONCATENATE(DY816,Eintragungen!F815)</f>
        <v/>
      </c>
      <c r="EA816" s="154" t="str">
        <f>IF(Eintragungen!F815="","",IF(Hintergrunddaten!DZ816="","",VLOOKUP(DZ816,Hintergrunddaten!$A$68:$D$440,3,FALSE)))</f>
        <v/>
      </c>
      <c r="EB816" s="154"/>
      <c r="EC816" s="169" t="str">
        <f>IF(Eintragungen!D815="","divers",VLOOKUP(Eintragungen!D815,Hintergrunddaten!$G$53:$I$56,3,FALSE))</f>
        <v>divers</v>
      </c>
    </row>
    <row r="817" spans="125:133">
      <c r="DU817" s="42" t="str">
        <f ca="1">IF(Eintragungen!G816="","",VLOOKUP(Eintragungen!G816,Hintergrunddaten!$C$68:$E$440,3,FALSE))</f>
        <v/>
      </c>
      <c r="DV817" s="42" t="str">
        <f ca="1">IF(Eintragungen!G816="","",VLOOKUP(Eintragungen!G816,Hintergrunddaten!$C$68:$E$440,2,FALSE))</f>
        <v/>
      </c>
      <c r="DW817" s="167"/>
      <c r="DY817" s="154" t="str">
        <f>IF(Eintragungen!E816="","",IF(EC817="divers",VLOOKUP(Eintragungen!E816,Hintergrunddaten!$C$29:$E$59,3,FALSE),IF(EC817="Ziege",VLOOKUP(Eintragungen!E816,Hintergrunddaten!$G$29:$I$47,3,FALSE),IF(EC817="Zicklein",VLOOKUP(Eintragungen!E816,Hintergrunddaten!$K$29:$M$39,3,FALSE),IF(EC817="Bock",VLOOKUP(Eintragungen!E816,Hintergrunddaten!$N$29:$P$43,3,FALSE),"")))))</f>
        <v/>
      </c>
      <c r="DZ817" s="168" t="str">
        <f>CONCATENATE(DY817,Eintragungen!F816)</f>
        <v/>
      </c>
      <c r="EA817" s="154" t="str">
        <f>IF(Eintragungen!F816="","",IF(Hintergrunddaten!DZ817="","",VLOOKUP(DZ817,Hintergrunddaten!$A$68:$D$440,3,FALSE)))</f>
        <v/>
      </c>
      <c r="EB817" s="154"/>
      <c r="EC817" s="169" t="str">
        <f>IF(Eintragungen!D816="","divers",VLOOKUP(Eintragungen!D816,Hintergrunddaten!$G$53:$I$56,3,FALSE))</f>
        <v>divers</v>
      </c>
    </row>
    <row r="818" spans="125:133">
      <c r="DU818" s="42" t="str">
        <f ca="1">IF(Eintragungen!G817="","",VLOOKUP(Eintragungen!G817,Hintergrunddaten!$C$68:$E$440,3,FALSE))</f>
        <v/>
      </c>
      <c r="DV818" s="42" t="str">
        <f ca="1">IF(Eintragungen!G817="","",VLOOKUP(Eintragungen!G817,Hintergrunddaten!$C$68:$E$440,2,FALSE))</f>
        <v/>
      </c>
      <c r="DW818" s="167"/>
      <c r="DY818" s="154" t="str">
        <f>IF(Eintragungen!E817="","",IF(EC818="divers",VLOOKUP(Eintragungen!E817,Hintergrunddaten!$C$29:$E$59,3,FALSE),IF(EC818="Ziege",VLOOKUP(Eintragungen!E817,Hintergrunddaten!$G$29:$I$47,3,FALSE),IF(EC818="Zicklein",VLOOKUP(Eintragungen!E817,Hintergrunddaten!$K$29:$M$39,3,FALSE),IF(EC818="Bock",VLOOKUP(Eintragungen!E817,Hintergrunddaten!$N$29:$P$43,3,FALSE),"")))))</f>
        <v/>
      </c>
      <c r="DZ818" s="168" t="str">
        <f>CONCATENATE(DY818,Eintragungen!F817)</f>
        <v/>
      </c>
      <c r="EA818" s="154" t="str">
        <f>IF(Eintragungen!F817="","",IF(Hintergrunddaten!DZ818="","",VLOOKUP(DZ818,Hintergrunddaten!$A$68:$D$440,3,FALSE)))</f>
        <v/>
      </c>
      <c r="EB818" s="154"/>
      <c r="EC818" s="169" t="str">
        <f>IF(Eintragungen!D817="","divers",VLOOKUP(Eintragungen!D817,Hintergrunddaten!$G$53:$I$56,3,FALSE))</f>
        <v>divers</v>
      </c>
    </row>
    <row r="819" spans="125:133">
      <c r="DU819" s="42" t="str">
        <f ca="1">IF(Eintragungen!G818="","",VLOOKUP(Eintragungen!G818,Hintergrunddaten!$C$68:$E$440,3,FALSE))</f>
        <v/>
      </c>
      <c r="DV819" s="42" t="str">
        <f ca="1">IF(Eintragungen!G818="","",VLOOKUP(Eintragungen!G818,Hintergrunddaten!$C$68:$E$440,2,FALSE))</f>
        <v/>
      </c>
      <c r="DW819" s="167"/>
      <c r="DY819" s="154" t="str">
        <f>IF(Eintragungen!E818="","",IF(EC819="divers",VLOOKUP(Eintragungen!E818,Hintergrunddaten!$C$29:$E$59,3,FALSE),IF(EC819="Ziege",VLOOKUP(Eintragungen!E818,Hintergrunddaten!$G$29:$I$47,3,FALSE),IF(EC819="Zicklein",VLOOKUP(Eintragungen!E818,Hintergrunddaten!$K$29:$M$39,3,FALSE),IF(EC819="Bock",VLOOKUP(Eintragungen!E818,Hintergrunddaten!$N$29:$P$43,3,FALSE),"")))))</f>
        <v/>
      </c>
      <c r="DZ819" s="168" t="str">
        <f>CONCATENATE(DY819,Eintragungen!F818)</f>
        <v/>
      </c>
      <c r="EA819" s="154" t="str">
        <f>IF(Eintragungen!F818="","",IF(Hintergrunddaten!DZ819="","",VLOOKUP(DZ819,Hintergrunddaten!$A$68:$D$440,3,FALSE)))</f>
        <v/>
      </c>
      <c r="EB819" s="154"/>
      <c r="EC819" s="169" t="str">
        <f>IF(Eintragungen!D818="","divers",VLOOKUP(Eintragungen!D818,Hintergrunddaten!$G$53:$I$56,3,FALSE))</f>
        <v>divers</v>
      </c>
    </row>
    <row r="820" spans="125:133">
      <c r="DU820" s="42" t="str">
        <f ca="1">IF(Eintragungen!G819="","",VLOOKUP(Eintragungen!G819,Hintergrunddaten!$C$68:$E$440,3,FALSE))</f>
        <v/>
      </c>
      <c r="DV820" s="42" t="str">
        <f ca="1">IF(Eintragungen!G819="","",VLOOKUP(Eintragungen!G819,Hintergrunddaten!$C$68:$E$440,2,FALSE))</f>
        <v/>
      </c>
      <c r="DW820" s="167"/>
      <c r="DY820" s="154" t="str">
        <f>IF(Eintragungen!E819="","",IF(EC820="divers",VLOOKUP(Eintragungen!E819,Hintergrunddaten!$C$29:$E$59,3,FALSE),IF(EC820="Ziege",VLOOKUP(Eintragungen!E819,Hintergrunddaten!$G$29:$I$47,3,FALSE),IF(EC820="Zicklein",VLOOKUP(Eintragungen!E819,Hintergrunddaten!$K$29:$M$39,3,FALSE),IF(EC820="Bock",VLOOKUP(Eintragungen!E819,Hintergrunddaten!$N$29:$P$43,3,FALSE),"")))))</f>
        <v/>
      </c>
      <c r="DZ820" s="168" t="str">
        <f>CONCATENATE(DY820,Eintragungen!F819)</f>
        <v/>
      </c>
      <c r="EA820" s="154" t="str">
        <f>IF(Eintragungen!F819="","",IF(Hintergrunddaten!DZ820="","",VLOOKUP(DZ820,Hintergrunddaten!$A$68:$D$440,3,FALSE)))</f>
        <v/>
      </c>
      <c r="EB820" s="154"/>
      <c r="EC820" s="169" t="str">
        <f>IF(Eintragungen!D819="","divers",VLOOKUP(Eintragungen!D819,Hintergrunddaten!$G$53:$I$56,3,FALSE))</f>
        <v>divers</v>
      </c>
    </row>
    <row r="821" spans="125:133">
      <c r="DU821" s="42" t="str">
        <f ca="1">IF(Eintragungen!G820="","",VLOOKUP(Eintragungen!G820,Hintergrunddaten!$C$68:$E$440,3,FALSE))</f>
        <v/>
      </c>
      <c r="DV821" s="42" t="str">
        <f ca="1">IF(Eintragungen!G820="","",VLOOKUP(Eintragungen!G820,Hintergrunddaten!$C$68:$E$440,2,FALSE))</f>
        <v/>
      </c>
      <c r="DW821" s="167"/>
      <c r="DY821" s="154" t="str">
        <f>IF(Eintragungen!E820="","",IF(EC821="divers",VLOOKUP(Eintragungen!E820,Hintergrunddaten!$C$29:$E$59,3,FALSE),IF(EC821="Ziege",VLOOKUP(Eintragungen!E820,Hintergrunddaten!$G$29:$I$47,3,FALSE),IF(EC821="Zicklein",VLOOKUP(Eintragungen!E820,Hintergrunddaten!$K$29:$M$39,3,FALSE),IF(EC821="Bock",VLOOKUP(Eintragungen!E820,Hintergrunddaten!$N$29:$P$43,3,FALSE),"")))))</f>
        <v/>
      </c>
      <c r="DZ821" s="168" t="str">
        <f>CONCATENATE(DY821,Eintragungen!F820)</f>
        <v/>
      </c>
      <c r="EA821" s="154" t="str">
        <f>IF(Eintragungen!F820="","",IF(Hintergrunddaten!DZ821="","",VLOOKUP(DZ821,Hintergrunddaten!$A$68:$D$440,3,FALSE)))</f>
        <v/>
      </c>
      <c r="EB821" s="154"/>
      <c r="EC821" s="169" t="str">
        <f>IF(Eintragungen!D820="","divers",VLOOKUP(Eintragungen!D820,Hintergrunddaten!$G$53:$I$56,3,FALSE))</f>
        <v>divers</v>
      </c>
    </row>
    <row r="822" spans="125:133">
      <c r="DU822" s="42" t="str">
        <f ca="1">IF(Eintragungen!G821="","",VLOOKUP(Eintragungen!G821,Hintergrunddaten!$C$68:$E$440,3,FALSE))</f>
        <v/>
      </c>
      <c r="DV822" s="42" t="str">
        <f ca="1">IF(Eintragungen!G821="","",VLOOKUP(Eintragungen!G821,Hintergrunddaten!$C$68:$E$440,2,FALSE))</f>
        <v/>
      </c>
      <c r="DW822" s="167"/>
      <c r="DY822" s="154" t="str">
        <f>IF(Eintragungen!E821="","",IF(EC822="divers",VLOOKUP(Eintragungen!E821,Hintergrunddaten!$C$29:$E$59,3,FALSE),IF(EC822="Ziege",VLOOKUP(Eintragungen!E821,Hintergrunddaten!$G$29:$I$47,3,FALSE),IF(EC822="Zicklein",VLOOKUP(Eintragungen!E821,Hintergrunddaten!$K$29:$M$39,3,FALSE),IF(EC822="Bock",VLOOKUP(Eintragungen!E821,Hintergrunddaten!$N$29:$P$43,3,FALSE),"")))))</f>
        <v/>
      </c>
      <c r="DZ822" s="168" t="str">
        <f>CONCATENATE(DY822,Eintragungen!F821)</f>
        <v/>
      </c>
      <c r="EA822" s="154" t="str">
        <f>IF(Eintragungen!F821="","",IF(Hintergrunddaten!DZ822="","",VLOOKUP(DZ822,Hintergrunddaten!$A$68:$D$440,3,FALSE)))</f>
        <v/>
      </c>
      <c r="EB822" s="154"/>
      <c r="EC822" s="169" t="str">
        <f>IF(Eintragungen!D821="","divers",VLOOKUP(Eintragungen!D821,Hintergrunddaten!$G$53:$I$56,3,FALSE))</f>
        <v>divers</v>
      </c>
    </row>
    <row r="823" spans="125:133">
      <c r="DU823" s="42" t="str">
        <f ca="1">IF(Eintragungen!G822="","",VLOOKUP(Eintragungen!G822,Hintergrunddaten!$C$68:$E$440,3,FALSE))</f>
        <v/>
      </c>
      <c r="DV823" s="42" t="str">
        <f ca="1">IF(Eintragungen!G822="","",VLOOKUP(Eintragungen!G822,Hintergrunddaten!$C$68:$E$440,2,FALSE))</f>
        <v/>
      </c>
      <c r="DW823" s="167"/>
      <c r="DY823" s="154" t="str">
        <f>IF(Eintragungen!E822="","",IF(EC823="divers",VLOOKUP(Eintragungen!E822,Hintergrunddaten!$C$29:$E$59,3,FALSE),IF(EC823="Ziege",VLOOKUP(Eintragungen!E822,Hintergrunddaten!$G$29:$I$47,3,FALSE),IF(EC823="Zicklein",VLOOKUP(Eintragungen!E822,Hintergrunddaten!$K$29:$M$39,3,FALSE),IF(EC823="Bock",VLOOKUP(Eintragungen!E822,Hintergrunddaten!$N$29:$P$43,3,FALSE),"")))))</f>
        <v/>
      </c>
      <c r="DZ823" s="168" t="str">
        <f>CONCATENATE(DY823,Eintragungen!F822)</f>
        <v/>
      </c>
      <c r="EA823" s="154" t="str">
        <f>IF(Eintragungen!F822="","",IF(Hintergrunddaten!DZ823="","",VLOOKUP(DZ823,Hintergrunddaten!$A$68:$D$440,3,FALSE)))</f>
        <v/>
      </c>
      <c r="EB823" s="154"/>
      <c r="EC823" s="169" t="str">
        <f>IF(Eintragungen!D822="","divers",VLOOKUP(Eintragungen!D822,Hintergrunddaten!$G$53:$I$56,3,FALSE))</f>
        <v>divers</v>
      </c>
    </row>
    <row r="824" spans="125:133">
      <c r="DU824" s="42" t="str">
        <f ca="1">IF(Eintragungen!G823="","",VLOOKUP(Eintragungen!G823,Hintergrunddaten!$C$68:$E$440,3,FALSE))</f>
        <v/>
      </c>
      <c r="DV824" s="42" t="str">
        <f ca="1">IF(Eintragungen!G823="","",VLOOKUP(Eintragungen!G823,Hintergrunddaten!$C$68:$E$440,2,FALSE))</f>
        <v/>
      </c>
      <c r="DW824" s="167"/>
      <c r="DY824" s="154" t="str">
        <f>IF(Eintragungen!E823="","",IF(EC824="divers",VLOOKUP(Eintragungen!E823,Hintergrunddaten!$C$29:$E$59,3,FALSE),IF(EC824="Ziege",VLOOKUP(Eintragungen!E823,Hintergrunddaten!$G$29:$I$47,3,FALSE),IF(EC824="Zicklein",VLOOKUP(Eintragungen!E823,Hintergrunddaten!$K$29:$M$39,3,FALSE),IF(EC824="Bock",VLOOKUP(Eintragungen!E823,Hintergrunddaten!$N$29:$P$43,3,FALSE),"")))))</f>
        <v/>
      </c>
      <c r="DZ824" s="168" t="str">
        <f>CONCATENATE(DY824,Eintragungen!F823)</f>
        <v/>
      </c>
      <c r="EA824" s="154" t="str">
        <f>IF(Eintragungen!F823="","",IF(Hintergrunddaten!DZ824="","",VLOOKUP(DZ824,Hintergrunddaten!$A$68:$D$440,3,FALSE)))</f>
        <v/>
      </c>
      <c r="EB824" s="154"/>
      <c r="EC824" s="169" t="str">
        <f>IF(Eintragungen!D823="","divers",VLOOKUP(Eintragungen!D823,Hintergrunddaten!$G$53:$I$56,3,FALSE))</f>
        <v>divers</v>
      </c>
    </row>
    <row r="825" spans="125:133">
      <c r="DU825" s="42" t="str">
        <f ca="1">IF(Eintragungen!G824="","",VLOOKUP(Eintragungen!G824,Hintergrunddaten!$C$68:$E$440,3,FALSE))</f>
        <v/>
      </c>
      <c r="DV825" s="42" t="str">
        <f ca="1">IF(Eintragungen!G824="","",VLOOKUP(Eintragungen!G824,Hintergrunddaten!$C$68:$E$440,2,FALSE))</f>
        <v/>
      </c>
      <c r="DW825" s="167"/>
      <c r="DY825" s="154" t="str">
        <f>IF(Eintragungen!E824="","",IF(EC825="divers",VLOOKUP(Eintragungen!E824,Hintergrunddaten!$C$29:$E$59,3,FALSE),IF(EC825="Ziege",VLOOKUP(Eintragungen!E824,Hintergrunddaten!$G$29:$I$47,3,FALSE),IF(EC825="Zicklein",VLOOKUP(Eintragungen!E824,Hintergrunddaten!$K$29:$M$39,3,FALSE),IF(EC825="Bock",VLOOKUP(Eintragungen!E824,Hintergrunddaten!$N$29:$P$43,3,FALSE),"")))))</f>
        <v/>
      </c>
      <c r="DZ825" s="168" t="str">
        <f>CONCATENATE(DY825,Eintragungen!F824)</f>
        <v/>
      </c>
      <c r="EA825" s="154" t="str">
        <f>IF(Eintragungen!F824="","",IF(Hintergrunddaten!DZ825="","",VLOOKUP(DZ825,Hintergrunddaten!$A$68:$D$440,3,FALSE)))</f>
        <v/>
      </c>
      <c r="EB825" s="154"/>
      <c r="EC825" s="169" t="str">
        <f>IF(Eintragungen!D824="","divers",VLOOKUP(Eintragungen!D824,Hintergrunddaten!$G$53:$I$56,3,FALSE))</f>
        <v>divers</v>
      </c>
    </row>
    <row r="826" spans="125:133">
      <c r="DU826" s="42" t="str">
        <f ca="1">IF(Eintragungen!G825="","",VLOOKUP(Eintragungen!G825,Hintergrunddaten!$C$68:$E$440,3,FALSE))</f>
        <v/>
      </c>
      <c r="DV826" s="42" t="str">
        <f ca="1">IF(Eintragungen!G825="","",VLOOKUP(Eintragungen!G825,Hintergrunddaten!$C$68:$E$440,2,FALSE))</f>
        <v/>
      </c>
      <c r="DW826" s="167"/>
      <c r="DY826" s="154" t="str">
        <f>IF(Eintragungen!E825="","",IF(EC826="divers",VLOOKUP(Eintragungen!E825,Hintergrunddaten!$C$29:$E$59,3,FALSE),IF(EC826="Ziege",VLOOKUP(Eintragungen!E825,Hintergrunddaten!$G$29:$I$47,3,FALSE),IF(EC826="Zicklein",VLOOKUP(Eintragungen!E825,Hintergrunddaten!$K$29:$M$39,3,FALSE),IF(EC826="Bock",VLOOKUP(Eintragungen!E825,Hintergrunddaten!$N$29:$P$43,3,FALSE),"")))))</f>
        <v/>
      </c>
      <c r="DZ826" s="168" t="str">
        <f>CONCATENATE(DY826,Eintragungen!F825)</f>
        <v/>
      </c>
      <c r="EA826" s="154" t="str">
        <f>IF(Eintragungen!F825="","",IF(Hintergrunddaten!DZ826="","",VLOOKUP(DZ826,Hintergrunddaten!$A$68:$D$440,3,FALSE)))</f>
        <v/>
      </c>
      <c r="EB826" s="154"/>
      <c r="EC826" s="169" t="str">
        <f>IF(Eintragungen!D825="","divers",VLOOKUP(Eintragungen!D825,Hintergrunddaten!$G$53:$I$56,3,FALSE))</f>
        <v>divers</v>
      </c>
    </row>
    <row r="827" spans="125:133">
      <c r="DU827" s="42" t="str">
        <f ca="1">IF(Eintragungen!G826="","",VLOOKUP(Eintragungen!G826,Hintergrunddaten!$C$68:$E$440,3,FALSE))</f>
        <v/>
      </c>
      <c r="DV827" s="42" t="str">
        <f ca="1">IF(Eintragungen!G826="","",VLOOKUP(Eintragungen!G826,Hintergrunddaten!$C$68:$E$440,2,FALSE))</f>
        <v/>
      </c>
      <c r="DW827" s="167"/>
      <c r="DY827" s="154" t="str">
        <f>IF(Eintragungen!E826="","",IF(EC827="divers",VLOOKUP(Eintragungen!E826,Hintergrunddaten!$C$29:$E$59,3,FALSE),IF(EC827="Ziege",VLOOKUP(Eintragungen!E826,Hintergrunddaten!$G$29:$I$47,3,FALSE),IF(EC827="Zicklein",VLOOKUP(Eintragungen!E826,Hintergrunddaten!$K$29:$M$39,3,FALSE),IF(EC827="Bock",VLOOKUP(Eintragungen!E826,Hintergrunddaten!$N$29:$P$43,3,FALSE),"")))))</f>
        <v/>
      </c>
      <c r="DZ827" s="168" t="str">
        <f>CONCATENATE(DY827,Eintragungen!F826)</f>
        <v/>
      </c>
      <c r="EA827" s="154" t="str">
        <f>IF(Eintragungen!F826="","",IF(Hintergrunddaten!DZ827="","",VLOOKUP(DZ827,Hintergrunddaten!$A$68:$D$440,3,FALSE)))</f>
        <v/>
      </c>
      <c r="EB827" s="154"/>
      <c r="EC827" s="169" t="str">
        <f>IF(Eintragungen!D826="","divers",VLOOKUP(Eintragungen!D826,Hintergrunddaten!$G$53:$I$56,3,FALSE))</f>
        <v>divers</v>
      </c>
    </row>
    <row r="828" spans="125:133">
      <c r="DU828" s="42" t="str">
        <f ca="1">IF(Eintragungen!G827="","",VLOOKUP(Eintragungen!G827,Hintergrunddaten!$C$68:$E$440,3,FALSE))</f>
        <v/>
      </c>
      <c r="DV828" s="42" t="str">
        <f ca="1">IF(Eintragungen!G827="","",VLOOKUP(Eintragungen!G827,Hintergrunddaten!$C$68:$E$440,2,FALSE))</f>
        <v/>
      </c>
      <c r="DW828" s="167"/>
      <c r="DY828" s="154" t="str">
        <f>IF(Eintragungen!E827="","",IF(EC828="divers",VLOOKUP(Eintragungen!E827,Hintergrunddaten!$C$29:$E$59,3,FALSE),IF(EC828="Ziege",VLOOKUP(Eintragungen!E827,Hintergrunddaten!$G$29:$I$47,3,FALSE),IF(EC828="Zicklein",VLOOKUP(Eintragungen!E827,Hintergrunddaten!$K$29:$M$39,3,FALSE),IF(EC828="Bock",VLOOKUP(Eintragungen!E827,Hintergrunddaten!$N$29:$P$43,3,FALSE),"")))))</f>
        <v/>
      </c>
      <c r="DZ828" s="168" t="str">
        <f>CONCATENATE(DY828,Eintragungen!F827)</f>
        <v/>
      </c>
      <c r="EA828" s="154" t="str">
        <f>IF(Eintragungen!F827="","",IF(Hintergrunddaten!DZ828="","",VLOOKUP(DZ828,Hintergrunddaten!$A$68:$D$440,3,FALSE)))</f>
        <v/>
      </c>
      <c r="EB828" s="154"/>
      <c r="EC828" s="169" t="str">
        <f>IF(Eintragungen!D827="","divers",VLOOKUP(Eintragungen!D827,Hintergrunddaten!$G$53:$I$56,3,FALSE))</f>
        <v>divers</v>
      </c>
    </row>
    <row r="829" spans="125:133">
      <c r="DU829" s="42" t="str">
        <f ca="1">IF(Eintragungen!G828="","",VLOOKUP(Eintragungen!G828,Hintergrunddaten!$C$68:$E$440,3,FALSE))</f>
        <v/>
      </c>
      <c r="DV829" s="42" t="str">
        <f ca="1">IF(Eintragungen!G828="","",VLOOKUP(Eintragungen!G828,Hintergrunddaten!$C$68:$E$440,2,FALSE))</f>
        <v/>
      </c>
      <c r="DW829" s="167"/>
      <c r="DY829" s="154" t="str">
        <f>IF(Eintragungen!E828="","",IF(EC829="divers",VLOOKUP(Eintragungen!E828,Hintergrunddaten!$C$29:$E$59,3,FALSE),IF(EC829="Ziege",VLOOKUP(Eintragungen!E828,Hintergrunddaten!$G$29:$I$47,3,FALSE),IF(EC829="Zicklein",VLOOKUP(Eintragungen!E828,Hintergrunddaten!$K$29:$M$39,3,FALSE),IF(EC829="Bock",VLOOKUP(Eintragungen!E828,Hintergrunddaten!$N$29:$P$43,3,FALSE),"")))))</f>
        <v/>
      </c>
      <c r="DZ829" s="168" t="str">
        <f>CONCATENATE(DY829,Eintragungen!F828)</f>
        <v/>
      </c>
      <c r="EA829" s="154" t="str">
        <f>IF(Eintragungen!F828="","",IF(Hintergrunddaten!DZ829="","",VLOOKUP(DZ829,Hintergrunddaten!$A$68:$D$440,3,FALSE)))</f>
        <v/>
      </c>
      <c r="EB829" s="154"/>
      <c r="EC829" s="169" t="str">
        <f>IF(Eintragungen!D828="","divers",VLOOKUP(Eintragungen!D828,Hintergrunddaten!$G$53:$I$56,3,FALSE))</f>
        <v>divers</v>
      </c>
    </row>
    <row r="830" spans="125:133">
      <c r="DU830" s="42" t="str">
        <f ca="1">IF(Eintragungen!G829="","",VLOOKUP(Eintragungen!G829,Hintergrunddaten!$C$68:$E$440,3,FALSE))</f>
        <v/>
      </c>
      <c r="DV830" s="42" t="str">
        <f ca="1">IF(Eintragungen!G829="","",VLOOKUP(Eintragungen!G829,Hintergrunddaten!$C$68:$E$440,2,FALSE))</f>
        <v/>
      </c>
      <c r="DW830" s="167"/>
      <c r="DY830" s="154" t="str">
        <f>IF(Eintragungen!E829="","",IF(EC830="divers",VLOOKUP(Eintragungen!E829,Hintergrunddaten!$C$29:$E$59,3,FALSE),IF(EC830="Ziege",VLOOKUP(Eintragungen!E829,Hintergrunddaten!$G$29:$I$47,3,FALSE),IF(EC830="Zicklein",VLOOKUP(Eintragungen!E829,Hintergrunddaten!$K$29:$M$39,3,FALSE),IF(EC830="Bock",VLOOKUP(Eintragungen!E829,Hintergrunddaten!$N$29:$P$43,3,FALSE),"")))))</f>
        <v/>
      </c>
      <c r="DZ830" s="168" t="str">
        <f>CONCATENATE(DY830,Eintragungen!F829)</f>
        <v/>
      </c>
      <c r="EA830" s="154" t="str">
        <f>IF(Eintragungen!F829="","",IF(Hintergrunddaten!DZ830="","",VLOOKUP(DZ830,Hintergrunddaten!$A$68:$D$440,3,FALSE)))</f>
        <v/>
      </c>
      <c r="EB830" s="154"/>
      <c r="EC830" s="169" t="str">
        <f>IF(Eintragungen!D829="","divers",VLOOKUP(Eintragungen!D829,Hintergrunddaten!$G$53:$I$56,3,FALSE))</f>
        <v>divers</v>
      </c>
    </row>
    <row r="831" spans="125:133">
      <c r="DU831" s="42" t="str">
        <f ca="1">IF(Eintragungen!G830="","",VLOOKUP(Eintragungen!G830,Hintergrunddaten!$C$68:$E$440,3,FALSE))</f>
        <v/>
      </c>
      <c r="DV831" s="42" t="str">
        <f ca="1">IF(Eintragungen!G830="","",VLOOKUP(Eintragungen!G830,Hintergrunddaten!$C$68:$E$440,2,FALSE))</f>
        <v/>
      </c>
      <c r="DW831" s="167"/>
      <c r="DY831" s="154" t="str">
        <f>IF(Eintragungen!E830="","",IF(EC831="divers",VLOOKUP(Eintragungen!E830,Hintergrunddaten!$C$29:$E$59,3,FALSE),IF(EC831="Ziege",VLOOKUP(Eintragungen!E830,Hintergrunddaten!$G$29:$I$47,3,FALSE),IF(EC831="Zicklein",VLOOKUP(Eintragungen!E830,Hintergrunddaten!$K$29:$M$39,3,FALSE),IF(EC831="Bock",VLOOKUP(Eintragungen!E830,Hintergrunddaten!$N$29:$P$43,3,FALSE),"")))))</f>
        <v/>
      </c>
      <c r="DZ831" s="168" t="str">
        <f>CONCATENATE(DY831,Eintragungen!F830)</f>
        <v/>
      </c>
      <c r="EA831" s="154" t="str">
        <f>IF(Eintragungen!F830="","",IF(Hintergrunddaten!DZ831="","",VLOOKUP(DZ831,Hintergrunddaten!$A$68:$D$440,3,FALSE)))</f>
        <v/>
      </c>
      <c r="EB831" s="154"/>
      <c r="EC831" s="169" t="str">
        <f>IF(Eintragungen!D830="","divers",VLOOKUP(Eintragungen!D830,Hintergrunddaten!$G$53:$I$56,3,FALSE))</f>
        <v>divers</v>
      </c>
    </row>
    <row r="832" spans="125:133">
      <c r="DU832" s="42" t="str">
        <f ca="1">IF(Eintragungen!G831="","",VLOOKUP(Eintragungen!G831,Hintergrunddaten!$C$68:$E$440,3,FALSE))</f>
        <v/>
      </c>
      <c r="DV832" s="42" t="str">
        <f ca="1">IF(Eintragungen!G831="","",VLOOKUP(Eintragungen!G831,Hintergrunddaten!$C$68:$E$440,2,FALSE))</f>
        <v/>
      </c>
      <c r="DW832" s="167"/>
      <c r="DY832" s="154" t="str">
        <f>IF(Eintragungen!E831="","",IF(EC832="divers",VLOOKUP(Eintragungen!E831,Hintergrunddaten!$C$29:$E$59,3,FALSE),IF(EC832="Ziege",VLOOKUP(Eintragungen!E831,Hintergrunddaten!$G$29:$I$47,3,FALSE),IF(EC832="Zicklein",VLOOKUP(Eintragungen!E831,Hintergrunddaten!$K$29:$M$39,3,FALSE),IF(EC832="Bock",VLOOKUP(Eintragungen!E831,Hintergrunddaten!$N$29:$P$43,3,FALSE),"")))))</f>
        <v/>
      </c>
      <c r="DZ832" s="168" t="str">
        <f>CONCATENATE(DY832,Eintragungen!F831)</f>
        <v/>
      </c>
      <c r="EA832" s="154" t="str">
        <f>IF(Eintragungen!F831="","",IF(Hintergrunddaten!DZ832="","",VLOOKUP(DZ832,Hintergrunddaten!$A$68:$D$440,3,FALSE)))</f>
        <v/>
      </c>
      <c r="EB832" s="154"/>
      <c r="EC832" s="169" t="str">
        <f>IF(Eintragungen!D831="","divers",VLOOKUP(Eintragungen!D831,Hintergrunddaten!$G$53:$I$56,3,FALSE))</f>
        <v>divers</v>
      </c>
    </row>
    <row r="833" spans="125:133">
      <c r="DU833" s="42" t="str">
        <f ca="1">IF(Eintragungen!G832="","",VLOOKUP(Eintragungen!G832,Hintergrunddaten!$C$68:$E$440,3,FALSE))</f>
        <v/>
      </c>
      <c r="DV833" s="42" t="str">
        <f ca="1">IF(Eintragungen!G832="","",VLOOKUP(Eintragungen!G832,Hintergrunddaten!$C$68:$E$440,2,FALSE))</f>
        <v/>
      </c>
      <c r="DW833" s="167"/>
      <c r="DY833" s="154" t="str">
        <f>IF(Eintragungen!E832="","",IF(EC833="divers",VLOOKUP(Eintragungen!E832,Hintergrunddaten!$C$29:$E$59,3,FALSE),IF(EC833="Ziege",VLOOKUP(Eintragungen!E832,Hintergrunddaten!$G$29:$I$47,3,FALSE),IF(EC833="Zicklein",VLOOKUP(Eintragungen!E832,Hintergrunddaten!$K$29:$M$39,3,FALSE),IF(EC833="Bock",VLOOKUP(Eintragungen!E832,Hintergrunddaten!$N$29:$P$43,3,FALSE),"")))))</f>
        <v/>
      </c>
      <c r="DZ833" s="168" t="str">
        <f>CONCATENATE(DY833,Eintragungen!F832)</f>
        <v/>
      </c>
      <c r="EA833" s="154" t="str">
        <f>IF(Eintragungen!F832="","",IF(Hintergrunddaten!DZ833="","",VLOOKUP(DZ833,Hintergrunddaten!$A$68:$D$440,3,FALSE)))</f>
        <v/>
      </c>
      <c r="EB833" s="154"/>
      <c r="EC833" s="169" t="str">
        <f>IF(Eintragungen!D832="","divers",VLOOKUP(Eintragungen!D832,Hintergrunddaten!$G$53:$I$56,3,FALSE))</f>
        <v>divers</v>
      </c>
    </row>
    <row r="834" spans="125:133">
      <c r="DU834" s="42" t="str">
        <f ca="1">IF(Eintragungen!G833="","",VLOOKUP(Eintragungen!G833,Hintergrunddaten!$C$68:$E$440,3,FALSE))</f>
        <v/>
      </c>
      <c r="DV834" s="42" t="str">
        <f ca="1">IF(Eintragungen!G833="","",VLOOKUP(Eintragungen!G833,Hintergrunddaten!$C$68:$E$440,2,FALSE))</f>
        <v/>
      </c>
      <c r="DW834" s="167"/>
      <c r="DY834" s="154" t="str">
        <f>IF(Eintragungen!E833="","",IF(EC834="divers",VLOOKUP(Eintragungen!E833,Hintergrunddaten!$C$29:$E$59,3,FALSE),IF(EC834="Ziege",VLOOKUP(Eintragungen!E833,Hintergrunddaten!$G$29:$I$47,3,FALSE),IF(EC834="Zicklein",VLOOKUP(Eintragungen!E833,Hintergrunddaten!$K$29:$M$39,3,FALSE),IF(EC834="Bock",VLOOKUP(Eintragungen!E833,Hintergrunddaten!$N$29:$P$43,3,FALSE),"")))))</f>
        <v/>
      </c>
      <c r="DZ834" s="168" t="str">
        <f>CONCATENATE(DY834,Eintragungen!F833)</f>
        <v/>
      </c>
      <c r="EA834" s="154" t="str">
        <f>IF(Eintragungen!F833="","",IF(Hintergrunddaten!DZ834="","",VLOOKUP(DZ834,Hintergrunddaten!$A$68:$D$440,3,FALSE)))</f>
        <v/>
      </c>
      <c r="EB834" s="154"/>
      <c r="EC834" s="169" t="str">
        <f>IF(Eintragungen!D833="","divers",VLOOKUP(Eintragungen!D833,Hintergrunddaten!$G$53:$I$56,3,FALSE))</f>
        <v>divers</v>
      </c>
    </row>
    <row r="835" spans="125:133">
      <c r="DU835" s="42" t="str">
        <f ca="1">IF(Eintragungen!G834="","",VLOOKUP(Eintragungen!G834,Hintergrunddaten!$C$68:$E$440,3,FALSE))</f>
        <v/>
      </c>
      <c r="DV835" s="42" t="str">
        <f ca="1">IF(Eintragungen!G834="","",VLOOKUP(Eintragungen!G834,Hintergrunddaten!$C$68:$E$440,2,FALSE))</f>
        <v/>
      </c>
      <c r="DW835" s="167"/>
      <c r="DY835" s="154" t="str">
        <f>IF(Eintragungen!E834="","",IF(EC835="divers",VLOOKUP(Eintragungen!E834,Hintergrunddaten!$C$29:$E$59,3,FALSE),IF(EC835="Ziege",VLOOKUP(Eintragungen!E834,Hintergrunddaten!$G$29:$I$47,3,FALSE),IF(EC835="Zicklein",VLOOKUP(Eintragungen!E834,Hintergrunddaten!$K$29:$M$39,3,FALSE),IF(EC835="Bock",VLOOKUP(Eintragungen!E834,Hintergrunddaten!$N$29:$P$43,3,FALSE),"")))))</f>
        <v/>
      </c>
      <c r="DZ835" s="168" t="str">
        <f>CONCATENATE(DY835,Eintragungen!F834)</f>
        <v/>
      </c>
      <c r="EA835" s="154" t="str">
        <f>IF(Eintragungen!F834="","",IF(Hintergrunddaten!DZ835="","",VLOOKUP(DZ835,Hintergrunddaten!$A$68:$D$440,3,FALSE)))</f>
        <v/>
      </c>
      <c r="EB835" s="154"/>
      <c r="EC835" s="169" t="str">
        <f>IF(Eintragungen!D834="","divers",VLOOKUP(Eintragungen!D834,Hintergrunddaten!$G$53:$I$56,3,FALSE))</f>
        <v>divers</v>
      </c>
    </row>
    <row r="836" spans="125:133">
      <c r="DU836" s="42" t="str">
        <f ca="1">IF(Eintragungen!G835="","",VLOOKUP(Eintragungen!G835,Hintergrunddaten!$C$68:$E$440,3,FALSE))</f>
        <v/>
      </c>
      <c r="DV836" s="42" t="str">
        <f ca="1">IF(Eintragungen!G835="","",VLOOKUP(Eintragungen!G835,Hintergrunddaten!$C$68:$E$440,2,FALSE))</f>
        <v/>
      </c>
      <c r="DW836" s="167"/>
      <c r="DY836" s="154" t="str">
        <f>IF(Eintragungen!E835="","",IF(EC836="divers",VLOOKUP(Eintragungen!E835,Hintergrunddaten!$C$29:$E$59,3,FALSE),IF(EC836="Ziege",VLOOKUP(Eintragungen!E835,Hintergrunddaten!$G$29:$I$47,3,FALSE),IF(EC836="Zicklein",VLOOKUP(Eintragungen!E835,Hintergrunddaten!$K$29:$M$39,3,FALSE),IF(EC836="Bock",VLOOKUP(Eintragungen!E835,Hintergrunddaten!$N$29:$P$43,3,FALSE),"")))))</f>
        <v/>
      </c>
      <c r="DZ836" s="168" t="str">
        <f>CONCATENATE(DY836,Eintragungen!F835)</f>
        <v/>
      </c>
      <c r="EA836" s="154" t="str">
        <f>IF(Eintragungen!F835="","",IF(Hintergrunddaten!DZ836="","",VLOOKUP(DZ836,Hintergrunddaten!$A$68:$D$440,3,FALSE)))</f>
        <v/>
      </c>
      <c r="EB836" s="154"/>
      <c r="EC836" s="169" t="str">
        <f>IF(Eintragungen!D835="","divers",VLOOKUP(Eintragungen!D835,Hintergrunddaten!$G$53:$I$56,3,FALSE))</f>
        <v>divers</v>
      </c>
    </row>
    <row r="837" spans="125:133">
      <c r="DU837" s="42" t="str">
        <f ca="1">IF(Eintragungen!G836="","",VLOOKUP(Eintragungen!G836,Hintergrunddaten!$C$68:$E$440,3,FALSE))</f>
        <v/>
      </c>
      <c r="DV837" s="42" t="str">
        <f ca="1">IF(Eintragungen!G836="","",VLOOKUP(Eintragungen!G836,Hintergrunddaten!$C$68:$E$440,2,FALSE))</f>
        <v/>
      </c>
      <c r="DW837" s="167"/>
      <c r="DY837" s="154" t="str">
        <f>IF(Eintragungen!E836="","",IF(EC837="divers",VLOOKUP(Eintragungen!E836,Hintergrunddaten!$C$29:$E$59,3,FALSE),IF(EC837="Ziege",VLOOKUP(Eintragungen!E836,Hintergrunddaten!$G$29:$I$47,3,FALSE),IF(EC837="Zicklein",VLOOKUP(Eintragungen!E836,Hintergrunddaten!$K$29:$M$39,3,FALSE),IF(EC837="Bock",VLOOKUP(Eintragungen!E836,Hintergrunddaten!$N$29:$P$43,3,FALSE),"")))))</f>
        <v/>
      </c>
      <c r="DZ837" s="168" t="str">
        <f>CONCATENATE(DY837,Eintragungen!F836)</f>
        <v/>
      </c>
      <c r="EA837" s="154" t="str">
        <f>IF(Eintragungen!F836="","",IF(Hintergrunddaten!DZ837="","",VLOOKUP(DZ837,Hintergrunddaten!$A$68:$D$440,3,FALSE)))</f>
        <v/>
      </c>
      <c r="EB837" s="154"/>
      <c r="EC837" s="169" t="str">
        <f>IF(Eintragungen!D836="","divers",VLOOKUP(Eintragungen!D836,Hintergrunddaten!$G$53:$I$56,3,FALSE))</f>
        <v>divers</v>
      </c>
    </row>
    <row r="838" spans="125:133">
      <c r="DU838" s="42" t="str">
        <f ca="1">IF(Eintragungen!G837="","",VLOOKUP(Eintragungen!G837,Hintergrunddaten!$C$68:$E$440,3,FALSE))</f>
        <v/>
      </c>
      <c r="DV838" s="42" t="str">
        <f ca="1">IF(Eintragungen!G837="","",VLOOKUP(Eintragungen!G837,Hintergrunddaten!$C$68:$E$440,2,FALSE))</f>
        <v/>
      </c>
      <c r="DW838" s="167"/>
      <c r="DY838" s="154" t="str">
        <f>IF(Eintragungen!E837="","",IF(EC838="divers",VLOOKUP(Eintragungen!E837,Hintergrunddaten!$C$29:$E$59,3,FALSE),IF(EC838="Ziege",VLOOKUP(Eintragungen!E837,Hintergrunddaten!$G$29:$I$47,3,FALSE),IF(EC838="Zicklein",VLOOKUP(Eintragungen!E837,Hintergrunddaten!$K$29:$M$39,3,FALSE),IF(EC838="Bock",VLOOKUP(Eintragungen!E837,Hintergrunddaten!$N$29:$P$43,3,FALSE),"")))))</f>
        <v/>
      </c>
      <c r="DZ838" s="168" t="str">
        <f>CONCATENATE(DY838,Eintragungen!F837)</f>
        <v/>
      </c>
      <c r="EA838" s="154" t="str">
        <f>IF(Eintragungen!F837="","",IF(Hintergrunddaten!DZ838="","",VLOOKUP(DZ838,Hintergrunddaten!$A$68:$D$440,3,FALSE)))</f>
        <v/>
      </c>
      <c r="EB838" s="154"/>
      <c r="EC838" s="169" t="str">
        <f>IF(Eintragungen!D837="","divers",VLOOKUP(Eintragungen!D837,Hintergrunddaten!$G$53:$I$56,3,FALSE))</f>
        <v>divers</v>
      </c>
    </row>
    <row r="839" spans="125:133">
      <c r="DU839" s="42" t="str">
        <f ca="1">IF(Eintragungen!G838="","",VLOOKUP(Eintragungen!G838,Hintergrunddaten!$C$68:$E$440,3,FALSE))</f>
        <v/>
      </c>
      <c r="DV839" s="42" t="str">
        <f ca="1">IF(Eintragungen!G838="","",VLOOKUP(Eintragungen!G838,Hintergrunddaten!$C$68:$E$440,2,FALSE))</f>
        <v/>
      </c>
      <c r="DW839" s="167"/>
      <c r="DY839" s="154" t="str">
        <f>IF(Eintragungen!E838="","",IF(EC839="divers",VLOOKUP(Eintragungen!E838,Hintergrunddaten!$C$29:$E$59,3,FALSE),IF(EC839="Ziege",VLOOKUP(Eintragungen!E838,Hintergrunddaten!$G$29:$I$47,3,FALSE),IF(EC839="Zicklein",VLOOKUP(Eintragungen!E838,Hintergrunddaten!$K$29:$M$39,3,FALSE),IF(EC839="Bock",VLOOKUP(Eintragungen!E838,Hintergrunddaten!$N$29:$P$43,3,FALSE),"")))))</f>
        <v/>
      </c>
      <c r="DZ839" s="168" t="str">
        <f>CONCATENATE(DY839,Eintragungen!F838)</f>
        <v/>
      </c>
      <c r="EA839" s="154" t="str">
        <f>IF(Eintragungen!F838="","",IF(Hintergrunddaten!DZ839="","",VLOOKUP(DZ839,Hintergrunddaten!$A$68:$D$440,3,FALSE)))</f>
        <v/>
      </c>
      <c r="EB839" s="154"/>
      <c r="EC839" s="169" t="str">
        <f>IF(Eintragungen!D838="","divers",VLOOKUP(Eintragungen!D838,Hintergrunddaten!$G$53:$I$56,3,FALSE))</f>
        <v>divers</v>
      </c>
    </row>
    <row r="840" spans="125:133">
      <c r="DU840" s="42" t="str">
        <f ca="1">IF(Eintragungen!G839="","",VLOOKUP(Eintragungen!G839,Hintergrunddaten!$C$68:$E$440,3,FALSE))</f>
        <v/>
      </c>
      <c r="DV840" s="42" t="str">
        <f ca="1">IF(Eintragungen!G839="","",VLOOKUP(Eintragungen!G839,Hintergrunddaten!$C$68:$E$440,2,FALSE))</f>
        <v/>
      </c>
      <c r="DW840" s="167"/>
      <c r="DY840" s="154" t="str">
        <f>IF(Eintragungen!E839="","",IF(EC840="divers",VLOOKUP(Eintragungen!E839,Hintergrunddaten!$C$29:$E$59,3,FALSE),IF(EC840="Ziege",VLOOKUP(Eintragungen!E839,Hintergrunddaten!$G$29:$I$47,3,FALSE),IF(EC840="Zicklein",VLOOKUP(Eintragungen!E839,Hintergrunddaten!$K$29:$M$39,3,FALSE),IF(EC840="Bock",VLOOKUP(Eintragungen!E839,Hintergrunddaten!$N$29:$P$43,3,FALSE),"")))))</f>
        <v/>
      </c>
      <c r="DZ840" s="168" t="str">
        <f>CONCATENATE(DY840,Eintragungen!F839)</f>
        <v/>
      </c>
      <c r="EA840" s="154" t="str">
        <f>IF(Eintragungen!F839="","",IF(Hintergrunddaten!DZ840="","",VLOOKUP(DZ840,Hintergrunddaten!$A$68:$D$440,3,FALSE)))</f>
        <v/>
      </c>
      <c r="EB840" s="154"/>
      <c r="EC840" s="169" t="str">
        <f>IF(Eintragungen!D839="","divers",VLOOKUP(Eintragungen!D839,Hintergrunddaten!$G$53:$I$56,3,FALSE))</f>
        <v>divers</v>
      </c>
    </row>
    <row r="841" spans="125:133">
      <c r="DU841" s="42" t="str">
        <f ca="1">IF(Eintragungen!G840="","",VLOOKUP(Eintragungen!G840,Hintergrunddaten!$C$68:$E$440,3,FALSE))</f>
        <v/>
      </c>
      <c r="DV841" s="42" t="str">
        <f ca="1">IF(Eintragungen!G840="","",VLOOKUP(Eintragungen!G840,Hintergrunddaten!$C$68:$E$440,2,FALSE))</f>
        <v/>
      </c>
      <c r="DW841" s="167"/>
      <c r="DY841" s="154" t="str">
        <f>IF(Eintragungen!E840="","",IF(EC841="divers",VLOOKUP(Eintragungen!E840,Hintergrunddaten!$C$29:$E$59,3,FALSE),IF(EC841="Ziege",VLOOKUP(Eintragungen!E840,Hintergrunddaten!$G$29:$I$47,3,FALSE),IF(EC841="Zicklein",VLOOKUP(Eintragungen!E840,Hintergrunddaten!$K$29:$M$39,3,FALSE),IF(EC841="Bock",VLOOKUP(Eintragungen!E840,Hintergrunddaten!$N$29:$P$43,3,FALSE),"")))))</f>
        <v/>
      </c>
      <c r="DZ841" s="168" t="str">
        <f>CONCATENATE(DY841,Eintragungen!F840)</f>
        <v/>
      </c>
      <c r="EA841" s="154" t="str">
        <f>IF(Eintragungen!F840="","",IF(Hintergrunddaten!DZ841="","",VLOOKUP(DZ841,Hintergrunddaten!$A$68:$D$440,3,FALSE)))</f>
        <v/>
      </c>
      <c r="EB841" s="154"/>
      <c r="EC841" s="169" t="str">
        <f>IF(Eintragungen!D840="","divers",VLOOKUP(Eintragungen!D840,Hintergrunddaten!$G$53:$I$56,3,FALSE))</f>
        <v>divers</v>
      </c>
    </row>
    <row r="842" spans="125:133">
      <c r="DU842" s="42" t="str">
        <f ca="1">IF(Eintragungen!G841="","",VLOOKUP(Eintragungen!G841,Hintergrunddaten!$C$68:$E$440,3,FALSE))</f>
        <v/>
      </c>
      <c r="DV842" s="42" t="str">
        <f ca="1">IF(Eintragungen!G841="","",VLOOKUP(Eintragungen!G841,Hintergrunddaten!$C$68:$E$440,2,FALSE))</f>
        <v/>
      </c>
      <c r="DW842" s="167"/>
      <c r="DY842" s="154" t="str">
        <f>IF(Eintragungen!E841="","",IF(EC842="divers",VLOOKUP(Eintragungen!E841,Hintergrunddaten!$C$29:$E$59,3,FALSE),IF(EC842="Ziege",VLOOKUP(Eintragungen!E841,Hintergrunddaten!$G$29:$I$47,3,FALSE),IF(EC842="Zicklein",VLOOKUP(Eintragungen!E841,Hintergrunddaten!$K$29:$M$39,3,FALSE),IF(EC842="Bock",VLOOKUP(Eintragungen!E841,Hintergrunddaten!$N$29:$P$43,3,FALSE),"")))))</f>
        <v/>
      </c>
      <c r="DZ842" s="168" t="str">
        <f>CONCATENATE(DY842,Eintragungen!F841)</f>
        <v/>
      </c>
      <c r="EA842" s="154" t="str">
        <f>IF(Eintragungen!F841="","",IF(Hintergrunddaten!DZ842="","",VLOOKUP(DZ842,Hintergrunddaten!$A$68:$D$440,3,FALSE)))</f>
        <v/>
      </c>
      <c r="EB842" s="154"/>
      <c r="EC842" s="169" t="str">
        <f>IF(Eintragungen!D841="","divers",VLOOKUP(Eintragungen!D841,Hintergrunddaten!$G$53:$I$56,3,FALSE))</f>
        <v>divers</v>
      </c>
    </row>
    <row r="843" spans="125:133">
      <c r="DU843" s="42" t="str">
        <f ca="1">IF(Eintragungen!G842="","",VLOOKUP(Eintragungen!G842,Hintergrunddaten!$C$68:$E$440,3,FALSE))</f>
        <v/>
      </c>
      <c r="DV843" s="42" t="str">
        <f ca="1">IF(Eintragungen!G842="","",VLOOKUP(Eintragungen!G842,Hintergrunddaten!$C$68:$E$440,2,FALSE))</f>
        <v/>
      </c>
      <c r="DW843" s="167"/>
      <c r="DY843" s="154" t="str">
        <f>IF(Eintragungen!E842="","",IF(EC843="divers",VLOOKUP(Eintragungen!E842,Hintergrunddaten!$C$29:$E$59,3,FALSE),IF(EC843="Ziege",VLOOKUP(Eintragungen!E842,Hintergrunddaten!$G$29:$I$47,3,FALSE),IF(EC843="Zicklein",VLOOKUP(Eintragungen!E842,Hintergrunddaten!$K$29:$M$39,3,FALSE),IF(EC843="Bock",VLOOKUP(Eintragungen!E842,Hintergrunddaten!$N$29:$P$43,3,FALSE),"")))))</f>
        <v/>
      </c>
      <c r="DZ843" s="168" t="str">
        <f>CONCATENATE(DY843,Eintragungen!F842)</f>
        <v/>
      </c>
      <c r="EA843" s="154" t="str">
        <f>IF(Eintragungen!F842="","",IF(Hintergrunddaten!DZ843="","",VLOOKUP(DZ843,Hintergrunddaten!$A$68:$D$440,3,FALSE)))</f>
        <v/>
      </c>
      <c r="EB843" s="154"/>
      <c r="EC843" s="169" t="str">
        <f>IF(Eintragungen!D842="","divers",VLOOKUP(Eintragungen!D842,Hintergrunddaten!$G$53:$I$56,3,FALSE))</f>
        <v>divers</v>
      </c>
    </row>
    <row r="844" spans="125:133">
      <c r="DU844" s="42" t="str">
        <f ca="1">IF(Eintragungen!G843="","",VLOOKUP(Eintragungen!G843,Hintergrunddaten!$C$68:$E$440,3,FALSE))</f>
        <v/>
      </c>
      <c r="DV844" s="42" t="str">
        <f ca="1">IF(Eintragungen!G843="","",VLOOKUP(Eintragungen!G843,Hintergrunddaten!$C$68:$E$440,2,FALSE))</f>
        <v/>
      </c>
      <c r="DW844" s="167"/>
      <c r="DY844" s="154" t="str">
        <f>IF(Eintragungen!E843="","",IF(EC844="divers",VLOOKUP(Eintragungen!E843,Hintergrunddaten!$C$29:$E$59,3,FALSE),IF(EC844="Ziege",VLOOKUP(Eintragungen!E843,Hintergrunddaten!$G$29:$I$47,3,FALSE),IF(EC844="Zicklein",VLOOKUP(Eintragungen!E843,Hintergrunddaten!$K$29:$M$39,3,FALSE),IF(EC844="Bock",VLOOKUP(Eintragungen!E843,Hintergrunddaten!$N$29:$P$43,3,FALSE),"")))))</f>
        <v/>
      </c>
      <c r="DZ844" s="168" t="str">
        <f>CONCATENATE(DY844,Eintragungen!F843)</f>
        <v/>
      </c>
      <c r="EA844" s="154" t="str">
        <f>IF(Eintragungen!F843="","",IF(Hintergrunddaten!DZ844="","",VLOOKUP(DZ844,Hintergrunddaten!$A$68:$D$440,3,FALSE)))</f>
        <v/>
      </c>
      <c r="EB844" s="154"/>
      <c r="EC844" s="169" t="str">
        <f>IF(Eintragungen!D843="","divers",VLOOKUP(Eintragungen!D843,Hintergrunddaten!$G$53:$I$56,3,FALSE))</f>
        <v>divers</v>
      </c>
    </row>
    <row r="845" spans="125:133">
      <c r="DU845" s="42" t="str">
        <f ca="1">IF(Eintragungen!G844="","",VLOOKUP(Eintragungen!G844,Hintergrunddaten!$C$68:$E$440,3,FALSE))</f>
        <v/>
      </c>
      <c r="DV845" s="42" t="str">
        <f ca="1">IF(Eintragungen!G844="","",VLOOKUP(Eintragungen!G844,Hintergrunddaten!$C$68:$E$440,2,FALSE))</f>
        <v/>
      </c>
      <c r="DW845" s="167"/>
      <c r="DY845" s="154" t="str">
        <f>IF(Eintragungen!E844="","",IF(EC845="divers",VLOOKUP(Eintragungen!E844,Hintergrunddaten!$C$29:$E$59,3,FALSE),IF(EC845="Ziege",VLOOKUP(Eintragungen!E844,Hintergrunddaten!$G$29:$I$47,3,FALSE),IF(EC845="Zicklein",VLOOKUP(Eintragungen!E844,Hintergrunddaten!$K$29:$M$39,3,FALSE),IF(EC845="Bock",VLOOKUP(Eintragungen!E844,Hintergrunddaten!$N$29:$P$43,3,FALSE),"")))))</f>
        <v/>
      </c>
      <c r="DZ845" s="168" t="str">
        <f>CONCATENATE(DY845,Eintragungen!F844)</f>
        <v/>
      </c>
      <c r="EA845" s="154" t="str">
        <f>IF(Eintragungen!F844="","",IF(Hintergrunddaten!DZ845="","",VLOOKUP(DZ845,Hintergrunddaten!$A$68:$D$440,3,FALSE)))</f>
        <v/>
      </c>
      <c r="EB845" s="154"/>
      <c r="EC845" s="169" t="str">
        <f>IF(Eintragungen!D844="","divers",VLOOKUP(Eintragungen!D844,Hintergrunddaten!$G$53:$I$56,3,FALSE))</f>
        <v>divers</v>
      </c>
    </row>
    <row r="846" spans="125:133">
      <c r="DU846" s="42" t="str">
        <f ca="1">IF(Eintragungen!G845="","",VLOOKUP(Eintragungen!G845,Hintergrunddaten!$C$68:$E$440,3,FALSE))</f>
        <v/>
      </c>
      <c r="DV846" s="42" t="str">
        <f ca="1">IF(Eintragungen!G845="","",VLOOKUP(Eintragungen!G845,Hintergrunddaten!$C$68:$E$440,2,FALSE))</f>
        <v/>
      </c>
      <c r="DW846" s="167"/>
      <c r="DY846" s="154" t="str">
        <f>IF(Eintragungen!E845="","",IF(EC846="divers",VLOOKUP(Eintragungen!E845,Hintergrunddaten!$C$29:$E$59,3,FALSE),IF(EC846="Ziege",VLOOKUP(Eintragungen!E845,Hintergrunddaten!$G$29:$I$47,3,FALSE),IF(EC846="Zicklein",VLOOKUP(Eintragungen!E845,Hintergrunddaten!$K$29:$M$39,3,FALSE),IF(EC846="Bock",VLOOKUP(Eintragungen!E845,Hintergrunddaten!$N$29:$P$43,3,FALSE),"")))))</f>
        <v/>
      </c>
      <c r="DZ846" s="168" t="str">
        <f>CONCATENATE(DY846,Eintragungen!F845)</f>
        <v/>
      </c>
      <c r="EA846" s="154" t="str">
        <f>IF(Eintragungen!F845="","",IF(Hintergrunddaten!DZ846="","",VLOOKUP(DZ846,Hintergrunddaten!$A$68:$D$440,3,FALSE)))</f>
        <v/>
      </c>
      <c r="EB846" s="154"/>
      <c r="EC846" s="169" t="str">
        <f>IF(Eintragungen!D845="","divers",VLOOKUP(Eintragungen!D845,Hintergrunddaten!$G$53:$I$56,3,FALSE))</f>
        <v>divers</v>
      </c>
    </row>
    <row r="847" spans="125:133">
      <c r="DU847" s="42" t="str">
        <f ca="1">IF(Eintragungen!G846="","",VLOOKUP(Eintragungen!G846,Hintergrunddaten!$C$68:$E$440,3,FALSE))</f>
        <v/>
      </c>
      <c r="DV847" s="42" t="str">
        <f ca="1">IF(Eintragungen!G846="","",VLOOKUP(Eintragungen!G846,Hintergrunddaten!$C$68:$E$440,2,FALSE))</f>
        <v/>
      </c>
      <c r="DW847" s="167"/>
      <c r="DY847" s="154" t="str">
        <f>IF(Eintragungen!E846="","",IF(EC847="divers",VLOOKUP(Eintragungen!E846,Hintergrunddaten!$C$29:$E$59,3,FALSE),IF(EC847="Ziege",VLOOKUP(Eintragungen!E846,Hintergrunddaten!$G$29:$I$47,3,FALSE),IF(EC847="Zicklein",VLOOKUP(Eintragungen!E846,Hintergrunddaten!$K$29:$M$39,3,FALSE),IF(EC847="Bock",VLOOKUP(Eintragungen!E846,Hintergrunddaten!$N$29:$P$43,3,FALSE),"")))))</f>
        <v/>
      </c>
      <c r="DZ847" s="168" t="str">
        <f>CONCATENATE(DY847,Eintragungen!F846)</f>
        <v/>
      </c>
      <c r="EA847" s="154" t="str">
        <f>IF(Eintragungen!F846="","",IF(Hintergrunddaten!DZ847="","",VLOOKUP(DZ847,Hintergrunddaten!$A$68:$D$440,3,FALSE)))</f>
        <v/>
      </c>
      <c r="EB847" s="154"/>
      <c r="EC847" s="169" t="str">
        <f>IF(Eintragungen!D846="","divers",VLOOKUP(Eintragungen!D846,Hintergrunddaten!$G$53:$I$56,3,FALSE))</f>
        <v>divers</v>
      </c>
    </row>
    <row r="848" spans="125:133">
      <c r="DU848" s="42" t="str">
        <f ca="1">IF(Eintragungen!G847="","",VLOOKUP(Eintragungen!G847,Hintergrunddaten!$C$68:$E$440,3,FALSE))</f>
        <v/>
      </c>
      <c r="DV848" s="42" t="str">
        <f ca="1">IF(Eintragungen!G847="","",VLOOKUP(Eintragungen!G847,Hintergrunddaten!$C$68:$E$440,2,FALSE))</f>
        <v/>
      </c>
      <c r="DW848" s="167"/>
      <c r="DY848" s="154" t="str">
        <f>IF(Eintragungen!E847="","",IF(EC848="divers",VLOOKUP(Eintragungen!E847,Hintergrunddaten!$C$29:$E$59,3,FALSE),IF(EC848="Ziege",VLOOKUP(Eintragungen!E847,Hintergrunddaten!$G$29:$I$47,3,FALSE),IF(EC848="Zicklein",VLOOKUP(Eintragungen!E847,Hintergrunddaten!$K$29:$M$39,3,FALSE),IF(EC848="Bock",VLOOKUP(Eintragungen!E847,Hintergrunddaten!$N$29:$P$43,3,FALSE),"")))))</f>
        <v/>
      </c>
      <c r="DZ848" s="168" t="str">
        <f>CONCATENATE(DY848,Eintragungen!F847)</f>
        <v/>
      </c>
      <c r="EA848" s="154" t="str">
        <f>IF(Eintragungen!F847="","",IF(Hintergrunddaten!DZ848="","",VLOOKUP(DZ848,Hintergrunddaten!$A$68:$D$440,3,FALSE)))</f>
        <v/>
      </c>
      <c r="EB848" s="154"/>
      <c r="EC848" s="169" t="str">
        <f>IF(Eintragungen!D847="","divers",VLOOKUP(Eintragungen!D847,Hintergrunddaten!$G$53:$I$56,3,FALSE))</f>
        <v>divers</v>
      </c>
    </row>
    <row r="849" spans="125:133">
      <c r="DU849" s="42" t="str">
        <f ca="1">IF(Eintragungen!G848="","",VLOOKUP(Eintragungen!G848,Hintergrunddaten!$C$68:$E$440,3,FALSE))</f>
        <v/>
      </c>
      <c r="DV849" s="42" t="str">
        <f ca="1">IF(Eintragungen!G848="","",VLOOKUP(Eintragungen!G848,Hintergrunddaten!$C$68:$E$440,2,FALSE))</f>
        <v/>
      </c>
      <c r="DW849" s="167"/>
      <c r="DY849" s="154" t="str">
        <f>IF(Eintragungen!E848="","",IF(EC849="divers",VLOOKUP(Eintragungen!E848,Hintergrunddaten!$C$29:$E$59,3,FALSE),IF(EC849="Ziege",VLOOKUP(Eintragungen!E848,Hintergrunddaten!$G$29:$I$47,3,FALSE),IF(EC849="Zicklein",VLOOKUP(Eintragungen!E848,Hintergrunddaten!$K$29:$M$39,3,FALSE),IF(EC849="Bock",VLOOKUP(Eintragungen!E848,Hintergrunddaten!$N$29:$P$43,3,FALSE),"")))))</f>
        <v/>
      </c>
      <c r="DZ849" s="168" t="str">
        <f>CONCATENATE(DY849,Eintragungen!F848)</f>
        <v/>
      </c>
      <c r="EA849" s="154" t="str">
        <f>IF(Eintragungen!F848="","",IF(Hintergrunddaten!DZ849="","",VLOOKUP(DZ849,Hintergrunddaten!$A$68:$D$440,3,FALSE)))</f>
        <v/>
      </c>
      <c r="EB849" s="154"/>
      <c r="EC849" s="169" t="str">
        <f>IF(Eintragungen!D848="","divers",VLOOKUP(Eintragungen!D848,Hintergrunddaten!$G$53:$I$56,3,FALSE))</f>
        <v>divers</v>
      </c>
    </row>
    <row r="850" spans="125:133">
      <c r="DU850" s="42" t="str">
        <f ca="1">IF(Eintragungen!G849="","",VLOOKUP(Eintragungen!G849,Hintergrunddaten!$C$68:$E$440,3,FALSE))</f>
        <v/>
      </c>
      <c r="DV850" s="42" t="str">
        <f ca="1">IF(Eintragungen!G849="","",VLOOKUP(Eintragungen!G849,Hintergrunddaten!$C$68:$E$440,2,FALSE))</f>
        <v/>
      </c>
      <c r="DW850" s="167"/>
      <c r="DY850" s="154" t="str">
        <f>IF(Eintragungen!E849="","",IF(EC850="divers",VLOOKUP(Eintragungen!E849,Hintergrunddaten!$C$29:$E$59,3,FALSE),IF(EC850="Ziege",VLOOKUP(Eintragungen!E849,Hintergrunddaten!$G$29:$I$47,3,FALSE),IF(EC850="Zicklein",VLOOKUP(Eintragungen!E849,Hintergrunddaten!$K$29:$M$39,3,FALSE),IF(EC850="Bock",VLOOKUP(Eintragungen!E849,Hintergrunddaten!$N$29:$P$43,3,FALSE),"")))))</f>
        <v/>
      </c>
      <c r="DZ850" s="168" t="str">
        <f>CONCATENATE(DY850,Eintragungen!F849)</f>
        <v/>
      </c>
      <c r="EA850" s="154" t="str">
        <f>IF(Eintragungen!F849="","",IF(Hintergrunddaten!DZ850="","",VLOOKUP(DZ850,Hintergrunddaten!$A$68:$D$440,3,FALSE)))</f>
        <v/>
      </c>
      <c r="EB850" s="154"/>
      <c r="EC850" s="169" t="str">
        <f>IF(Eintragungen!D849="","divers",VLOOKUP(Eintragungen!D849,Hintergrunddaten!$G$53:$I$56,3,FALSE))</f>
        <v>divers</v>
      </c>
    </row>
    <row r="851" spans="125:133">
      <c r="DU851" s="42" t="str">
        <f ca="1">IF(Eintragungen!G850="","",VLOOKUP(Eintragungen!G850,Hintergrunddaten!$C$68:$E$440,3,FALSE))</f>
        <v/>
      </c>
      <c r="DV851" s="42" t="str">
        <f ca="1">IF(Eintragungen!G850="","",VLOOKUP(Eintragungen!G850,Hintergrunddaten!$C$68:$E$440,2,FALSE))</f>
        <v/>
      </c>
      <c r="DW851" s="167"/>
      <c r="DY851" s="154" t="str">
        <f>IF(Eintragungen!E850="","",IF(EC851="divers",VLOOKUP(Eintragungen!E850,Hintergrunddaten!$C$29:$E$59,3,FALSE),IF(EC851="Ziege",VLOOKUP(Eintragungen!E850,Hintergrunddaten!$G$29:$I$47,3,FALSE),IF(EC851="Zicklein",VLOOKUP(Eintragungen!E850,Hintergrunddaten!$K$29:$M$39,3,FALSE),IF(EC851="Bock",VLOOKUP(Eintragungen!E850,Hintergrunddaten!$N$29:$P$43,3,FALSE),"")))))</f>
        <v/>
      </c>
      <c r="DZ851" s="168" t="str">
        <f>CONCATENATE(DY851,Eintragungen!F850)</f>
        <v/>
      </c>
      <c r="EA851" s="154" t="str">
        <f>IF(Eintragungen!F850="","",IF(Hintergrunddaten!DZ851="","",VLOOKUP(DZ851,Hintergrunddaten!$A$68:$D$440,3,FALSE)))</f>
        <v/>
      </c>
      <c r="EB851" s="154"/>
      <c r="EC851" s="169" t="str">
        <f>IF(Eintragungen!D850="","divers",VLOOKUP(Eintragungen!D850,Hintergrunddaten!$G$53:$I$56,3,FALSE))</f>
        <v>divers</v>
      </c>
    </row>
    <row r="852" spans="125:133">
      <c r="DU852" s="42" t="str">
        <f ca="1">IF(Eintragungen!G851="","",VLOOKUP(Eintragungen!G851,Hintergrunddaten!$C$68:$E$440,3,FALSE))</f>
        <v/>
      </c>
      <c r="DV852" s="42" t="str">
        <f ca="1">IF(Eintragungen!G851="","",VLOOKUP(Eintragungen!G851,Hintergrunddaten!$C$68:$E$440,2,FALSE))</f>
        <v/>
      </c>
      <c r="DW852" s="167"/>
      <c r="DY852" s="154" t="str">
        <f>IF(Eintragungen!E851="","",IF(EC852="divers",VLOOKUP(Eintragungen!E851,Hintergrunddaten!$C$29:$E$59,3,FALSE),IF(EC852="Ziege",VLOOKUP(Eintragungen!E851,Hintergrunddaten!$G$29:$I$47,3,FALSE),IF(EC852="Zicklein",VLOOKUP(Eintragungen!E851,Hintergrunddaten!$K$29:$M$39,3,FALSE),IF(EC852="Bock",VLOOKUP(Eintragungen!E851,Hintergrunddaten!$N$29:$P$43,3,FALSE),"")))))</f>
        <v/>
      </c>
      <c r="DZ852" s="168" t="str">
        <f>CONCATENATE(DY852,Eintragungen!F851)</f>
        <v/>
      </c>
      <c r="EA852" s="154" t="str">
        <f>IF(Eintragungen!F851="","",IF(Hintergrunddaten!DZ852="","",VLOOKUP(DZ852,Hintergrunddaten!$A$68:$D$440,3,FALSE)))</f>
        <v/>
      </c>
      <c r="EB852" s="154"/>
      <c r="EC852" s="169" t="str">
        <f>IF(Eintragungen!D851="","divers",VLOOKUP(Eintragungen!D851,Hintergrunddaten!$G$53:$I$56,3,FALSE))</f>
        <v>divers</v>
      </c>
    </row>
    <row r="853" spans="125:133">
      <c r="DU853" s="42" t="str">
        <f ca="1">IF(Eintragungen!G852="","",VLOOKUP(Eintragungen!G852,Hintergrunddaten!$C$68:$E$440,3,FALSE))</f>
        <v/>
      </c>
      <c r="DV853" s="42" t="str">
        <f ca="1">IF(Eintragungen!G852="","",VLOOKUP(Eintragungen!G852,Hintergrunddaten!$C$68:$E$440,2,FALSE))</f>
        <v/>
      </c>
      <c r="DW853" s="167"/>
      <c r="DY853" s="154" t="str">
        <f>IF(Eintragungen!E852="","",IF(EC853="divers",VLOOKUP(Eintragungen!E852,Hintergrunddaten!$C$29:$E$59,3,FALSE),IF(EC853="Ziege",VLOOKUP(Eintragungen!E852,Hintergrunddaten!$G$29:$I$47,3,FALSE),IF(EC853="Zicklein",VLOOKUP(Eintragungen!E852,Hintergrunddaten!$K$29:$M$39,3,FALSE),IF(EC853="Bock",VLOOKUP(Eintragungen!E852,Hintergrunddaten!$N$29:$P$43,3,FALSE),"")))))</f>
        <v/>
      </c>
      <c r="DZ853" s="168" t="str">
        <f>CONCATENATE(DY853,Eintragungen!F852)</f>
        <v/>
      </c>
      <c r="EA853" s="154" t="str">
        <f>IF(Eintragungen!F852="","",IF(Hintergrunddaten!DZ853="","",VLOOKUP(DZ853,Hintergrunddaten!$A$68:$D$440,3,FALSE)))</f>
        <v/>
      </c>
      <c r="EB853" s="154"/>
      <c r="EC853" s="169" t="str">
        <f>IF(Eintragungen!D852="","divers",VLOOKUP(Eintragungen!D852,Hintergrunddaten!$G$53:$I$56,3,FALSE))</f>
        <v>divers</v>
      </c>
    </row>
    <row r="854" spans="125:133">
      <c r="DU854" s="42" t="str">
        <f ca="1">IF(Eintragungen!G853="","",VLOOKUP(Eintragungen!G853,Hintergrunddaten!$C$68:$E$440,3,FALSE))</f>
        <v/>
      </c>
      <c r="DV854" s="42" t="str">
        <f ca="1">IF(Eintragungen!G853="","",VLOOKUP(Eintragungen!G853,Hintergrunddaten!$C$68:$E$440,2,FALSE))</f>
        <v/>
      </c>
      <c r="DW854" s="167"/>
      <c r="DY854" s="154" t="str">
        <f>IF(Eintragungen!E853="","",IF(EC854="divers",VLOOKUP(Eintragungen!E853,Hintergrunddaten!$C$29:$E$59,3,FALSE),IF(EC854="Ziege",VLOOKUP(Eintragungen!E853,Hintergrunddaten!$G$29:$I$47,3,FALSE),IF(EC854="Zicklein",VLOOKUP(Eintragungen!E853,Hintergrunddaten!$K$29:$M$39,3,FALSE),IF(EC854="Bock",VLOOKUP(Eintragungen!E853,Hintergrunddaten!$N$29:$P$43,3,FALSE),"")))))</f>
        <v/>
      </c>
      <c r="DZ854" s="168" t="str">
        <f>CONCATENATE(DY854,Eintragungen!F853)</f>
        <v/>
      </c>
      <c r="EA854" s="154" t="str">
        <f>IF(Eintragungen!F853="","",IF(Hintergrunddaten!DZ854="","",VLOOKUP(DZ854,Hintergrunddaten!$A$68:$D$440,3,FALSE)))</f>
        <v/>
      </c>
      <c r="EB854" s="154"/>
      <c r="EC854" s="169" t="str">
        <f>IF(Eintragungen!D853="","divers",VLOOKUP(Eintragungen!D853,Hintergrunddaten!$G$53:$I$56,3,FALSE))</f>
        <v>divers</v>
      </c>
    </row>
    <row r="855" spans="125:133">
      <c r="DU855" s="42" t="str">
        <f ca="1">IF(Eintragungen!G854="","",VLOOKUP(Eintragungen!G854,Hintergrunddaten!$C$68:$E$440,3,FALSE))</f>
        <v/>
      </c>
      <c r="DV855" s="42" t="str">
        <f ca="1">IF(Eintragungen!G854="","",VLOOKUP(Eintragungen!G854,Hintergrunddaten!$C$68:$E$440,2,FALSE))</f>
        <v/>
      </c>
      <c r="DW855" s="167"/>
      <c r="DY855" s="154" t="str">
        <f>IF(Eintragungen!E854="","",IF(EC855="divers",VLOOKUP(Eintragungen!E854,Hintergrunddaten!$C$29:$E$59,3,FALSE),IF(EC855="Ziege",VLOOKUP(Eintragungen!E854,Hintergrunddaten!$G$29:$I$47,3,FALSE),IF(EC855="Zicklein",VLOOKUP(Eintragungen!E854,Hintergrunddaten!$K$29:$M$39,3,FALSE),IF(EC855="Bock",VLOOKUP(Eintragungen!E854,Hintergrunddaten!$N$29:$P$43,3,FALSE),"")))))</f>
        <v/>
      </c>
      <c r="DZ855" s="168" t="str">
        <f>CONCATENATE(DY855,Eintragungen!F854)</f>
        <v/>
      </c>
      <c r="EA855" s="154" t="str">
        <f>IF(Eintragungen!F854="","",IF(Hintergrunddaten!DZ855="","",VLOOKUP(DZ855,Hintergrunddaten!$A$68:$D$440,3,FALSE)))</f>
        <v/>
      </c>
      <c r="EB855" s="154"/>
      <c r="EC855" s="169" t="str">
        <f>IF(Eintragungen!D854="","divers",VLOOKUP(Eintragungen!D854,Hintergrunddaten!$G$53:$I$56,3,FALSE))</f>
        <v>divers</v>
      </c>
    </row>
    <row r="856" spans="125:133">
      <c r="DU856" s="42" t="str">
        <f ca="1">IF(Eintragungen!G855="","",VLOOKUP(Eintragungen!G855,Hintergrunddaten!$C$68:$E$440,3,FALSE))</f>
        <v/>
      </c>
      <c r="DV856" s="42" t="str">
        <f ca="1">IF(Eintragungen!G855="","",VLOOKUP(Eintragungen!G855,Hintergrunddaten!$C$68:$E$440,2,FALSE))</f>
        <v/>
      </c>
      <c r="DW856" s="167"/>
      <c r="DY856" s="154" t="str">
        <f>IF(Eintragungen!E855="","",IF(EC856="divers",VLOOKUP(Eintragungen!E855,Hintergrunddaten!$C$29:$E$59,3,FALSE),IF(EC856="Ziege",VLOOKUP(Eintragungen!E855,Hintergrunddaten!$G$29:$I$47,3,FALSE),IF(EC856="Zicklein",VLOOKUP(Eintragungen!E855,Hintergrunddaten!$K$29:$M$39,3,FALSE),IF(EC856="Bock",VLOOKUP(Eintragungen!E855,Hintergrunddaten!$N$29:$P$43,3,FALSE),"")))))</f>
        <v/>
      </c>
      <c r="DZ856" s="168" t="str">
        <f>CONCATENATE(DY856,Eintragungen!F855)</f>
        <v/>
      </c>
      <c r="EA856" s="154" t="str">
        <f>IF(Eintragungen!F855="","",IF(Hintergrunddaten!DZ856="","",VLOOKUP(DZ856,Hintergrunddaten!$A$68:$D$440,3,FALSE)))</f>
        <v/>
      </c>
      <c r="EB856" s="154"/>
      <c r="EC856" s="169" t="str">
        <f>IF(Eintragungen!D855="","divers",VLOOKUP(Eintragungen!D855,Hintergrunddaten!$G$53:$I$56,3,FALSE))</f>
        <v>divers</v>
      </c>
    </row>
    <row r="857" spans="125:133">
      <c r="DU857" s="42" t="str">
        <f ca="1">IF(Eintragungen!G856="","",VLOOKUP(Eintragungen!G856,Hintergrunddaten!$C$68:$E$440,3,FALSE))</f>
        <v/>
      </c>
      <c r="DV857" s="42" t="str">
        <f ca="1">IF(Eintragungen!G856="","",VLOOKUP(Eintragungen!G856,Hintergrunddaten!$C$68:$E$440,2,FALSE))</f>
        <v/>
      </c>
      <c r="DW857" s="167"/>
      <c r="DY857" s="154" t="str">
        <f>IF(Eintragungen!E856="","",IF(EC857="divers",VLOOKUP(Eintragungen!E856,Hintergrunddaten!$C$29:$E$59,3,FALSE),IF(EC857="Ziege",VLOOKUP(Eintragungen!E856,Hintergrunddaten!$G$29:$I$47,3,FALSE),IF(EC857="Zicklein",VLOOKUP(Eintragungen!E856,Hintergrunddaten!$K$29:$M$39,3,FALSE),IF(EC857="Bock",VLOOKUP(Eintragungen!E856,Hintergrunddaten!$N$29:$P$43,3,FALSE),"")))))</f>
        <v/>
      </c>
      <c r="DZ857" s="168" t="str">
        <f>CONCATENATE(DY857,Eintragungen!F856)</f>
        <v/>
      </c>
      <c r="EA857" s="154" t="str">
        <f>IF(Eintragungen!F856="","",IF(Hintergrunddaten!DZ857="","",VLOOKUP(DZ857,Hintergrunddaten!$A$68:$D$440,3,FALSE)))</f>
        <v/>
      </c>
      <c r="EB857" s="154"/>
      <c r="EC857" s="169" t="str">
        <f>IF(Eintragungen!D856="","divers",VLOOKUP(Eintragungen!D856,Hintergrunddaten!$G$53:$I$56,3,FALSE))</f>
        <v>divers</v>
      </c>
    </row>
    <row r="858" spans="125:133">
      <c r="DU858" s="42" t="str">
        <f ca="1">IF(Eintragungen!G857="","",VLOOKUP(Eintragungen!G857,Hintergrunddaten!$C$68:$E$440,3,FALSE))</f>
        <v/>
      </c>
      <c r="DV858" s="42" t="str">
        <f ca="1">IF(Eintragungen!G857="","",VLOOKUP(Eintragungen!G857,Hintergrunddaten!$C$68:$E$440,2,FALSE))</f>
        <v/>
      </c>
      <c r="DW858" s="167"/>
      <c r="DY858" s="154" t="str">
        <f>IF(Eintragungen!E857="","",IF(EC858="divers",VLOOKUP(Eintragungen!E857,Hintergrunddaten!$C$29:$E$59,3,FALSE),IF(EC858="Ziege",VLOOKUP(Eintragungen!E857,Hintergrunddaten!$G$29:$I$47,3,FALSE),IF(EC858="Zicklein",VLOOKUP(Eintragungen!E857,Hintergrunddaten!$K$29:$M$39,3,FALSE),IF(EC858="Bock",VLOOKUP(Eintragungen!E857,Hintergrunddaten!$N$29:$P$43,3,FALSE),"")))))</f>
        <v/>
      </c>
      <c r="DZ858" s="168" t="str">
        <f>CONCATENATE(DY858,Eintragungen!F857)</f>
        <v/>
      </c>
      <c r="EA858" s="154" t="str">
        <f>IF(Eintragungen!F857="","",IF(Hintergrunddaten!DZ858="","",VLOOKUP(DZ858,Hintergrunddaten!$A$68:$D$440,3,FALSE)))</f>
        <v/>
      </c>
      <c r="EB858" s="154"/>
      <c r="EC858" s="169" t="str">
        <f>IF(Eintragungen!D857="","divers",VLOOKUP(Eintragungen!D857,Hintergrunddaten!$G$53:$I$56,3,FALSE))</f>
        <v>divers</v>
      </c>
    </row>
    <row r="859" spans="125:133">
      <c r="DU859" s="42" t="str">
        <f ca="1">IF(Eintragungen!G858="","",VLOOKUP(Eintragungen!G858,Hintergrunddaten!$C$68:$E$440,3,FALSE))</f>
        <v/>
      </c>
      <c r="DV859" s="42" t="str">
        <f ca="1">IF(Eintragungen!G858="","",VLOOKUP(Eintragungen!G858,Hintergrunddaten!$C$68:$E$440,2,FALSE))</f>
        <v/>
      </c>
      <c r="DW859" s="167"/>
      <c r="DY859" s="154" t="str">
        <f>IF(Eintragungen!E858="","",IF(EC859="divers",VLOOKUP(Eintragungen!E858,Hintergrunddaten!$C$29:$E$59,3,FALSE),IF(EC859="Ziege",VLOOKUP(Eintragungen!E858,Hintergrunddaten!$G$29:$I$47,3,FALSE),IF(EC859="Zicklein",VLOOKUP(Eintragungen!E858,Hintergrunddaten!$K$29:$M$39,3,FALSE),IF(EC859="Bock",VLOOKUP(Eintragungen!E858,Hintergrunddaten!$N$29:$P$43,3,FALSE),"")))))</f>
        <v/>
      </c>
      <c r="DZ859" s="168" t="str">
        <f>CONCATENATE(DY859,Eintragungen!F858)</f>
        <v/>
      </c>
      <c r="EA859" s="154" t="str">
        <f>IF(Eintragungen!F858="","",IF(Hintergrunddaten!DZ859="","",VLOOKUP(DZ859,Hintergrunddaten!$A$68:$D$440,3,FALSE)))</f>
        <v/>
      </c>
      <c r="EB859" s="154"/>
      <c r="EC859" s="169" t="str">
        <f>IF(Eintragungen!D858="","divers",VLOOKUP(Eintragungen!D858,Hintergrunddaten!$G$53:$I$56,3,FALSE))</f>
        <v>divers</v>
      </c>
    </row>
    <row r="860" spans="125:133">
      <c r="DU860" s="42" t="str">
        <f ca="1">IF(Eintragungen!G859="","",VLOOKUP(Eintragungen!G859,Hintergrunddaten!$C$68:$E$440,3,FALSE))</f>
        <v/>
      </c>
      <c r="DV860" s="42" t="str">
        <f ca="1">IF(Eintragungen!G859="","",VLOOKUP(Eintragungen!G859,Hintergrunddaten!$C$68:$E$440,2,FALSE))</f>
        <v/>
      </c>
      <c r="DW860" s="167"/>
      <c r="DY860" s="154" t="str">
        <f>IF(Eintragungen!E859="","",IF(EC860="divers",VLOOKUP(Eintragungen!E859,Hintergrunddaten!$C$29:$E$59,3,FALSE),IF(EC860="Ziege",VLOOKUP(Eintragungen!E859,Hintergrunddaten!$G$29:$I$47,3,FALSE),IF(EC860="Zicklein",VLOOKUP(Eintragungen!E859,Hintergrunddaten!$K$29:$M$39,3,FALSE),IF(EC860="Bock",VLOOKUP(Eintragungen!E859,Hintergrunddaten!$N$29:$P$43,3,FALSE),"")))))</f>
        <v/>
      </c>
      <c r="DZ860" s="168" t="str">
        <f>CONCATENATE(DY860,Eintragungen!F859)</f>
        <v/>
      </c>
      <c r="EA860" s="154" t="str">
        <f>IF(Eintragungen!F859="","",IF(Hintergrunddaten!DZ860="","",VLOOKUP(DZ860,Hintergrunddaten!$A$68:$D$440,3,FALSE)))</f>
        <v/>
      </c>
      <c r="EB860" s="154"/>
      <c r="EC860" s="169" t="str">
        <f>IF(Eintragungen!D859="","divers",VLOOKUP(Eintragungen!D859,Hintergrunddaten!$G$53:$I$56,3,FALSE))</f>
        <v>divers</v>
      </c>
    </row>
    <row r="861" spans="125:133">
      <c r="DU861" s="42" t="str">
        <f ca="1">IF(Eintragungen!G860="","",VLOOKUP(Eintragungen!G860,Hintergrunddaten!$C$68:$E$440,3,FALSE))</f>
        <v/>
      </c>
      <c r="DV861" s="42" t="str">
        <f ca="1">IF(Eintragungen!G860="","",VLOOKUP(Eintragungen!G860,Hintergrunddaten!$C$68:$E$440,2,FALSE))</f>
        <v/>
      </c>
      <c r="DW861" s="167"/>
      <c r="DY861" s="154" t="str">
        <f>IF(Eintragungen!E860="","",IF(EC861="divers",VLOOKUP(Eintragungen!E860,Hintergrunddaten!$C$29:$E$59,3,FALSE),IF(EC861="Ziege",VLOOKUP(Eintragungen!E860,Hintergrunddaten!$G$29:$I$47,3,FALSE),IF(EC861="Zicklein",VLOOKUP(Eintragungen!E860,Hintergrunddaten!$K$29:$M$39,3,FALSE),IF(EC861="Bock",VLOOKUP(Eintragungen!E860,Hintergrunddaten!$N$29:$P$43,3,FALSE),"")))))</f>
        <v/>
      </c>
      <c r="DZ861" s="168" t="str">
        <f>CONCATENATE(DY861,Eintragungen!F860)</f>
        <v/>
      </c>
      <c r="EA861" s="154" t="str">
        <f>IF(Eintragungen!F860="","",IF(Hintergrunddaten!DZ861="","",VLOOKUP(DZ861,Hintergrunddaten!$A$68:$D$440,3,FALSE)))</f>
        <v/>
      </c>
      <c r="EB861" s="154"/>
      <c r="EC861" s="169" t="str">
        <f>IF(Eintragungen!D860="","divers",VLOOKUP(Eintragungen!D860,Hintergrunddaten!$G$53:$I$56,3,FALSE))</f>
        <v>divers</v>
      </c>
    </row>
    <row r="862" spans="125:133">
      <c r="DU862" s="42" t="str">
        <f ca="1">IF(Eintragungen!G861="","",VLOOKUP(Eintragungen!G861,Hintergrunddaten!$C$68:$E$440,3,FALSE))</f>
        <v/>
      </c>
      <c r="DV862" s="42" t="str">
        <f ca="1">IF(Eintragungen!G861="","",VLOOKUP(Eintragungen!G861,Hintergrunddaten!$C$68:$E$440,2,FALSE))</f>
        <v/>
      </c>
      <c r="DW862" s="167"/>
      <c r="DY862" s="154" t="str">
        <f>IF(Eintragungen!E861="","",IF(EC862="divers",VLOOKUP(Eintragungen!E861,Hintergrunddaten!$C$29:$E$59,3,FALSE),IF(EC862="Ziege",VLOOKUP(Eintragungen!E861,Hintergrunddaten!$G$29:$I$47,3,FALSE),IF(EC862="Zicklein",VLOOKUP(Eintragungen!E861,Hintergrunddaten!$K$29:$M$39,3,FALSE),IF(EC862="Bock",VLOOKUP(Eintragungen!E861,Hintergrunddaten!$N$29:$P$43,3,FALSE),"")))))</f>
        <v/>
      </c>
      <c r="DZ862" s="168" t="str">
        <f>CONCATENATE(DY862,Eintragungen!F861)</f>
        <v/>
      </c>
      <c r="EA862" s="154" t="str">
        <f>IF(Eintragungen!F861="","",IF(Hintergrunddaten!DZ862="","",VLOOKUP(DZ862,Hintergrunddaten!$A$68:$D$440,3,FALSE)))</f>
        <v/>
      </c>
      <c r="EB862" s="154"/>
      <c r="EC862" s="169" t="str">
        <f>IF(Eintragungen!D861="","divers",VLOOKUP(Eintragungen!D861,Hintergrunddaten!$G$53:$I$56,3,FALSE))</f>
        <v>divers</v>
      </c>
    </row>
    <row r="863" spans="125:133">
      <c r="DU863" s="42" t="str">
        <f ca="1">IF(Eintragungen!G862="","",VLOOKUP(Eintragungen!G862,Hintergrunddaten!$C$68:$E$440,3,FALSE))</f>
        <v/>
      </c>
      <c r="DV863" s="42" t="str">
        <f ca="1">IF(Eintragungen!G862="","",VLOOKUP(Eintragungen!G862,Hintergrunddaten!$C$68:$E$440,2,FALSE))</f>
        <v/>
      </c>
      <c r="DW863" s="167"/>
      <c r="DY863" s="154" t="str">
        <f>IF(Eintragungen!E862="","",IF(EC863="divers",VLOOKUP(Eintragungen!E862,Hintergrunddaten!$C$29:$E$59,3,FALSE),IF(EC863="Ziege",VLOOKUP(Eintragungen!E862,Hintergrunddaten!$G$29:$I$47,3,FALSE),IF(EC863="Zicklein",VLOOKUP(Eintragungen!E862,Hintergrunddaten!$K$29:$M$39,3,FALSE),IF(EC863="Bock",VLOOKUP(Eintragungen!E862,Hintergrunddaten!$N$29:$P$43,3,FALSE),"")))))</f>
        <v/>
      </c>
      <c r="DZ863" s="168" t="str">
        <f>CONCATENATE(DY863,Eintragungen!F862)</f>
        <v/>
      </c>
      <c r="EA863" s="154" t="str">
        <f>IF(Eintragungen!F862="","",IF(Hintergrunddaten!DZ863="","",VLOOKUP(DZ863,Hintergrunddaten!$A$68:$D$440,3,FALSE)))</f>
        <v/>
      </c>
      <c r="EB863" s="154"/>
      <c r="EC863" s="169" t="str">
        <f>IF(Eintragungen!D862="","divers",VLOOKUP(Eintragungen!D862,Hintergrunddaten!$G$53:$I$56,3,FALSE))</f>
        <v>divers</v>
      </c>
    </row>
    <row r="864" spans="125:133">
      <c r="DU864" s="42" t="str">
        <f ca="1">IF(Eintragungen!G863="","",VLOOKUP(Eintragungen!G863,Hintergrunddaten!$C$68:$E$440,3,FALSE))</f>
        <v/>
      </c>
      <c r="DV864" s="42" t="str">
        <f ca="1">IF(Eintragungen!G863="","",VLOOKUP(Eintragungen!G863,Hintergrunddaten!$C$68:$E$440,2,FALSE))</f>
        <v/>
      </c>
      <c r="DW864" s="167"/>
      <c r="DY864" s="154" t="str">
        <f>IF(Eintragungen!E863="","",IF(EC864="divers",VLOOKUP(Eintragungen!E863,Hintergrunddaten!$C$29:$E$59,3,FALSE),IF(EC864="Ziege",VLOOKUP(Eintragungen!E863,Hintergrunddaten!$G$29:$I$47,3,FALSE),IF(EC864="Zicklein",VLOOKUP(Eintragungen!E863,Hintergrunddaten!$K$29:$M$39,3,FALSE),IF(EC864="Bock",VLOOKUP(Eintragungen!E863,Hintergrunddaten!$N$29:$P$43,3,FALSE),"")))))</f>
        <v/>
      </c>
      <c r="DZ864" s="168" t="str">
        <f>CONCATENATE(DY864,Eintragungen!F863)</f>
        <v/>
      </c>
      <c r="EA864" s="154" t="str">
        <f>IF(Eintragungen!F863="","",IF(Hintergrunddaten!DZ864="","",VLOOKUP(DZ864,Hintergrunddaten!$A$68:$D$440,3,FALSE)))</f>
        <v/>
      </c>
      <c r="EB864" s="154"/>
      <c r="EC864" s="169" t="str">
        <f>IF(Eintragungen!D863="","divers",VLOOKUP(Eintragungen!D863,Hintergrunddaten!$G$53:$I$56,3,FALSE))</f>
        <v>divers</v>
      </c>
    </row>
    <row r="865" spans="125:133">
      <c r="DU865" s="42" t="str">
        <f ca="1">IF(Eintragungen!G864="","",VLOOKUP(Eintragungen!G864,Hintergrunddaten!$C$68:$E$440,3,FALSE))</f>
        <v/>
      </c>
      <c r="DV865" s="42" t="str">
        <f ca="1">IF(Eintragungen!G864="","",VLOOKUP(Eintragungen!G864,Hintergrunddaten!$C$68:$E$440,2,FALSE))</f>
        <v/>
      </c>
      <c r="DW865" s="167"/>
      <c r="DY865" s="154" t="str">
        <f>IF(Eintragungen!E864="","",IF(EC865="divers",VLOOKUP(Eintragungen!E864,Hintergrunddaten!$C$29:$E$59,3,FALSE),IF(EC865="Ziege",VLOOKUP(Eintragungen!E864,Hintergrunddaten!$G$29:$I$47,3,FALSE),IF(EC865="Zicklein",VLOOKUP(Eintragungen!E864,Hintergrunddaten!$K$29:$M$39,3,FALSE),IF(EC865="Bock",VLOOKUP(Eintragungen!E864,Hintergrunddaten!$N$29:$P$43,3,FALSE),"")))))</f>
        <v/>
      </c>
      <c r="DZ865" s="168" t="str">
        <f>CONCATENATE(DY865,Eintragungen!F864)</f>
        <v/>
      </c>
      <c r="EA865" s="154" t="str">
        <f>IF(Eintragungen!F864="","",IF(Hintergrunddaten!DZ865="","",VLOOKUP(DZ865,Hintergrunddaten!$A$68:$D$440,3,FALSE)))</f>
        <v/>
      </c>
      <c r="EB865" s="154"/>
      <c r="EC865" s="169" t="str">
        <f>IF(Eintragungen!D864="","divers",VLOOKUP(Eintragungen!D864,Hintergrunddaten!$G$53:$I$56,3,FALSE))</f>
        <v>divers</v>
      </c>
    </row>
    <row r="866" spans="125:133">
      <c r="DU866" s="42" t="str">
        <f ca="1">IF(Eintragungen!G865="","",VLOOKUP(Eintragungen!G865,Hintergrunddaten!$C$68:$E$440,3,FALSE))</f>
        <v/>
      </c>
      <c r="DV866" s="42" t="str">
        <f ca="1">IF(Eintragungen!G865="","",VLOOKUP(Eintragungen!G865,Hintergrunddaten!$C$68:$E$440,2,FALSE))</f>
        <v/>
      </c>
      <c r="DW866" s="167"/>
      <c r="DY866" s="154" t="str">
        <f>IF(Eintragungen!E865="","",IF(EC866="divers",VLOOKUP(Eintragungen!E865,Hintergrunddaten!$C$29:$E$59,3,FALSE),IF(EC866="Ziege",VLOOKUP(Eintragungen!E865,Hintergrunddaten!$G$29:$I$47,3,FALSE),IF(EC866="Zicklein",VLOOKUP(Eintragungen!E865,Hintergrunddaten!$K$29:$M$39,3,FALSE),IF(EC866="Bock",VLOOKUP(Eintragungen!E865,Hintergrunddaten!$N$29:$P$43,3,FALSE),"")))))</f>
        <v/>
      </c>
      <c r="DZ866" s="168" t="str">
        <f>CONCATENATE(DY866,Eintragungen!F865)</f>
        <v/>
      </c>
      <c r="EA866" s="154" t="str">
        <f>IF(Eintragungen!F865="","",IF(Hintergrunddaten!DZ866="","",VLOOKUP(DZ866,Hintergrunddaten!$A$68:$D$440,3,FALSE)))</f>
        <v/>
      </c>
      <c r="EB866" s="154"/>
      <c r="EC866" s="169" t="str">
        <f>IF(Eintragungen!D865="","divers",VLOOKUP(Eintragungen!D865,Hintergrunddaten!$G$53:$I$56,3,FALSE))</f>
        <v>divers</v>
      </c>
    </row>
    <row r="867" spans="125:133">
      <c r="DU867" s="42" t="str">
        <f ca="1">IF(Eintragungen!G866="","",VLOOKUP(Eintragungen!G866,Hintergrunddaten!$C$68:$E$440,3,FALSE))</f>
        <v/>
      </c>
      <c r="DV867" s="42" t="str">
        <f ca="1">IF(Eintragungen!G866="","",VLOOKUP(Eintragungen!G866,Hintergrunddaten!$C$68:$E$440,2,FALSE))</f>
        <v/>
      </c>
      <c r="DW867" s="167"/>
      <c r="DY867" s="154" t="str">
        <f>IF(Eintragungen!E866="","",IF(EC867="divers",VLOOKUP(Eintragungen!E866,Hintergrunddaten!$C$29:$E$59,3,FALSE),IF(EC867="Ziege",VLOOKUP(Eintragungen!E866,Hintergrunddaten!$G$29:$I$47,3,FALSE),IF(EC867="Zicklein",VLOOKUP(Eintragungen!E866,Hintergrunddaten!$K$29:$M$39,3,FALSE),IF(EC867="Bock",VLOOKUP(Eintragungen!E866,Hintergrunddaten!$N$29:$P$43,3,FALSE),"")))))</f>
        <v/>
      </c>
      <c r="DZ867" s="168" t="str">
        <f>CONCATENATE(DY867,Eintragungen!F866)</f>
        <v/>
      </c>
      <c r="EA867" s="154" t="str">
        <f>IF(Eintragungen!F866="","",IF(Hintergrunddaten!DZ867="","",VLOOKUP(DZ867,Hintergrunddaten!$A$68:$D$440,3,FALSE)))</f>
        <v/>
      </c>
      <c r="EB867" s="154"/>
      <c r="EC867" s="169" t="str">
        <f>IF(Eintragungen!D866="","divers",VLOOKUP(Eintragungen!D866,Hintergrunddaten!$G$53:$I$56,3,FALSE))</f>
        <v>divers</v>
      </c>
    </row>
    <row r="868" spans="125:133">
      <c r="DU868" s="42" t="str">
        <f ca="1">IF(Eintragungen!G867="","",VLOOKUP(Eintragungen!G867,Hintergrunddaten!$C$68:$E$440,3,FALSE))</f>
        <v/>
      </c>
      <c r="DV868" s="42" t="str">
        <f ca="1">IF(Eintragungen!G867="","",VLOOKUP(Eintragungen!G867,Hintergrunddaten!$C$68:$E$440,2,FALSE))</f>
        <v/>
      </c>
      <c r="DW868" s="167"/>
      <c r="DY868" s="154" t="str">
        <f>IF(Eintragungen!E867="","",IF(EC868="divers",VLOOKUP(Eintragungen!E867,Hintergrunddaten!$C$29:$E$59,3,FALSE),IF(EC868="Ziege",VLOOKUP(Eintragungen!E867,Hintergrunddaten!$G$29:$I$47,3,FALSE),IF(EC868="Zicklein",VLOOKUP(Eintragungen!E867,Hintergrunddaten!$K$29:$M$39,3,FALSE),IF(EC868="Bock",VLOOKUP(Eintragungen!E867,Hintergrunddaten!$N$29:$P$43,3,FALSE),"")))))</f>
        <v/>
      </c>
      <c r="DZ868" s="168" t="str">
        <f>CONCATENATE(DY868,Eintragungen!F867)</f>
        <v/>
      </c>
      <c r="EA868" s="154" t="str">
        <f>IF(Eintragungen!F867="","",IF(Hintergrunddaten!DZ868="","",VLOOKUP(DZ868,Hintergrunddaten!$A$68:$D$440,3,FALSE)))</f>
        <v/>
      </c>
      <c r="EB868" s="154"/>
      <c r="EC868" s="169" t="str">
        <f>IF(Eintragungen!D867="","divers",VLOOKUP(Eintragungen!D867,Hintergrunddaten!$G$53:$I$56,3,FALSE))</f>
        <v>divers</v>
      </c>
    </row>
    <row r="869" spans="125:133">
      <c r="DU869" s="42" t="str">
        <f ca="1">IF(Eintragungen!G868="","",VLOOKUP(Eintragungen!G868,Hintergrunddaten!$C$68:$E$440,3,FALSE))</f>
        <v/>
      </c>
      <c r="DV869" s="42" t="str">
        <f ca="1">IF(Eintragungen!G868="","",VLOOKUP(Eintragungen!G868,Hintergrunddaten!$C$68:$E$440,2,FALSE))</f>
        <v/>
      </c>
      <c r="DW869" s="167"/>
      <c r="DY869" s="154" t="str">
        <f>IF(Eintragungen!E868="","",IF(EC869="divers",VLOOKUP(Eintragungen!E868,Hintergrunddaten!$C$29:$E$59,3,FALSE),IF(EC869="Ziege",VLOOKUP(Eintragungen!E868,Hintergrunddaten!$G$29:$I$47,3,FALSE),IF(EC869="Zicklein",VLOOKUP(Eintragungen!E868,Hintergrunddaten!$K$29:$M$39,3,FALSE),IF(EC869="Bock",VLOOKUP(Eintragungen!E868,Hintergrunddaten!$N$29:$P$43,3,FALSE),"")))))</f>
        <v/>
      </c>
      <c r="DZ869" s="168" t="str">
        <f>CONCATENATE(DY869,Eintragungen!F868)</f>
        <v/>
      </c>
      <c r="EA869" s="154" t="str">
        <f>IF(Eintragungen!F868="","",IF(Hintergrunddaten!DZ869="","",VLOOKUP(DZ869,Hintergrunddaten!$A$68:$D$440,3,FALSE)))</f>
        <v/>
      </c>
      <c r="EB869" s="154"/>
      <c r="EC869" s="169" t="str">
        <f>IF(Eintragungen!D868="","divers",VLOOKUP(Eintragungen!D868,Hintergrunddaten!$G$53:$I$56,3,FALSE))</f>
        <v>divers</v>
      </c>
    </row>
    <row r="870" spans="125:133">
      <c r="DU870" s="42" t="str">
        <f ca="1">IF(Eintragungen!G869="","",VLOOKUP(Eintragungen!G869,Hintergrunddaten!$C$68:$E$440,3,FALSE))</f>
        <v/>
      </c>
      <c r="DV870" s="42" t="str">
        <f ca="1">IF(Eintragungen!G869="","",VLOOKUP(Eintragungen!G869,Hintergrunddaten!$C$68:$E$440,2,FALSE))</f>
        <v/>
      </c>
      <c r="DW870" s="167"/>
      <c r="DY870" s="154" t="str">
        <f>IF(Eintragungen!E869="","",IF(EC870="divers",VLOOKUP(Eintragungen!E869,Hintergrunddaten!$C$29:$E$59,3,FALSE),IF(EC870="Ziege",VLOOKUP(Eintragungen!E869,Hintergrunddaten!$G$29:$I$47,3,FALSE),IF(EC870="Zicklein",VLOOKUP(Eintragungen!E869,Hintergrunddaten!$K$29:$M$39,3,FALSE),IF(EC870="Bock",VLOOKUP(Eintragungen!E869,Hintergrunddaten!$N$29:$P$43,3,FALSE),"")))))</f>
        <v/>
      </c>
      <c r="DZ870" s="168" t="str">
        <f>CONCATENATE(DY870,Eintragungen!F869)</f>
        <v/>
      </c>
      <c r="EA870" s="154" t="str">
        <f>IF(Eintragungen!F869="","",IF(Hintergrunddaten!DZ870="","",VLOOKUP(DZ870,Hintergrunddaten!$A$68:$D$440,3,FALSE)))</f>
        <v/>
      </c>
      <c r="EB870" s="154"/>
      <c r="EC870" s="169" t="str">
        <f>IF(Eintragungen!D869="","divers",VLOOKUP(Eintragungen!D869,Hintergrunddaten!$G$53:$I$56,3,FALSE))</f>
        <v>divers</v>
      </c>
    </row>
    <row r="871" spans="125:133">
      <c r="DU871" s="42" t="str">
        <f ca="1">IF(Eintragungen!G870="","",VLOOKUP(Eintragungen!G870,Hintergrunddaten!$C$68:$E$440,3,FALSE))</f>
        <v/>
      </c>
      <c r="DV871" s="42" t="str">
        <f ca="1">IF(Eintragungen!G870="","",VLOOKUP(Eintragungen!G870,Hintergrunddaten!$C$68:$E$440,2,FALSE))</f>
        <v/>
      </c>
      <c r="DW871" s="167"/>
      <c r="DY871" s="154" t="str">
        <f>IF(Eintragungen!E870="","",IF(EC871="divers",VLOOKUP(Eintragungen!E870,Hintergrunddaten!$C$29:$E$59,3,FALSE),IF(EC871="Ziege",VLOOKUP(Eintragungen!E870,Hintergrunddaten!$G$29:$I$47,3,FALSE),IF(EC871="Zicklein",VLOOKUP(Eintragungen!E870,Hintergrunddaten!$K$29:$M$39,3,FALSE),IF(EC871="Bock",VLOOKUP(Eintragungen!E870,Hintergrunddaten!$N$29:$P$43,3,FALSE),"")))))</f>
        <v/>
      </c>
      <c r="DZ871" s="168" t="str">
        <f>CONCATENATE(DY871,Eintragungen!F870)</f>
        <v/>
      </c>
      <c r="EA871" s="154" t="str">
        <f>IF(Eintragungen!F870="","",IF(Hintergrunddaten!DZ871="","",VLOOKUP(DZ871,Hintergrunddaten!$A$68:$D$440,3,FALSE)))</f>
        <v/>
      </c>
      <c r="EB871" s="154"/>
      <c r="EC871" s="169" t="str">
        <f>IF(Eintragungen!D870="","divers",VLOOKUP(Eintragungen!D870,Hintergrunddaten!$G$53:$I$56,3,FALSE))</f>
        <v>divers</v>
      </c>
    </row>
    <row r="872" spans="125:133">
      <c r="DU872" s="42" t="str">
        <f ca="1">IF(Eintragungen!G871="","",VLOOKUP(Eintragungen!G871,Hintergrunddaten!$C$68:$E$440,3,FALSE))</f>
        <v/>
      </c>
      <c r="DV872" s="42" t="str">
        <f ca="1">IF(Eintragungen!G871="","",VLOOKUP(Eintragungen!G871,Hintergrunddaten!$C$68:$E$440,2,FALSE))</f>
        <v/>
      </c>
      <c r="DW872" s="167"/>
      <c r="DY872" s="154" t="str">
        <f>IF(Eintragungen!E871="","",IF(EC872="divers",VLOOKUP(Eintragungen!E871,Hintergrunddaten!$C$29:$E$59,3,FALSE),IF(EC872="Ziege",VLOOKUP(Eintragungen!E871,Hintergrunddaten!$G$29:$I$47,3,FALSE),IF(EC872="Zicklein",VLOOKUP(Eintragungen!E871,Hintergrunddaten!$K$29:$M$39,3,FALSE),IF(EC872="Bock",VLOOKUP(Eintragungen!E871,Hintergrunddaten!$N$29:$P$43,3,FALSE),"")))))</f>
        <v/>
      </c>
      <c r="DZ872" s="168" t="str">
        <f>CONCATENATE(DY872,Eintragungen!F871)</f>
        <v/>
      </c>
      <c r="EA872" s="154" t="str">
        <f>IF(Eintragungen!F871="","",IF(Hintergrunddaten!DZ872="","",VLOOKUP(DZ872,Hintergrunddaten!$A$68:$D$440,3,FALSE)))</f>
        <v/>
      </c>
      <c r="EB872" s="154"/>
      <c r="EC872" s="169" t="str">
        <f>IF(Eintragungen!D871="","divers",VLOOKUP(Eintragungen!D871,Hintergrunddaten!$G$53:$I$56,3,FALSE))</f>
        <v>divers</v>
      </c>
    </row>
    <row r="873" spans="125:133">
      <c r="DU873" s="42" t="str">
        <f ca="1">IF(Eintragungen!G872="","",VLOOKUP(Eintragungen!G872,Hintergrunddaten!$C$68:$E$440,3,FALSE))</f>
        <v/>
      </c>
      <c r="DV873" s="42" t="str">
        <f ca="1">IF(Eintragungen!G872="","",VLOOKUP(Eintragungen!G872,Hintergrunddaten!$C$68:$E$440,2,FALSE))</f>
        <v/>
      </c>
      <c r="DW873" s="167"/>
      <c r="DY873" s="154" t="str">
        <f>IF(Eintragungen!E872="","",IF(EC873="divers",VLOOKUP(Eintragungen!E872,Hintergrunddaten!$C$29:$E$59,3,FALSE),IF(EC873="Ziege",VLOOKUP(Eintragungen!E872,Hintergrunddaten!$G$29:$I$47,3,FALSE),IF(EC873="Zicklein",VLOOKUP(Eintragungen!E872,Hintergrunddaten!$K$29:$M$39,3,FALSE),IF(EC873="Bock",VLOOKUP(Eintragungen!E872,Hintergrunddaten!$N$29:$P$43,3,FALSE),"")))))</f>
        <v/>
      </c>
      <c r="DZ873" s="168" t="str">
        <f>CONCATENATE(DY873,Eintragungen!F872)</f>
        <v/>
      </c>
      <c r="EA873" s="154" t="str">
        <f>IF(Eintragungen!F872="","",IF(Hintergrunddaten!DZ873="","",VLOOKUP(DZ873,Hintergrunddaten!$A$68:$D$440,3,FALSE)))</f>
        <v/>
      </c>
      <c r="EB873" s="154"/>
      <c r="EC873" s="169" t="str">
        <f>IF(Eintragungen!D872="","divers",VLOOKUP(Eintragungen!D872,Hintergrunddaten!$G$53:$I$56,3,FALSE))</f>
        <v>divers</v>
      </c>
    </row>
    <row r="874" spans="125:133">
      <c r="DU874" s="42" t="str">
        <f ca="1">IF(Eintragungen!G873="","",VLOOKUP(Eintragungen!G873,Hintergrunddaten!$C$68:$E$440,3,FALSE))</f>
        <v/>
      </c>
      <c r="DV874" s="42" t="str">
        <f ca="1">IF(Eintragungen!G873="","",VLOOKUP(Eintragungen!G873,Hintergrunddaten!$C$68:$E$440,2,FALSE))</f>
        <v/>
      </c>
      <c r="DW874" s="167"/>
      <c r="DY874" s="154" t="str">
        <f>IF(Eintragungen!E873="","",IF(EC874="divers",VLOOKUP(Eintragungen!E873,Hintergrunddaten!$C$29:$E$59,3,FALSE),IF(EC874="Ziege",VLOOKUP(Eintragungen!E873,Hintergrunddaten!$G$29:$I$47,3,FALSE),IF(EC874="Zicklein",VLOOKUP(Eintragungen!E873,Hintergrunddaten!$K$29:$M$39,3,FALSE),IF(EC874="Bock",VLOOKUP(Eintragungen!E873,Hintergrunddaten!$N$29:$P$43,3,FALSE),"")))))</f>
        <v/>
      </c>
      <c r="DZ874" s="168" t="str">
        <f>CONCATENATE(DY874,Eintragungen!F873)</f>
        <v/>
      </c>
      <c r="EA874" s="154" t="str">
        <f>IF(Eintragungen!F873="","",IF(Hintergrunddaten!DZ874="","",VLOOKUP(DZ874,Hintergrunddaten!$A$68:$D$440,3,FALSE)))</f>
        <v/>
      </c>
      <c r="EB874" s="154"/>
      <c r="EC874" s="169" t="str">
        <f>IF(Eintragungen!D873="","divers",VLOOKUP(Eintragungen!D873,Hintergrunddaten!$G$53:$I$56,3,FALSE))</f>
        <v>divers</v>
      </c>
    </row>
    <row r="875" spans="125:133">
      <c r="DU875" s="42" t="str">
        <f ca="1">IF(Eintragungen!G874="","",VLOOKUP(Eintragungen!G874,Hintergrunddaten!$C$68:$E$440,3,FALSE))</f>
        <v/>
      </c>
      <c r="DV875" s="42" t="str">
        <f ca="1">IF(Eintragungen!G874="","",VLOOKUP(Eintragungen!G874,Hintergrunddaten!$C$68:$E$440,2,FALSE))</f>
        <v/>
      </c>
      <c r="DW875" s="167"/>
      <c r="DY875" s="154" t="str">
        <f>IF(Eintragungen!E874="","",IF(EC875="divers",VLOOKUP(Eintragungen!E874,Hintergrunddaten!$C$29:$E$59,3,FALSE),IF(EC875="Ziege",VLOOKUP(Eintragungen!E874,Hintergrunddaten!$G$29:$I$47,3,FALSE),IF(EC875="Zicklein",VLOOKUP(Eintragungen!E874,Hintergrunddaten!$K$29:$M$39,3,FALSE),IF(EC875="Bock",VLOOKUP(Eintragungen!E874,Hintergrunddaten!$N$29:$P$43,3,FALSE),"")))))</f>
        <v/>
      </c>
      <c r="DZ875" s="168" t="str">
        <f>CONCATENATE(DY875,Eintragungen!F874)</f>
        <v/>
      </c>
      <c r="EA875" s="154" t="str">
        <f>IF(Eintragungen!F874="","",IF(Hintergrunddaten!DZ875="","",VLOOKUP(DZ875,Hintergrunddaten!$A$68:$D$440,3,FALSE)))</f>
        <v/>
      </c>
      <c r="EB875" s="154"/>
      <c r="EC875" s="169" t="str">
        <f>IF(Eintragungen!D874="","divers",VLOOKUP(Eintragungen!D874,Hintergrunddaten!$G$53:$I$56,3,FALSE))</f>
        <v>divers</v>
      </c>
    </row>
    <row r="876" spans="125:133">
      <c r="DU876" s="42" t="str">
        <f ca="1">IF(Eintragungen!G875="","",VLOOKUP(Eintragungen!G875,Hintergrunddaten!$C$68:$E$440,3,FALSE))</f>
        <v/>
      </c>
      <c r="DV876" s="42" t="str">
        <f ca="1">IF(Eintragungen!G875="","",VLOOKUP(Eintragungen!G875,Hintergrunddaten!$C$68:$E$440,2,FALSE))</f>
        <v/>
      </c>
      <c r="DW876" s="167"/>
      <c r="DY876" s="154" t="str">
        <f>IF(Eintragungen!E875="","",IF(EC876="divers",VLOOKUP(Eintragungen!E875,Hintergrunddaten!$C$29:$E$59,3,FALSE),IF(EC876="Ziege",VLOOKUP(Eintragungen!E875,Hintergrunddaten!$G$29:$I$47,3,FALSE),IF(EC876="Zicklein",VLOOKUP(Eintragungen!E875,Hintergrunddaten!$K$29:$M$39,3,FALSE),IF(EC876="Bock",VLOOKUP(Eintragungen!E875,Hintergrunddaten!$N$29:$P$43,3,FALSE),"")))))</f>
        <v/>
      </c>
      <c r="DZ876" s="168" t="str">
        <f>CONCATENATE(DY876,Eintragungen!F875)</f>
        <v/>
      </c>
      <c r="EA876" s="154" t="str">
        <f>IF(Eintragungen!F875="","",IF(Hintergrunddaten!DZ876="","",VLOOKUP(DZ876,Hintergrunddaten!$A$68:$D$440,3,FALSE)))</f>
        <v/>
      </c>
      <c r="EB876" s="154"/>
      <c r="EC876" s="169" t="str">
        <f>IF(Eintragungen!D875="","divers",VLOOKUP(Eintragungen!D875,Hintergrunddaten!$G$53:$I$56,3,FALSE))</f>
        <v>divers</v>
      </c>
    </row>
    <row r="877" spans="125:133">
      <c r="DU877" s="42" t="str">
        <f ca="1">IF(Eintragungen!G876="","",VLOOKUP(Eintragungen!G876,Hintergrunddaten!$C$68:$E$440,3,FALSE))</f>
        <v/>
      </c>
      <c r="DV877" s="42" t="str">
        <f ca="1">IF(Eintragungen!G876="","",VLOOKUP(Eintragungen!G876,Hintergrunddaten!$C$68:$E$440,2,FALSE))</f>
        <v/>
      </c>
      <c r="DW877" s="167"/>
      <c r="DY877" s="154" t="str">
        <f>IF(Eintragungen!E876="","",IF(EC877="divers",VLOOKUP(Eintragungen!E876,Hintergrunddaten!$C$29:$E$59,3,FALSE),IF(EC877="Ziege",VLOOKUP(Eintragungen!E876,Hintergrunddaten!$G$29:$I$47,3,FALSE),IF(EC877="Zicklein",VLOOKUP(Eintragungen!E876,Hintergrunddaten!$K$29:$M$39,3,FALSE),IF(EC877="Bock",VLOOKUP(Eintragungen!E876,Hintergrunddaten!$N$29:$P$43,3,FALSE),"")))))</f>
        <v/>
      </c>
      <c r="DZ877" s="168" t="str">
        <f>CONCATENATE(DY877,Eintragungen!F876)</f>
        <v/>
      </c>
      <c r="EA877" s="154" t="str">
        <f>IF(Eintragungen!F876="","",IF(Hintergrunddaten!DZ877="","",VLOOKUP(DZ877,Hintergrunddaten!$A$68:$D$440,3,FALSE)))</f>
        <v/>
      </c>
      <c r="EB877" s="154"/>
      <c r="EC877" s="169" t="str">
        <f>IF(Eintragungen!D876="","divers",VLOOKUP(Eintragungen!D876,Hintergrunddaten!$G$53:$I$56,3,FALSE))</f>
        <v>divers</v>
      </c>
    </row>
    <row r="878" spans="125:133">
      <c r="DU878" s="42" t="str">
        <f ca="1">IF(Eintragungen!G877="","",VLOOKUP(Eintragungen!G877,Hintergrunddaten!$C$68:$E$440,3,FALSE))</f>
        <v/>
      </c>
      <c r="DV878" s="42" t="str">
        <f ca="1">IF(Eintragungen!G877="","",VLOOKUP(Eintragungen!G877,Hintergrunddaten!$C$68:$E$440,2,FALSE))</f>
        <v/>
      </c>
      <c r="DW878" s="167"/>
      <c r="DY878" s="154" t="str">
        <f>IF(Eintragungen!E877="","",IF(EC878="divers",VLOOKUP(Eintragungen!E877,Hintergrunddaten!$C$29:$E$59,3,FALSE),IF(EC878="Ziege",VLOOKUP(Eintragungen!E877,Hintergrunddaten!$G$29:$I$47,3,FALSE),IF(EC878="Zicklein",VLOOKUP(Eintragungen!E877,Hintergrunddaten!$K$29:$M$39,3,FALSE),IF(EC878="Bock",VLOOKUP(Eintragungen!E877,Hintergrunddaten!$N$29:$P$43,3,FALSE),"")))))</f>
        <v/>
      </c>
      <c r="DZ878" s="168" t="str">
        <f>CONCATENATE(DY878,Eintragungen!F877)</f>
        <v/>
      </c>
      <c r="EA878" s="154" t="str">
        <f>IF(Eintragungen!F877="","",IF(Hintergrunddaten!DZ878="","",VLOOKUP(DZ878,Hintergrunddaten!$A$68:$D$440,3,FALSE)))</f>
        <v/>
      </c>
      <c r="EB878" s="154"/>
      <c r="EC878" s="169" t="str">
        <f>IF(Eintragungen!D877="","divers",VLOOKUP(Eintragungen!D877,Hintergrunddaten!$G$53:$I$56,3,FALSE))</f>
        <v>divers</v>
      </c>
    </row>
    <row r="879" spans="125:133">
      <c r="DU879" s="42" t="str">
        <f ca="1">IF(Eintragungen!G878="","",VLOOKUP(Eintragungen!G878,Hintergrunddaten!$C$68:$E$440,3,FALSE))</f>
        <v/>
      </c>
      <c r="DV879" s="42" t="str">
        <f ca="1">IF(Eintragungen!G878="","",VLOOKUP(Eintragungen!G878,Hintergrunddaten!$C$68:$E$440,2,FALSE))</f>
        <v/>
      </c>
      <c r="DW879" s="167"/>
      <c r="DY879" s="154" t="str">
        <f>IF(Eintragungen!E878="","",IF(EC879="divers",VLOOKUP(Eintragungen!E878,Hintergrunddaten!$C$29:$E$59,3,FALSE),IF(EC879="Ziege",VLOOKUP(Eintragungen!E878,Hintergrunddaten!$G$29:$I$47,3,FALSE),IF(EC879="Zicklein",VLOOKUP(Eintragungen!E878,Hintergrunddaten!$K$29:$M$39,3,FALSE),IF(EC879="Bock",VLOOKUP(Eintragungen!E878,Hintergrunddaten!$N$29:$P$43,3,FALSE),"")))))</f>
        <v/>
      </c>
      <c r="DZ879" s="168" t="str">
        <f>CONCATENATE(DY879,Eintragungen!F878)</f>
        <v/>
      </c>
      <c r="EA879" s="154" t="str">
        <f>IF(Eintragungen!F878="","",IF(Hintergrunddaten!DZ879="","",VLOOKUP(DZ879,Hintergrunddaten!$A$68:$D$440,3,FALSE)))</f>
        <v/>
      </c>
      <c r="EB879" s="154"/>
      <c r="EC879" s="169" t="str">
        <f>IF(Eintragungen!D878="","divers",VLOOKUP(Eintragungen!D878,Hintergrunddaten!$G$53:$I$56,3,FALSE))</f>
        <v>divers</v>
      </c>
    </row>
    <row r="880" spans="125:133">
      <c r="DU880" s="42" t="str">
        <f ca="1">IF(Eintragungen!G879="","",VLOOKUP(Eintragungen!G879,Hintergrunddaten!$C$68:$E$440,3,FALSE))</f>
        <v/>
      </c>
      <c r="DV880" s="42" t="str">
        <f ca="1">IF(Eintragungen!G879="","",VLOOKUP(Eintragungen!G879,Hintergrunddaten!$C$68:$E$440,2,FALSE))</f>
        <v/>
      </c>
      <c r="DW880" s="167"/>
      <c r="DY880" s="154" t="str">
        <f>IF(Eintragungen!E879="","",IF(EC880="divers",VLOOKUP(Eintragungen!E879,Hintergrunddaten!$C$29:$E$59,3,FALSE),IF(EC880="Ziege",VLOOKUP(Eintragungen!E879,Hintergrunddaten!$G$29:$I$47,3,FALSE),IF(EC880="Zicklein",VLOOKUP(Eintragungen!E879,Hintergrunddaten!$K$29:$M$39,3,FALSE),IF(EC880="Bock",VLOOKUP(Eintragungen!E879,Hintergrunddaten!$N$29:$P$43,3,FALSE),"")))))</f>
        <v/>
      </c>
      <c r="DZ880" s="168" t="str">
        <f>CONCATENATE(DY880,Eintragungen!F879)</f>
        <v/>
      </c>
      <c r="EA880" s="154" t="str">
        <f>IF(Eintragungen!F879="","",IF(Hintergrunddaten!DZ880="","",VLOOKUP(DZ880,Hintergrunddaten!$A$68:$D$440,3,FALSE)))</f>
        <v/>
      </c>
      <c r="EB880" s="154"/>
      <c r="EC880" s="169" t="str">
        <f>IF(Eintragungen!D879="","divers",VLOOKUP(Eintragungen!D879,Hintergrunddaten!$G$53:$I$56,3,FALSE))</f>
        <v>divers</v>
      </c>
    </row>
    <row r="881" spans="125:133">
      <c r="DU881" s="42" t="str">
        <f ca="1">IF(Eintragungen!G880="","",VLOOKUP(Eintragungen!G880,Hintergrunddaten!$C$68:$E$440,3,FALSE))</f>
        <v/>
      </c>
      <c r="DV881" s="42" t="str">
        <f ca="1">IF(Eintragungen!G880="","",VLOOKUP(Eintragungen!G880,Hintergrunddaten!$C$68:$E$440,2,FALSE))</f>
        <v/>
      </c>
      <c r="DW881" s="167"/>
      <c r="DY881" s="154" t="str">
        <f>IF(Eintragungen!E880="","",IF(EC881="divers",VLOOKUP(Eintragungen!E880,Hintergrunddaten!$C$29:$E$59,3,FALSE),IF(EC881="Ziege",VLOOKUP(Eintragungen!E880,Hintergrunddaten!$G$29:$I$47,3,FALSE),IF(EC881="Zicklein",VLOOKUP(Eintragungen!E880,Hintergrunddaten!$K$29:$M$39,3,FALSE),IF(EC881="Bock",VLOOKUP(Eintragungen!E880,Hintergrunddaten!$N$29:$P$43,3,FALSE),"")))))</f>
        <v/>
      </c>
      <c r="DZ881" s="168" t="str">
        <f>CONCATENATE(DY881,Eintragungen!F880)</f>
        <v/>
      </c>
      <c r="EA881" s="154" t="str">
        <f>IF(Eintragungen!F880="","",IF(Hintergrunddaten!DZ881="","",VLOOKUP(DZ881,Hintergrunddaten!$A$68:$D$440,3,FALSE)))</f>
        <v/>
      </c>
      <c r="EB881" s="154"/>
      <c r="EC881" s="169" t="str">
        <f>IF(Eintragungen!D880="","divers",VLOOKUP(Eintragungen!D880,Hintergrunddaten!$G$53:$I$56,3,FALSE))</f>
        <v>divers</v>
      </c>
    </row>
    <row r="882" spans="125:133">
      <c r="DU882" s="42" t="str">
        <f ca="1">IF(Eintragungen!G881="","",VLOOKUP(Eintragungen!G881,Hintergrunddaten!$C$68:$E$440,3,FALSE))</f>
        <v/>
      </c>
      <c r="DV882" s="42" t="str">
        <f ca="1">IF(Eintragungen!G881="","",VLOOKUP(Eintragungen!G881,Hintergrunddaten!$C$68:$E$440,2,FALSE))</f>
        <v/>
      </c>
      <c r="DW882" s="167"/>
      <c r="DY882" s="154" t="str">
        <f>IF(Eintragungen!E881="","",IF(EC882="divers",VLOOKUP(Eintragungen!E881,Hintergrunddaten!$C$29:$E$59,3,FALSE),IF(EC882="Ziege",VLOOKUP(Eintragungen!E881,Hintergrunddaten!$G$29:$I$47,3,FALSE),IF(EC882="Zicklein",VLOOKUP(Eintragungen!E881,Hintergrunddaten!$K$29:$M$39,3,FALSE),IF(EC882="Bock",VLOOKUP(Eintragungen!E881,Hintergrunddaten!$N$29:$P$43,3,FALSE),"")))))</f>
        <v/>
      </c>
      <c r="DZ882" s="168" t="str">
        <f>CONCATENATE(DY882,Eintragungen!F881)</f>
        <v/>
      </c>
      <c r="EA882" s="154" t="str">
        <f>IF(Eintragungen!F881="","",IF(Hintergrunddaten!DZ882="","",VLOOKUP(DZ882,Hintergrunddaten!$A$68:$D$440,3,FALSE)))</f>
        <v/>
      </c>
      <c r="EB882" s="154"/>
      <c r="EC882" s="169" t="str">
        <f>IF(Eintragungen!D881="","divers",VLOOKUP(Eintragungen!D881,Hintergrunddaten!$G$53:$I$56,3,FALSE))</f>
        <v>divers</v>
      </c>
    </row>
    <row r="883" spans="125:133">
      <c r="DU883" s="42" t="str">
        <f ca="1">IF(Eintragungen!G882="","",VLOOKUP(Eintragungen!G882,Hintergrunddaten!$C$68:$E$440,3,FALSE))</f>
        <v/>
      </c>
      <c r="DV883" s="42" t="str">
        <f ca="1">IF(Eintragungen!G882="","",VLOOKUP(Eintragungen!G882,Hintergrunddaten!$C$68:$E$440,2,FALSE))</f>
        <v/>
      </c>
      <c r="DW883" s="167"/>
      <c r="DY883" s="154" t="str">
        <f>IF(Eintragungen!E882="","",IF(EC883="divers",VLOOKUP(Eintragungen!E882,Hintergrunddaten!$C$29:$E$59,3,FALSE),IF(EC883="Ziege",VLOOKUP(Eintragungen!E882,Hintergrunddaten!$G$29:$I$47,3,FALSE),IF(EC883="Zicklein",VLOOKUP(Eintragungen!E882,Hintergrunddaten!$K$29:$M$39,3,FALSE),IF(EC883="Bock",VLOOKUP(Eintragungen!E882,Hintergrunddaten!$N$29:$P$43,3,FALSE),"")))))</f>
        <v/>
      </c>
      <c r="DZ883" s="168" t="str">
        <f>CONCATENATE(DY883,Eintragungen!F882)</f>
        <v/>
      </c>
      <c r="EA883" s="154" t="str">
        <f>IF(Eintragungen!F882="","",IF(Hintergrunddaten!DZ883="","",VLOOKUP(DZ883,Hintergrunddaten!$A$68:$D$440,3,FALSE)))</f>
        <v/>
      </c>
      <c r="EB883" s="154"/>
      <c r="EC883" s="169" t="str">
        <f>IF(Eintragungen!D882="","divers",VLOOKUP(Eintragungen!D882,Hintergrunddaten!$G$53:$I$56,3,FALSE))</f>
        <v>divers</v>
      </c>
    </row>
    <row r="884" spans="125:133">
      <c r="DU884" s="42" t="str">
        <f ca="1">IF(Eintragungen!G883="","",VLOOKUP(Eintragungen!G883,Hintergrunddaten!$C$68:$E$440,3,FALSE))</f>
        <v/>
      </c>
      <c r="DV884" s="42" t="str">
        <f ca="1">IF(Eintragungen!G883="","",VLOOKUP(Eintragungen!G883,Hintergrunddaten!$C$68:$E$440,2,FALSE))</f>
        <v/>
      </c>
      <c r="DW884" s="167"/>
      <c r="DY884" s="154" t="str">
        <f>IF(Eintragungen!E883="","",IF(EC884="divers",VLOOKUP(Eintragungen!E883,Hintergrunddaten!$C$29:$E$59,3,FALSE),IF(EC884="Ziege",VLOOKUP(Eintragungen!E883,Hintergrunddaten!$G$29:$I$47,3,FALSE),IF(EC884="Zicklein",VLOOKUP(Eintragungen!E883,Hintergrunddaten!$K$29:$M$39,3,FALSE),IF(EC884="Bock",VLOOKUP(Eintragungen!E883,Hintergrunddaten!$N$29:$P$43,3,FALSE),"")))))</f>
        <v/>
      </c>
      <c r="DZ884" s="168" t="str">
        <f>CONCATENATE(DY884,Eintragungen!F883)</f>
        <v/>
      </c>
      <c r="EA884" s="154" t="str">
        <f>IF(Eintragungen!F883="","",IF(Hintergrunddaten!DZ884="","",VLOOKUP(DZ884,Hintergrunddaten!$A$68:$D$440,3,FALSE)))</f>
        <v/>
      </c>
      <c r="EB884" s="154"/>
      <c r="EC884" s="169" t="str">
        <f>IF(Eintragungen!D883="","divers",VLOOKUP(Eintragungen!D883,Hintergrunddaten!$G$53:$I$56,3,FALSE))</f>
        <v>divers</v>
      </c>
    </row>
    <row r="885" spans="125:133">
      <c r="DU885" s="42" t="str">
        <f ca="1">IF(Eintragungen!G884="","",VLOOKUP(Eintragungen!G884,Hintergrunddaten!$C$68:$E$440,3,FALSE))</f>
        <v/>
      </c>
      <c r="DV885" s="42" t="str">
        <f ca="1">IF(Eintragungen!G884="","",VLOOKUP(Eintragungen!G884,Hintergrunddaten!$C$68:$E$440,2,FALSE))</f>
        <v/>
      </c>
      <c r="DW885" s="167"/>
      <c r="DY885" s="154" t="str">
        <f>IF(Eintragungen!E884="","",IF(EC885="divers",VLOOKUP(Eintragungen!E884,Hintergrunddaten!$C$29:$E$59,3,FALSE),IF(EC885="Ziege",VLOOKUP(Eintragungen!E884,Hintergrunddaten!$G$29:$I$47,3,FALSE),IF(EC885="Zicklein",VLOOKUP(Eintragungen!E884,Hintergrunddaten!$K$29:$M$39,3,FALSE),IF(EC885="Bock",VLOOKUP(Eintragungen!E884,Hintergrunddaten!$N$29:$P$43,3,FALSE),"")))))</f>
        <v/>
      </c>
      <c r="DZ885" s="168" t="str">
        <f>CONCATENATE(DY885,Eintragungen!F884)</f>
        <v/>
      </c>
      <c r="EA885" s="154" t="str">
        <f>IF(Eintragungen!F884="","",IF(Hintergrunddaten!DZ885="","",VLOOKUP(DZ885,Hintergrunddaten!$A$68:$D$440,3,FALSE)))</f>
        <v/>
      </c>
      <c r="EB885" s="154"/>
      <c r="EC885" s="169" t="str">
        <f>IF(Eintragungen!D884="","divers",VLOOKUP(Eintragungen!D884,Hintergrunddaten!$G$53:$I$56,3,FALSE))</f>
        <v>divers</v>
      </c>
    </row>
    <row r="886" spans="125:133">
      <c r="DU886" s="42" t="str">
        <f ca="1">IF(Eintragungen!G885="","",VLOOKUP(Eintragungen!G885,Hintergrunddaten!$C$68:$E$440,3,FALSE))</f>
        <v/>
      </c>
      <c r="DV886" s="42" t="str">
        <f ca="1">IF(Eintragungen!G885="","",VLOOKUP(Eintragungen!G885,Hintergrunddaten!$C$68:$E$440,2,FALSE))</f>
        <v/>
      </c>
      <c r="DW886" s="167"/>
      <c r="DY886" s="154" t="str">
        <f>IF(Eintragungen!E885="","",IF(EC886="divers",VLOOKUP(Eintragungen!E885,Hintergrunddaten!$C$29:$E$59,3,FALSE),IF(EC886="Ziege",VLOOKUP(Eintragungen!E885,Hintergrunddaten!$G$29:$I$47,3,FALSE),IF(EC886="Zicklein",VLOOKUP(Eintragungen!E885,Hintergrunddaten!$K$29:$M$39,3,FALSE),IF(EC886="Bock",VLOOKUP(Eintragungen!E885,Hintergrunddaten!$N$29:$P$43,3,FALSE),"")))))</f>
        <v/>
      </c>
      <c r="DZ886" s="168" t="str">
        <f>CONCATENATE(DY886,Eintragungen!F885)</f>
        <v/>
      </c>
      <c r="EA886" s="154" t="str">
        <f>IF(Eintragungen!F885="","",IF(Hintergrunddaten!DZ886="","",VLOOKUP(DZ886,Hintergrunddaten!$A$68:$D$440,3,FALSE)))</f>
        <v/>
      </c>
      <c r="EB886" s="154"/>
      <c r="EC886" s="169" t="str">
        <f>IF(Eintragungen!D885="","divers",VLOOKUP(Eintragungen!D885,Hintergrunddaten!$G$53:$I$56,3,FALSE))</f>
        <v>divers</v>
      </c>
    </row>
    <row r="887" spans="125:133">
      <c r="DU887" s="42" t="str">
        <f ca="1">IF(Eintragungen!G886="","",VLOOKUP(Eintragungen!G886,Hintergrunddaten!$C$68:$E$440,3,FALSE))</f>
        <v/>
      </c>
      <c r="DV887" s="42" t="str">
        <f ca="1">IF(Eintragungen!G886="","",VLOOKUP(Eintragungen!G886,Hintergrunddaten!$C$68:$E$440,2,FALSE))</f>
        <v/>
      </c>
      <c r="DW887" s="167"/>
      <c r="DY887" s="154" t="str">
        <f>IF(Eintragungen!E886="","",IF(EC887="divers",VLOOKUP(Eintragungen!E886,Hintergrunddaten!$C$29:$E$59,3,FALSE),IF(EC887="Ziege",VLOOKUP(Eintragungen!E886,Hintergrunddaten!$G$29:$I$47,3,FALSE),IF(EC887="Zicklein",VLOOKUP(Eintragungen!E886,Hintergrunddaten!$K$29:$M$39,3,FALSE),IF(EC887="Bock",VLOOKUP(Eintragungen!E886,Hintergrunddaten!$N$29:$P$43,3,FALSE),"")))))</f>
        <v/>
      </c>
      <c r="DZ887" s="168" t="str">
        <f>CONCATENATE(DY887,Eintragungen!F886)</f>
        <v/>
      </c>
      <c r="EA887" s="154" t="str">
        <f>IF(Eintragungen!F886="","",IF(Hintergrunddaten!DZ887="","",VLOOKUP(DZ887,Hintergrunddaten!$A$68:$D$440,3,FALSE)))</f>
        <v/>
      </c>
      <c r="EB887" s="154"/>
      <c r="EC887" s="169" t="str">
        <f>IF(Eintragungen!D886="","divers",VLOOKUP(Eintragungen!D886,Hintergrunddaten!$G$53:$I$56,3,FALSE))</f>
        <v>divers</v>
      </c>
    </row>
    <row r="888" spans="125:133">
      <c r="DU888" s="42" t="str">
        <f ca="1">IF(Eintragungen!G887="","",VLOOKUP(Eintragungen!G887,Hintergrunddaten!$C$68:$E$440,3,FALSE))</f>
        <v/>
      </c>
      <c r="DV888" s="42" t="str">
        <f ca="1">IF(Eintragungen!G887="","",VLOOKUP(Eintragungen!G887,Hintergrunddaten!$C$68:$E$440,2,FALSE))</f>
        <v/>
      </c>
      <c r="DW888" s="167"/>
      <c r="DY888" s="154" t="str">
        <f>IF(Eintragungen!E887="","",IF(EC888="divers",VLOOKUP(Eintragungen!E887,Hintergrunddaten!$C$29:$E$59,3,FALSE),IF(EC888="Ziege",VLOOKUP(Eintragungen!E887,Hintergrunddaten!$G$29:$I$47,3,FALSE),IF(EC888="Zicklein",VLOOKUP(Eintragungen!E887,Hintergrunddaten!$K$29:$M$39,3,FALSE),IF(EC888="Bock",VLOOKUP(Eintragungen!E887,Hintergrunddaten!$N$29:$P$43,3,FALSE),"")))))</f>
        <v/>
      </c>
      <c r="DZ888" s="168" t="str">
        <f>CONCATENATE(DY888,Eintragungen!F887)</f>
        <v/>
      </c>
      <c r="EA888" s="154" t="str">
        <f>IF(Eintragungen!F887="","",IF(Hintergrunddaten!DZ888="","",VLOOKUP(DZ888,Hintergrunddaten!$A$68:$D$440,3,FALSE)))</f>
        <v/>
      </c>
      <c r="EB888" s="154"/>
      <c r="EC888" s="169" t="str">
        <f>IF(Eintragungen!D887="","divers",VLOOKUP(Eintragungen!D887,Hintergrunddaten!$G$53:$I$56,3,FALSE))</f>
        <v>divers</v>
      </c>
    </row>
    <row r="889" spans="125:133">
      <c r="DU889" s="42" t="str">
        <f ca="1">IF(Eintragungen!G888="","",VLOOKUP(Eintragungen!G888,Hintergrunddaten!$C$68:$E$440,3,FALSE))</f>
        <v/>
      </c>
      <c r="DV889" s="42" t="str">
        <f ca="1">IF(Eintragungen!G888="","",VLOOKUP(Eintragungen!G888,Hintergrunddaten!$C$68:$E$440,2,FALSE))</f>
        <v/>
      </c>
      <c r="DW889" s="167"/>
      <c r="DY889" s="154" t="str">
        <f>IF(Eintragungen!E888="","",IF(EC889="divers",VLOOKUP(Eintragungen!E888,Hintergrunddaten!$C$29:$E$59,3,FALSE),IF(EC889="Ziege",VLOOKUP(Eintragungen!E888,Hintergrunddaten!$G$29:$I$47,3,FALSE),IF(EC889="Zicklein",VLOOKUP(Eintragungen!E888,Hintergrunddaten!$K$29:$M$39,3,FALSE),IF(EC889="Bock",VLOOKUP(Eintragungen!E888,Hintergrunddaten!$N$29:$P$43,3,FALSE),"")))))</f>
        <v/>
      </c>
      <c r="DZ889" s="168" t="str">
        <f>CONCATENATE(DY889,Eintragungen!F888)</f>
        <v/>
      </c>
      <c r="EA889" s="154" t="str">
        <f>IF(Eintragungen!F888="","",IF(Hintergrunddaten!DZ889="","",VLOOKUP(DZ889,Hintergrunddaten!$A$68:$D$440,3,FALSE)))</f>
        <v/>
      </c>
      <c r="EB889" s="154"/>
      <c r="EC889" s="169" t="str">
        <f>IF(Eintragungen!D888="","divers",VLOOKUP(Eintragungen!D888,Hintergrunddaten!$G$53:$I$56,3,FALSE))</f>
        <v>divers</v>
      </c>
    </row>
    <row r="890" spans="125:133">
      <c r="DU890" s="42" t="str">
        <f ca="1">IF(Eintragungen!G889="","",VLOOKUP(Eintragungen!G889,Hintergrunddaten!$C$68:$E$440,3,FALSE))</f>
        <v/>
      </c>
      <c r="DV890" s="42" t="str">
        <f ca="1">IF(Eintragungen!G889="","",VLOOKUP(Eintragungen!G889,Hintergrunddaten!$C$68:$E$440,2,FALSE))</f>
        <v/>
      </c>
      <c r="DW890" s="167"/>
      <c r="DY890" s="154" t="str">
        <f>IF(Eintragungen!E889="","",IF(EC890="divers",VLOOKUP(Eintragungen!E889,Hintergrunddaten!$C$29:$E$59,3,FALSE),IF(EC890="Ziege",VLOOKUP(Eintragungen!E889,Hintergrunddaten!$G$29:$I$47,3,FALSE),IF(EC890="Zicklein",VLOOKUP(Eintragungen!E889,Hintergrunddaten!$K$29:$M$39,3,FALSE),IF(EC890="Bock",VLOOKUP(Eintragungen!E889,Hintergrunddaten!$N$29:$P$43,3,FALSE),"")))))</f>
        <v/>
      </c>
      <c r="DZ890" s="168" t="str">
        <f>CONCATENATE(DY890,Eintragungen!F889)</f>
        <v/>
      </c>
      <c r="EA890" s="154" t="str">
        <f>IF(Eintragungen!F889="","",IF(Hintergrunddaten!DZ890="","",VLOOKUP(DZ890,Hintergrunddaten!$A$68:$D$440,3,FALSE)))</f>
        <v/>
      </c>
      <c r="EB890" s="154"/>
      <c r="EC890" s="169" t="str">
        <f>IF(Eintragungen!D889="","divers",VLOOKUP(Eintragungen!D889,Hintergrunddaten!$G$53:$I$56,3,FALSE))</f>
        <v>divers</v>
      </c>
    </row>
    <row r="891" spans="125:133">
      <c r="DU891" s="42" t="str">
        <f ca="1">IF(Eintragungen!G890="","",VLOOKUP(Eintragungen!G890,Hintergrunddaten!$C$68:$E$440,3,FALSE))</f>
        <v/>
      </c>
      <c r="DV891" s="42" t="str">
        <f ca="1">IF(Eintragungen!G890="","",VLOOKUP(Eintragungen!G890,Hintergrunddaten!$C$68:$E$440,2,FALSE))</f>
        <v/>
      </c>
      <c r="DW891" s="167"/>
      <c r="DY891" s="154" t="str">
        <f>IF(Eintragungen!E890="","",IF(EC891="divers",VLOOKUP(Eintragungen!E890,Hintergrunddaten!$C$29:$E$59,3,FALSE),IF(EC891="Ziege",VLOOKUP(Eintragungen!E890,Hintergrunddaten!$G$29:$I$47,3,FALSE),IF(EC891="Zicklein",VLOOKUP(Eintragungen!E890,Hintergrunddaten!$K$29:$M$39,3,FALSE),IF(EC891="Bock",VLOOKUP(Eintragungen!E890,Hintergrunddaten!$N$29:$P$43,3,FALSE),"")))))</f>
        <v/>
      </c>
      <c r="DZ891" s="168" t="str">
        <f>CONCATENATE(DY891,Eintragungen!F890)</f>
        <v/>
      </c>
      <c r="EA891" s="154" t="str">
        <f>IF(Eintragungen!F890="","",IF(Hintergrunddaten!DZ891="","",VLOOKUP(DZ891,Hintergrunddaten!$A$68:$D$440,3,FALSE)))</f>
        <v/>
      </c>
      <c r="EB891" s="154"/>
      <c r="EC891" s="169" t="str">
        <f>IF(Eintragungen!D890="","divers",VLOOKUP(Eintragungen!D890,Hintergrunddaten!$G$53:$I$56,3,FALSE))</f>
        <v>divers</v>
      </c>
    </row>
    <row r="892" spans="125:133">
      <c r="DU892" s="42" t="str">
        <f ca="1">IF(Eintragungen!G891="","",VLOOKUP(Eintragungen!G891,Hintergrunddaten!$C$68:$E$440,3,FALSE))</f>
        <v/>
      </c>
      <c r="DV892" s="42" t="str">
        <f ca="1">IF(Eintragungen!G891="","",VLOOKUP(Eintragungen!G891,Hintergrunddaten!$C$68:$E$440,2,FALSE))</f>
        <v/>
      </c>
      <c r="DW892" s="167"/>
      <c r="DY892" s="154" t="str">
        <f>IF(Eintragungen!E891="","",IF(EC892="divers",VLOOKUP(Eintragungen!E891,Hintergrunddaten!$C$29:$E$59,3,FALSE),IF(EC892="Ziege",VLOOKUP(Eintragungen!E891,Hintergrunddaten!$G$29:$I$47,3,FALSE),IF(EC892="Zicklein",VLOOKUP(Eintragungen!E891,Hintergrunddaten!$K$29:$M$39,3,FALSE),IF(EC892="Bock",VLOOKUP(Eintragungen!E891,Hintergrunddaten!$N$29:$P$43,3,FALSE),"")))))</f>
        <v/>
      </c>
      <c r="DZ892" s="168" t="str">
        <f>CONCATENATE(DY892,Eintragungen!F891)</f>
        <v/>
      </c>
      <c r="EA892" s="154" t="str">
        <f>IF(Eintragungen!F891="","",IF(Hintergrunddaten!DZ892="","",VLOOKUP(DZ892,Hintergrunddaten!$A$68:$D$440,3,FALSE)))</f>
        <v/>
      </c>
      <c r="EB892" s="154"/>
      <c r="EC892" s="169" t="str">
        <f>IF(Eintragungen!D891="","divers",VLOOKUP(Eintragungen!D891,Hintergrunddaten!$G$53:$I$56,3,FALSE))</f>
        <v>divers</v>
      </c>
    </row>
    <row r="893" spans="125:133">
      <c r="DU893" s="42" t="str">
        <f ca="1">IF(Eintragungen!G892="","",VLOOKUP(Eintragungen!G892,Hintergrunddaten!$C$68:$E$440,3,FALSE))</f>
        <v/>
      </c>
      <c r="DV893" s="42" t="str">
        <f ca="1">IF(Eintragungen!G892="","",VLOOKUP(Eintragungen!G892,Hintergrunddaten!$C$68:$E$440,2,FALSE))</f>
        <v/>
      </c>
      <c r="DW893" s="167"/>
      <c r="DY893" s="154" t="str">
        <f>IF(Eintragungen!E892="","",IF(EC893="divers",VLOOKUP(Eintragungen!E892,Hintergrunddaten!$C$29:$E$59,3,FALSE),IF(EC893="Ziege",VLOOKUP(Eintragungen!E892,Hintergrunddaten!$G$29:$I$47,3,FALSE),IF(EC893="Zicklein",VLOOKUP(Eintragungen!E892,Hintergrunddaten!$K$29:$M$39,3,FALSE),IF(EC893="Bock",VLOOKUP(Eintragungen!E892,Hintergrunddaten!$N$29:$P$43,3,FALSE),"")))))</f>
        <v/>
      </c>
      <c r="DZ893" s="168" t="str">
        <f>CONCATENATE(DY893,Eintragungen!F892)</f>
        <v/>
      </c>
      <c r="EA893" s="154" t="str">
        <f>IF(Eintragungen!F892="","",IF(Hintergrunddaten!DZ893="","",VLOOKUP(DZ893,Hintergrunddaten!$A$68:$D$440,3,FALSE)))</f>
        <v/>
      </c>
      <c r="EB893" s="154"/>
      <c r="EC893" s="169" t="str">
        <f>IF(Eintragungen!D892="","divers",VLOOKUP(Eintragungen!D892,Hintergrunddaten!$G$53:$I$56,3,FALSE))</f>
        <v>divers</v>
      </c>
    </row>
    <row r="894" spans="125:133">
      <c r="DU894" s="42" t="str">
        <f ca="1">IF(Eintragungen!G893="","",VLOOKUP(Eintragungen!G893,Hintergrunddaten!$C$68:$E$440,3,FALSE))</f>
        <v/>
      </c>
      <c r="DV894" s="42" t="str">
        <f ca="1">IF(Eintragungen!G893="","",VLOOKUP(Eintragungen!G893,Hintergrunddaten!$C$68:$E$440,2,FALSE))</f>
        <v/>
      </c>
      <c r="DW894" s="167"/>
      <c r="DY894" s="154" t="str">
        <f>IF(Eintragungen!E893="","",IF(EC894="divers",VLOOKUP(Eintragungen!E893,Hintergrunddaten!$C$29:$E$59,3,FALSE),IF(EC894="Ziege",VLOOKUP(Eintragungen!E893,Hintergrunddaten!$G$29:$I$47,3,FALSE),IF(EC894="Zicklein",VLOOKUP(Eintragungen!E893,Hintergrunddaten!$K$29:$M$39,3,FALSE),IF(EC894="Bock",VLOOKUP(Eintragungen!E893,Hintergrunddaten!$N$29:$P$43,3,FALSE),"")))))</f>
        <v/>
      </c>
      <c r="DZ894" s="168" t="str">
        <f>CONCATENATE(DY894,Eintragungen!F893)</f>
        <v/>
      </c>
      <c r="EA894" s="154" t="str">
        <f>IF(Eintragungen!F893="","",IF(Hintergrunddaten!DZ894="","",VLOOKUP(DZ894,Hintergrunddaten!$A$68:$D$440,3,FALSE)))</f>
        <v/>
      </c>
      <c r="EB894" s="154"/>
      <c r="EC894" s="169" t="str">
        <f>IF(Eintragungen!D893="","divers",VLOOKUP(Eintragungen!D893,Hintergrunddaten!$G$53:$I$56,3,FALSE))</f>
        <v>divers</v>
      </c>
    </row>
    <row r="895" spans="125:133">
      <c r="DU895" s="42" t="str">
        <f ca="1">IF(Eintragungen!G894="","",VLOOKUP(Eintragungen!G894,Hintergrunddaten!$C$68:$E$440,3,FALSE))</f>
        <v/>
      </c>
      <c r="DV895" s="42" t="str">
        <f ca="1">IF(Eintragungen!G894="","",VLOOKUP(Eintragungen!G894,Hintergrunddaten!$C$68:$E$440,2,FALSE))</f>
        <v/>
      </c>
      <c r="DW895" s="167"/>
      <c r="DY895" s="154" t="str">
        <f>IF(Eintragungen!E894="","",IF(EC895="divers",VLOOKUP(Eintragungen!E894,Hintergrunddaten!$C$29:$E$59,3,FALSE),IF(EC895="Ziege",VLOOKUP(Eintragungen!E894,Hintergrunddaten!$G$29:$I$47,3,FALSE),IF(EC895="Zicklein",VLOOKUP(Eintragungen!E894,Hintergrunddaten!$K$29:$M$39,3,FALSE),IF(EC895="Bock",VLOOKUP(Eintragungen!E894,Hintergrunddaten!$N$29:$P$43,3,FALSE),"")))))</f>
        <v/>
      </c>
      <c r="DZ895" s="168" t="str">
        <f>CONCATENATE(DY895,Eintragungen!F894)</f>
        <v/>
      </c>
      <c r="EA895" s="154" t="str">
        <f>IF(Eintragungen!F894="","",IF(Hintergrunddaten!DZ895="","",VLOOKUP(DZ895,Hintergrunddaten!$A$68:$D$440,3,FALSE)))</f>
        <v/>
      </c>
      <c r="EB895" s="154"/>
      <c r="EC895" s="169" t="str">
        <f>IF(Eintragungen!D894="","divers",VLOOKUP(Eintragungen!D894,Hintergrunddaten!$G$53:$I$56,3,FALSE))</f>
        <v>divers</v>
      </c>
    </row>
    <row r="896" spans="125:133">
      <c r="DU896" s="42" t="str">
        <f ca="1">IF(Eintragungen!G895="","",VLOOKUP(Eintragungen!G895,Hintergrunddaten!$C$68:$E$440,3,FALSE))</f>
        <v/>
      </c>
      <c r="DV896" s="42" t="str">
        <f ca="1">IF(Eintragungen!G895="","",VLOOKUP(Eintragungen!G895,Hintergrunddaten!$C$68:$E$440,2,FALSE))</f>
        <v/>
      </c>
      <c r="DW896" s="167"/>
      <c r="DY896" s="154" t="str">
        <f>IF(Eintragungen!E895="","",IF(EC896="divers",VLOOKUP(Eintragungen!E895,Hintergrunddaten!$C$29:$E$59,3,FALSE),IF(EC896="Ziege",VLOOKUP(Eintragungen!E895,Hintergrunddaten!$G$29:$I$47,3,FALSE),IF(EC896="Zicklein",VLOOKUP(Eintragungen!E895,Hintergrunddaten!$K$29:$M$39,3,FALSE),IF(EC896="Bock",VLOOKUP(Eintragungen!E895,Hintergrunddaten!$N$29:$P$43,3,FALSE),"")))))</f>
        <v/>
      </c>
      <c r="DZ896" s="168" t="str">
        <f>CONCATENATE(DY896,Eintragungen!F895)</f>
        <v/>
      </c>
      <c r="EA896" s="154" t="str">
        <f>IF(Eintragungen!F895="","",IF(Hintergrunddaten!DZ896="","",VLOOKUP(DZ896,Hintergrunddaten!$A$68:$D$440,3,FALSE)))</f>
        <v/>
      </c>
      <c r="EB896" s="154"/>
      <c r="EC896" s="169" t="str">
        <f>IF(Eintragungen!D895="","divers",VLOOKUP(Eintragungen!D895,Hintergrunddaten!$G$53:$I$56,3,FALSE))</f>
        <v>divers</v>
      </c>
    </row>
    <row r="897" spans="125:133">
      <c r="DU897" s="42" t="str">
        <f ca="1">IF(Eintragungen!G896="","",VLOOKUP(Eintragungen!G896,Hintergrunddaten!$C$68:$E$440,3,FALSE))</f>
        <v/>
      </c>
      <c r="DV897" s="42" t="str">
        <f ca="1">IF(Eintragungen!G896="","",VLOOKUP(Eintragungen!G896,Hintergrunddaten!$C$68:$E$440,2,FALSE))</f>
        <v/>
      </c>
      <c r="DW897" s="167"/>
      <c r="DY897" s="154" t="str">
        <f>IF(Eintragungen!E896="","",IF(EC897="divers",VLOOKUP(Eintragungen!E896,Hintergrunddaten!$C$29:$E$59,3,FALSE),IF(EC897="Ziege",VLOOKUP(Eintragungen!E896,Hintergrunddaten!$G$29:$I$47,3,FALSE),IF(EC897="Zicklein",VLOOKUP(Eintragungen!E896,Hintergrunddaten!$K$29:$M$39,3,FALSE),IF(EC897="Bock",VLOOKUP(Eintragungen!E896,Hintergrunddaten!$N$29:$P$43,3,FALSE),"")))))</f>
        <v/>
      </c>
      <c r="DZ897" s="168" t="str">
        <f>CONCATENATE(DY897,Eintragungen!F896)</f>
        <v/>
      </c>
      <c r="EA897" s="154" t="str">
        <f>IF(Eintragungen!F896="","",IF(Hintergrunddaten!DZ897="","",VLOOKUP(DZ897,Hintergrunddaten!$A$68:$D$440,3,FALSE)))</f>
        <v/>
      </c>
      <c r="EB897" s="154"/>
      <c r="EC897" s="169" t="str">
        <f>IF(Eintragungen!D896="","divers",VLOOKUP(Eintragungen!D896,Hintergrunddaten!$G$53:$I$56,3,FALSE))</f>
        <v>divers</v>
      </c>
    </row>
    <row r="898" spans="125:133">
      <c r="DU898" s="42" t="str">
        <f ca="1">IF(Eintragungen!G897="","",VLOOKUP(Eintragungen!G897,Hintergrunddaten!$C$68:$E$440,3,FALSE))</f>
        <v/>
      </c>
      <c r="DV898" s="42" t="str">
        <f ca="1">IF(Eintragungen!G897="","",VLOOKUP(Eintragungen!G897,Hintergrunddaten!$C$68:$E$440,2,FALSE))</f>
        <v/>
      </c>
      <c r="DW898" s="167"/>
      <c r="DY898" s="154" t="str">
        <f>IF(Eintragungen!E897="","",IF(EC898="divers",VLOOKUP(Eintragungen!E897,Hintergrunddaten!$C$29:$E$59,3,FALSE),IF(EC898="Ziege",VLOOKUP(Eintragungen!E897,Hintergrunddaten!$G$29:$I$47,3,FALSE),IF(EC898="Zicklein",VLOOKUP(Eintragungen!E897,Hintergrunddaten!$K$29:$M$39,3,FALSE),IF(EC898="Bock",VLOOKUP(Eintragungen!E897,Hintergrunddaten!$N$29:$P$43,3,FALSE),"")))))</f>
        <v/>
      </c>
      <c r="DZ898" s="168" t="str">
        <f>CONCATENATE(DY898,Eintragungen!F897)</f>
        <v/>
      </c>
      <c r="EA898" s="154" t="str">
        <f>IF(Eintragungen!F897="","",IF(Hintergrunddaten!DZ898="","",VLOOKUP(DZ898,Hintergrunddaten!$A$68:$D$440,3,FALSE)))</f>
        <v/>
      </c>
      <c r="EB898" s="154"/>
      <c r="EC898" s="169" t="str">
        <f>IF(Eintragungen!D897="","divers",VLOOKUP(Eintragungen!D897,Hintergrunddaten!$G$53:$I$56,3,FALSE))</f>
        <v>divers</v>
      </c>
    </row>
    <row r="899" spans="125:133">
      <c r="DU899" s="42" t="str">
        <f ca="1">IF(Eintragungen!G898="","",VLOOKUP(Eintragungen!G898,Hintergrunddaten!$C$68:$E$440,3,FALSE))</f>
        <v/>
      </c>
      <c r="DV899" s="42" t="str">
        <f ca="1">IF(Eintragungen!G898="","",VLOOKUP(Eintragungen!G898,Hintergrunddaten!$C$68:$E$440,2,FALSE))</f>
        <v/>
      </c>
      <c r="DW899" s="167"/>
      <c r="DY899" s="154" t="str">
        <f>IF(Eintragungen!E898="","",IF(EC899="divers",VLOOKUP(Eintragungen!E898,Hintergrunddaten!$C$29:$E$59,3,FALSE),IF(EC899="Ziege",VLOOKUP(Eintragungen!E898,Hintergrunddaten!$G$29:$I$47,3,FALSE),IF(EC899="Zicklein",VLOOKUP(Eintragungen!E898,Hintergrunddaten!$K$29:$M$39,3,FALSE),IF(EC899="Bock",VLOOKUP(Eintragungen!E898,Hintergrunddaten!$N$29:$P$43,3,FALSE),"")))))</f>
        <v/>
      </c>
      <c r="DZ899" s="168" t="str">
        <f>CONCATENATE(DY899,Eintragungen!F898)</f>
        <v/>
      </c>
      <c r="EA899" s="154" t="str">
        <f>IF(Eintragungen!F898="","",IF(Hintergrunddaten!DZ899="","",VLOOKUP(DZ899,Hintergrunddaten!$A$68:$D$440,3,FALSE)))</f>
        <v/>
      </c>
      <c r="EB899" s="154"/>
      <c r="EC899" s="169" t="str">
        <f>IF(Eintragungen!D898="","divers",VLOOKUP(Eintragungen!D898,Hintergrunddaten!$G$53:$I$56,3,FALSE))</f>
        <v>divers</v>
      </c>
    </row>
    <row r="900" spans="125:133">
      <c r="DU900" s="42" t="str">
        <f ca="1">IF(Eintragungen!G899="","",VLOOKUP(Eintragungen!G899,Hintergrunddaten!$C$68:$E$440,3,FALSE))</f>
        <v/>
      </c>
      <c r="DV900" s="42" t="str">
        <f ca="1">IF(Eintragungen!G899="","",VLOOKUP(Eintragungen!G899,Hintergrunddaten!$C$68:$E$440,2,FALSE))</f>
        <v/>
      </c>
      <c r="DW900" s="167"/>
      <c r="DY900" s="154" t="str">
        <f>IF(Eintragungen!E899="","",IF(EC900="divers",VLOOKUP(Eintragungen!E899,Hintergrunddaten!$C$29:$E$59,3,FALSE),IF(EC900="Ziege",VLOOKUP(Eintragungen!E899,Hintergrunddaten!$G$29:$I$47,3,FALSE),IF(EC900="Zicklein",VLOOKUP(Eintragungen!E899,Hintergrunddaten!$K$29:$M$39,3,FALSE),IF(EC900="Bock",VLOOKUP(Eintragungen!E899,Hintergrunddaten!$N$29:$P$43,3,FALSE),"")))))</f>
        <v/>
      </c>
      <c r="DZ900" s="168" t="str">
        <f>CONCATENATE(DY900,Eintragungen!F899)</f>
        <v/>
      </c>
      <c r="EA900" s="154" t="str">
        <f>IF(Eintragungen!F899="","",IF(Hintergrunddaten!DZ900="","",VLOOKUP(DZ900,Hintergrunddaten!$A$68:$D$440,3,FALSE)))</f>
        <v/>
      </c>
      <c r="EB900" s="154"/>
      <c r="EC900" s="169" t="str">
        <f>IF(Eintragungen!D899="","divers",VLOOKUP(Eintragungen!D899,Hintergrunddaten!$G$53:$I$56,3,FALSE))</f>
        <v>divers</v>
      </c>
    </row>
    <row r="901" spans="125:133">
      <c r="DU901" s="42" t="str">
        <f ca="1">IF(Eintragungen!G900="","",VLOOKUP(Eintragungen!G900,Hintergrunddaten!$C$68:$E$440,3,FALSE))</f>
        <v/>
      </c>
      <c r="DV901" s="42" t="str">
        <f ca="1">IF(Eintragungen!G900="","",VLOOKUP(Eintragungen!G900,Hintergrunddaten!$C$68:$E$440,2,FALSE))</f>
        <v/>
      </c>
      <c r="DW901" s="167"/>
      <c r="DY901" s="154" t="str">
        <f>IF(Eintragungen!E900="","",IF(EC901="divers",VLOOKUP(Eintragungen!E900,Hintergrunddaten!$C$29:$E$59,3,FALSE),IF(EC901="Ziege",VLOOKUP(Eintragungen!E900,Hintergrunddaten!$G$29:$I$47,3,FALSE),IF(EC901="Zicklein",VLOOKUP(Eintragungen!E900,Hintergrunddaten!$K$29:$M$39,3,FALSE),IF(EC901="Bock",VLOOKUP(Eintragungen!E900,Hintergrunddaten!$N$29:$P$43,3,FALSE),"")))))</f>
        <v/>
      </c>
      <c r="DZ901" s="168" t="str">
        <f>CONCATENATE(DY901,Eintragungen!F900)</f>
        <v/>
      </c>
      <c r="EA901" s="154" t="str">
        <f>IF(Eintragungen!F900="","",IF(Hintergrunddaten!DZ901="","",VLOOKUP(DZ901,Hintergrunddaten!$A$68:$D$440,3,FALSE)))</f>
        <v/>
      </c>
      <c r="EB901" s="154"/>
      <c r="EC901" s="169" t="str">
        <f>IF(Eintragungen!D900="","divers",VLOOKUP(Eintragungen!D900,Hintergrunddaten!$G$53:$I$56,3,FALSE))</f>
        <v>divers</v>
      </c>
    </row>
    <row r="902" spans="125:133">
      <c r="DU902" s="42" t="str">
        <f ca="1">IF(Eintragungen!G901="","",VLOOKUP(Eintragungen!G901,Hintergrunddaten!$C$68:$E$440,3,FALSE))</f>
        <v/>
      </c>
      <c r="DV902" s="42" t="str">
        <f ca="1">IF(Eintragungen!G901="","",VLOOKUP(Eintragungen!G901,Hintergrunddaten!$C$68:$E$440,2,FALSE))</f>
        <v/>
      </c>
      <c r="DW902" s="167"/>
      <c r="DY902" s="154" t="str">
        <f>IF(Eintragungen!E901="","",IF(EC902="divers",VLOOKUP(Eintragungen!E901,Hintergrunddaten!$C$29:$E$59,3,FALSE),IF(EC902="Ziege",VLOOKUP(Eintragungen!E901,Hintergrunddaten!$G$29:$I$47,3,FALSE),IF(EC902="Zicklein",VLOOKUP(Eintragungen!E901,Hintergrunddaten!$K$29:$M$39,3,FALSE),IF(EC902="Bock",VLOOKUP(Eintragungen!E901,Hintergrunddaten!$N$29:$P$43,3,FALSE),"")))))</f>
        <v/>
      </c>
      <c r="DZ902" s="168" t="str">
        <f>CONCATENATE(DY902,Eintragungen!F901)</f>
        <v/>
      </c>
      <c r="EA902" s="154" t="str">
        <f>IF(Eintragungen!F901="","",IF(Hintergrunddaten!DZ902="","",VLOOKUP(DZ902,Hintergrunddaten!$A$68:$D$440,3,FALSE)))</f>
        <v/>
      </c>
      <c r="EB902" s="154"/>
      <c r="EC902" s="169" t="str">
        <f>IF(Eintragungen!D901="","divers",VLOOKUP(Eintragungen!D901,Hintergrunddaten!$G$53:$I$56,3,FALSE))</f>
        <v>divers</v>
      </c>
    </row>
    <row r="903" spans="125:133">
      <c r="DU903" s="42" t="str">
        <f ca="1">IF(Eintragungen!G902="","",VLOOKUP(Eintragungen!G902,Hintergrunddaten!$C$68:$E$440,3,FALSE))</f>
        <v/>
      </c>
      <c r="DV903" s="42" t="str">
        <f ca="1">IF(Eintragungen!G902="","",VLOOKUP(Eintragungen!G902,Hintergrunddaten!$C$68:$E$440,2,FALSE))</f>
        <v/>
      </c>
      <c r="DW903" s="167"/>
      <c r="DY903" s="154" t="str">
        <f>IF(Eintragungen!E902="","",IF(EC903="divers",VLOOKUP(Eintragungen!E902,Hintergrunddaten!$C$29:$E$59,3,FALSE),IF(EC903="Ziege",VLOOKUP(Eintragungen!E902,Hintergrunddaten!$G$29:$I$47,3,FALSE),IF(EC903="Zicklein",VLOOKUP(Eintragungen!E902,Hintergrunddaten!$K$29:$M$39,3,FALSE),IF(EC903="Bock",VLOOKUP(Eintragungen!E902,Hintergrunddaten!$N$29:$P$43,3,FALSE),"")))))</f>
        <v/>
      </c>
      <c r="DZ903" s="168" t="str">
        <f>CONCATENATE(DY903,Eintragungen!F902)</f>
        <v/>
      </c>
      <c r="EA903" s="154" t="str">
        <f>IF(Eintragungen!F902="","",IF(Hintergrunddaten!DZ903="","",VLOOKUP(DZ903,Hintergrunddaten!$A$68:$D$440,3,FALSE)))</f>
        <v/>
      </c>
      <c r="EB903" s="154"/>
      <c r="EC903" s="169" t="str">
        <f>IF(Eintragungen!D902="","divers",VLOOKUP(Eintragungen!D902,Hintergrunddaten!$G$53:$I$56,3,FALSE))</f>
        <v>divers</v>
      </c>
    </row>
    <row r="904" spans="125:133">
      <c r="DU904" s="42" t="str">
        <f ca="1">IF(Eintragungen!G903="","",VLOOKUP(Eintragungen!G903,Hintergrunddaten!$C$68:$E$440,3,FALSE))</f>
        <v/>
      </c>
      <c r="DV904" s="42" t="str">
        <f ca="1">IF(Eintragungen!G903="","",VLOOKUP(Eintragungen!G903,Hintergrunddaten!$C$68:$E$440,2,FALSE))</f>
        <v/>
      </c>
      <c r="DW904" s="167"/>
      <c r="DY904" s="154" t="str">
        <f>IF(Eintragungen!E903="","",IF(EC904="divers",VLOOKUP(Eintragungen!E903,Hintergrunddaten!$C$29:$E$59,3,FALSE),IF(EC904="Ziege",VLOOKUP(Eintragungen!E903,Hintergrunddaten!$G$29:$I$47,3,FALSE),IF(EC904="Zicklein",VLOOKUP(Eintragungen!E903,Hintergrunddaten!$K$29:$M$39,3,FALSE),IF(EC904="Bock",VLOOKUP(Eintragungen!E903,Hintergrunddaten!$N$29:$P$43,3,FALSE),"")))))</f>
        <v/>
      </c>
      <c r="DZ904" s="168" t="str">
        <f>CONCATENATE(DY904,Eintragungen!F903)</f>
        <v/>
      </c>
      <c r="EA904" s="154" t="str">
        <f>IF(Eintragungen!F903="","",IF(Hintergrunddaten!DZ904="","",VLOOKUP(DZ904,Hintergrunddaten!$A$68:$D$440,3,FALSE)))</f>
        <v/>
      </c>
      <c r="EB904" s="154"/>
      <c r="EC904" s="169" t="str">
        <f>IF(Eintragungen!D903="","divers",VLOOKUP(Eintragungen!D903,Hintergrunddaten!$G$53:$I$56,3,FALSE))</f>
        <v>divers</v>
      </c>
    </row>
    <row r="905" spans="125:133">
      <c r="DU905" s="42" t="str">
        <f ca="1">IF(Eintragungen!G904="","",VLOOKUP(Eintragungen!G904,Hintergrunddaten!$C$68:$E$440,3,FALSE))</f>
        <v/>
      </c>
      <c r="DV905" s="42" t="str">
        <f ca="1">IF(Eintragungen!G904="","",VLOOKUP(Eintragungen!G904,Hintergrunddaten!$C$68:$E$440,2,FALSE))</f>
        <v/>
      </c>
      <c r="DW905" s="167"/>
      <c r="DY905" s="154" t="str">
        <f>IF(Eintragungen!E904="","",IF(EC905="divers",VLOOKUP(Eintragungen!E904,Hintergrunddaten!$C$29:$E$59,3,FALSE),IF(EC905="Ziege",VLOOKUP(Eintragungen!E904,Hintergrunddaten!$G$29:$I$47,3,FALSE),IF(EC905="Zicklein",VLOOKUP(Eintragungen!E904,Hintergrunddaten!$K$29:$M$39,3,FALSE),IF(EC905="Bock",VLOOKUP(Eintragungen!E904,Hintergrunddaten!$N$29:$P$43,3,FALSE),"")))))</f>
        <v/>
      </c>
      <c r="DZ905" s="168" t="str">
        <f>CONCATENATE(DY905,Eintragungen!F904)</f>
        <v/>
      </c>
      <c r="EA905" s="154" t="str">
        <f>IF(Eintragungen!F904="","",IF(Hintergrunddaten!DZ905="","",VLOOKUP(DZ905,Hintergrunddaten!$A$68:$D$440,3,FALSE)))</f>
        <v/>
      </c>
      <c r="EB905" s="154"/>
      <c r="EC905" s="169" t="str">
        <f>IF(Eintragungen!D904="","divers",VLOOKUP(Eintragungen!D904,Hintergrunddaten!$G$53:$I$56,3,FALSE))</f>
        <v>divers</v>
      </c>
    </row>
    <row r="906" spans="125:133">
      <c r="DU906" s="42" t="str">
        <f ca="1">IF(Eintragungen!G905="","",VLOOKUP(Eintragungen!G905,Hintergrunddaten!$C$68:$E$440,3,FALSE))</f>
        <v/>
      </c>
      <c r="DV906" s="42" t="str">
        <f ca="1">IF(Eintragungen!G905="","",VLOOKUP(Eintragungen!G905,Hintergrunddaten!$C$68:$E$440,2,FALSE))</f>
        <v/>
      </c>
      <c r="DW906" s="167"/>
      <c r="DY906" s="154" t="str">
        <f>IF(Eintragungen!E905="","",IF(EC906="divers",VLOOKUP(Eintragungen!E905,Hintergrunddaten!$C$29:$E$59,3,FALSE),IF(EC906="Ziege",VLOOKUP(Eintragungen!E905,Hintergrunddaten!$G$29:$I$47,3,FALSE),IF(EC906="Zicklein",VLOOKUP(Eintragungen!E905,Hintergrunddaten!$K$29:$M$39,3,FALSE),IF(EC906="Bock",VLOOKUP(Eintragungen!E905,Hintergrunddaten!$N$29:$P$43,3,FALSE),"")))))</f>
        <v/>
      </c>
      <c r="DZ906" s="168" t="str">
        <f>CONCATENATE(DY906,Eintragungen!F905)</f>
        <v/>
      </c>
      <c r="EA906" s="154" t="str">
        <f>IF(Eintragungen!F905="","",IF(Hintergrunddaten!DZ906="","",VLOOKUP(DZ906,Hintergrunddaten!$A$68:$D$440,3,FALSE)))</f>
        <v/>
      </c>
      <c r="EB906" s="154"/>
      <c r="EC906" s="169" t="str">
        <f>IF(Eintragungen!D905="","divers",VLOOKUP(Eintragungen!D905,Hintergrunddaten!$G$53:$I$56,3,FALSE))</f>
        <v>divers</v>
      </c>
    </row>
    <row r="907" spans="125:133">
      <c r="DU907" s="42" t="str">
        <f ca="1">IF(Eintragungen!G906="","",VLOOKUP(Eintragungen!G906,Hintergrunddaten!$C$68:$E$440,3,FALSE))</f>
        <v/>
      </c>
      <c r="DV907" s="42" t="str">
        <f ca="1">IF(Eintragungen!G906="","",VLOOKUP(Eintragungen!G906,Hintergrunddaten!$C$68:$E$440,2,FALSE))</f>
        <v/>
      </c>
      <c r="DW907" s="167"/>
      <c r="DY907" s="154" t="str">
        <f>IF(Eintragungen!E906="","",IF(EC907="divers",VLOOKUP(Eintragungen!E906,Hintergrunddaten!$C$29:$E$59,3,FALSE),IF(EC907="Ziege",VLOOKUP(Eintragungen!E906,Hintergrunddaten!$G$29:$I$47,3,FALSE),IF(EC907="Zicklein",VLOOKUP(Eintragungen!E906,Hintergrunddaten!$K$29:$M$39,3,FALSE),IF(EC907="Bock",VLOOKUP(Eintragungen!E906,Hintergrunddaten!$N$29:$P$43,3,FALSE),"")))))</f>
        <v/>
      </c>
      <c r="DZ907" s="168" t="str">
        <f>CONCATENATE(DY907,Eintragungen!F906)</f>
        <v/>
      </c>
      <c r="EA907" s="154" t="str">
        <f>IF(Eintragungen!F906="","",IF(Hintergrunddaten!DZ907="","",VLOOKUP(DZ907,Hintergrunddaten!$A$68:$D$440,3,FALSE)))</f>
        <v/>
      </c>
      <c r="EB907" s="154"/>
      <c r="EC907" s="169" t="str">
        <f>IF(Eintragungen!D906="","divers",VLOOKUP(Eintragungen!D906,Hintergrunddaten!$G$53:$I$56,3,FALSE))</f>
        <v>divers</v>
      </c>
    </row>
    <row r="908" spans="125:133">
      <c r="DU908" s="42" t="str">
        <f ca="1">IF(Eintragungen!G907="","",VLOOKUP(Eintragungen!G907,Hintergrunddaten!$C$68:$E$440,3,FALSE))</f>
        <v/>
      </c>
      <c r="DV908" s="42" t="str">
        <f ca="1">IF(Eintragungen!G907="","",VLOOKUP(Eintragungen!G907,Hintergrunddaten!$C$68:$E$440,2,FALSE))</f>
        <v/>
      </c>
      <c r="DW908" s="167"/>
      <c r="DY908" s="154" t="str">
        <f>IF(Eintragungen!E907="","",IF(EC908="divers",VLOOKUP(Eintragungen!E907,Hintergrunddaten!$C$29:$E$59,3,FALSE),IF(EC908="Ziege",VLOOKUP(Eintragungen!E907,Hintergrunddaten!$G$29:$I$47,3,FALSE),IF(EC908="Zicklein",VLOOKUP(Eintragungen!E907,Hintergrunddaten!$K$29:$M$39,3,FALSE),IF(EC908="Bock",VLOOKUP(Eintragungen!E907,Hintergrunddaten!$N$29:$P$43,3,FALSE),"")))))</f>
        <v/>
      </c>
      <c r="DZ908" s="168" t="str">
        <f>CONCATENATE(DY908,Eintragungen!F907)</f>
        <v/>
      </c>
      <c r="EA908" s="154" t="str">
        <f>IF(Eintragungen!F907="","",IF(Hintergrunddaten!DZ908="","",VLOOKUP(DZ908,Hintergrunddaten!$A$68:$D$440,3,FALSE)))</f>
        <v/>
      </c>
      <c r="EB908" s="154"/>
      <c r="EC908" s="169" t="str">
        <f>IF(Eintragungen!D907="","divers",VLOOKUP(Eintragungen!D907,Hintergrunddaten!$G$53:$I$56,3,FALSE))</f>
        <v>divers</v>
      </c>
    </row>
    <row r="909" spans="125:133">
      <c r="DU909" s="42" t="str">
        <f ca="1">IF(Eintragungen!G908="","",VLOOKUP(Eintragungen!G908,Hintergrunddaten!$C$68:$E$440,3,FALSE))</f>
        <v/>
      </c>
      <c r="DV909" s="42" t="str">
        <f ca="1">IF(Eintragungen!G908="","",VLOOKUP(Eintragungen!G908,Hintergrunddaten!$C$68:$E$440,2,FALSE))</f>
        <v/>
      </c>
      <c r="DW909" s="167"/>
      <c r="DY909" s="154" t="str">
        <f>IF(Eintragungen!E908="","",IF(EC909="divers",VLOOKUP(Eintragungen!E908,Hintergrunddaten!$C$29:$E$59,3,FALSE),IF(EC909="Ziege",VLOOKUP(Eintragungen!E908,Hintergrunddaten!$G$29:$I$47,3,FALSE),IF(EC909="Zicklein",VLOOKUP(Eintragungen!E908,Hintergrunddaten!$K$29:$M$39,3,FALSE),IF(EC909="Bock",VLOOKUP(Eintragungen!E908,Hintergrunddaten!$N$29:$P$43,3,FALSE),"")))))</f>
        <v/>
      </c>
      <c r="DZ909" s="168" t="str">
        <f>CONCATENATE(DY909,Eintragungen!F908)</f>
        <v/>
      </c>
      <c r="EA909" s="154" t="str">
        <f>IF(Eintragungen!F908="","",IF(Hintergrunddaten!DZ909="","",VLOOKUP(DZ909,Hintergrunddaten!$A$68:$D$440,3,FALSE)))</f>
        <v/>
      </c>
      <c r="EB909" s="154"/>
      <c r="EC909" s="169" t="str">
        <f>IF(Eintragungen!D908="","divers",VLOOKUP(Eintragungen!D908,Hintergrunddaten!$G$53:$I$56,3,FALSE))</f>
        <v>divers</v>
      </c>
    </row>
    <row r="910" spans="125:133">
      <c r="DU910" s="42" t="str">
        <f ca="1">IF(Eintragungen!G909="","",VLOOKUP(Eintragungen!G909,Hintergrunddaten!$C$68:$E$440,3,FALSE))</f>
        <v/>
      </c>
      <c r="DV910" s="42" t="str">
        <f ca="1">IF(Eintragungen!G909="","",VLOOKUP(Eintragungen!G909,Hintergrunddaten!$C$68:$E$440,2,FALSE))</f>
        <v/>
      </c>
      <c r="DW910" s="167"/>
      <c r="DY910" s="154" t="str">
        <f>IF(Eintragungen!E909="","",IF(EC910="divers",VLOOKUP(Eintragungen!E909,Hintergrunddaten!$C$29:$E$59,3,FALSE),IF(EC910="Ziege",VLOOKUP(Eintragungen!E909,Hintergrunddaten!$G$29:$I$47,3,FALSE),IF(EC910="Zicklein",VLOOKUP(Eintragungen!E909,Hintergrunddaten!$K$29:$M$39,3,FALSE),IF(EC910="Bock",VLOOKUP(Eintragungen!E909,Hintergrunddaten!$N$29:$P$43,3,FALSE),"")))))</f>
        <v/>
      </c>
      <c r="DZ910" s="168" t="str">
        <f>CONCATENATE(DY910,Eintragungen!F909)</f>
        <v/>
      </c>
      <c r="EA910" s="154" t="str">
        <f>IF(Eintragungen!F909="","",IF(Hintergrunddaten!DZ910="","",VLOOKUP(DZ910,Hintergrunddaten!$A$68:$D$440,3,FALSE)))</f>
        <v/>
      </c>
      <c r="EB910" s="154"/>
      <c r="EC910" s="169" t="str">
        <f>IF(Eintragungen!D909="","divers",VLOOKUP(Eintragungen!D909,Hintergrunddaten!$G$53:$I$56,3,FALSE))</f>
        <v>divers</v>
      </c>
    </row>
    <row r="911" spans="125:133">
      <c r="DU911" s="42" t="str">
        <f ca="1">IF(Eintragungen!G910="","",VLOOKUP(Eintragungen!G910,Hintergrunddaten!$C$68:$E$440,3,FALSE))</f>
        <v/>
      </c>
      <c r="DV911" s="42" t="str">
        <f ca="1">IF(Eintragungen!G910="","",VLOOKUP(Eintragungen!G910,Hintergrunddaten!$C$68:$E$440,2,FALSE))</f>
        <v/>
      </c>
      <c r="DW911" s="167"/>
      <c r="DY911" s="154" t="str">
        <f>IF(Eintragungen!E910="","",IF(EC911="divers",VLOOKUP(Eintragungen!E910,Hintergrunddaten!$C$29:$E$59,3,FALSE),IF(EC911="Ziege",VLOOKUP(Eintragungen!E910,Hintergrunddaten!$G$29:$I$47,3,FALSE),IF(EC911="Zicklein",VLOOKUP(Eintragungen!E910,Hintergrunddaten!$K$29:$M$39,3,FALSE),IF(EC911="Bock",VLOOKUP(Eintragungen!E910,Hintergrunddaten!$N$29:$P$43,3,FALSE),"")))))</f>
        <v/>
      </c>
      <c r="DZ911" s="168" t="str">
        <f>CONCATENATE(DY911,Eintragungen!F910)</f>
        <v/>
      </c>
      <c r="EA911" s="154" t="str">
        <f>IF(Eintragungen!F910="","",IF(Hintergrunddaten!DZ911="","",VLOOKUP(DZ911,Hintergrunddaten!$A$68:$D$440,3,FALSE)))</f>
        <v/>
      </c>
      <c r="EB911" s="154"/>
      <c r="EC911" s="169" t="str">
        <f>IF(Eintragungen!D910="","divers",VLOOKUP(Eintragungen!D910,Hintergrunddaten!$G$53:$I$56,3,FALSE))</f>
        <v>divers</v>
      </c>
    </row>
    <row r="912" spans="125:133">
      <c r="DU912" s="42" t="str">
        <f ca="1">IF(Eintragungen!G911="","",VLOOKUP(Eintragungen!G911,Hintergrunddaten!$C$68:$E$440,3,FALSE))</f>
        <v/>
      </c>
      <c r="DV912" s="42" t="str">
        <f ca="1">IF(Eintragungen!G911="","",VLOOKUP(Eintragungen!G911,Hintergrunddaten!$C$68:$E$440,2,FALSE))</f>
        <v/>
      </c>
      <c r="DW912" s="167"/>
      <c r="DY912" s="154" t="str">
        <f>IF(Eintragungen!E911="","",IF(EC912="divers",VLOOKUP(Eintragungen!E911,Hintergrunddaten!$C$29:$E$59,3,FALSE),IF(EC912="Ziege",VLOOKUP(Eintragungen!E911,Hintergrunddaten!$G$29:$I$47,3,FALSE),IF(EC912="Zicklein",VLOOKUP(Eintragungen!E911,Hintergrunddaten!$K$29:$M$39,3,FALSE),IF(EC912="Bock",VLOOKUP(Eintragungen!E911,Hintergrunddaten!$N$29:$P$43,3,FALSE),"")))))</f>
        <v/>
      </c>
      <c r="DZ912" s="168" t="str">
        <f>CONCATENATE(DY912,Eintragungen!F911)</f>
        <v/>
      </c>
      <c r="EA912" s="154" t="str">
        <f>IF(Eintragungen!F911="","",IF(Hintergrunddaten!DZ912="","",VLOOKUP(DZ912,Hintergrunddaten!$A$68:$D$440,3,FALSE)))</f>
        <v/>
      </c>
      <c r="EB912" s="154"/>
      <c r="EC912" s="169" t="str">
        <f>IF(Eintragungen!D911="","divers",VLOOKUP(Eintragungen!D911,Hintergrunddaten!$G$53:$I$56,3,FALSE))</f>
        <v>divers</v>
      </c>
    </row>
    <row r="913" spans="125:133">
      <c r="DU913" s="42" t="str">
        <f ca="1">IF(Eintragungen!G912="","",VLOOKUP(Eintragungen!G912,Hintergrunddaten!$C$68:$E$440,3,FALSE))</f>
        <v/>
      </c>
      <c r="DV913" s="42" t="str">
        <f ca="1">IF(Eintragungen!G912="","",VLOOKUP(Eintragungen!G912,Hintergrunddaten!$C$68:$E$440,2,FALSE))</f>
        <v/>
      </c>
      <c r="DW913" s="167"/>
      <c r="DY913" s="154" t="str">
        <f>IF(Eintragungen!E912="","",IF(EC913="divers",VLOOKUP(Eintragungen!E912,Hintergrunddaten!$C$29:$E$59,3,FALSE),IF(EC913="Ziege",VLOOKUP(Eintragungen!E912,Hintergrunddaten!$G$29:$I$47,3,FALSE),IF(EC913="Zicklein",VLOOKUP(Eintragungen!E912,Hintergrunddaten!$K$29:$M$39,3,FALSE),IF(EC913="Bock",VLOOKUP(Eintragungen!E912,Hintergrunddaten!$N$29:$P$43,3,FALSE),"")))))</f>
        <v/>
      </c>
      <c r="DZ913" s="168" t="str">
        <f>CONCATENATE(DY913,Eintragungen!F912)</f>
        <v/>
      </c>
      <c r="EA913" s="154" t="str">
        <f>IF(Eintragungen!F912="","",IF(Hintergrunddaten!DZ913="","",VLOOKUP(DZ913,Hintergrunddaten!$A$68:$D$440,3,FALSE)))</f>
        <v/>
      </c>
      <c r="EB913" s="154"/>
      <c r="EC913" s="169" t="str">
        <f>IF(Eintragungen!D912="","divers",VLOOKUP(Eintragungen!D912,Hintergrunddaten!$G$53:$I$56,3,FALSE))</f>
        <v>divers</v>
      </c>
    </row>
    <row r="914" spans="125:133">
      <c r="DU914" s="42" t="str">
        <f ca="1">IF(Eintragungen!G913="","",VLOOKUP(Eintragungen!G913,Hintergrunddaten!$C$68:$E$440,3,FALSE))</f>
        <v/>
      </c>
      <c r="DV914" s="42" t="str">
        <f ca="1">IF(Eintragungen!G913="","",VLOOKUP(Eintragungen!G913,Hintergrunddaten!$C$68:$E$440,2,FALSE))</f>
        <v/>
      </c>
      <c r="DW914" s="167"/>
      <c r="DY914" s="154" t="str">
        <f>IF(Eintragungen!E913="","",IF(EC914="divers",VLOOKUP(Eintragungen!E913,Hintergrunddaten!$C$29:$E$59,3,FALSE),IF(EC914="Ziege",VLOOKUP(Eintragungen!E913,Hintergrunddaten!$G$29:$I$47,3,FALSE),IF(EC914="Zicklein",VLOOKUP(Eintragungen!E913,Hintergrunddaten!$K$29:$M$39,3,FALSE),IF(EC914="Bock",VLOOKUP(Eintragungen!E913,Hintergrunddaten!$N$29:$P$43,3,FALSE),"")))))</f>
        <v/>
      </c>
      <c r="DZ914" s="168" t="str">
        <f>CONCATENATE(DY914,Eintragungen!F913)</f>
        <v/>
      </c>
      <c r="EA914" s="154" t="str">
        <f>IF(Eintragungen!F913="","",IF(Hintergrunddaten!DZ914="","",VLOOKUP(DZ914,Hintergrunddaten!$A$68:$D$440,3,FALSE)))</f>
        <v/>
      </c>
      <c r="EB914" s="154"/>
      <c r="EC914" s="169" t="str">
        <f>IF(Eintragungen!D913="","divers",VLOOKUP(Eintragungen!D913,Hintergrunddaten!$G$53:$I$56,3,FALSE))</f>
        <v>divers</v>
      </c>
    </row>
    <row r="915" spans="125:133">
      <c r="DU915" s="42" t="str">
        <f ca="1">IF(Eintragungen!G914="","",VLOOKUP(Eintragungen!G914,Hintergrunddaten!$C$68:$E$440,3,FALSE))</f>
        <v/>
      </c>
      <c r="DV915" s="42" t="str">
        <f ca="1">IF(Eintragungen!G914="","",VLOOKUP(Eintragungen!G914,Hintergrunddaten!$C$68:$E$440,2,FALSE))</f>
        <v/>
      </c>
      <c r="DW915" s="167"/>
      <c r="DY915" s="154" t="str">
        <f>IF(Eintragungen!E914="","",IF(EC915="divers",VLOOKUP(Eintragungen!E914,Hintergrunddaten!$C$29:$E$59,3,FALSE),IF(EC915="Ziege",VLOOKUP(Eintragungen!E914,Hintergrunddaten!$G$29:$I$47,3,FALSE),IF(EC915="Zicklein",VLOOKUP(Eintragungen!E914,Hintergrunddaten!$K$29:$M$39,3,FALSE),IF(EC915="Bock",VLOOKUP(Eintragungen!E914,Hintergrunddaten!$N$29:$P$43,3,FALSE),"")))))</f>
        <v/>
      </c>
      <c r="DZ915" s="168" t="str">
        <f>CONCATENATE(DY915,Eintragungen!F914)</f>
        <v/>
      </c>
      <c r="EA915" s="154" t="str">
        <f>IF(Eintragungen!F914="","",IF(Hintergrunddaten!DZ915="","",VLOOKUP(DZ915,Hintergrunddaten!$A$68:$D$440,3,FALSE)))</f>
        <v/>
      </c>
      <c r="EB915" s="154"/>
      <c r="EC915" s="169" t="str">
        <f>IF(Eintragungen!D914="","divers",VLOOKUP(Eintragungen!D914,Hintergrunddaten!$G$53:$I$56,3,FALSE))</f>
        <v>divers</v>
      </c>
    </row>
    <row r="916" spans="125:133">
      <c r="DU916" s="42" t="str">
        <f ca="1">IF(Eintragungen!G915="","",VLOOKUP(Eintragungen!G915,Hintergrunddaten!$C$68:$E$440,3,FALSE))</f>
        <v/>
      </c>
      <c r="DV916" s="42" t="str">
        <f ca="1">IF(Eintragungen!G915="","",VLOOKUP(Eintragungen!G915,Hintergrunddaten!$C$68:$E$440,2,FALSE))</f>
        <v/>
      </c>
      <c r="DW916" s="167"/>
      <c r="DY916" s="154" t="str">
        <f>IF(Eintragungen!E915="","",IF(EC916="divers",VLOOKUP(Eintragungen!E915,Hintergrunddaten!$C$29:$E$59,3,FALSE),IF(EC916="Ziege",VLOOKUP(Eintragungen!E915,Hintergrunddaten!$G$29:$I$47,3,FALSE),IF(EC916="Zicklein",VLOOKUP(Eintragungen!E915,Hintergrunddaten!$K$29:$M$39,3,FALSE),IF(EC916="Bock",VLOOKUP(Eintragungen!E915,Hintergrunddaten!$N$29:$P$43,3,FALSE),"")))))</f>
        <v/>
      </c>
      <c r="DZ916" s="168" t="str">
        <f>CONCATENATE(DY916,Eintragungen!F915)</f>
        <v/>
      </c>
      <c r="EA916" s="154" t="str">
        <f>IF(Eintragungen!F915="","",IF(Hintergrunddaten!DZ916="","",VLOOKUP(DZ916,Hintergrunddaten!$A$68:$D$440,3,FALSE)))</f>
        <v/>
      </c>
      <c r="EB916" s="154"/>
      <c r="EC916" s="169" t="str">
        <f>IF(Eintragungen!D915="","divers",VLOOKUP(Eintragungen!D915,Hintergrunddaten!$G$53:$I$56,3,FALSE))</f>
        <v>divers</v>
      </c>
    </row>
    <row r="917" spans="125:133">
      <c r="DU917" s="42" t="str">
        <f ca="1">IF(Eintragungen!G916="","",VLOOKUP(Eintragungen!G916,Hintergrunddaten!$C$68:$E$440,3,FALSE))</f>
        <v/>
      </c>
      <c r="DV917" s="42" t="str">
        <f ca="1">IF(Eintragungen!G916="","",VLOOKUP(Eintragungen!G916,Hintergrunddaten!$C$68:$E$440,2,FALSE))</f>
        <v/>
      </c>
      <c r="DW917" s="167"/>
      <c r="DY917" s="154" t="str">
        <f>IF(Eintragungen!E916="","",IF(EC917="divers",VLOOKUP(Eintragungen!E916,Hintergrunddaten!$C$29:$E$59,3,FALSE),IF(EC917="Ziege",VLOOKUP(Eintragungen!E916,Hintergrunddaten!$G$29:$I$47,3,FALSE),IF(EC917="Zicklein",VLOOKUP(Eintragungen!E916,Hintergrunddaten!$K$29:$M$39,3,FALSE),IF(EC917="Bock",VLOOKUP(Eintragungen!E916,Hintergrunddaten!$N$29:$P$43,3,FALSE),"")))))</f>
        <v/>
      </c>
      <c r="DZ917" s="168" t="str">
        <f>CONCATENATE(DY917,Eintragungen!F916)</f>
        <v/>
      </c>
      <c r="EA917" s="154" t="str">
        <f>IF(Eintragungen!F916="","",IF(Hintergrunddaten!DZ917="","",VLOOKUP(DZ917,Hintergrunddaten!$A$68:$D$440,3,FALSE)))</f>
        <v/>
      </c>
      <c r="EB917" s="154"/>
      <c r="EC917" s="169" t="str">
        <f>IF(Eintragungen!D916="","divers",VLOOKUP(Eintragungen!D916,Hintergrunddaten!$G$53:$I$56,3,FALSE))</f>
        <v>divers</v>
      </c>
    </row>
    <row r="918" spans="125:133">
      <c r="DU918" s="42" t="str">
        <f ca="1">IF(Eintragungen!G917="","",VLOOKUP(Eintragungen!G917,Hintergrunddaten!$C$68:$E$440,3,FALSE))</f>
        <v/>
      </c>
      <c r="DV918" s="42" t="str">
        <f ca="1">IF(Eintragungen!G917="","",VLOOKUP(Eintragungen!G917,Hintergrunddaten!$C$68:$E$440,2,FALSE))</f>
        <v/>
      </c>
      <c r="DW918" s="167"/>
      <c r="DY918" s="154" t="str">
        <f>IF(Eintragungen!E917="","",IF(EC918="divers",VLOOKUP(Eintragungen!E917,Hintergrunddaten!$C$29:$E$59,3,FALSE),IF(EC918="Ziege",VLOOKUP(Eintragungen!E917,Hintergrunddaten!$G$29:$I$47,3,FALSE),IF(EC918="Zicklein",VLOOKUP(Eintragungen!E917,Hintergrunddaten!$K$29:$M$39,3,FALSE),IF(EC918="Bock",VLOOKUP(Eintragungen!E917,Hintergrunddaten!$N$29:$P$43,3,FALSE),"")))))</f>
        <v/>
      </c>
      <c r="DZ918" s="168" t="str">
        <f>CONCATENATE(DY918,Eintragungen!F917)</f>
        <v/>
      </c>
      <c r="EA918" s="154" t="str">
        <f>IF(Eintragungen!F917="","",IF(Hintergrunddaten!DZ918="","",VLOOKUP(DZ918,Hintergrunddaten!$A$68:$D$440,3,FALSE)))</f>
        <v/>
      </c>
      <c r="EB918" s="154"/>
      <c r="EC918" s="169" t="str">
        <f>IF(Eintragungen!D917="","divers",VLOOKUP(Eintragungen!D917,Hintergrunddaten!$G$53:$I$56,3,FALSE))</f>
        <v>divers</v>
      </c>
    </row>
    <row r="919" spans="125:133">
      <c r="DU919" s="42" t="str">
        <f ca="1">IF(Eintragungen!G918="","",VLOOKUP(Eintragungen!G918,Hintergrunddaten!$C$68:$E$440,3,FALSE))</f>
        <v/>
      </c>
      <c r="DV919" s="42" t="str">
        <f ca="1">IF(Eintragungen!G918="","",VLOOKUP(Eintragungen!G918,Hintergrunddaten!$C$68:$E$440,2,FALSE))</f>
        <v/>
      </c>
      <c r="DW919" s="167"/>
      <c r="DY919" s="154" t="str">
        <f>IF(Eintragungen!E918="","",IF(EC919="divers",VLOOKUP(Eintragungen!E918,Hintergrunddaten!$C$29:$E$59,3,FALSE),IF(EC919="Ziege",VLOOKUP(Eintragungen!E918,Hintergrunddaten!$G$29:$I$47,3,FALSE),IF(EC919="Zicklein",VLOOKUP(Eintragungen!E918,Hintergrunddaten!$K$29:$M$39,3,FALSE),IF(EC919="Bock",VLOOKUP(Eintragungen!E918,Hintergrunddaten!$N$29:$P$43,3,FALSE),"")))))</f>
        <v/>
      </c>
      <c r="DZ919" s="168" t="str">
        <f>CONCATENATE(DY919,Eintragungen!F918)</f>
        <v/>
      </c>
      <c r="EA919" s="154" t="str">
        <f>IF(Eintragungen!F918="","",IF(Hintergrunddaten!DZ919="","",VLOOKUP(DZ919,Hintergrunddaten!$A$68:$D$440,3,FALSE)))</f>
        <v/>
      </c>
      <c r="EB919" s="154"/>
      <c r="EC919" s="169" t="str">
        <f>IF(Eintragungen!D918="","divers",VLOOKUP(Eintragungen!D918,Hintergrunddaten!$G$53:$I$56,3,FALSE))</f>
        <v>divers</v>
      </c>
    </row>
    <row r="920" spans="125:133">
      <c r="DU920" s="42" t="str">
        <f ca="1">IF(Eintragungen!G919="","",VLOOKUP(Eintragungen!G919,Hintergrunddaten!$C$68:$E$440,3,FALSE))</f>
        <v/>
      </c>
      <c r="DV920" s="42" t="str">
        <f ca="1">IF(Eintragungen!G919="","",VLOOKUP(Eintragungen!G919,Hintergrunddaten!$C$68:$E$440,2,FALSE))</f>
        <v/>
      </c>
      <c r="DW920" s="167"/>
      <c r="DY920" s="154" t="str">
        <f>IF(Eintragungen!E919="","",IF(EC920="divers",VLOOKUP(Eintragungen!E919,Hintergrunddaten!$C$29:$E$59,3,FALSE),IF(EC920="Ziege",VLOOKUP(Eintragungen!E919,Hintergrunddaten!$G$29:$I$47,3,FALSE),IF(EC920="Zicklein",VLOOKUP(Eintragungen!E919,Hintergrunddaten!$K$29:$M$39,3,FALSE),IF(EC920="Bock",VLOOKUP(Eintragungen!E919,Hintergrunddaten!$N$29:$P$43,3,FALSE),"")))))</f>
        <v/>
      </c>
      <c r="DZ920" s="168" t="str">
        <f>CONCATENATE(DY920,Eintragungen!F919)</f>
        <v/>
      </c>
      <c r="EA920" s="154" t="str">
        <f>IF(Eintragungen!F919="","",IF(Hintergrunddaten!DZ920="","",VLOOKUP(DZ920,Hintergrunddaten!$A$68:$D$440,3,FALSE)))</f>
        <v/>
      </c>
      <c r="EB920" s="154"/>
      <c r="EC920" s="169" t="str">
        <f>IF(Eintragungen!D919="","divers",VLOOKUP(Eintragungen!D919,Hintergrunddaten!$G$53:$I$56,3,FALSE))</f>
        <v>divers</v>
      </c>
    </row>
    <row r="921" spans="125:133">
      <c r="DU921" s="42" t="str">
        <f ca="1">IF(Eintragungen!G920="","",VLOOKUP(Eintragungen!G920,Hintergrunddaten!$C$68:$E$440,3,FALSE))</f>
        <v/>
      </c>
      <c r="DV921" s="42" t="str">
        <f ca="1">IF(Eintragungen!G920="","",VLOOKUP(Eintragungen!G920,Hintergrunddaten!$C$68:$E$440,2,FALSE))</f>
        <v/>
      </c>
      <c r="DW921" s="167"/>
      <c r="DY921" s="154" t="str">
        <f>IF(Eintragungen!E920="","",IF(EC921="divers",VLOOKUP(Eintragungen!E920,Hintergrunddaten!$C$29:$E$59,3,FALSE),IF(EC921="Ziege",VLOOKUP(Eintragungen!E920,Hintergrunddaten!$G$29:$I$47,3,FALSE),IF(EC921="Zicklein",VLOOKUP(Eintragungen!E920,Hintergrunddaten!$K$29:$M$39,3,FALSE),IF(EC921="Bock",VLOOKUP(Eintragungen!E920,Hintergrunddaten!$N$29:$P$43,3,FALSE),"")))))</f>
        <v/>
      </c>
      <c r="DZ921" s="168" t="str">
        <f>CONCATENATE(DY921,Eintragungen!F920)</f>
        <v/>
      </c>
      <c r="EA921" s="154" t="str">
        <f>IF(Eintragungen!F920="","",IF(Hintergrunddaten!DZ921="","",VLOOKUP(DZ921,Hintergrunddaten!$A$68:$D$440,3,FALSE)))</f>
        <v/>
      </c>
      <c r="EB921" s="154"/>
      <c r="EC921" s="169" t="str">
        <f>IF(Eintragungen!D920="","divers",VLOOKUP(Eintragungen!D920,Hintergrunddaten!$G$53:$I$56,3,FALSE))</f>
        <v>divers</v>
      </c>
    </row>
    <row r="922" spans="125:133">
      <c r="DU922" s="42" t="str">
        <f ca="1">IF(Eintragungen!G921="","",VLOOKUP(Eintragungen!G921,Hintergrunddaten!$C$68:$E$440,3,FALSE))</f>
        <v/>
      </c>
      <c r="DV922" s="42" t="str">
        <f ca="1">IF(Eintragungen!G921="","",VLOOKUP(Eintragungen!G921,Hintergrunddaten!$C$68:$E$440,2,FALSE))</f>
        <v/>
      </c>
      <c r="DW922" s="167"/>
      <c r="DY922" s="154" t="str">
        <f>IF(Eintragungen!E921="","",IF(EC922="divers",VLOOKUP(Eintragungen!E921,Hintergrunddaten!$C$29:$E$59,3,FALSE),IF(EC922="Ziege",VLOOKUP(Eintragungen!E921,Hintergrunddaten!$G$29:$I$47,3,FALSE),IF(EC922="Zicklein",VLOOKUP(Eintragungen!E921,Hintergrunddaten!$K$29:$M$39,3,FALSE),IF(EC922="Bock",VLOOKUP(Eintragungen!E921,Hintergrunddaten!$N$29:$P$43,3,FALSE),"")))))</f>
        <v/>
      </c>
      <c r="DZ922" s="168" t="str">
        <f>CONCATENATE(DY922,Eintragungen!F921)</f>
        <v/>
      </c>
      <c r="EA922" s="154" t="str">
        <f>IF(Eintragungen!F921="","",IF(Hintergrunddaten!DZ922="","",VLOOKUP(DZ922,Hintergrunddaten!$A$68:$D$440,3,FALSE)))</f>
        <v/>
      </c>
      <c r="EB922" s="154"/>
      <c r="EC922" s="169" t="str">
        <f>IF(Eintragungen!D921="","divers",VLOOKUP(Eintragungen!D921,Hintergrunddaten!$G$53:$I$56,3,FALSE))</f>
        <v>divers</v>
      </c>
    </row>
    <row r="923" spans="125:133">
      <c r="DU923" s="42" t="str">
        <f ca="1">IF(Eintragungen!G922="","",VLOOKUP(Eintragungen!G922,Hintergrunddaten!$C$68:$E$440,3,FALSE))</f>
        <v/>
      </c>
      <c r="DV923" s="42" t="str">
        <f ca="1">IF(Eintragungen!G922="","",VLOOKUP(Eintragungen!G922,Hintergrunddaten!$C$68:$E$440,2,FALSE))</f>
        <v/>
      </c>
      <c r="DW923" s="167"/>
      <c r="DY923" s="154" t="str">
        <f>IF(Eintragungen!E922="","",IF(EC923="divers",VLOOKUP(Eintragungen!E922,Hintergrunddaten!$C$29:$E$59,3,FALSE),IF(EC923="Ziege",VLOOKUP(Eintragungen!E922,Hintergrunddaten!$G$29:$I$47,3,FALSE),IF(EC923="Zicklein",VLOOKUP(Eintragungen!E922,Hintergrunddaten!$K$29:$M$39,3,FALSE),IF(EC923="Bock",VLOOKUP(Eintragungen!E922,Hintergrunddaten!$N$29:$P$43,3,FALSE),"")))))</f>
        <v/>
      </c>
      <c r="DZ923" s="168" t="str">
        <f>CONCATENATE(DY923,Eintragungen!F922)</f>
        <v/>
      </c>
      <c r="EA923" s="154" t="str">
        <f>IF(Eintragungen!F922="","",IF(Hintergrunddaten!DZ923="","",VLOOKUP(DZ923,Hintergrunddaten!$A$68:$D$440,3,FALSE)))</f>
        <v/>
      </c>
      <c r="EB923" s="154"/>
      <c r="EC923" s="169" t="str">
        <f>IF(Eintragungen!D922="","divers",VLOOKUP(Eintragungen!D922,Hintergrunddaten!$G$53:$I$56,3,FALSE))</f>
        <v>divers</v>
      </c>
    </row>
    <row r="924" spans="125:133">
      <c r="DU924" s="42" t="str">
        <f ca="1">IF(Eintragungen!G923="","",VLOOKUP(Eintragungen!G923,Hintergrunddaten!$C$68:$E$440,3,FALSE))</f>
        <v/>
      </c>
      <c r="DV924" s="42" t="str">
        <f ca="1">IF(Eintragungen!G923="","",VLOOKUP(Eintragungen!G923,Hintergrunddaten!$C$68:$E$440,2,FALSE))</f>
        <v/>
      </c>
      <c r="DW924" s="167"/>
      <c r="DY924" s="154" t="str">
        <f>IF(Eintragungen!E923="","",IF(EC924="divers",VLOOKUP(Eintragungen!E923,Hintergrunddaten!$C$29:$E$59,3,FALSE),IF(EC924="Ziege",VLOOKUP(Eintragungen!E923,Hintergrunddaten!$G$29:$I$47,3,FALSE),IF(EC924="Zicklein",VLOOKUP(Eintragungen!E923,Hintergrunddaten!$K$29:$M$39,3,FALSE),IF(EC924="Bock",VLOOKUP(Eintragungen!E923,Hintergrunddaten!$N$29:$P$43,3,FALSE),"")))))</f>
        <v/>
      </c>
      <c r="DZ924" s="168" t="str">
        <f>CONCATENATE(DY924,Eintragungen!F923)</f>
        <v/>
      </c>
      <c r="EA924" s="154" t="str">
        <f>IF(Eintragungen!F923="","",IF(Hintergrunddaten!DZ924="","",VLOOKUP(DZ924,Hintergrunddaten!$A$68:$D$440,3,FALSE)))</f>
        <v/>
      </c>
      <c r="EB924" s="154"/>
      <c r="EC924" s="169" t="str">
        <f>IF(Eintragungen!D923="","divers",VLOOKUP(Eintragungen!D923,Hintergrunddaten!$G$53:$I$56,3,FALSE))</f>
        <v>divers</v>
      </c>
    </row>
    <row r="925" spans="125:133">
      <c r="DU925" s="42" t="str">
        <f ca="1">IF(Eintragungen!G924="","",VLOOKUP(Eintragungen!G924,Hintergrunddaten!$C$68:$E$440,3,FALSE))</f>
        <v/>
      </c>
      <c r="DV925" s="42" t="str">
        <f ca="1">IF(Eintragungen!G924="","",VLOOKUP(Eintragungen!G924,Hintergrunddaten!$C$68:$E$440,2,FALSE))</f>
        <v/>
      </c>
      <c r="DW925" s="167"/>
      <c r="DY925" s="154" t="str">
        <f>IF(Eintragungen!E924="","",IF(EC925="divers",VLOOKUP(Eintragungen!E924,Hintergrunddaten!$C$29:$E$59,3,FALSE),IF(EC925="Ziege",VLOOKUP(Eintragungen!E924,Hintergrunddaten!$G$29:$I$47,3,FALSE),IF(EC925="Zicklein",VLOOKUP(Eintragungen!E924,Hintergrunddaten!$K$29:$M$39,3,FALSE),IF(EC925="Bock",VLOOKUP(Eintragungen!E924,Hintergrunddaten!$N$29:$P$43,3,FALSE),"")))))</f>
        <v/>
      </c>
      <c r="DZ925" s="168" t="str">
        <f>CONCATENATE(DY925,Eintragungen!F924)</f>
        <v/>
      </c>
      <c r="EA925" s="154" t="str">
        <f>IF(Eintragungen!F924="","",IF(Hintergrunddaten!DZ925="","",VLOOKUP(DZ925,Hintergrunddaten!$A$68:$D$440,3,FALSE)))</f>
        <v/>
      </c>
      <c r="EB925" s="154"/>
      <c r="EC925" s="169" t="str">
        <f>IF(Eintragungen!D924="","divers",VLOOKUP(Eintragungen!D924,Hintergrunddaten!$G$53:$I$56,3,FALSE))</f>
        <v>divers</v>
      </c>
    </row>
    <row r="926" spans="125:133">
      <c r="DU926" s="42" t="str">
        <f ca="1">IF(Eintragungen!G925="","",VLOOKUP(Eintragungen!G925,Hintergrunddaten!$C$68:$E$440,3,FALSE))</f>
        <v/>
      </c>
      <c r="DV926" s="42" t="str">
        <f ca="1">IF(Eintragungen!G925="","",VLOOKUP(Eintragungen!G925,Hintergrunddaten!$C$68:$E$440,2,FALSE))</f>
        <v/>
      </c>
      <c r="DW926" s="167"/>
      <c r="DY926" s="154" t="str">
        <f>IF(Eintragungen!E925="","",IF(EC926="divers",VLOOKUP(Eintragungen!E925,Hintergrunddaten!$C$29:$E$59,3,FALSE),IF(EC926="Ziege",VLOOKUP(Eintragungen!E925,Hintergrunddaten!$G$29:$I$47,3,FALSE),IF(EC926="Zicklein",VLOOKUP(Eintragungen!E925,Hintergrunddaten!$K$29:$M$39,3,FALSE),IF(EC926="Bock",VLOOKUP(Eintragungen!E925,Hintergrunddaten!$N$29:$P$43,3,FALSE),"")))))</f>
        <v/>
      </c>
      <c r="DZ926" s="168" t="str">
        <f>CONCATENATE(DY926,Eintragungen!F925)</f>
        <v/>
      </c>
      <c r="EA926" s="154" t="str">
        <f>IF(Eintragungen!F925="","",IF(Hintergrunddaten!DZ926="","",VLOOKUP(DZ926,Hintergrunddaten!$A$68:$D$440,3,FALSE)))</f>
        <v/>
      </c>
      <c r="EB926" s="154"/>
      <c r="EC926" s="169" t="str">
        <f>IF(Eintragungen!D925="","divers",VLOOKUP(Eintragungen!D925,Hintergrunddaten!$G$53:$I$56,3,FALSE))</f>
        <v>divers</v>
      </c>
    </row>
    <row r="927" spans="125:133">
      <c r="DU927" s="42" t="str">
        <f ca="1">IF(Eintragungen!G926="","",VLOOKUP(Eintragungen!G926,Hintergrunddaten!$C$68:$E$440,3,FALSE))</f>
        <v/>
      </c>
      <c r="DV927" s="42" t="str">
        <f ca="1">IF(Eintragungen!G926="","",VLOOKUP(Eintragungen!G926,Hintergrunddaten!$C$68:$E$440,2,FALSE))</f>
        <v/>
      </c>
      <c r="DW927" s="167"/>
      <c r="DY927" s="154" t="str">
        <f>IF(Eintragungen!E926="","",IF(EC927="divers",VLOOKUP(Eintragungen!E926,Hintergrunddaten!$C$29:$E$59,3,FALSE),IF(EC927="Ziege",VLOOKUP(Eintragungen!E926,Hintergrunddaten!$G$29:$I$47,3,FALSE),IF(EC927="Zicklein",VLOOKUP(Eintragungen!E926,Hintergrunddaten!$K$29:$M$39,3,FALSE),IF(EC927="Bock",VLOOKUP(Eintragungen!E926,Hintergrunddaten!$N$29:$P$43,3,FALSE),"")))))</f>
        <v/>
      </c>
      <c r="DZ927" s="168" t="str">
        <f>CONCATENATE(DY927,Eintragungen!F926)</f>
        <v/>
      </c>
      <c r="EA927" s="154" t="str">
        <f>IF(Eintragungen!F926="","",IF(Hintergrunddaten!DZ927="","",VLOOKUP(DZ927,Hintergrunddaten!$A$68:$D$440,3,FALSE)))</f>
        <v/>
      </c>
      <c r="EB927" s="154"/>
      <c r="EC927" s="169" t="str">
        <f>IF(Eintragungen!D926="","divers",VLOOKUP(Eintragungen!D926,Hintergrunddaten!$G$53:$I$56,3,FALSE))</f>
        <v>divers</v>
      </c>
    </row>
    <row r="928" spans="125:133">
      <c r="DU928" s="42" t="str">
        <f ca="1">IF(Eintragungen!G927="","",VLOOKUP(Eintragungen!G927,Hintergrunddaten!$C$68:$E$440,3,FALSE))</f>
        <v/>
      </c>
      <c r="DV928" s="42" t="str">
        <f ca="1">IF(Eintragungen!G927="","",VLOOKUP(Eintragungen!G927,Hintergrunddaten!$C$68:$E$440,2,FALSE))</f>
        <v/>
      </c>
      <c r="DW928" s="167"/>
      <c r="DY928" s="154" t="str">
        <f>IF(Eintragungen!E927="","",IF(EC928="divers",VLOOKUP(Eintragungen!E927,Hintergrunddaten!$C$29:$E$59,3,FALSE),IF(EC928="Ziege",VLOOKUP(Eintragungen!E927,Hintergrunddaten!$G$29:$I$47,3,FALSE),IF(EC928="Zicklein",VLOOKUP(Eintragungen!E927,Hintergrunddaten!$K$29:$M$39,3,FALSE),IF(EC928="Bock",VLOOKUP(Eintragungen!E927,Hintergrunddaten!$N$29:$P$43,3,FALSE),"")))))</f>
        <v/>
      </c>
      <c r="DZ928" s="168" t="str">
        <f>CONCATENATE(DY928,Eintragungen!F927)</f>
        <v/>
      </c>
      <c r="EA928" s="154" t="str">
        <f>IF(Eintragungen!F927="","",IF(Hintergrunddaten!DZ928="","",VLOOKUP(DZ928,Hintergrunddaten!$A$68:$D$440,3,FALSE)))</f>
        <v/>
      </c>
      <c r="EB928" s="154"/>
      <c r="EC928" s="169" t="str">
        <f>IF(Eintragungen!D927="","divers",VLOOKUP(Eintragungen!D927,Hintergrunddaten!$G$53:$I$56,3,FALSE))</f>
        <v>divers</v>
      </c>
    </row>
    <row r="929" spans="125:133">
      <c r="DU929" s="42" t="str">
        <f ca="1">IF(Eintragungen!G928="","",VLOOKUP(Eintragungen!G928,Hintergrunddaten!$C$68:$E$440,3,FALSE))</f>
        <v/>
      </c>
      <c r="DV929" s="42" t="str">
        <f ca="1">IF(Eintragungen!G928="","",VLOOKUP(Eintragungen!G928,Hintergrunddaten!$C$68:$E$440,2,FALSE))</f>
        <v/>
      </c>
      <c r="DW929" s="167"/>
      <c r="DY929" s="154" t="str">
        <f>IF(Eintragungen!E928="","",IF(EC929="divers",VLOOKUP(Eintragungen!E928,Hintergrunddaten!$C$29:$E$59,3,FALSE),IF(EC929="Ziege",VLOOKUP(Eintragungen!E928,Hintergrunddaten!$G$29:$I$47,3,FALSE),IF(EC929="Zicklein",VLOOKUP(Eintragungen!E928,Hintergrunddaten!$K$29:$M$39,3,FALSE),IF(EC929="Bock",VLOOKUP(Eintragungen!E928,Hintergrunddaten!$N$29:$P$43,3,FALSE),"")))))</f>
        <v/>
      </c>
      <c r="DZ929" s="168" t="str">
        <f>CONCATENATE(DY929,Eintragungen!F928)</f>
        <v/>
      </c>
      <c r="EA929" s="154" t="str">
        <f>IF(Eintragungen!F928="","",IF(Hintergrunddaten!DZ929="","",VLOOKUP(DZ929,Hintergrunddaten!$A$68:$D$440,3,FALSE)))</f>
        <v/>
      </c>
      <c r="EB929" s="154"/>
      <c r="EC929" s="169" t="str">
        <f>IF(Eintragungen!D928="","divers",VLOOKUP(Eintragungen!D928,Hintergrunddaten!$G$53:$I$56,3,FALSE))</f>
        <v>divers</v>
      </c>
    </row>
    <row r="930" spans="125:133">
      <c r="DU930" s="42" t="str">
        <f ca="1">IF(Eintragungen!G929="","",VLOOKUP(Eintragungen!G929,Hintergrunddaten!$C$68:$E$440,3,FALSE))</f>
        <v/>
      </c>
      <c r="DV930" s="42" t="str">
        <f ca="1">IF(Eintragungen!G929="","",VLOOKUP(Eintragungen!G929,Hintergrunddaten!$C$68:$E$440,2,FALSE))</f>
        <v/>
      </c>
      <c r="DW930" s="167"/>
      <c r="DY930" s="154" t="str">
        <f>IF(Eintragungen!E929="","",IF(EC930="divers",VLOOKUP(Eintragungen!E929,Hintergrunddaten!$C$29:$E$59,3,FALSE),IF(EC930="Ziege",VLOOKUP(Eintragungen!E929,Hintergrunddaten!$G$29:$I$47,3,FALSE),IF(EC930="Zicklein",VLOOKUP(Eintragungen!E929,Hintergrunddaten!$K$29:$M$39,3,FALSE),IF(EC930="Bock",VLOOKUP(Eintragungen!E929,Hintergrunddaten!$N$29:$P$43,3,FALSE),"")))))</f>
        <v/>
      </c>
      <c r="DZ930" s="168" t="str">
        <f>CONCATENATE(DY930,Eintragungen!F929)</f>
        <v/>
      </c>
      <c r="EA930" s="154" t="str">
        <f>IF(Eintragungen!F929="","",IF(Hintergrunddaten!DZ930="","",VLOOKUP(DZ930,Hintergrunddaten!$A$68:$D$440,3,FALSE)))</f>
        <v/>
      </c>
      <c r="EB930" s="154"/>
      <c r="EC930" s="169" t="str">
        <f>IF(Eintragungen!D929="","divers",VLOOKUP(Eintragungen!D929,Hintergrunddaten!$G$53:$I$56,3,FALSE))</f>
        <v>divers</v>
      </c>
    </row>
    <row r="931" spans="125:133">
      <c r="DU931" s="42" t="str">
        <f ca="1">IF(Eintragungen!G930="","",VLOOKUP(Eintragungen!G930,Hintergrunddaten!$C$68:$E$440,3,FALSE))</f>
        <v/>
      </c>
      <c r="DV931" s="42" t="str">
        <f ca="1">IF(Eintragungen!G930="","",VLOOKUP(Eintragungen!G930,Hintergrunddaten!$C$68:$E$440,2,FALSE))</f>
        <v/>
      </c>
      <c r="DW931" s="167"/>
      <c r="DY931" s="154" t="str">
        <f>IF(Eintragungen!E930="","",IF(EC931="divers",VLOOKUP(Eintragungen!E930,Hintergrunddaten!$C$29:$E$59,3,FALSE),IF(EC931="Ziege",VLOOKUP(Eintragungen!E930,Hintergrunddaten!$G$29:$I$47,3,FALSE),IF(EC931="Zicklein",VLOOKUP(Eintragungen!E930,Hintergrunddaten!$K$29:$M$39,3,FALSE),IF(EC931="Bock",VLOOKUP(Eintragungen!E930,Hintergrunddaten!$N$29:$P$43,3,FALSE),"")))))</f>
        <v/>
      </c>
      <c r="DZ931" s="168" t="str">
        <f>CONCATENATE(DY931,Eintragungen!F930)</f>
        <v/>
      </c>
      <c r="EA931" s="154" t="str">
        <f>IF(Eintragungen!F930="","",IF(Hintergrunddaten!DZ931="","",VLOOKUP(DZ931,Hintergrunddaten!$A$68:$D$440,3,FALSE)))</f>
        <v/>
      </c>
      <c r="EB931" s="154"/>
      <c r="EC931" s="169" t="str">
        <f>IF(Eintragungen!D930="","divers",VLOOKUP(Eintragungen!D930,Hintergrunddaten!$G$53:$I$56,3,FALSE))</f>
        <v>divers</v>
      </c>
    </row>
    <row r="932" spans="125:133">
      <c r="DU932" s="42" t="str">
        <f ca="1">IF(Eintragungen!G931="","",VLOOKUP(Eintragungen!G931,Hintergrunddaten!$C$68:$E$440,3,FALSE))</f>
        <v/>
      </c>
      <c r="DV932" s="42" t="str">
        <f ca="1">IF(Eintragungen!G931="","",VLOOKUP(Eintragungen!G931,Hintergrunddaten!$C$68:$E$440,2,FALSE))</f>
        <v/>
      </c>
      <c r="DW932" s="167"/>
      <c r="DY932" s="154" t="str">
        <f>IF(Eintragungen!E931="","",IF(EC932="divers",VLOOKUP(Eintragungen!E931,Hintergrunddaten!$C$29:$E$59,3,FALSE),IF(EC932="Ziege",VLOOKUP(Eintragungen!E931,Hintergrunddaten!$G$29:$I$47,3,FALSE),IF(EC932="Zicklein",VLOOKUP(Eintragungen!E931,Hintergrunddaten!$K$29:$M$39,3,FALSE),IF(EC932="Bock",VLOOKUP(Eintragungen!E931,Hintergrunddaten!$N$29:$P$43,3,FALSE),"")))))</f>
        <v/>
      </c>
      <c r="DZ932" s="168" t="str">
        <f>CONCATENATE(DY932,Eintragungen!F931)</f>
        <v/>
      </c>
      <c r="EA932" s="154" t="str">
        <f>IF(Eintragungen!F931="","",IF(Hintergrunddaten!DZ932="","",VLOOKUP(DZ932,Hintergrunddaten!$A$68:$D$440,3,FALSE)))</f>
        <v/>
      </c>
      <c r="EB932" s="154"/>
      <c r="EC932" s="169" t="str">
        <f>IF(Eintragungen!D931="","divers",VLOOKUP(Eintragungen!D931,Hintergrunddaten!$G$53:$I$56,3,FALSE))</f>
        <v>divers</v>
      </c>
    </row>
    <row r="933" spans="125:133">
      <c r="DU933" s="42" t="str">
        <f ca="1">IF(Eintragungen!G932="","",VLOOKUP(Eintragungen!G932,Hintergrunddaten!$C$68:$E$440,3,FALSE))</f>
        <v/>
      </c>
      <c r="DV933" s="42" t="str">
        <f ca="1">IF(Eintragungen!G932="","",VLOOKUP(Eintragungen!G932,Hintergrunddaten!$C$68:$E$440,2,FALSE))</f>
        <v/>
      </c>
      <c r="DW933" s="167"/>
      <c r="DY933" s="154" t="str">
        <f>IF(Eintragungen!E932="","",IF(EC933="divers",VLOOKUP(Eintragungen!E932,Hintergrunddaten!$C$29:$E$59,3,FALSE),IF(EC933="Ziege",VLOOKUP(Eintragungen!E932,Hintergrunddaten!$G$29:$I$47,3,FALSE),IF(EC933="Zicklein",VLOOKUP(Eintragungen!E932,Hintergrunddaten!$K$29:$M$39,3,FALSE),IF(EC933="Bock",VLOOKUP(Eintragungen!E932,Hintergrunddaten!$N$29:$P$43,3,FALSE),"")))))</f>
        <v/>
      </c>
      <c r="DZ933" s="168" t="str">
        <f>CONCATENATE(DY933,Eintragungen!F932)</f>
        <v/>
      </c>
      <c r="EA933" s="154" t="str">
        <f>IF(Eintragungen!F932="","",IF(Hintergrunddaten!DZ933="","",VLOOKUP(DZ933,Hintergrunddaten!$A$68:$D$440,3,FALSE)))</f>
        <v/>
      </c>
      <c r="EB933" s="154"/>
      <c r="EC933" s="169" t="str">
        <f>IF(Eintragungen!D932="","divers",VLOOKUP(Eintragungen!D932,Hintergrunddaten!$G$53:$I$56,3,FALSE))</f>
        <v>divers</v>
      </c>
    </row>
    <row r="934" spans="125:133">
      <c r="DU934" s="42" t="str">
        <f ca="1">IF(Eintragungen!G933="","",VLOOKUP(Eintragungen!G933,Hintergrunddaten!$C$68:$E$440,3,FALSE))</f>
        <v/>
      </c>
      <c r="DV934" s="42" t="str">
        <f ca="1">IF(Eintragungen!G933="","",VLOOKUP(Eintragungen!G933,Hintergrunddaten!$C$68:$E$440,2,FALSE))</f>
        <v/>
      </c>
      <c r="DW934" s="167"/>
      <c r="DY934" s="154" t="str">
        <f>IF(Eintragungen!E933="","",IF(EC934="divers",VLOOKUP(Eintragungen!E933,Hintergrunddaten!$C$29:$E$59,3,FALSE),IF(EC934="Ziege",VLOOKUP(Eintragungen!E933,Hintergrunddaten!$G$29:$I$47,3,FALSE),IF(EC934="Zicklein",VLOOKUP(Eintragungen!E933,Hintergrunddaten!$K$29:$M$39,3,FALSE),IF(EC934="Bock",VLOOKUP(Eintragungen!E933,Hintergrunddaten!$N$29:$P$43,3,FALSE),"")))))</f>
        <v/>
      </c>
      <c r="DZ934" s="168" t="str">
        <f>CONCATENATE(DY934,Eintragungen!F933)</f>
        <v/>
      </c>
      <c r="EA934" s="154" t="str">
        <f>IF(Eintragungen!F933="","",IF(Hintergrunddaten!DZ934="","",VLOOKUP(DZ934,Hintergrunddaten!$A$68:$D$440,3,FALSE)))</f>
        <v/>
      </c>
      <c r="EB934" s="154"/>
      <c r="EC934" s="169" t="str">
        <f>IF(Eintragungen!D933="","divers",VLOOKUP(Eintragungen!D933,Hintergrunddaten!$G$53:$I$56,3,FALSE))</f>
        <v>divers</v>
      </c>
    </row>
    <row r="935" spans="125:133">
      <c r="DU935" s="42" t="str">
        <f ca="1">IF(Eintragungen!G934="","",VLOOKUP(Eintragungen!G934,Hintergrunddaten!$C$68:$E$440,3,FALSE))</f>
        <v/>
      </c>
      <c r="DV935" s="42" t="str">
        <f ca="1">IF(Eintragungen!G934="","",VLOOKUP(Eintragungen!G934,Hintergrunddaten!$C$68:$E$440,2,FALSE))</f>
        <v/>
      </c>
      <c r="DW935" s="167"/>
      <c r="DY935" s="154" t="str">
        <f>IF(Eintragungen!E934="","",IF(EC935="divers",VLOOKUP(Eintragungen!E934,Hintergrunddaten!$C$29:$E$59,3,FALSE),IF(EC935="Ziege",VLOOKUP(Eintragungen!E934,Hintergrunddaten!$G$29:$I$47,3,FALSE),IF(EC935="Zicklein",VLOOKUP(Eintragungen!E934,Hintergrunddaten!$K$29:$M$39,3,FALSE),IF(EC935="Bock",VLOOKUP(Eintragungen!E934,Hintergrunddaten!$N$29:$P$43,3,FALSE),"")))))</f>
        <v/>
      </c>
      <c r="DZ935" s="168" t="str">
        <f>CONCATENATE(DY935,Eintragungen!F934)</f>
        <v/>
      </c>
      <c r="EA935" s="154" t="str">
        <f>IF(Eintragungen!F934="","",IF(Hintergrunddaten!DZ935="","",VLOOKUP(DZ935,Hintergrunddaten!$A$68:$D$440,3,FALSE)))</f>
        <v/>
      </c>
      <c r="EB935" s="154"/>
      <c r="EC935" s="169" t="str">
        <f>IF(Eintragungen!D934="","divers",VLOOKUP(Eintragungen!D934,Hintergrunddaten!$G$53:$I$56,3,FALSE))</f>
        <v>divers</v>
      </c>
    </row>
    <row r="936" spans="125:133">
      <c r="DU936" s="42" t="str">
        <f ca="1">IF(Eintragungen!G935="","",VLOOKUP(Eintragungen!G935,Hintergrunddaten!$C$68:$E$440,3,FALSE))</f>
        <v/>
      </c>
      <c r="DV936" s="42" t="str">
        <f ca="1">IF(Eintragungen!G935="","",VLOOKUP(Eintragungen!G935,Hintergrunddaten!$C$68:$E$440,2,FALSE))</f>
        <v/>
      </c>
      <c r="DW936" s="167"/>
      <c r="DY936" s="154" t="str">
        <f>IF(Eintragungen!E935="","",IF(EC936="divers",VLOOKUP(Eintragungen!E935,Hintergrunddaten!$C$29:$E$59,3,FALSE),IF(EC936="Ziege",VLOOKUP(Eintragungen!E935,Hintergrunddaten!$G$29:$I$47,3,FALSE),IF(EC936="Zicklein",VLOOKUP(Eintragungen!E935,Hintergrunddaten!$K$29:$M$39,3,FALSE),IF(EC936="Bock",VLOOKUP(Eintragungen!E935,Hintergrunddaten!$N$29:$P$43,3,FALSE),"")))))</f>
        <v/>
      </c>
      <c r="DZ936" s="168" t="str">
        <f>CONCATENATE(DY936,Eintragungen!F935)</f>
        <v/>
      </c>
      <c r="EA936" s="154" t="str">
        <f>IF(Eintragungen!F935="","",IF(Hintergrunddaten!DZ936="","",VLOOKUP(DZ936,Hintergrunddaten!$A$68:$D$440,3,FALSE)))</f>
        <v/>
      </c>
      <c r="EB936" s="154"/>
      <c r="EC936" s="169" t="str">
        <f>IF(Eintragungen!D935="","divers",VLOOKUP(Eintragungen!D935,Hintergrunddaten!$G$53:$I$56,3,FALSE))</f>
        <v>divers</v>
      </c>
    </row>
    <row r="937" spans="125:133">
      <c r="DU937" s="42" t="str">
        <f ca="1">IF(Eintragungen!G936="","",VLOOKUP(Eintragungen!G936,Hintergrunddaten!$C$68:$E$440,3,FALSE))</f>
        <v/>
      </c>
      <c r="DV937" s="42" t="str">
        <f ca="1">IF(Eintragungen!G936="","",VLOOKUP(Eintragungen!G936,Hintergrunddaten!$C$68:$E$440,2,FALSE))</f>
        <v/>
      </c>
      <c r="DW937" s="167"/>
      <c r="DY937" s="154" t="str">
        <f>IF(Eintragungen!E936="","",IF(EC937="divers",VLOOKUP(Eintragungen!E936,Hintergrunddaten!$C$29:$E$59,3,FALSE),IF(EC937="Ziege",VLOOKUP(Eintragungen!E936,Hintergrunddaten!$G$29:$I$47,3,FALSE),IF(EC937="Zicklein",VLOOKUP(Eintragungen!E936,Hintergrunddaten!$K$29:$M$39,3,FALSE),IF(EC937="Bock",VLOOKUP(Eintragungen!E936,Hintergrunddaten!$N$29:$P$43,3,FALSE),"")))))</f>
        <v/>
      </c>
      <c r="DZ937" s="168" t="str">
        <f>CONCATENATE(DY937,Eintragungen!F936)</f>
        <v/>
      </c>
      <c r="EA937" s="154" t="str">
        <f>IF(Eintragungen!F936="","",IF(Hintergrunddaten!DZ937="","",VLOOKUP(DZ937,Hintergrunddaten!$A$68:$D$440,3,FALSE)))</f>
        <v/>
      </c>
      <c r="EB937" s="154"/>
      <c r="EC937" s="169" t="str">
        <f>IF(Eintragungen!D936="","divers",VLOOKUP(Eintragungen!D936,Hintergrunddaten!$G$53:$I$56,3,FALSE))</f>
        <v>divers</v>
      </c>
    </row>
    <row r="938" spans="125:133">
      <c r="DU938" s="42" t="str">
        <f ca="1">IF(Eintragungen!G937="","",VLOOKUP(Eintragungen!G937,Hintergrunddaten!$C$68:$E$440,3,FALSE))</f>
        <v/>
      </c>
      <c r="DV938" s="42" t="str">
        <f ca="1">IF(Eintragungen!G937="","",VLOOKUP(Eintragungen!G937,Hintergrunddaten!$C$68:$E$440,2,FALSE))</f>
        <v/>
      </c>
      <c r="DW938" s="167"/>
      <c r="DY938" s="154" t="str">
        <f>IF(Eintragungen!E937="","",IF(EC938="divers",VLOOKUP(Eintragungen!E937,Hintergrunddaten!$C$29:$E$59,3,FALSE),IF(EC938="Ziege",VLOOKUP(Eintragungen!E937,Hintergrunddaten!$G$29:$I$47,3,FALSE),IF(EC938="Zicklein",VLOOKUP(Eintragungen!E937,Hintergrunddaten!$K$29:$M$39,3,FALSE),IF(EC938="Bock",VLOOKUP(Eintragungen!E937,Hintergrunddaten!$N$29:$P$43,3,FALSE),"")))))</f>
        <v/>
      </c>
      <c r="DZ938" s="168" t="str">
        <f>CONCATENATE(DY938,Eintragungen!F937)</f>
        <v/>
      </c>
      <c r="EA938" s="154" t="str">
        <f>IF(Eintragungen!F937="","",IF(Hintergrunddaten!DZ938="","",VLOOKUP(DZ938,Hintergrunddaten!$A$68:$D$440,3,FALSE)))</f>
        <v/>
      </c>
      <c r="EB938" s="154"/>
      <c r="EC938" s="169" t="str">
        <f>IF(Eintragungen!D937="","divers",VLOOKUP(Eintragungen!D937,Hintergrunddaten!$G$53:$I$56,3,FALSE))</f>
        <v>divers</v>
      </c>
    </row>
    <row r="939" spans="125:133">
      <c r="DU939" s="42" t="str">
        <f ca="1">IF(Eintragungen!G938="","",VLOOKUP(Eintragungen!G938,Hintergrunddaten!$C$68:$E$440,3,FALSE))</f>
        <v/>
      </c>
      <c r="DV939" s="42" t="str">
        <f ca="1">IF(Eintragungen!G938="","",VLOOKUP(Eintragungen!G938,Hintergrunddaten!$C$68:$E$440,2,FALSE))</f>
        <v/>
      </c>
      <c r="DW939" s="167"/>
      <c r="DY939" s="154" t="str">
        <f>IF(Eintragungen!E938="","",IF(EC939="divers",VLOOKUP(Eintragungen!E938,Hintergrunddaten!$C$29:$E$59,3,FALSE),IF(EC939="Ziege",VLOOKUP(Eintragungen!E938,Hintergrunddaten!$G$29:$I$47,3,FALSE),IF(EC939="Zicklein",VLOOKUP(Eintragungen!E938,Hintergrunddaten!$K$29:$M$39,3,FALSE),IF(EC939="Bock",VLOOKUP(Eintragungen!E938,Hintergrunddaten!$N$29:$P$43,3,FALSE),"")))))</f>
        <v/>
      </c>
      <c r="DZ939" s="168" t="str">
        <f>CONCATENATE(DY939,Eintragungen!F938)</f>
        <v/>
      </c>
      <c r="EA939" s="154" t="str">
        <f>IF(Eintragungen!F938="","",IF(Hintergrunddaten!DZ939="","",VLOOKUP(DZ939,Hintergrunddaten!$A$68:$D$440,3,FALSE)))</f>
        <v/>
      </c>
      <c r="EB939" s="154"/>
      <c r="EC939" s="169" t="str">
        <f>IF(Eintragungen!D938="","divers",VLOOKUP(Eintragungen!D938,Hintergrunddaten!$G$53:$I$56,3,FALSE))</f>
        <v>divers</v>
      </c>
    </row>
    <row r="940" spans="125:133">
      <c r="DU940" s="42" t="str">
        <f ca="1">IF(Eintragungen!G939="","",VLOOKUP(Eintragungen!G939,Hintergrunddaten!$C$68:$E$440,3,FALSE))</f>
        <v/>
      </c>
      <c r="DV940" s="42" t="str">
        <f ca="1">IF(Eintragungen!G939="","",VLOOKUP(Eintragungen!G939,Hintergrunddaten!$C$68:$E$440,2,FALSE))</f>
        <v/>
      </c>
      <c r="DW940" s="167"/>
      <c r="DY940" s="154" t="str">
        <f>IF(Eintragungen!E939="","",IF(EC940="divers",VLOOKUP(Eintragungen!E939,Hintergrunddaten!$C$29:$E$59,3,FALSE),IF(EC940="Ziege",VLOOKUP(Eintragungen!E939,Hintergrunddaten!$G$29:$I$47,3,FALSE),IF(EC940="Zicklein",VLOOKUP(Eintragungen!E939,Hintergrunddaten!$K$29:$M$39,3,FALSE),IF(EC940="Bock",VLOOKUP(Eintragungen!E939,Hintergrunddaten!$N$29:$P$43,3,FALSE),"")))))</f>
        <v/>
      </c>
      <c r="DZ940" s="168" t="str">
        <f>CONCATENATE(DY940,Eintragungen!F939)</f>
        <v/>
      </c>
      <c r="EA940" s="154" t="str">
        <f>IF(Eintragungen!F939="","",IF(Hintergrunddaten!DZ940="","",VLOOKUP(DZ940,Hintergrunddaten!$A$68:$D$440,3,FALSE)))</f>
        <v/>
      </c>
      <c r="EB940" s="154"/>
      <c r="EC940" s="169" t="str">
        <f>IF(Eintragungen!D939="","divers",VLOOKUP(Eintragungen!D939,Hintergrunddaten!$G$53:$I$56,3,FALSE))</f>
        <v>divers</v>
      </c>
    </row>
    <row r="941" spans="125:133">
      <c r="DU941" s="42" t="str">
        <f ca="1">IF(Eintragungen!G940="","",VLOOKUP(Eintragungen!G940,Hintergrunddaten!$C$68:$E$440,3,FALSE))</f>
        <v/>
      </c>
      <c r="DV941" s="42" t="str">
        <f ca="1">IF(Eintragungen!G940="","",VLOOKUP(Eintragungen!G940,Hintergrunddaten!$C$68:$E$440,2,FALSE))</f>
        <v/>
      </c>
      <c r="DW941" s="167"/>
      <c r="DY941" s="154" t="str">
        <f>IF(Eintragungen!E940="","",IF(EC941="divers",VLOOKUP(Eintragungen!E940,Hintergrunddaten!$C$29:$E$59,3,FALSE),IF(EC941="Ziege",VLOOKUP(Eintragungen!E940,Hintergrunddaten!$G$29:$I$47,3,FALSE),IF(EC941="Zicklein",VLOOKUP(Eintragungen!E940,Hintergrunddaten!$K$29:$M$39,3,FALSE),IF(EC941="Bock",VLOOKUP(Eintragungen!E940,Hintergrunddaten!$N$29:$P$43,3,FALSE),"")))))</f>
        <v/>
      </c>
      <c r="DZ941" s="168" t="str">
        <f>CONCATENATE(DY941,Eintragungen!F940)</f>
        <v/>
      </c>
      <c r="EA941" s="154" t="str">
        <f>IF(Eintragungen!F940="","",IF(Hintergrunddaten!DZ941="","",VLOOKUP(DZ941,Hintergrunddaten!$A$68:$D$440,3,FALSE)))</f>
        <v/>
      </c>
      <c r="EB941" s="154"/>
      <c r="EC941" s="169" t="str">
        <f>IF(Eintragungen!D940="","divers",VLOOKUP(Eintragungen!D940,Hintergrunddaten!$G$53:$I$56,3,FALSE))</f>
        <v>divers</v>
      </c>
    </row>
    <row r="942" spans="125:133">
      <c r="DU942" s="42" t="str">
        <f ca="1">IF(Eintragungen!G941="","",VLOOKUP(Eintragungen!G941,Hintergrunddaten!$C$68:$E$440,3,FALSE))</f>
        <v/>
      </c>
      <c r="DV942" s="42" t="str">
        <f ca="1">IF(Eintragungen!G941="","",VLOOKUP(Eintragungen!G941,Hintergrunddaten!$C$68:$E$440,2,FALSE))</f>
        <v/>
      </c>
      <c r="DW942" s="167"/>
      <c r="DY942" s="154" t="str">
        <f>IF(Eintragungen!E941="","",IF(EC942="divers",VLOOKUP(Eintragungen!E941,Hintergrunddaten!$C$29:$E$59,3,FALSE),IF(EC942="Ziege",VLOOKUP(Eintragungen!E941,Hintergrunddaten!$G$29:$I$47,3,FALSE),IF(EC942="Zicklein",VLOOKUP(Eintragungen!E941,Hintergrunddaten!$K$29:$M$39,3,FALSE),IF(EC942="Bock",VLOOKUP(Eintragungen!E941,Hintergrunddaten!$N$29:$P$43,3,FALSE),"")))))</f>
        <v/>
      </c>
      <c r="DZ942" s="168" t="str">
        <f>CONCATENATE(DY942,Eintragungen!F941)</f>
        <v/>
      </c>
      <c r="EA942" s="154" t="str">
        <f>IF(Eintragungen!F941="","",IF(Hintergrunddaten!DZ942="","",VLOOKUP(DZ942,Hintergrunddaten!$A$68:$D$440,3,FALSE)))</f>
        <v/>
      </c>
      <c r="EB942" s="154"/>
      <c r="EC942" s="169" t="str">
        <f>IF(Eintragungen!D941="","divers",VLOOKUP(Eintragungen!D941,Hintergrunddaten!$G$53:$I$56,3,FALSE))</f>
        <v>divers</v>
      </c>
    </row>
    <row r="943" spans="125:133">
      <c r="DU943" s="42" t="str">
        <f ca="1">IF(Eintragungen!G942="","",VLOOKUP(Eintragungen!G942,Hintergrunddaten!$C$68:$E$440,3,FALSE))</f>
        <v/>
      </c>
      <c r="DV943" s="42" t="str">
        <f ca="1">IF(Eintragungen!G942="","",VLOOKUP(Eintragungen!G942,Hintergrunddaten!$C$68:$E$440,2,FALSE))</f>
        <v/>
      </c>
      <c r="DW943" s="167"/>
      <c r="DY943" s="154" t="str">
        <f>IF(Eintragungen!E942="","",IF(EC943="divers",VLOOKUP(Eintragungen!E942,Hintergrunddaten!$C$29:$E$59,3,FALSE),IF(EC943="Ziege",VLOOKUP(Eintragungen!E942,Hintergrunddaten!$G$29:$I$47,3,FALSE),IF(EC943="Zicklein",VLOOKUP(Eintragungen!E942,Hintergrunddaten!$K$29:$M$39,3,FALSE),IF(EC943="Bock",VLOOKUP(Eintragungen!E942,Hintergrunddaten!$N$29:$P$43,3,FALSE),"")))))</f>
        <v/>
      </c>
      <c r="DZ943" s="168" t="str">
        <f>CONCATENATE(DY943,Eintragungen!F942)</f>
        <v/>
      </c>
      <c r="EA943" s="154" t="str">
        <f>IF(Eintragungen!F942="","",IF(Hintergrunddaten!DZ943="","",VLOOKUP(DZ943,Hintergrunddaten!$A$68:$D$440,3,FALSE)))</f>
        <v/>
      </c>
      <c r="EB943" s="154"/>
      <c r="EC943" s="169" t="str">
        <f>IF(Eintragungen!D942="","divers",VLOOKUP(Eintragungen!D942,Hintergrunddaten!$G$53:$I$56,3,FALSE))</f>
        <v>divers</v>
      </c>
    </row>
    <row r="944" spans="125:133">
      <c r="DU944" s="42" t="str">
        <f ca="1">IF(Eintragungen!G943="","",VLOOKUP(Eintragungen!G943,Hintergrunddaten!$C$68:$E$440,3,FALSE))</f>
        <v/>
      </c>
      <c r="DV944" s="42" t="str">
        <f ca="1">IF(Eintragungen!G943="","",VLOOKUP(Eintragungen!G943,Hintergrunddaten!$C$68:$E$440,2,FALSE))</f>
        <v/>
      </c>
      <c r="DW944" s="167"/>
      <c r="DY944" s="154" t="str">
        <f>IF(Eintragungen!E943="","",IF(EC944="divers",VLOOKUP(Eintragungen!E943,Hintergrunddaten!$C$29:$E$59,3,FALSE),IF(EC944="Ziege",VLOOKUP(Eintragungen!E943,Hintergrunddaten!$G$29:$I$47,3,FALSE),IF(EC944="Zicklein",VLOOKUP(Eintragungen!E943,Hintergrunddaten!$K$29:$M$39,3,FALSE),IF(EC944="Bock",VLOOKUP(Eintragungen!E943,Hintergrunddaten!$N$29:$P$43,3,FALSE),"")))))</f>
        <v/>
      </c>
      <c r="DZ944" s="168" t="str">
        <f>CONCATENATE(DY944,Eintragungen!F943)</f>
        <v/>
      </c>
      <c r="EA944" s="154" t="str">
        <f>IF(Eintragungen!F943="","",IF(Hintergrunddaten!DZ944="","",VLOOKUP(DZ944,Hintergrunddaten!$A$68:$D$440,3,FALSE)))</f>
        <v/>
      </c>
      <c r="EB944" s="154"/>
      <c r="EC944" s="169" t="str">
        <f>IF(Eintragungen!D943="","divers",VLOOKUP(Eintragungen!D943,Hintergrunddaten!$G$53:$I$56,3,FALSE))</f>
        <v>divers</v>
      </c>
    </row>
    <row r="945" spans="125:133">
      <c r="DU945" s="42" t="str">
        <f ca="1">IF(Eintragungen!G944="","",VLOOKUP(Eintragungen!G944,Hintergrunddaten!$C$68:$E$440,3,FALSE))</f>
        <v/>
      </c>
      <c r="DV945" s="42" t="str">
        <f ca="1">IF(Eintragungen!G944="","",VLOOKUP(Eintragungen!G944,Hintergrunddaten!$C$68:$E$440,2,FALSE))</f>
        <v/>
      </c>
      <c r="DW945" s="167"/>
      <c r="DY945" s="154" t="str">
        <f>IF(Eintragungen!E944="","",IF(EC945="divers",VLOOKUP(Eintragungen!E944,Hintergrunddaten!$C$29:$E$59,3,FALSE),IF(EC945="Ziege",VLOOKUP(Eintragungen!E944,Hintergrunddaten!$G$29:$I$47,3,FALSE),IF(EC945="Zicklein",VLOOKUP(Eintragungen!E944,Hintergrunddaten!$K$29:$M$39,3,FALSE),IF(EC945="Bock",VLOOKUP(Eintragungen!E944,Hintergrunddaten!$N$29:$P$43,3,FALSE),"")))))</f>
        <v/>
      </c>
      <c r="DZ945" s="168" t="str">
        <f>CONCATENATE(DY945,Eintragungen!F944)</f>
        <v/>
      </c>
      <c r="EA945" s="154" t="str">
        <f>IF(Eintragungen!F944="","",IF(Hintergrunddaten!DZ945="","",VLOOKUP(DZ945,Hintergrunddaten!$A$68:$D$440,3,FALSE)))</f>
        <v/>
      </c>
      <c r="EB945" s="154"/>
      <c r="EC945" s="169" t="str">
        <f>IF(Eintragungen!D944="","divers",VLOOKUP(Eintragungen!D944,Hintergrunddaten!$G$53:$I$56,3,FALSE))</f>
        <v>divers</v>
      </c>
    </row>
    <row r="946" spans="125:133">
      <c r="DU946" s="42" t="str">
        <f ca="1">IF(Eintragungen!G945="","",VLOOKUP(Eintragungen!G945,Hintergrunddaten!$C$68:$E$440,3,FALSE))</f>
        <v/>
      </c>
      <c r="DV946" s="42" t="str">
        <f ca="1">IF(Eintragungen!G945="","",VLOOKUP(Eintragungen!G945,Hintergrunddaten!$C$68:$E$440,2,FALSE))</f>
        <v/>
      </c>
      <c r="DW946" s="167"/>
      <c r="DY946" s="154" t="str">
        <f>IF(Eintragungen!E945="","",IF(EC946="divers",VLOOKUP(Eintragungen!E945,Hintergrunddaten!$C$29:$E$59,3,FALSE),IF(EC946="Ziege",VLOOKUP(Eintragungen!E945,Hintergrunddaten!$G$29:$I$47,3,FALSE),IF(EC946="Zicklein",VLOOKUP(Eintragungen!E945,Hintergrunddaten!$K$29:$M$39,3,FALSE),IF(EC946="Bock",VLOOKUP(Eintragungen!E945,Hintergrunddaten!$N$29:$P$43,3,FALSE),"")))))</f>
        <v/>
      </c>
      <c r="DZ946" s="168" t="str">
        <f>CONCATENATE(DY946,Eintragungen!F945)</f>
        <v/>
      </c>
      <c r="EA946" s="154" t="str">
        <f>IF(Eintragungen!F945="","",IF(Hintergrunddaten!DZ946="","",VLOOKUP(DZ946,Hintergrunddaten!$A$68:$D$440,3,FALSE)))</f>
        <v/>
      </c>
      <c r="EB946" s="154"/>
      <c r="EC946" s="169" t="str">
        <f>IF(Eintragungen!D945="","divers",VLOOKUP(Eintragungen!D945,Hintergrunddaten!$G$53:$I$56,3,FALSE))</f>
        <v>divers</v>
      </c>
    </row>
    <row r="947" spans="125:133">
      <c r="DU947" s="42" t="str">
        <f ca="1">IF(Eintragungen!G946="","",VLOOKUP(Eintragungen!G946,Hintergrunddaten!$C$68:$E$440,3,FALSE))</f>
        <v/>
      </c>
      <c r="DV947" s="42" t="str">
        <f ca="1">IF(Eintragungen!G946="","",VLOOKUP(Eintragungen!G946,Hintergrunddaten!$C$68:$E$440,2,FALSE))</f>
        <v/>
      </c>
      <c r="DW947" s="167"/>
      <c r="DY947" s="154" t="str">
        <f>IF(Eintragungen!E946="","",IF(EC947="divers",VLOOKUP(Eintragungen!E946,Hintergrunddaten!$C$29:$E$59,3,FALSE),IF(EC947="Ziege",VLOOKUP(Eintragungen!E946,Hintergrunddaten!$G$29:$I$47,3,FALSE),IF(EC947="Zicklein",VLOOKUP(Eintragungen!E946,Hintergrunddaten!$K$29:$M$39,3,FALSE),IF(EC947="Bock",VLOOKUP(Eintragungen!E946,Hintergrunddaten!$N$29:$P$43,3,FALSE),"")))))</f>
        <v/>
      </c>
      <c r="DZ947" s="168" t="str">
        <f>CONCATENATE(DY947,Eintragungen!F946)</f>
        <v/>
      </c>
      <c r="EA947" s="154" t="str">
        <f>IF(Eintragungen!F946="","",IF(Hintergrunddaten!DZ947="","",VLOOKUP(DZ947,Hintergrunddaten!$A$68:$D$440,3,FALSE)))</f>
        <v/>
      </c>
      <c r="EB947" s="154"/>
      <c r="EC947" s="169" t="str">
        <f>IF(Eintragungen!D946="","divers",VLOOKUP(Eintragungen!D946,Hintergrunddaten!$G$53:$I$56,3,FALSE))</f>
        <v>divers</v>
      </c>
    </row>
    <row r="948" spans="125:133">
      <c r="DU948" s="42" t="str">
        <f ca="1">IF(Eintragungen!G947="","",VLOOKUP(Eintragungen!G947,Hintergrunddaten!$C$68:$E$440,3,FALSE))</f>
        <v/>
      </c>
      <c r="DV948" s="42" t="str">
        <f ca="1">IF(Eintragungen!G947="","",VLOOKUP(Eintragungen!G947,Hintergrunddaten!$C$68:$E$440,2,FALSE))</f>
        <v/>
      </c>
      <c r="DW948" s="167"/>
      <c r="DY948" s="154" t="str">
        <f>IF(Eintragungen!E947="","",IF(EC948="divers",VLOOKUP(Eintragungen!E947,Hintergrunddaten!$C$29:$E$59,3,FALSE),IF(EC948="Ziege",VLOOKUP(Eintragungen!E947,Hintergrunddaten!$G$29:$I$47,3,FALSE),IF(EC948="Zicklein",VLOOKUP(Eintragungen!E947,Hintergrunddaten!$K$29:$M$39,3,FALSE),IF(EC948="Bock",VLOOKUP(Eintragungen!E947,Hintergrunddaten!$N$29:$P$43,3,FALSE),"")))))</f>
        <v/>
      </c>
      <c r="DZ948" s="168" t="str">
        <f>CONCATENATE(DY948,Eintragungen!F947)</f>
        <v/>
      </c>
      <c r="EA948" s="154" t="str">
        <f>IF(Eintragungen!F947="","",IF(Hintergrunddaten!DZ948="","",VLOOKUP(DZ948,Hintergrunddaten!$A$68:$D$440,3,FALSE)))</f>
        <v/>
      </c>
      <c r="EB948" s="154"/>
      <c r="EC948" s="169" t="str">
        <f>IF(Eintragungen!D947="","divers",VLOOKUP(Eintragungen!D947,Hintergrunddaten!$G$53:$I$56,3,FALSE))</f>
        <v>divers</v>
      </c>
    </row>
    <row r="949" spans="125:133">
      <c r="DU949" s="42" t="str">
        <f ca="1">IF(Eintragungen!G948="","",VLOOKUP(Eintragungen!G948,Hintergrunddaten!$C$68:$E$440,3,FALSE))</f>
        <v/>
      </c>
      <c r="DV949" s="42" t="str">
        <f ca="1">IF(Eintragungen!G948="","",VLOOKUP(Eintragungen!G948,Hintergrunddaten!$C$68:$E$440,2,FALSE))</f>
        <v/>
      </c>
      <c r="DW949" s="167"/>
      <c r="DY949" s="154" t="str">
        <f>IF(Eintragungen!E948="","",IF(EC949="divers",VLOOKUP(Eintragungen!E948,Hintergrunddaten!$C$29:$E$59,3,FALSE),IF(EC949="Ziege",VLOOKUP(Eintragungen!E948,Hintergrunddaten!$G$29:$I$47,3,FALSE),IF(EC949="Zicklein",VLOOKUP(Eintragungen!E948,Hintergrunddaten!$K$29:$M$39,3,FALSE),IF(EC949="Bock",VLOOKUP(Eintragungen!E948,Hintergrunddaten!$N$29:$P$43,3,FALSE),"")))))</f>
        <v/>
      </c>
      <c r="DZ949" s="168" t="str">
        <f>CONCATENATE(DY949,Eintragungen!F948)</f>
        <v/>
      </c>
      <c r="EA949" s="154" t="str">
        <f>IF(Eintragungen!F948="","",IF(Hintergrunddaten!DZ949="","",VLOOKUP(DZ949,Hintergrunddaten!$A$68:$D$440,3,FALSE)))</f>
        <v/>
      </c>
      <c r="EB949" s="154"/>
      <c r="EC949" s="169" t="str">
        <f>IF(Eintragungen!D948="","divers",VLOOKUP(Eintragungen!D948,Hintergrunddaten!$G$53:$I$56,3,FALSE))</f>
        <v>divers</v>
      </c>
    </row>
    <row r="950" spans="125:133">
      <c r="DU950" s="42" t="str">
        <f ca="1">IF(Eintragungen!G949="","",VLOOKUP(Eintragungen!G949,Hintergrunddaten!$C$68:$E$440,3,FALSE))</f>
        <v/>
      </c>
      <c r="DV950" s="42" t="str">
        <f ca="1">IF(Eintragungen!G949="","",VLOOKUP(Eintragungen!G949,Hintergrunddaten!$C$68:$E$440,2,FALSE))</f>
        <v/>
      </c>
      <c r="DW950" s="167"/>
      <c r="DY950" s="154" t="str">
        <f>IF(Eintragungen!E949="","",IF(EC950="divers",VLOOKUP(Eintragungen!E949,Hintergrunddaten!$C$29:$E$59,3,FALSE),IF(EC950="Ziege",VLOOKUP(Eintragungen!E949,Hintergrunddaten!$G$29:$I$47,3,FALSE),IF(EC950="Zicklein",VLOOKUP(Eintragungen!E949,Hintergrunddaten!$K$29:$M$39,3,FALSE),IF(EC950="Bock",VLOOKUP(Eintragungen!E949,Hintergrunddaten!$N$29:$P$43,3,FALSE),"")))))</f>
        <v/>
      </c>
      <c r="DZ950" s="168" t="str">
        <f>CONCATENATE(DY950,Eintragungen!F949)</f>
        <v/>
      </c>
      <c r="EA950" s="154" t="str">
        <f>IF(Eintragungen!F949="","",IF(Hintergrunddaten!DZ950="","",VLOOKUP(DZ950,Hintergrunddaten!$A$68:$D$440,3,FALSE)))</f>
        <v/>
      </c>
      <c r="EB950" s="154"/>
      <c r="EC950" s="169" t="str">
        <f>IF(Eintragungen!D949="","divers",VLOOKUP(Eintragungen!D949,Hintergrunddaten!$G$53:$I$56,3,FALSE))</f>
        <v>divers</v>
      </c>
    </row>
    <row r="951" spans="125:133">
      <c r="DU951" s="42" t="str">
        <f ca="1">IF(Eintragungen!G950="","",VLOOKUP(Eintragungen!G950,Hintergrunddaten!$C$68:$E$440,3,FALSE))</f>
        <v/>
      </c>
      <c r="DV951" s="42" t="str">
        <f ca="1">IF(Eintragungen!G950="","",VLOOKUP(Eintragungen!G950,Hintergrunddaten!$C$68:$E$440,2,FALSE))</f>
        <v/>
      </c>
      <c r="DW951" s="167"/>
      <c r="DY951" s="154" t="str">
        <f>IF(Eintragungen!E950="","",IF(EC951="divers",VLOOKUP(Eintragungen!E950,Hintergrunddaten!$C$29:$E$59,3,FALSE),IF(EC951="Ziege",VLOOKUP(Eintragungen!E950,Hintergrunddaten!$G$29:$I$47,3,FALSE),IF(EC951="Zicklein",VLOOKUP(Eintragungen!E950,Hintergrunddaten!$K$29:$M$39,3,FALSE),IF(EC951="Bock",VLOOKUP(Eintragungen!E950,Hintergrunddaten!$N$29:$P$43,3,FALSE),"")))))</f>
        <v/>
      </c>
      <c r="DZ951" s="168" t="str">
        <f>CONCATENATE(DY951,Eintragungen!F950)</f>
        <v/>
      </c>
      <c r="EA951" s="154" t="str">
        <f>IF(Eintragungen!F950="","",IF(Hintergrunddaten!DZ951="","",VLOOKUP(DZ951,Hintergrunddaten!$A$68:$D$440,3,FALSE)))</f>
        <v/>
      </c>
      <c r="EB951" s="154"/>
      <c r="EC951" s="169" t="str">
        <f>IF(Eintragungen!D950="","divers",VLOOKUP(Eintragungen!D950,Hintergrunddaten!$G$53:$I$56,3,FALSE))</f>
        <v>divers</v>
      </c>
    </row>
    <row r="952" spans="125:133">
      <c r="DU952" s="42" t="str">
        <f ca="1">IF(Eintragungen!G951="","",VLOOKUP(Eintragungen!G951,Hintergrunddaten!$C$68:$E$440,3,FALSE))</f>
        <v/>
      </c>
      <c r="DV952" s="42" t="str">
        <f ca="1">IF(Eintragungen!G951="","",VLOOKUP(Eintragungen!G951,Hintergrunddaten!$C$68:$E$440,2,FALSE))</f>
        <v/>
      </c>
      <c r="DW952" s="167"/>
      <c r="DY952" s="154" t="str">
        <f>IF(Eintragungen!E951="","",IF(EC952="divers",VLOOKUP(Eintragungen!E951,Hintergrunddaten!$C$29:$E$59,3,FALSE),IF(EC952="Ziege",VLOOKUP(Eintragungen!E951,Hintergrunddaten!$G$29:$I$47,3,FALSE),IF(EC952="Zicklein",VLOOKUP(Eintragungen!E951,Hintergrunddaten!$K$29:$M$39,3,FALSE),IF(EC952="Bock",VLOOKUP(Eintragungen!E951,Hintergrunddaten!$N$29:$P$43,3,FALSE),"")))))</f>
        <v/>
      </c>
      <c r="DZ952" s="168" t="str">
        <f>CONCATENATE(DY952,Eintragungen!F951)</f>
        <v/>
      </c>
      <c r="EA952" s="154" t="str">
        <f>IF(Eintragungen!F951="","",IF(Hintergrunddaten!DZ952="","",VLOOKUP(DZ952,Hintergrunddaten!$A$68:$D$440,3,FALSE)))</f>
        <v/>
      </c>
      <c r="EB952" s="154"/>
      <c r="EC952" s="169" t="str">
        <f>IF(Eintragungen!D951="","divers",VLOOKUP(Eintragungen!D951,Hintergrunddaten!$G$53:$I$56,3,FALSE))</f>
        <v>divers</v>
      </c>
    </row>
    <row r="953" spans="125:133">
      <c r="DU953" s="42" t="str">
        <f ca="1">IF(Eintragungen!G952="","",VLOOKUP(Eintragungen!G952,Hintergrunddaten!$C$68:$E$440,3,FALSE))</f>
        <v/>
      </c>
      <c r="DV953" s="42" t="str">
        <f ca="1">IF(Eintragungen!G952="","",VLOOKUP(Eintragungen!G952,Hintergrunddaten!$C$68:$E$440,2,FALSE))</f>
        <v/>
      </c>
      <c r="DW953" s="167"/>
      <c r="DY953" s="154" t="str">
        <f>IF(Eintragungen!E952="","",IF(EC953="divers",VLOOKUP(Eintragungen!E952,Hintergrunddaten!$C$29:$E$59,3,FALSE),IF(EC953="Ziege",VLOOKUP(Eintragungen!E952,Hintergrunddaten!$G$29:$I$47,3,FALSE),IF(EC953="Zicklein",VLOOKUP(Eintragungen!E952,Hintergrunddaten!$K$29:$M$39,3,FALSE),IF(EC953="Bock",VLOOKUP(Eintragungen!E952,Hintergrunddaten!$N$29:$P$43,3,FALSE),"")))))</f>
        <v/>
      </c>
      <c r="DZ953" s="168" t="str">
        <f>CONCATENATE(DY953,Eintragungen!F952)</f>
        <v/>
      </c>
      <c r="EA953" s="154" t="str">
        <f>IF(Eintragungen!F952="","",IF(Hintergrunddaten!DZ953="","",VLOOKUP(DZ953,Hintergrunddaten!$A$68:$D$440,3,FALSE)))</f>
        <v/>
      </c>
      <c r="EB953" s="154"/>
      <c r="EC953" s="169" t="str">
        <f>IF(Eintragungen!D952="","divers",VLOOKUP(Eintragungen!D952,Hintergrunddaten!$G$53:$I$56,3,FALSE))</f>
        <v>divers</v>
      </c>
    </row>
    <row r="954" spans="125:133">
      <c r="DU954" s="42" t="str">
        <f ca="1">IF(Eintragungen!G953="","",VLOOKUP(Eintragungen!G953,Hintergrunddaten!$C$68:$E$440,3,FALSE))</f>
        <v/>
      </c>
      <c r="DV954" s="42" t="str">
        <f ca="1">IF(Eintragungen!G953="","",VLOOKUP(Eintragungen!G953,Hintergrunddaten!$C$68:$E$440,2,FALSE))</f>
        <v/>
      </c>
      <c r="DW954" s="167"/>
      <c r="DY954" s="154" t="str">
        <f>IF(Eintragungen!E953="","",IF(EC954="divers",VLOOKUP(Eintragungen!E953,Hintergrunddaten!$C$29:$E$59,3,FALSE),IF(EC954="Ziege",VLOOKUP(Eintragungen!E953,Hintergrunddaten!$G$29:$I$47,3,FALSE),IF(EC954="Zicklein",VLOOKUP(Eintragungen!E953,Hintergrunddaten!$K$29:$M$39,3,FALSE),IF(EC954="Bock",VLOOKUP(Eintragungen!E953,Hintergrunddaten!$N$29:$P$43,3,FALSE),"")))))</f>
        <v/>
      </c>
      <c r="DZ954" s="168" t="str">
        <f>CONCATENATE(DY954,Eintragungen!F953)</f>
        <v/>
      </c>
      <c r="EA954" s="154" t="str">
        <f>IF(Eintragungen!F953="","",IF(Hintergrunddaten!DZ954="","",VLOOKUP(DZ954,Hintergrunddaten!$A$68:$D$440,3,FALSE)))</f>
        <v/>
      </c>
      <c r="EB954" s="154"/>
      <c r="EC954" s="169" t="str">
        <f>IF(Eintragungen!D953="","divers",VLOOKUP(Eintragungen!D953,Hintergrunddaten!$G$53:$I$56,3,FALSE))</f>
        <v>divers</v>
      </c>
    </row>
    <row r="955" spans="125:133">
      <c r="DU955" s="42" t="str">
        <f ca="1">IF(Eintragungen!G954="","",VLOOKUP(Eintragungen!G954,Hintergrunddaten!$C$68:$E$440,3,FALSE))</f>
        <v/>
      </c>
      <c r="DV955" s="42" t="str">
        <f ca="1">IF(Eintragungen!G954="","",VLOOKUP(Eintragungen!G954,Hintergrunddaten!$C$68:$E$440,2,FALSE))</f>
        <v/>
      </c>
      <c r="DW955" s="167"/>
      <c r="DY955" s="154" t="str">
        <f>IF(Eintragungen!E954="","",IF(EC955="divers",VLOOKUP(Eintragungen!E954,Hintergrunddaten!$C$29:$E$59,3,FALSE),IF(EC955="Ziege",VLOOKUP(Eintragungen!E954,Hintergrunddaten!$G$29:$I$47,3,FALSE),IF(EC955="Zicklein",VLOOKUP(Eintragungen!E954,Hintergrunddaten!$K$29:$M$39,3,FALSE),IF(EC955="Bock",VLOOKUP(Eintragungen!E954,Hintergrunddaten!$N$29:$P$43,3,FALSE),"")))))</f>
        <v/>
      </c>
      <c r="DZ955" s="168" t="str">
        <f>CONCATENATE(DY955,Eintragungen!F954)</f>
        <v/>
      </c>
      <c r="EA955" s="154" t="str">
        <f>IF(Eintragungen!F954="","",IF(Hintergrunddaten!DZ955="","",VLOOKUP(DZ955,Hintergrunddaten!$A$68:$D$440,3,FALSE)))</f>
        <v/>
      </c>
      <c r="EB955" s="154"/>
      <c r="EC955" s="169" t="str">
        <f>IF(Eintragungen!D954="","divers",VLOOKUP(Eintragungen!D954,Hintergrunddaten!$G$53:$I$56,3,FALSE))</f>
        <v>divers</v>
      </c>
    </row>
    <row r="956" spans="125:133">
      <c r="DU956" s="42" t="str">
        <f ca="1">IF(Eintragungen!G955="","",VLOOKUP(Eintragungen!G955,Hintergrunddaten!$C$68:$E$440,3,FALSE))</f>
        <v/>
      </c>
      <c r="DV956" s="42" t="str">
        <f ca="1">IF(Eintragungen!G955="","",VLOOKUP(Eintragungen!G955,Hintergrunddaten!$C$68:$E$440,2,FALSE))</f>
        <v/>
      </c>
      <c r="DW956" s="167"/>
      <c r="DY956" s="154" t="str">
        <f>IF(Eintragungen!E955="","",IF(EC956="divers",VLOOKUP(Eintragungen!E955,Hintergrunddaten!$C$29:$E$59,3,FALSE),IF(EC956="Ziege",VLOOKUP(Eintragungen!E955,Hintergrunddaten!$G$29:$I$47,3,FALSE),IF(EC956="Zicklein",VLOOKUP(Eintragungen!E955,Hintergrunddaten!$K$29:$M$39,3,FALSE),IF(EC956="Bock",VLOOKUP(Eintragungen!E955,Hintergrunddaten!$N$29:$P$43,3,FALSE),"")))))</f>
        <v/>
      </c>
      <c r="DZ956" s="168" t="str">
        <f>CONCATENATE(DY956,Eintragungen!F955)</f>
        <v/>
      </c>
      <c r="EA956" s="154" t="str">
        <f>IF(Eintragungen!F955="","",IF(Hintergrunddaten!DZ956="","",VLOOKUP(DZ956,Hintergrunddaten!$A$68:$D$440,3,FALSE)))</f>
        <v/>
      </c>
      <c r="EB956" s="154"/>
      <c r="EC956" s="169" t="str">
        <f>IF(Eintragungen!D955="","divers",VLOOKUP(Eintragungen!D955,Hintergrunddaten!$G$53:$I$56,3,FALSE))</f>
        <v>divers</v>
      </c>
    </row>
    <row r="957" spans="125:133">
      <c r="DU957" s="42" t="str">
        <f ca="1">IF(Eintragungen!G956="","",VLOOKUP(Eintragungen!G956,Hintergrunddaten!$C$68:$E$440,3,FALSE))</f>
        <v/>
      </c>
      <c r="DV957" s="42" t="str">
        <f ca="1">IF(Eintragungen!G956="","",VLOOKUP(Eintragungen!G956,Hintergrunddaten!$C$68:$E$440,2,FALSE))</f>
        <v/>
      </c>
      <c r="DW957" s="167"/>
      <c r="DY957" s="154" t="str">
        <f>IF(Eintragungen!E956="","",IF(EC957="divers",VLOOKUP(Eintragungen!E956,Hintergrunddaten!$C$29:$E$59,3,FALSE),IF(EC957="Ziege",VLOOKUP(Eintragungen!E956,Hintergrunddaten!$G$29:$I$47,3,FALSE),IF(EC957="Zicklein",VLOOKUP(Eintragungen!E956,Hintergrunddaten!$K$29:$M$39,3,FALSE),IF(EC957="Bock",VLOOKUP(Eintragungen!E956,Hintergrunddaten!$N$29:$P$43,3,FALSE),"")))))</f>
        <v/>
      </c>
      <c r="DZ957" s="168" t="str">
        <f>CONCATENATE(DY957,Eintragungen!F956)</f>
        <v/>
      </c>
      <c r="EA957" s="154" t="str">
        <f>IF(Eintragungen!F956="","",IF(Hintergrunddaten!DZ957="","",VLOOKUP(DZ957,Hintergrunddaten!$A$68:$D$440,3,FALSE)))</f>
        <v/>
      </c>
      <c r="EB957" s="154"/>
      <c r="EC957" s="169" t="str">
        <f>IF(Eintragungen!D956="","divers",VLOOKUP(Eintragungen!D956,Hintergrunddaten!$G$53:$I$56,3,FALSE))</f>
        <v>divers</v>
      </c>
    </row>
    <row r="958" spans="125:133">
      <c r="DU958" s="42" t="str">
        <f ca="1">IF(Eintragungen!G957="","",VLOOKUP(Eintragungen!G957,Hintergrunddaten!$C$68:$E$440,3,FALSE))</f>
        <v/>
      </c>
      <c r="DV958" s="42" t="str">
        <f ca="1">IF(Eintragungen!G957="","",VLOOKUP(Eintragungen!G957,Hintergrunddaten!$C$68:$E$440,2,FALSE))</f>
        <v/>
      </c>
      <c r="DW958" s="167"/>
      <c r="DY958" s="154" t="str">
        <f>IF(Eintragungen!E957="","",IF(EC958="divers",VLOOKUP(Eintragungen!E957,Hintergrunddaten!$C$29:$E$59,3,FALSE),IF(EC958="Ziege",VLOOKUP(Eintragungen!E957,Hintergrunddaten!$G$29:$I$47,3,FALSE),IF(EC958="Zicklein",VLOOKUP(Eintragungen!E957,Hintergrunddaten!$K$29:$M$39,3,FALSE),IF(EC958="Bock",VLOOKUP(Eintragungen!E957,Hintergrunddaten!$N$29:$P$43,3,FALSE),"")))))</f>
        <v/>
      </c>
      <c r="DZ958" s="168" t="str">
        <f>CONCATENATE(DY958,Eintragungen!F957)</f>
        <v/>
      </c>
      <c r="EA958" s="154" t="str">
        <f>IF(Eintragungen!F957="","",IF(Hintergrunddaten!DZ958="","",VLOOKUP(DZ958,Hintergrunddaten!$A$68:$D$440,3,FALSE)))</f>
        <v/>
      </c>
      <c r="EB958" s="154"/>
      <c r="EC958" s="169" t="str">
        <f>IF(Eintragungen!D957="","divers",VLOOKUP(Eintragungen!D957,Hintergrunddaten!$G$53:$I$56,3,FALSE))</f>
        <v>divers</v>
      </c>
    </row>
    <row r="959" spans="125:133">
      <c r="DU959" s="42" t="str">
        <f ca="1">IF(Eintragungen!G958="","",VLOOKUP(Eintragungen!G958,Hintergrunddaten!$C$68:$E$440,3,FALSE))</f>
        <v/>
      </c>
      <c r="DV959" s="42" t="str">
        <f ca="1">IF(Eintragungen!G958="","",VLOOKUP(Eintragungen!G958,Hintergrunddaten!$C$68:$E$440,2,FALSE))</f>
        <v/>
      </c>
      <c r="DW959" s="167"/>
      <c r="DY959" s="154" t="str">
        <f>IF(Eintragungen!E958="","",IF(EC959="divers",VLOOKUP(Eintragungen!E958,Hintergrunddaten!$C$29:$E$59,3,FALSE),IF(EC959="Ziege",VLOOKUP(Eintragungen!E958,Hintergrunddaten!$G$29:$I$47,3,FALSE),IF(EC959="Zicklein",VLOOKUP(Eintragungen!E958,Hintergrunddaten!$K$29:$M$39,3,FALSE),IF(EC959="Bock",VLOOKUP(Eintragungen!E958,Hintergrunddaten!$N$29:$P$43,3,FALSE),"")))))</f>
        <v/>
      </c>
      <c r="DZ959" s="168" t="str">
        <f>CONCATENATE(DY959,Eintragungen!F958)</f>
        <v/>
      </c>
      <c r="EA959" s="154" t="str">
        <f>IF(Eintragungen!F958="","",IF(Hintergrunddaten!DZ959="","",VLOOKUP(DZ959,Hintergrunddaten!$A$68:$D$440,3,FALSE)))</f>
        <v/>
      </c>
      <c r="EB959" s="154"/>
      <c r="EC959" s="169" t="str">
        <f>IF(Eintragungen!D958="","divers",VLOOKUP(Eintragungen!D958,Hintergrunddaten!$G$53:$I$56,3,FALSE))</f>
        <v>divers</v>
      </c>
    </row>
    <row r="960" spans="125:133">
      <c r="DU960" s="42" t="str">
        <f ca="1">IF(Eintragungen!G959="","",VLOOKUP(Eintragungen!G959,Hintergrunddaten!$C$68:$E$440,3,FALSE))</f>
        <v/>
      </c>
      <c r="DV960" s="42" t="str">
        <f ca="1">IF(Eintragungen!G959="","",VLOOKUP(Eintragungen!G959,Hintergrunddaten!$C$68:$E$440,2,FALSE))</f>
        <v/>
      </c>
      <c r="DW960" s="167"/>
      <c r="DY960" s="154" t="str">
        <f>IF(Eintragungen!E959="","",IF(EC960="divers",VLOOKUP(Eintragungen!E959,Hintergrunddaten!$C$29:$E$59,3,FALSE),IF(EC960="Ziege",VLOOKUP(Eintragungen!E959,Hintergrunddaten!$G$29:$I$47,3,FALSE),IF(EC960="Zicklein",VLOOKUP(Eintragungen!E959,Hintergrunddaten!$K$29:$M$39,3,FALSE),IF(EC960="Bock",VLOOKUP(Eintragungen!E959,Hintergrunddaten!$N$29:$P$43,3,FALSE),"")))))</f>
        <v/>
      </c>
      <c r="DZ960" s="168" t="str">
        <f>CONCATENATE(DY960,Eintragungen!F959)</f>
        <v/>
      </c>
      <c r="EA960" s="154" t="str">
        <f>IF(Eintragungen!F959="","",IF(Hintergrunddaten!DZ960="","",VLOOKUP(DZ960,Hintergrunddaten!$A$68:$D$440,3,FALSE)))</f>
        <v/>
      </c>
      <c r="EB960" s="154"/>
      <c r="EC960" s="169" t="str">
        <f>IF(Eintragungen!D959="","divers",VLOOKUP(Eintragungen!D959,Hintergrunddaten!$G$53:$I$56,3,FALSE))</f>
        <v>divers</v>
      </c>
    </row>
    <row r="961" spans="125:133">
      <c r="DU961" s="42" t="str">
        <f ca="1">IF(Eintragungen!G960="","",VLOOKUP(Eintragungen!G960,Hintergrunddaten!$C$68:$E$440,3,FALSE))</f>
        <v/>
      </c>
      <c r="DV961" s="42" t="str">
        <f ca="1">IF(Eintragungen!G960="","",VLOOKUP(Eintragungen!G960,Hintergrunddaten!$C$68:$E$440,2,FALSE))</f>
        <v/>
      </c>
      <c r="DW961" s="167"/>
      <c r="DY961" s="154" t="str">
        <f>IF(Eintragungen!E960="","",IF(EC961="divers",VLOOKUP(Eintragungen!E960,Hintergrunddaten!$C$29:$E$59,3,FALSE),IF(EC961="Ziege",VLOOKUP(Eintragungen!E960,Hintergrunddaten!$G$29:$I$47,3,FALSE),IF(EC961="Zicklein",VLOOKUP(Eintragungen!E960,Hintergrunddaten!$K$29:$M$39,3,FALSE),IF(EC961="Bock",VLOOKUP(Eintragungen!E960,Hintergrunddaten!$N$29:$P$43,3,FALSE),"")))))</f>
        <v/>
      </c>
      <c r="DZ961" s="168" t="str">
        <f>CONCATENATE(DY961,Eintragungen!F960)</f>
        <v/>
      </c>
      <c r="EA961" s="154" t="str">
        <f>IF(Eintragungen!F960="","",IF(Hintergrunddaten!DZ961="","",VLOOKUP(DZ961,Hintergrunddaten!$A$68:$D$440,3,FALSE)))</f>
        <v/>
      </c>
      <c r="EB961" s="154"/>
      <c r="EC961" s="169" t="str">
        <f>IF(Eintragungen!D960="","divers",VLOOKUP(Eintragungen!D960,Hintergrunddaten!$G$53:$I$56,3,FALSE))</f>
        <v>divers</v>
      </c>
    </row>
    <row r="962" spans="125:133">
      <c r="DU962" s="42" t="str">
        <f ca="1">IF(Eintragungen!G961="","",VLOOKUP(Eintragungen!G961,Hintergrunddaten!$C$68:$E$440,3,FALSE))</f>
        <v/>
      </c>
      <c r="DV962" s="42" t="str">
        <f ca="1">IF(Eintragungen!G961="","",VLOOKUP(Eintragungen!G961,Hintergrunddaten!$C$68:$E$440,2,FALSE))</f>
        <v/>
      </c>
      <c r="DW962" s="167"/>
      <c r="DY962" s="154" t="str">
        <f>IF(Eintragungen!E961="","",IF(EC962="divers",VLOOKUP(Eintragungen!E961,Hintergrunddaten!$C$29:$E$59,3,FALSE),IF(EC962="Ziege",VLOOKUP(Eintragungen!E961,Hintergrunddaten!$G$29:$I$47,3,FALSE),IF(EC962="Zicklein",VLOOKUP(Eintragungen!E961,Hintergrunddaten!$K$29:$M$39,3,FALSE),IF(EC962="Bock",VLOOKUP(Eintragungen!E961,Hintergrunddaten!$N$29:$P$43,3,FALSE),"")))))</f>
        <v/>
      </c>
      <c r="DZ962" s="168" t="str">
        <f>CONCATENATE(DY962,Eintragungen!F961)</f>
        <v/>
      </c>
      <c r="EA962" s="154" t="str">
        <f>IF(Eintragungen!F961="","",IF(Hintergrunddaten!DZ962="","",VLOOKUP(DZ962,Hintergrunddaten!$A$68:$D$440,3,FALSE)))</f>
        <v/>
      </c>
      <c r="EB962" s="154"/>
      <c r="EC962" s="169" t="str">
        <f>IF(Eintragungen!D961="","divers",VLOOKUP(Eintragungen!D961,Hintergrunddaten!$G$53:$I$56,3,FALSE))</f>
        <v>divers</v>
      </c>
    </row>
    <row r="963" spans="125:133">
      <c r="DU963" s="42" t="str">
        <f ca="1">IF(Eintragungen!G962="","",VLOOKUP(Eintragungen!G962,Hintergrunddaten!$C$68:$E$440,3,FALSE))</f>
        <v/>
      </c>
      <c r="DV963" s="42" t="str">
        <f ca="1">IF(Eintragungen!G962="","",VLOOKUP(Eintragungen!G962,Hintergrunddaten!$C$68:$E$440,2,FALSE))</f>
        <v/>
      </c>
      <c r="DW963" s="167"/>
      <c r="DY963" s="154" t="str">
        <f>IF(Eintragungen!E962="","",IF(EC963="divers",VLOOKUP(Eintragungen!E962,Hintergrunddaten!$C$29:$E$59,3,FALSE),IF(EC963="Ziege",VLOOKUP(Eintragungen!E962,Hintergrunddaten!$G$29:$I$47,3,FALSE),IF(EC963="Zicklein",VLOOKUP(Eintragungen!E962,Hintergrunddaten!$K$29:$M$39,3,FALSE),IF(EC963="Bock",VLOOKUP(Eintragungen!E962,Hintergrunddaten!$N$29:$P$43,3,FALSE),"")))))</f>
        <v/>
      </c>
      <c r="DZ963" s="168" t="str">
        <f>CONCATENATE(DY963,Eintragungen!F962)</f>
        <v/>
      </c>
      <c r="EA963" s="154" t="str">
        <f>IF(Eintragungen!F962="","",IF(Hintergrunddaten!DZ963="","",VLOOKUP(DZ963,Hintergrunddaten!$A$68:$D$440,3,FALSE)))</f>
        <v/>
      </c>
      <c r="EB963" s="154"/>
      <c r="EC963" s="169" t="str">
        <f>IF(Eintragungen!D962="","divers",VLOOKUP(Eintragungen!D962,Hintergrunddaten!$G$53:$I$56,3,FALSE))</f>
        <v>divers</v>
      </c>
    </row>
    <row r="964" spans="125:133">
      <c r="DU964" s="42" t="str">
        <f ca="1">IF(Eintragungen!G963="","",VLOOKUP(Eintragungen!G963,Hintergrunddaten!$C$68:$E$440,3,FALSE))</f>
        <v/>
      </c>
      <c r="DV964" s="42" t="str">
        <f ca="1">IF(Eintragungen!G963="","",VLOOKUP(Eintragungen!G963,Hintergrunddaten!$C$68:$E$440,2,FALSE))</f>
        <v/>
      </c>
      <c r="DW964" s="167"/>
      <c r="DY964" s="154" t="str">
        <f>IF(Eintragungen!E963="","",IF(EC964="divers",VLOOKUP(Eintragungen!E963,Hintergrunddaten!$C$29:$E$59,3,FALSE),IF(EC964="Ziege",VLOOKUP(Eintragungen!E963,Hintergrunddaten!$G$29:$I$47,3,FALSE),IF(EC964="Zicklein",VLOOKUP(Eintragungen!E963,Hintergrunddaten!$K$29:$M$39,3,FALSE),IF(EC964="Bock",VLOOKUP(Eintragungen!E963,Hintergrunddaten!$N$29:$P$43,3,FALSE),"")))))</f>
        <v/>
      </c>
      <c r="DZ964" s="168" t="str">
        <f>CONCATENATE(DY964,Eintragungen!F963)</f>
        <v/>
      </c>
      <c r="EA964" s="154" t="str">
        <f>IF(Eintragungen!F963="","",IF(Hintergrunddaten!DZ964="","",VLOOKUP(DZ964,Hintergrunddaten!$A$68:$D$440,3,FALSE)))</f>
        <v/>
      </c>
      <c r="EB964" s="154"/>
      <c r="EC964" s="169" t="str">
        <f>IF(Eintragungen!D963="","divers",VLOOKUP(Eintragungen!D963,Hintergrunddaten!$G$53:$I$56,3,FALSE))</f>
        <v>divers</v>
      </c>
    </row>
    <row r="965" spans="125:133">
      <c r="DU965" s="42" t="str">
        <f ca="1">IF(Eintragungen!G964="","",VLOOKUP(Eintragungen!G964,Hintergrunddaten!$C$68:$E$440,3,FALSE))</f>
        <v/>
      </c>
      <c r="DV965" s="42" t="str">
        <f ca="1">IF(Eintragungen!G964="","",VLOOKUP(Eintragungen!G964,Hintergrunddaten!$C$68:$E$440,2,FALSE))</f>
        <v/>
      </c>
      <c r="DW965" s="167"/>
      <c r="DY965" s="154" t="str">
        <f>IF(Eintragungen!E964="","",IF(EC965="divers",VLOOKUP(Eintragungen!E964,Hintergrunddaten!$C$29:$E$59,3,FALSE),IF(EC965="Ziege",VLOOKUP(Eintragungen!E964,Hintergrunddaten!$G$29:$I$47,3,FALSE),IF(EC965="Zicklein",VLOOKUP(Eintragungen!E964,Hintergrunddaten!$K$29:$M$39,3,FALSE),IF(EC965="Bock",VLOOKUP(Eintragungen!E964,Hintergrunddaten!$N$29:$P$43,3,FALSE),"")))))</f>
        <v/>
      </c>
      <c r="DZ965" s="168" t="str">
        <f>CONCATENATE(DY965,Eintragungen!F964)</f>
        <v/>
      </c>
      <c r="EA965" s="154" t="str">
        <f>IF(Eintragungen!F964="","",IF(Hintergrunddaten!DZ965="","",VLOOKUP(DZ965,Hintergrunddaten!$A$68:$D$440,3,FALSE)))</f>
        <v/>
      </c>
      <c r="EB965" s="154"/>
      <c r="EC965" s="169" t="str">
        <f>IF(Eintragungen!D964="","divers",VLOOKUP(Eintragungen!D964,Hintergrunddaten!$G$53:$I$56,3,FALSE))</f>
        <v>divers</v>
      </c>
    </row>
    <row r="966" spans="125:133">
      <c r="DU966" s="42" t="str">
        <f ca="1">IF(Eintragungen!G965="","",VLOOKUP(Eintragungen!G965,Hintergrunddaten!$C$68:$E$440,3,FALSE))</f>
        <v/>
      </c>
      <c r="DV966" s="42" t="str">
        <f ca="1">IF(Eintragungen!G965="","",VLOOKUP(Eintragungen!G965,Hintergrunddaten!$C$68:$E$440,2,FALSE))</f>
        <v/>
      </c>
      <c r="DW966" s="167"/>
      <c r="DY966" s="154" t="str">
        <f>IF(Eintragungen!E965="","",IF(EC966="divers",VLOOKUP(Eintragungen!E965,Hintergrunddaten!$C$29:$E$59,3,FALSE),IF(EC966="Ziege",VLOOKUP(Eintragungen!E965,Hintergrunddaten!$G$29:$I$47,3,FALSE),IF(EC966="Zicklein",VLOOKUP(Eintragungen!E965,Hintergrunddaten!$K$29:$M$39,3,FALSE),IF(EC966="Bock",VLOOKUP(Eintragungen!E965,Hintergrunddaten!$N$29:$P$43,3,FALSE),"")))))</f>
        <v/>
      </c>
      <c r="DZ966" s="168" t="str">
        <f>CONCATENATE(DY966,Eintragungen!F965)</f>
        <v/>
      </c>
      <c r="EA966" s="154" t="str">
        <f>IF(Eintragungen!F965="","",IF(Hintergrunddaten!DZ966="","",VLOOKUP(DZ966,Hintergrunddaten!$A$68:$D$440,3,FALSE)))</f>
        <v/>
      </c>
      <c r="EB966" s="154"/>
      <c r="EC966" s="169" t="str">
        <f>IF(Eintragungen!D965="","divers",VLOOKUP(Eintragungen!D965,Hintergrunddaten!$G$53:$I$56,3,FALSE))</f>
        <v>divers</v>
      </c>
    </row>
    <row r="967" spans="125:133">
      <c r="DU967" s="42" t="str">
        <f ca="1">IF(Eintragungen!G966="","",VLOOKUP(Eintragungen!G966,Hintergrunddaten!$C$68:$E$440,3,FALSE))</f>
        <v/>
      </c>
      <c r="DV967" s="42" t="str">
        <f ca="1">IF(Eintragungen!G966="","",VLOOKUP(Eintragungen!G966,Hintergrunddaten!$C$68:$E$440,2,FALSE))</f>
        <v/>
      </c>
      <c r="DW967" s="167"/>
      <c r="DY967" s="154" t="str">
        <f>IF(Eintragungen!E966="","",IF(EC967="divers",VLOOKUP(Eintragungen!E966,Hintergrunddaten!$C$29:$E$59,3,FALSE),IF(EC967="Ziege",VLOOKUP(Eintragungen!E966,Hintergrunddaten!$G$29:$I$47,3,FALSE),IF(EC967="Zicklein",VLOOKUP(Eintragungen!E966,Hintergrunddaten!$K$29:$M$39,3,FALSE),IF(EC967="Bock",VLOOKUP(Eintragungen!E966,Hintergrunddaten!$N$29:$P$43,3,FALSE),"")))))</f>
        <v/>
      </c>
      <c r="DZ967" s="168" t="str">
        <f>CONCATENATE(DY967,Eintragungen!F966)</f>
        <v/>
      </c>
      <c r="EA967" s="154" t="str">
        <f>IF(Eintragungen!F966="","",IF(Hintergrunddaten!DZ967="","",VLOOKUP(DZ967,Hintergrunddaten!$A$68:$D$440,3,FALSE)))</f>
        <v/>
      </c>
      <c r="EB967" s="154"/>
      <c r="EC967" s="169" t="str">
        <f>IF(Eintragungen!D966="","divers",VLOOKUP(Eintragungen!D966,Hintergrunddaten!$G$53:$I$56,3,FALSE))</f>
        <v>divers</v>
      </c>
    </row>
    <row r="968" spans="125:133">
      <c r="DU968" s="42" t="str">
        <f ca="1">IF(Eintragungen!G967="","",VLOOKUP(Eintragungen!G967,Hintergrunddaten!$C$68:$E$440,3,FALSE))</f>
        <v/>
      </c>
      <c r="DV968" s="42" t="str">
        <f ca="1">IF(Eintragungen!G967="","",VLOOKUP(Eintragungen!G967,Hintergrunddaten!$C$68:$E$440,2,FALSE))</f>
        <v/>
      </c>
      <c r="DW968" s="167"/>
      <c r="DY968" s="154" t="str">
        <f>IF(Eintragungen!E967="","",IF(EC968="divers",VLOOKUP(Eintragungen!E967,Hintergrunddaten!$C$29:$E$59,3,FALSE),IF(EC968="Ziege",VLOOKUP(Eintragungen!E967,Hintergrunddaten!$G$29:$I$47,3,FALSE),IF(EC968="Zicklein",VLOOKUP(Eintragungen!E967,Hintergrunddaten!$K$29:$M$39,3,FALSE),IF(EC968="Bock",VLOOKUP(Eintragungen!E967,Hintergrunddaten!$N$29:$P$43,3,FALSE),"")))))</f>
        <v/>
      </c>
      <c r="DZ968" s="168" t="str">
        <f>CONCATENATE(DY968,Eintragungen!F967)</f>
        <v/>
      </c>
      <c r="EA968" s="154" t="str">
        <f>IF(Eintragungen!F967="","",IF(Hintergrunddaten!DZ968="","",VLOOKUP(DZ968,Hintergrunddaten!$A$68:$D$440,3,FALSE)))</f>
        <v/>
      </c>
      <c r="EB968" s="154"/>
      <c r="EC968" s="169" t="str">
        <f>IF(Eintragungen!D967="","divers",VLOOKUP(Eintragungen!D967,Hintergrunddaten!$G$53:$I$56,3,FALSE))</f>
        <v>divers</v>
      </c>
    </row>
    <row r="969" spans="125:133">
      <c r="DU969" s="42" t="str">
        <f ca="1">IF(Eintragungen!G968="","",VLOOKUP(Eintragungen!G968,Hintergrunddaten!$C$68:$E$440,3,FALSE))</f>
        <v/>
      </c>
      <c r="DV969" s="42" t="str">
        <f ca="1">IF(Eintragungen!G968="","",VLOOKUP(Eintragungen!G968,Hintergrunddaten!$C$68:$E$440,2,FALSE))</f>
        <v/>
      </c>
      <c r="DW969" s="167"/>
      <c r="DY969" s="154" t="str">
        <f>IF(Eintragungen!E968="","",IF(EC969="divers",VLOOKUP(Eintragungen!E968,Hintergrunddaten!$C$29:$E$59,3,FALSE),IF(EC969="Ziege",VLOOKUP(Eintragungen!E968,Hintergrunddaten!$G$29:$I$47,3,FALSE),IF(EC969="Zicklein",VLOOKUP(Eintragungen!E968,Hintergrunddaten!$K$29:$M$39,3,FALSE),IF(EC969="Bock",VLOOKUP(Eintragungen!E968,Hintergrunddaten!$N$29:$P$43,3,FALSE),"")))))</f>
        <v/>
      </c>
      <c r="DZ969" s="168" t="str">
        <f>CONCATENATE(DY969,Eintragungen!F968)</f>
        <v/>
      </c>
      <c r="EA969" s="154" t="str">
        <f>IF(Eintragungen!F968="","",IF(Hintergrunddaten!DZ969="","",VLOOKUP(DZ969,Hintergrunddaten!$A$68:$D$440,3,FALSE)))</f>
        <v/>
      </c>
      <c r="EB969" s="154"/>
      <c r="EC969" s="169" t="str">
        <f>IF(Eintragungen!D968="","divers",VLOOKUP(Eintragungen!D968,Hintergrunddaten!$G$53:$I$56,3,FALSE))</f>
        <v>divers</v>
      </c>
    </row>
    <row r="970" spans="125:133">
      <c r="DU970" s="42" t="str">
        <f ca="1">IF(Eintragungen!G969="","",VLOOKUP(Eintragungen!G969,Hintergrunddaten!$C$68:$E$440,3,FALSE))</f>
        <v/>
      </c>
      <c r="DV970" s="42" t="str">
        <f ca="1">IF(Eintragungen!G969="","",VLOOKUP(Eintragungen!G969,Hintergrunddaten!$C$68:$E$440,2,FALSE))</f>
        <v/>
      </c>
      <c r="DW970" s="167"/>
      <c r="DY970" s="154" t="str">
        <f>IF(Eintragungen!E969="","",IF(EC970="divers",VLOOKUP(Eintragungen!E969,Hintergrunddaten!$C$29:$E$59,3,FALSE),IF(EC970="Ziege",VLOOKUP(Eintragungen!E969,Hintergrunddaten!$G$29:$I$47,3,FALSE),IF(EC970="Zicklein",VLOOKUP(Eintragungen!E969,Hintergrunddaten!$K$29:$M$39,3,FALSE),IF(EC970="Bock",VLOOKUP(Eintragungen!E969,Hintergrunddaten!$N$29:$P$43,3,FALSE),"")))))</f>
        <v/>
      </c>
      <c r="DZ970" s="168" t="str">
        <f>CONCATENATE(DY970,Eintragungen!F969)</f>
        <v/>
      </c>
      <c r="EA970" s="154" t="str">
        <f>IF(Eintragungen!F969="","",IF(Hintergrunddaten!DZ970="","",VLOOKUP(DZ970,Hintergrunddaten!$A$68:$D$440,3,FALSE)))</f>
        <v/>
      </c>
      <c r="EB970" s="154"/>
      <c r="EC970" s="169" t="str">
        <f>IF(Eintragungen!D969="","divers",VLOOKUP(Eintragungen!D969,Hintergrunddaten!$G$53:$I$56,3,FALSE))</f>
        <v>divers</v>
      </c>
    </row>
    <row r="971" spans="125:133">
      <c r="DU971" s="42" t="str">
        <f ca="1">IF(Eintragungen!G970="","",VLOOKUP(Eintragungen!G970,Hintergrunddaten!$C$68:$E$440,3,FALSE))</f>
        <v/>
      </c>
      <c r="DV971" s="42" t="str">
        <f ca="1">IF(Eintragungen!G970="","",VLOOKUP(Eintragungen!G970,Hintergrunddaten!$C$68:$E$440,2,FALSE))</f>
        <v/>
      </c>
      <c r="DW971" s="167"/>
      <c r="DY971" s="154" t="str">
        <f>IF(Eintragungen!E970="","",IF(EC971="divers",VLOOKUP(Eintragungen!E970,Hintergrunddaten!$C$29:$E$59,3,FALSE),IF(EC971="Ziege",VLOOKUP(Eintragungen!E970,Hintergrunddaten!$G$29:$I$47,3,FALSE),IF(EC971="Zicklein",VLOOKUP(Eintragungen!E970,Hintergrunddaten!$K$29:$M$39,3,FALSE),IF(EC971="Bock",VLOOKUP(Eintragungen!E970,Hintergrunddaten!$N$29:$P$43,3,FALSE),"")))))</f>
        <v/>
      </c>
      <c r="DZ971" s="168" t="str">
        <f>CONCATENATE(DY971,Eintragungen!F970)</f>
        <v/>
      </c>
      <c r="EA971" s="154" t="str">
        <f>IF(Eintragungen!F970="","",IF(Hintergrunddaten!DZ971="","",VLOOKUP(DZ971,Hintergrunddaten!$A$68:$D$440,3,FALSE)))</f>
        <v/>
      </c>
      <c r="EB971" s="154"/>
      <c r="EC971" s="169" t="str">
        <f>IF(Eintragungen!D970="","divers",VLOOKUP(Eintragungen!D970,Hintergrunddaten!$G$53:$I$56,3,FALSE))</f>
        <v>divers</v>
      </c>
    </row>
    <row r="972" spans="125:133">
      <c r="DU972" s="42" t="str">
        <f ca="1">IF(Eintragungen!G971="","",VLOOKUP(Eintragungen!G971,Hintergrunddaten!$C$68:$E$440,3,FALSE))</f>
        <v/>
      </c>
      <c r="DV972" s="42" t="str">
        <f ca="1">IF(Eintragungen!G971="","",VLOOKUP(Eintragungen!G971,Hintergrunddaten!$C$68:$E$440,2,FALSE))</f>
        <v/>
      </c>
      <c r="DW972" s="167"/>
      <c r="DY972" s="154" t="str">
        <f>IF(Eintragungen!E971="","",IF(EC972="divers",VLOOKUP(Eintragungen!E971,Hintergrunddaten!$C$29:$E$59,3,FALSE),IF(EC972="Ziege",VLOOKUP(Eintragungen!E971,Hintergrunddaten!$G$29:$I$47,3,FALSE),IF(EC972="Zicklein",VLOOKUP(Eintragungen!E971,Hintergrunddaten!$K$29:$M$39,3,FALSE),IF(EC972="Bock",VLOOKUP(Eintragungen!E971,Hintergrunddaten!$N$29:$P$43,3,FALSE),"")))))</f>
        <v/>
      </c>
      <c r="DZ972" s="168" t="str">
        <f>CONCATENATE(DY972,Eintragungen!F971)</f>
        <v/>
      </c>
      <c r="EA972" s="154" t="str">
        <f>IF(Eintragungen!F971="","",IF(Hintergrunddaten!DZ972="","",VLOOKUP(DZ972,Hintergrunddaten!$A$68:$D$440,3,FALSE)))</f>
        <v/>
      </c>
      <c r="EB972" s="154"/>
      <c r="EC972" s="169" t="str">
        <f>IF(Eintragungen!D971="","divers",VLOOKUP(Eintragungen!D971,Hintergrunddaten!$G$53:$I$56,3,FALSE))</f>
        <v>divers</v>
      </c>
    </row>
    <row r="973" spans="125:133">
      <c r="DU973" s="42" t="str">
        <f ca="1">IF(Eintragungen!G972="","",VLOOKUP(Eintragungen!G972,Hintergrunddaten!$C$68:$E$440,3,FALSE))</f>
        <v/>
      </c>
      <c r="DV973" s="42" t="str">
        <f ca="1">IF(Eintragungen!G972="","",VLOOKUP(Eintragungen!G972,Hintergrunddaten!$C$68:$E$440,2,FALSE))</f>
        <v/>
      </c>
      <c r="DW973" s="167"/>
      <c r="DY973" s="154" t="str">
        <f>IF(Eintragungen!E972="","",IF(EC973="divers",VLOOKUP(Eintragungen!E972,Hintergrunddaten!$C$29:$E$59,3,FALSE),IF(EC973="Ziege",VLOOKUP(Eintragungen!E972,Hintergrunddaten!$G$29:$I$47,3,FALSE),IF(EC973="Zicklein",VLOOKUP(Eintragungen!E972,Hintergrunddaten!$K$29:$M$39,3,FALSE),IF(EC973="Bock",VLOOKUP(Eintragungen!E972,Hintergrunddaten!$N$29:$P$43,3,FALSE),"")))))</f>
        <v/>
      </c>
      <c r="DZ973" s="168" t="str">
        <f>CONCATENATE(DY973,Eintragungen!F972)</f>
        <v/>
      </c>
      <c r="EA973" s="154" t="str">
        <f>IF(Eintragungen!F972="","",IF(Hintergrunddaten!DZ973="","",VLOOKUP(DZ973,Hintergrunddaten!$A$68:$D$440,3,FALSE)))</f>
        <v/>
      </c>
      <c r="EB973" s="154"/>
      <c r="EC973" s="169" t="str">
        <f>IF(Eintragungen!D972="","divers",VLOOKUP(Eintragungen!D972,Hintergrunddaten!$G$53:$I$56,3,FALSE))</f>
        <v>divers</v>
      </c>
    </row>
    <row r="974" spans="125:133">
      <c r="DU974" s="42" t="str">
        <f ca="1">IF(Eintragungen!G973="","",VLOOKUP(Eintragungen!G973,Hintergrunddaten!$C$68:$E$440,3,FALSE))</f>
        <v/>
      </c>
      <c r="DV974" s="42" t="str">
        <f ca="1">IF(Eintragungen!G973="","",VLOOKUP(Eintragungen!G973,Hintergrunddaten!$C$68:$E$440,2,FALSE))</f>
        <v/>
      </c>
      <c r="DW974" s="167"/>
      <c r="DY974" s="154" t="str">
        <f>IF(Eintragungen!E973="","",IF(EC974="divers",VLOOKUP(Eintragungen!E973,Hintergrunddaten!$C$29:$E$59,3,FALSE),IF(EC974="Ziege",VLOOKUP(Eintragungen!E973,Hintergrunddaten!$G$29:$I$47,3,FALSE),IF(EC974="Zicklein",VLOOKUP(Eintragungen!E973,Hintergrunddaten!$K$29:$M$39,3,FALSE),IF(EC974="Bock",VLOOKUP(Eintragungen!E973,Hintergrunddaten!$N$29:$P$43,3,FALSE),"")))))</f>
        <v/>
      </c>
      <c r="DZ974" s="168" t="str">
        <f>CONCATENATE(DY974,Eintragungen!F973)</f>
        <v/>
      </c>
      <c r="EA974" s="154" t="str">
        <f>IF(Eintragungen!F973="","",IF(Hintergrunddaten!DZ974="","",VLOOKUP(DZ974,Hintergrunddaten!$A$68:$D$440,3,FALSE)))</f>
        <v/>
      </c>
      <c r="EB974" s="154"/>
      <c r="EC974" s="169" t="str">
        <f>IF(Eintragungen!D973="","divers",VLOOKUP(Eintragungen!D973,Hintergrunddaten!$G$53:$I$56,3,FALSE))</f>
        <v>divers</v>
      </c>
    </row>
    <row r="975" spans="125:133">
      <c r="DU975" s="42" t="str">
        <f ca="1">IF(Eintragungen!G974="","",VLOOKUP(Eintragungen!G974,Hintergrunddaten!$C$68:$E$440,3,FALSE))</f>
        <v/>
      </c>
      <c r="DV975" s="42" t="str">
        <f ca="1">IF(Eintragungen!G974="","",VLOOKUP(Eintragungen!G974,Hintergrunddaten!$C$68:$E$440,2,FALSE))</f>
        <v/>
      </c>
      <c r="DW975" s="167"/>
      <c r="DY975" s="154" t="str">
        <f>IF(Eintragungen!E974="","",IF(EC975="divers",VLOOKUP(Eintragungen!E974,Hintergrunddaten!$C$29:$E$59,3,FALSE),IF(EC975="Ziege",VLOOKUP(Eintragungen!E974,Hintergrunddaten!$G$29:$I$47,3,FALSE),IF(EC975="Zicklein",VLOOKUP(Eintragungen!E974,Hintergrunddaten!$K$29:$M$39,3,FALSE),IF(EC975="Bock",VLOOKUP(Eintragungen!E974,Hintergrunddaten!$N$29:$P$43,3,FALSE),"")))))</f>
        <v/>
      </c>
      <c r="DZ975" s="168" t="str">
        <f>CONCATENATE(DY975,Eintragungen!F974)</f>
        <v/>
      </c>
      <c r="EA975" s="154" t="str">
        <f>IF(Eintragungen!F974="","",IF(Hintergrunddaten!DZ975="","",VLOOKUP(DZ975,Hintergrunddaten!$A$68:$D$440,3,FALSE)))</f>
        <v/>
      </c>
      <c r="EB975" s="154"/>
      <c r="EC975" s="169" t="str">
        <f>IF(Eintragungen!D974="","divers",VLOOKUP(Eintragungen!D974,Hintergrunddaten!$G$53:$I$56,3,FALSE))</f>
        <v>divers</v>
      </c>
    </row>
    <row r="976" spans="125:133">
      <c r="DU976" s="42" t="str">
        <f ca="1">IF(Eintragungen!G975="","",VLOOKUP(Eintragungen!G975,Hintergrunddaten!$C$68:$E$440,3,FALSE))</f>
        <v/>
      </c>
      <c r="DV976" s="42" t="str">
        <f ca="1">IF(Eintragungen!G975="","",VLOOKUP(Eintragungen!G975,Hintergrunddaten!$C$68:$E$440,2,FALSE))</f>
        <v/>
      </c>
      <c r="DW976" s="167"/>
      <c r="DY976" s="154" t="str">
        <f>IF(Eintragungen!E975="","",IF(EC976="divers",VLOOKUP(Eintragungen!E975,Hintergrunddaten!$C$29:$E$59,3,FALSE),IF(EC976="Ziege",VLOOKUP(Eintragungen!E975,Hintergrunddaten!$G$29:$I$47,3,FALSE),IF(EC976="Zicklein",VLOOKUP(Eintragungen!E975,Hintergrunddaten!$K$29:$M$39,3,FALSE),IF(EC976="Bock",VLOOKUP(Eintragungen!E975,Hintergrunddaten!$N$29:$P$43,3,FALSE),"")))))</f>
        <v/>
      </c>
      <c r="DZ976" s="168" t="str">
        <f>CONCATENATE(DY976,Eintragungen!F975)</f>
        <v/>
      </c>
      <c r="EA976" s="154" t="str">
        <f>IF(Eintragungen!F975="","",IF(Hintergrunddaten!DZ976="","",VLOOKUP(DZ976,Hintergrunddaten!$A$68:$D$440,3,FALSE)))</f>
        <v/>
      </c>
      <c r="EB976" s="154"/>
      <c r="EC976" s="169" t="str">
        <f>IF(Eintragungen!D975="","divers",VLOOKUP(Eintragungen!D975,Hintergrunddaten!$G$53:$I$56,3,FALSE))</f>
        <v>divers</v>
      </c>
    </row>
    <row r="977" spans="125:133">
      <c r="DU977" s="42" t="str">
        <f ca="1">IF(Eintragungen!G976="","",VLOOKUP(Eintragungen!G976,Hintergrunddaten!$C$68:$E$440,3,FALSE))</f>
        <v/>
      </c>
      <c r="DV977" s="42" t="str">
        <f ca="1">IF(Eintragungen!G976="","",VLOOKUP(Eintragungen!G976,Hintergrunddaten!$C$68:$E$440,2,FALSE))</f>
        <v/>
      </c>
      <c r="DW977" s="167"/>
      <c r="DY977" s="154" t="str">
        <f>IF(Eintragungen!E976="","",IF(EC977="divers",VLOOKUP(Eintragungen!E976,Hintergrunddaten!$C$29:$E$59,3,FALSE),IF(EC977="Ziege",VLOOKUP(Eintragungen!E976,Hintergrunddaten!$G$29:$I$47,3,FALSE),IF(EC977="Zicklein",VLOOKUP(Eintragungen!E976,Hintergrunddaten!$K$29:$M$39,3,FALSE),IF(EC977="Bock",VLOOKUP(Eintragungen!E976,Hintergrunddaten!$N$29:$P$43,3,FALSE),"")))))</f>
        <v/>
      </c>
      <c r="DZ977" s="168" t="str">
        <f>CONCATENATE(DY977,Eintragungen!F976)</f>
        <v/>
      </c>
      <c r="EA977" s="154" t="str">
        <f>IF(Eintragungen!F976="","",IF(Hintergrunddaten!DZ977="","",VLOOKUP(DZ977,Hintergrunddaten!$A$68:$D$440,3,FALSE)))</f>
        <v/>
      </c>
      <c r="EB977" s="154"/>
      <c r="EC977" s="169" t="str">
        <f>IF(Eintragungen!D976="","divers",VLOOKUP(Eintragungen!D976,Hintergrunddaten!$G$53:$I$56,3,FALSE))</f>
        <v>divers</v>
      </c>
    </row>
    <row r="978" spans="125:133">
      <c r="DU978" s="42" t="str">
        <f ca="1">IF(Eintragungen!G977="","",VLOOKUP(Eintragungen!G977,Hintergrunddaten!$C$68:$E$440,3,FALSE))</f>
        <v/>
      </c>
      <c r="DV978" s="42" t="str">
        <f ca="1">IF(Eintragungen!G977="","",VLOOKUP(Eintragungen!G977,Hintergrunddaten!$C$68:$E$440,2,FALSE))</f>
        <v/>
      </c>
      <c r="DW978" s="167"/>
      <c r="DY978" s="154" t="str">
        <f>IF(Eintragungen!E977="","",IF(EC978="divers",VLOOKUP(Eintragungen!E977,Hintergrunddaten!$C$29:$E$59,3,FALSE),IF(EC978="Ziege",VLOOKUP(Eintragungen!E977,Hintergrunddaten!$G$29:$I$47,3,FALSE),IF(EC978="Zicklein",VLOOKUP(Eintragungen!E977,Hintergrunddaten!$K$29:$M$39,3,FALSE),IF(EC978="Bock",VLOOKUP(Eintragungen!E977,Hintergrunddaten!$N$29:$P$43,3,FALSE),"")))))</f>
        <v/>
      </c>
      <c r="DZ978" s="168" t="str">
        <f>CONCATENATE(DY978,Eintragungen!F977)</f>
        <v/>
      </c>
      <c r="EA978" s="154" t="str">
        <f>IF(Eintragungen!F977="","",IF(Hintergrunddaten!DZ978="","",VLOOKUP(DZ978,Hintergrunddaten!$A$68:$D$440,3,FALSE)))</f>
        <v/>
      </c>
      <c r="EB978" s="154"/>
      <c r="EC978" s="169" t="str">
        <f>IF(Eintragungen!D977="","divers",VLOOKUP(Eintragungen!D977,Hintergrunddaten!$G$53:$I$56,3,FALSE))</f>
        <v>divers</v>
      </c>
    </row>
    <row r="979" spans="125:133">
      <c r="DU979" s="42" t="str">
        <f ca="1">IF(Eintragungen!G978="","",VLOOKUP(Eintragungen!G978,Hintergrunddaten!$C$68:$E$440,3,FALSE))</f>
        <v/>
      </c>
      <c r="DV979" s="42" t="str">
        <f ca="1">IF(Eintragungen!G978="","",VLOOKUP(Eintragungen!G978,Hintergrunddaten!$C$68:$E$440,2,FALSE))</f>
        <v/>
      </c>
      <c r="DW979" s="167"/>
      <c r="DY979" s="154" t="str">
        <f>IF(Eintragungen!E978="","",IF(EC979="divers",VLOOKUP(Eintragungen!E978,Hintergrunddaten!$C$29:$E$59,3,FALSE),IF(EC979="Ziege",VLOOKUP(Eintragungen!E978,Hintergrunddaten!$G$29:$I$47,3,FALSE),IF(EC979="Zicklein",VLOOKUP(Eintragungen!E978,Hintergrunddaten!$K$29:$M$39,3,FALSE),IF(EC979="Bock",VLOOKUP(Eintragungen!E978,Hintergrunddaten!$N$29:$P$43,3,FALSE),"")))))</f>
        <v/>
      </c>
      <c r="DZ979" s="168" t="str">
        <f>CONCATENATE(DY979,Eintragungen!F978)</f>
        <v/>
      </c>
      <c r="EA979" s="154" t="str">
        <f>IF(Eintragungen!F978="","",IF(Hintergrunddaten!DZ979="","",VLOOKUP(DZ979,Hintergrunddaten!$A$68:$D$440,3,FALSE)))</f>
        <v/>
      </c>
      <c r="EB979" s="154"/>
      <c r="EC979" s="169" t="str">
        <f>IF(Eintragungen!D978="","divers",VLOOKUP(Eintragungen!D978,Hintergrunddaten!$G$53:$I$56,3,FALSE))</f>
        <v>divers</v>
      </c>
    </row>
    <row r="980" spans="125:133">
      <c r="DU980" s="42" t="str">
        <f ca="1">IF(Eintragungen!G979="","",VLOOKUP(Eintragungen!G979,Hintergrunddaten!$C$68:$E$440,3,FALSE))</f>
        <v/>
      </c>
      <c r="DV980" s="42" t="str">
        <f ca="1">IF(Eintragungen!G979="","",VLOOKUP(Eintragungen!G979,Hintergrunddaten!$C$68:$E$440,2,FALSE))</f>
        <v/>
      </c>
      <c r="DW980" s="167"/>
      <c r="DY980" s="154" t="str">
        <f>IF(Eintragungen!E979="","",IF(EC980="divers",VLOOKUP(Eintragungen!E979,Hintergrunddaten!$C$29:$E$59,3,FALSE),IF(EC980="Ziege",VLOOKUP(Eintragungen!E979,Hintergrunddaten!$G$29:$I$47,3,FALSE),IF(EC980="Zicklein",VLOOKUP(Eintragungen!E979,Hintergrunddaten!$K$29:$M$39,3,FALSE),IF(EC980="Bock",VLOOKUP(Eintragungen!E979,Hintergrunddaten!$N$29:$P$43,3,FALSE),"")))))</f>
        <v/>
      </c>
      <c r="DZ980" s="168" t="str">
        <f>CONCATENATE(DY980,Eintragungen!F979)</f>
        <v/>
      </c>
      <c r="EA980" s="154" t="str">
        <f>IF(Eintragungen!F979="","",IF(Hintergrunddaten!DZ980="","",VLOOKUP(DZ980,Hintergrunddaten!$A$68:$D$440,3,FALSE)))</f>
        <v/>
      </c>
      <c r="EB980" s="154"/>
      <c r="EC980" s="169" t="str">
        <f>IF(Eintragungen!D979="","divers",VLOOKUP(Eintragungen!D979,Hintergrunddaten!$G$53:$I$56,3,FALSE))</f>
        <v>divers</v>
      </c>
    </row>
    <row r="981" spans="125:133">
      <c r="DU981" s="42" t="str">
        <f ca="1">IF(Eintragungen!G980="","",VLOOKUP(Eintragungen!G980,Hintergrunddaten!$C$68:$E$440,3,FALSE))</f>
        <v/>
      </c>
      <c r="DV981" s="42" t="str">
        <f ca="1">IF(Eintragungen!G980="","",VLOOKUP(Eintragungen!G980,Hintergrunddaten!$C$68:$E$440,2,FALSE))</f>
        <v/>
      </c>
      <c r="DW981" s="167"/>
      <c r="DY981" s="154" t="str">
        <f>IF(Eintragungen!E980="","",IF(EC981="divers",VLOOKUP(Eintragungen!E980,Hintergrunddaten!$C$29:$E$59,3,FALSE),IF(EC981="Ziege",VLOOKUP(Eintragungen!E980,Hintergrunddaten!$G$29:$I$47,3,FALSE),IF(EC981="Zicklein",VLOOKUP(Eintragungen!E980,Hintergrunddaten!$K$29:$M$39,3,FALSE),IF(EC981="Bock",VLOOKUP(Eintragungen!E980,Hintergrunddaten!$N$29:$P$43,3,FALSE),"")))))</f>
        <v/>
      </c>
      <c r="DZ981" s="168" t="str">
        <f>CONCATENATE(DY981,Eintragungen!F980)</f>
        <v/>
      </c>
      <c r="EA981" s="154" t="str">
        <f>IF(Eintragungen!F980="","",IF(Hintergrunddaten!DZ981="","",VLOOKUP(DZ981,Hintergrunddaten!$A$68:$D$440,3,FALSE)))</f>
        <v/>
      </c>
      <c r="EB981" s="154"/>
      <c r="EC981" s="169" t="str">
        <f>IF(Eintragungen!D980="","divers",VLOOKUP(Eintragungen!D980,Hintergrunddaten!$G$53:$I$56,3,FALSE))</f>
        <v>divers</v>
      </c>
    </row>
    <row r="982" spans="125:133">
      <c r="DU982" s="42" t="str">
        <f ca="1">IF(Eintragungen!G981="","",VLOOKUP(Eintragungen!G981,Hintergrunddaten!$C$68:$E$440,3,FALSE))</f>
        <v/>
      </c>
      <c r="DV982" s="42" t="str">
        <f ca="1">IF(Eintragungen!G981="","",VLOOKUP(Eintragungen!G981,Hintergrunddaten!$C$68:$E$440,2,FALSE))</f>
        <v/>
      </c>
      <c r="DW982" s="167"/>
      <c r="DY982" s="154" t="str">
        <f>IF(Eintragungen!E981="","",IF(EC982="divers",VLOOKUP(Eintragungen!E981,Hintergrunddaten!$C$29:$E$59,3,FALSE),IF(EC982="Ziege",VLOOKUP(Eintragungen!E981,Hintergrunddaten!$G$29:$I$47,3,FALSE),IF(EC982="Zicklein",VLOOKUP(Eintragungen!E981,Hintergrunddaten!$K$29:$M$39,3,FALSE),IF(EC982="Bock",VLOOKUP(Eintragungen!E981,Hintergrunddaten!$N$29:$P$43,3,FALSE),"")))))</f>
        <v/>
      </c>
      <c r="DZ982" s="168" t="str">
        <f>CONCATENATE(DY982,Eintragungen!F981)</f>
        <v/>
      </c>
      <c r="EA982" s="154" t="str">
        <f>IF(Eintragungen!F981="","",IF(Hintergrunddaten!DZ982="","",VLOOKUP(DZ982,Hintergrunddaten!$A$68:$D$440,3,FALSE)))</f>
        <v/>
      </c>
      <c r="EB982" s="154"/>
      <c r="EC982" s="169" t="str">
        <f>IF(Eintragungen!D981="","divers",VLOOKUP(Eintragungen!D981,Hintergrunddaten!$G$53:$I$56,3,FALSE))</f>
        <v>divers</v>
      </c>
    </row>
    <row r="983" spans="125:133">
      <c r="DU983" s="42" t="str">
        <f ca="1">IF(Eintragungen!G982="","",VLOOKUP(Eintragungen!G982,Hintergrunddaten!$C$68:$E$440,3,FALSE))</f>
        <v/>
      </c>
      <c r="DV983" s="42" t="str">
        <f ca="1">IF(Eintragungen!G982="","",VLOOKUP(Eintragungen!G982,Hintergrunddaten!$C$68:$E$440,2,FALSE))</f>
        <v/>
      </c>
      <c r="DW983" s="167"/>
      <c r="DY983" s="154" t="str">
        <f>IF(Eintragungen!E982="","",IF(EC983="divers",VLOOKUP(Eintragungen!E982,Hintergrunddaten!$C$29:$E$59,3,FALSE),IF(EC983="Ziege",VLOOKUP(Eintragungen!E982,Hintergrunddaten!$G$29:$I$47,3,FALSE),IF(EC983="Zicklein",VLOOKUP(Eintragungen!E982,Hintergrunddaten!$K$29:$M$39,3,FALSE),IF(EC983="Bock",VLOOKUP(Eintragungen!E982,Hintergrunddaten!$N$29:$P$43,3,FALSE),"")))))</f>
        <v/>
      </c>
      <c r="DZ983" s="168" t="str">
        <f>CONCATENATE(DY983,Eintragungen!F982)</f>
        <v/>
      </c>
      <c r="EA983" s="154" t="str">
        <f>IF(Eintragungen!F982="","",IF(Hintergrunddaten!DZ983="","",VLOOKUP(DZ983,Hintergrunddaten!$A$68:$D$440,3,FALSE)))</f>
        <v/>
      </c>
      <c r="EB983" s="154"/>
      <c r="EC983" s="169" t="str">
        <f>IF(Eintragungen!D982="","divers",VLOOKUP(Eintragungen!D982,Hintergrunddaten!$G$53:$I$56,3,FALSE))</f>
        <v>divers</v>
      </c>
    </row>
    <row r="984" spans="125:133">
      <c r="DU984" s="42" t="str">
        <f ca="1">IF(Eintragungen!G983="","",VLOOKUP(Eintragungen!G983,Hintergrunddaten!$C$68:$E$440,3,FALSE))</f>
        <v/>
      </c>
      <c r="DV984" s="42" t="str">
        <f ca="1">IF(Eintragungen!G983="","",VLOOKUP(Eintragungen!G983,Hintergrunddaten!$C$68:$E$440,2,FALSE))</f>
        <v/>
      </c>
      <c r="DW984" s="167"/>
      <c r="DY984" s="154" t="str">
        <f>IF(Eintragungen!E983="","",IF(EC984="divers",VLOOKUP(Eintragungen!E983,Hintergrunddaten!$C$29:$E$59,3,FALSE),IF(EC984="Ziege",VLOOKUP(Eintragungen!E983,Hintergrunddaten!$G$29:$I$47,3,FALSE),IF(EC984="Zicklein",VLOOKUP(Eintragungen!E983,Hintergrunddaten!$K$29:$M$39,3,FALSE),IF(EC984="Bock",VLOOKUP(Eintragungen!E983,Hintergrunddaten!$N$29:$P$43,3,FALSE),"")))))</f>
        <v/>
      </c>
      <c r="DZ984" s="168" t="str">
        <f>CONCATENATE(DY984,Eintragungen!F983)</f>
        <v/>
      </c>
      <c r="EA984" s="154" t="str">
        <f>IF(Eintragungen!F983="","",IF(Hintergrunddaten!DZ984="","",VLOOKUP(DZ984,Hintergrunddaten!$A$68:$D$440,3,FALSE)))</f>
        <v/>
      </c>
      <c r="EB984" s="154"/>
      <c r="EC984" s="169" t="str">
        <f>IF(Eintragungen!D983="","divers",VLOOKUP(Eintragungen!D983,Hintergrunddaten!$G$53:$I$56,3,FALSE))</f>
        <v>divers</v>
      </c>
    </row>
    <row r="985" spans="125:133">
      <c r="DU985" s="42" t="str">
        <f ca="1">IF(Eintragungen!G984="","",VLOOKUP(Eintragungen!G984,Hintergrunddaten!$C$68:$E$440,3,FALSE))</f>
        <v/>
      </c>
      <c r="DV985" s="42" t="str">
        <f ca="1">IF(Eintragungen!G984="","",VLOOKUP(Eintragungen!G984,Hintergrunddaten!$C$68:$E$440,2,FALSE))</f>
        <v/>
      </c>
      <c r="DW985" s="167"/>
      <c r="DY985" s="154" t="str">
        <f>IF(Eintragungen!E984="","",IF(EC985="divers",VLOOKUP(Eintragungen!E984,Hintergrunddaten!$C$29:$E$59,3,FALSE),IF(EC985="Ziege",VLOOKUP(Eintragungen!E984,Hintergrunddaten!$G$29:$I$47,3,FALSE),IF(EC985="Zicklein",VLOOKUP(Eintragungen!E984,Hintergrunddaten!$K$29:$M$39,3,FALSE),IF(EC985="Bock",VLOOKUP(Eintragungen!E984,Hintergrunddaten!$N$29:$P$43,3,FALSE),"")))))</f>
        <v/>
      </c>
      <c r="DZ985" s="168" t="str">
        <f>CONCATENATE(DY985,Eintragungen!F984)</f>
        <v/>
      </c>
      <c r="EA985" s="154" t="str">
        <f>IF(Eintragungen!F984="","",IF(Hintergrunddaten!DZ985="","",VLOOKUP(DZ985,Hintergrunddaten!$A$68:$D$440,3,FALSE)))</f>
        <v/>
      </c>
      <c r="EB985" s="154"/>
      <c r="EC985" s="169" t="str">
        <f>IF(Eintragungen!D984="","divers",VLOOKUP(Eintragungen!D984,Hintergrunddaten!$G$53:$I$56,3,FALSE))</f>
        <v>divers</v>
      </c>
    </row>
    <row r="986" spans="125:133">
      <c r="DU986" s="42" t="str">
        <f ca="1">IF(Eintragungen!G985="","",VLOOKUP(Eintragungen!G985,Hintergrunddaten!$C$68:$E$440,3,FALSE))</f>
        <v/>
      </c>
      <c r="DV986" s="42" t="str">
        <f ca="1">IF(Eintragungen!G985="","",VLOOKUP(Eintragungen!G985,Hintergrunddaten!$C$68:$E$440,2,FALSE))</f>
        <v/>
      </c>
      <c r="DW986" s="167"/>
      <c r="DY986" s="154" t="str">
        <f>IF(Eintragungen!E985="","",IF(EC986="divers",VLOOKUP(Eintragungen!E985,Hintergrunddaten!$C$29:$E$59,3,FALSE),IF(EC986="Ziege",VLOOKUP(Eintragungen!E985,Hintergrunddaten!$G$29:$I$47,3,FALSE),IF(EC986="Zicklein",VLOOKUP(Eintragungen!E985,Hintergrunddaten!$K$29:$M$39,3,FALSE),IF(EC986="Bock",VLOOKUP(Eintragungen!E985,Hintergrunddaten!$N$29:$P$43,3,FALSE),"")))))</f>
        <v/>
      </c>
      <c r="DZ986" s="168" t="str">
        <f>CONCATENATE(DY986,Eintragungen!F985)</f>
        <v/>
      </c>
      <c r="EA986" s="154" t="str">
        <f>IF(Eintragungen!F985="","",IF(Hintergrunddaten!DZ986="","",VLOOKUP(DZ986,Hintergrunddaten!$A$68:$D$440,3,FALSE)))</f>
        <v/>
      </c>
      <c r="EB986" s="154"/>
      <c r="EC986" s="169" t="str">
        <f>IF(Eintragungen!D985="","divers",VLOOKUP(Eintragungen!D985,Hintergrunddaten!$G$53:$I$56,3,FALSE))</f>
        <v>divers</v>
      </c>
    </row>
    <row r="987" spans="125:133">
      <c r="DU987" s="42" t="str">
        <f ca="1">IF(Eintragungen!G986="","",VLOOKUP(Eintragungen!G986,Hintergrunddaten!$C$68:$E$440,3,FALSE))</f>
        <v/>
      </c>
      <c r="DV987" s="42" t="str">
        <f ca="1">IF(Eintragungen!G986="","",VLOOKUP(Eintragungen!G986,Hintergrunddaten!$C$68:$E$440,2,FALSE))</f>
        <v/>
      </c>
      <c r="DW987" s="167"/>
      <c r="DY987" s="154" t="str">
        <f>IF(Eintragungen!E986="","",IF(EC987="divers",VLOOKUP(Eintragungen!E986,Hintergrunddaten!$C$29:$E$59,3,FALSE),IF(EC987="Ziege",VLOOKUP(Eintragungen!E986,Hintergrunddaten!$G$29:$I$47,3,FALSE),IF(EC987="Zicklein",VLOOKUP(Eintragungen!E986,Hintergrunddaten!$K$29:$M$39,3,FALSE),IF(EC987="Bock",VLOOKUP(Eintragungen!E986,Hintergrunddaten!$N$29:$P$43,3,FALSE),"")))))</f>
        <v/>
      </c>
      <c r="DZ987" s="168" t="str">
        <f>CONCATENATE(DY987,Eintragungen!F986)</f>
        <v/>
      </c>
      <c r="EA987" s="154" t="str">
        <f>IF(Eintragungen!F986="","",IF(Hintergrunddaten!DZ987="","",VLOOKUP(DZ987,Hintergrunddaten!$A$68:$D$440,3,FALSE)))</f>
        <v/>
      </c>
      <c r="EB987" s="154"/>
      <c r="EC987" s="169" t="str">
        <f>IF(Eintragungen!D986="","divers",VLOOKUP(Eintragungen!D986,Hintergrunddaten!$G$53:$I$56,3,FALSE))</f>
        <v>divers</v>
      </c>
    </row>
    <row r="988" spans="125:133">
      <c r="DU988" s="42" t="str">
        <f ca="1">IF(Eintragungen!G987="","",VLOOKUP(Eintragungen!G987,Hintergrunddaten!$C$68:$E$440,3,FALSE))</f>
        <v/>
      </c>
      <c r="DV988" s="42" t="str">
        <f ca="1">IF(Eintragungen!G987="","",VLOOKUP(Eintragungen!G987,Hintergrunddaten!$C$68:$E$440,2,FALSE))</f>
        <v/>
      </c>
      <c r="DW988" s="167"/>
      <c r="DY988" s="154" t="str">
        <f>IF(Eintragungen!E987="","",IF(EC988="divers",VLOOKUP(Eintragungen!E987,Hintergrunddaten!$C$29:$E$59,3,FALSE),IF(EC988="Ziege",VLOOKUP(Eintragungen!E987,Hintergrunddaten!$G$29:$I$47,3,FALSE),IF(EC988="Zicklein",VLOOKUP(Eintragungen!E987,Hintergrunddaten!$K$29:$M$39,3,FALSE),IF(EC988="Bock",VLOOKUP(Eintragungen!E987,Hintergrunddaten!$N$29:$P$43,3,FALSE),"")))))</f>
        <v/>
      </c>
      <c r="DZ988" s="168" t="str">
        <f>CONCATENATE(DY988,Eintragungen!F987)</f>
        <v/>
      </c>
      <c r="EA988" s="154" t="str">
        <f>IF(Eintragungen!F987="","",IF(Hintergrunddaten!DZ988="","",VLOOKUP(DZ988,Hintergrunddaten!$A$68:$D$440,3,FALSE)))</f>
        <v/>
      </c>
      <c r="EB988" s="154"/>
      <c r="EC988" s="169" t="str">
        <f>IF(Eintragungen!D987="","divers",VLOOKUP(Eintragungen!D987,Hintergrunddaten!$G$53:$I$56,3,FALSE))</f>
        <v>divers</v>
      </c>
    </row>
    <row r="989" spans="125:133">
      <c r="DU989" s="42" t="str">
        <f ca="1">IF(Eintragungen!G988="","",VLOOKUP(Eintragungen!G988,Hintergrunddaten!$C$68:$E$440,3,FALSE))</f>
        <v/>
      </c>
      <c r="DV989" s="42" t="str">
        <f ca="1">IF(Eintragungen!G988="","",VLOOKUP(Eintragungen!G988,Hintergrunddaten!$C$68:$E$440,2,FALSE))</f>
        <v/>
      </c>
      <c r="DW989" s="167"/>
      <c r="DY989" s="154" t="str">
        <f>IF(Eintragungen!E988="","",IF(EC989="divers",VLOOKUP(Eintragungen!E988,Hintergrunddaten!$C$29:$E$59,3,FALSE),IF(EC989="Ziege",VLOOKUP(Eintragungen!E988,Hintergrunddaten!$G$29:$I$47,3,FALSE),IF(EC989="Zicklein",VLOOKUP(Eintragungen!E988,Hintergrunddaten!$K$29:$M$39,3,FALSE),IF(EC989="Bock",VLOOKUP(Eintragungen!E988,Hintergrunddaten!$N$29:$P$43,3,FALSE),"")))))</f>
        <v/>
      </c>
      <c r="DZ989" s="168" t="str">
        <f>CONCATENATE(DY989,Eintragungen!F988)</f>
        <v/>
      </c>
      <c r="EA989" s="154" t="str">
        <f>IF(Eintragungen!F988="","",IF(Hintergrunddaten!DZ989="","",VLOOKUP(DZ989,Hintergrunddaten!$A$68:$D$440,3,FALSE)))</f>
        <v/>
      </c>
      <c r="EB989" s="154"/>
      <c r="EC989" s="169" t="str">
        <f>IF(Eintragungen!D988="","divers",VLOOKUP(Eintragungen!D988,Hintergrunddaten!$G$53:$I$56,3,FALSE))</f>
        <v>divers</v>
      </c>
    </row>
    <row r="990" spans="125:133">
      <c r="DU990" s="42" t="str">
        <f ca="1">IF(Eintragungen!G989="","",VLOOKUP(Eintragungen!G989,Hintergrunddaten!$C$68:$E$440,3,FALSE))</f>
        <v/>
      </c>
      <c r="DV990" s="42" t="str">
        <f ca="1">IF(Eintragungen!G989="","",VLOOKUP(Eintragungen!G989,Hintergrunddaten!$C$68:$E$440,2,FALSE))</f>
        <v/>
      </c>
      <c r="DW990" s="167"/>
      <c r="DY990" s="154" t="str">
        <f>IF(Eintragungen!E989="","",IF(EC990="divers",VLOOKUP(Eintragungen!E989,Hintergrunddaten!$C$29:$E$59,3,FALSE),IF(EC990="Ziege",VLOOKUP(Eintragungen!E989,Hintergrunddaten!$G$29:$I$47,3,FALSE),IF(EC990="Zicklein",VLOOKUP(Eintragungen!E989,Hintergrunddaten!$K$29:$M$39,3,FALSE),IF(EC990="Bock",VLOOKUP(Eintragungen!E989,Hintergrunddaten!$N$29:$P$43,3,FALSE),"")))))</f>
        <v/>
      </c>
      <c r="DZ990" s="168" t="str">
        <f>CONCATENATE(DY990,Eintragungen!F989)</f>
        <v/>
      </c>
      <c r="EA990" s="154" t="str">
        <f>IF(Eintragungen!F989="","",IF(Hintergrunddaten!DZ990="","",VLOOKUP(DZ990,Hintergrunddaten!$A$68:$D$440,3,FALSE)))</f>
        <v/>
      </c>
      <c r="EB990" s="154"/>
      <c r="EC990" s="169" t="str">
        <f>IF(Eintragungen!D989="","divers",VLOOKUP(Eintragungen!D989,Hintergrunddaten!$G$53:$I$56,3,FALSE))</f>
        <v>divers</v>
      </c>
    </row>
    <row r="991" spans="125:133">
      <c r="DU991" s="42" t="str">
        <f ca="1">IF(Eintragungen!G990="","",VLOOKUP(Eintragungen!G990,Hintergrunddaten!$C$68:$E$440,3,FALSE))</f>
        <v/>
      </c>
      <c r="DV991" s="42" t="str">
        <f ca="1">IF(Eintragungen!G990="","",VLOOKUP(Eintragungen!G990,Hintergrunddaten!$C$68:$E$440,2,FALSE))</f>
        <v/>
      </c>
      <c r="DW991" s="167"/>
      <c r="DY991" s="154" t="str">
        <f>IF(Eintragungen!E990="","",IF(EC991="divers",VLOOKUP(Eintragungen!E990,Hintergrunddaten!$C$29:$E$59,3,FALSE),IF(EC991="Ziege",VLOOKUP(Eintragungen!E990,Hintergrunddaten!$G$29:$I$47,3,FALSE),IF(EC991="Zicklein",VLOOKUP(Eintragungen!E990,Hintergrunddaten!$K$29:$M$39,3,FALSE),IF(EC991="Bock",VLOOKUP(Eintragungen!E990,Hintergrunddaten!$N$29:$P$43,3,FALSE),"")))))</f>
        <v/>
      </c>
      <c r="DZ991" s="168" t="str">
        <f>CONCATENATE(DY991,Eintragungen!F990)</f>
        <v/>
      </c>
      <c r="EA991" s="154" t="str">
        <f>IF(Eintragungen!F990="","",IF(Hintergrunddaten!DZ991="","",VLOOKUP(DZ991,Hintergrunddaten!$A$68:$D$440,3,FALSE)))</f>
        <v/>
      </c>
      <c r="EB991" s="154"/>
      <c r="EC991" s="169" t="str">
        <f>IF(Eintragungen!D990="","divers",VLOOKUP(Eintragungen!D990,Hintergrunddaten!$G$53:$I$56,3,FALSE))</f>
        <v>divers</v>
      </c>
    </row>
    <row r="992" spans="125:133">
      <c r="DU992" s="42" t="str">
        <f ca="1">IF(Eintragungen!G991="","",VLOOKUP(Eintragungen!G991,Hintergrunddaten!$C$68:$E$440,3,FALSE))</f>
        <v/>
      </c>
      <c r="DV992" s="42" t="str">
        <f ca="1">IF(Eintragungen!G991="","",VLOOKUP(Eintragungen!G991,Hintergrunddaten!$C$68:$E$440,2,FALSE))</f>
        <v/>
      </c>
      <c r="DW992" s="167"/>
      <c r="DY992" s="154" t="str">
        <f>IF(Eintragungen!E991="","",IF(EC992="divers",VLOOKUP(Eintragungen!E991,Hintergrunddaten!$C$29:$E$59,3,FALSE),IF(EC992="Ziege",VLOOKUP(Eintragungen!E991,Hintergrunddaten!$G$29:$I$47,3,FALSE),IF(EC992="Zicklein",VLOOKUP(Eintragungen!E991,Hintergrunddaten!$K$29:$M$39,3,FALSE),IF(EC992="Bock",VLOOKUP(Eintragungen!E991,Hintergrunddaten!$N$29:$P$43,3,FALSE),"")))))</f>
        <v/>
      </c>
      <c r="DZ992" s="168" t="str">
        <f>CONCATENATE(DY992,Eintragungen!F991)</f>
        <v/>
      </c>
      <c r="EA992" s="154" t="str">
        <f>IF(Eintragungen!F991="","",IF(Hintergrunddaten!DZ992="","",VLOOKUP(DZ992,Hintergrunddaten!$A$68:$D$440,3,FALSE)))</f>
        <v/>
      </c>
      <c r="EB992" s="154"/>
      <c r="EC992" s="169" t="str">
        <f>IF(Eintragungen!D991="","divers",VLOOKUP(Eintragungen!D991,Hintergrunddaten!$G$53:$I$56,3,FALSE))</f>
        <v>divers</v>
      </c>
    </row>
    <row r="993" spans="125:133">
      <c r="DU993" s="42" t="str">
        <f ca="1">IF(Eintragungen!G992="","",VLOOKUP(Eintragungen!G992,Hintergrunddaten!$C$68:$E$440,3,FALSE))</f>
        <v/>
      </c>
      <c r="DV993" s="42" t="str">
        <f ca="1">IF(Eintragungen!G992="","",VLOOKUP(Eintragungen!G992,Hintergrunddaten!$C$68:$E$440,2,FALSE))</f>
        <v/>
      </c>
      <c r="DW993" s="167"/>
      <c r="DY993" s="154" t="str">
        <f>IF(Eintragungen!E992="","",IF(EC993="divers",VLOOKUP(Eintragungen!E992,Hintergrunddaten!$C$29:$E$59,3,FALSE),IF(EC993="Ziege",VLOOKUP(Eintragungen!E992,Hintergrunddaten!$G$29:$I$47,3,FALSE),IF(EC993="Zicklein",VLOOKUP(Eintragungen!E992,Hintergrunddaten!$K$29:$M$39,3,FALSE),IF(EC993="Bock",VLOOKUP(Eintragungen!E992,Hintergrunddaten!$N$29:$P$43,3,FALSE),"")))))</f>
        <v/>
      </c>
      <c r="DZ993" s="168" t="str">
        <f>CONCATENATE(DY993,Eintragungen!F992)</f>
        <v/>
      </c>
      <c r="EA993" s="154" t="str">
        <f>IF(Eintragungen!F992="","",IF(Hintergrunddaten!DZ993="","",VLOOKUP(DZ993,Hintergrunddaten!$A$68:$D$440,3,FALSE)))</f>
        <v/>
      </c>
      <c r="EB993" s="154"/>
      <c r="EC993" s="169" t="str">
        <f>IF(Eintragungen!D992="","divers",VLOOKUP(Eintragungen!D992,Hintergrunddaten!$G$53:$I$56,3,FALSE))</f>
        <v>divers</v>
      </c>
    </row>
    <row r="994" spans="125:133">
      <c r="DU994" s="42" t="str">
        <f ca="1">IF(Eintragungen!G993="","",VLOOKUP(Eintragungen!G993,Hintergrunddaten!$C$68:$E$440,3,FALSE))</f>
        <v/>
      </c>
      <c r="DV994" s="42" t="str">
        <f ca="1">IF(Eintragungen!G993="","",VLOOKUP(Eintragungen!G993,Hintergrunddaten!$C$68:$E$440,2,FALSE))</f>
        <v/>
      </c>
      <c r="DW994" s="167"/>
      <c r="DY994" s="154" t="str">
        <f>IF(Eintragungen!E993="","",IF(EC994="divers",VLOOKUP(Eintragungen!E993,Hintergrunddaten!$C$29:$E$59,3,FALSE),IF(EC994="Ziege",VLOOKUP(Eintragungen!E993,Hintergrunddaten!$G$29:$I$47,3,FALSE),IF(EC994="Zicklein",VLOOKUP(Eintragungen!E993,Hintergrunddaten!$K$29:$M$39,3,FALSE),IF(EC994="Bock",VLOOKUP(Eintragungen!E993,Hintergrunddaten!$N$29:$P$43,3,FALSE),"")))))</f>
        <v/>
      </c>
      <c r="DZ994" s="168" t="str">
        <f>CONCATENATE(DY994,Eintragungen!F993)</f>
        <v/>
      </c>
      <c r="EA994" s="154" t="str">
        <f>IF(Eintragungen!F993="","",IF(Hintergrunddaten!DZ994="","",VLOOKUP(DZ994,Hintergrunddaten!$A$68:$D$440,3,FALSE)))</f>
        <v/>
      </c>
      <c r="EB994" s="154"/>
      <c r="EC994" s="169" t="str">
        <f>IF(Eintragungen!D993="","divers",VLOOKUP(Eintragungen!D993,Hintergrunddaten!$G$53:$I$56,3,FALSE))</f>
        <v>divers</v>
      </c>
    </row>
    <row r="995" spans="125:133">
      <c r="DU995" s="42" t="str">
        <f ca="1">IF(Eintragungen!G994="","",VLOOKUP(Eintragungen!G994,Hintergrunddaten!$C$68:$E$440,3,FALSE))</f>
        <v/>
      </c>
      <c r="DV995" s="42" t="str">
        <f ca="1">IF(Eintragungen!G994="","",VLOOKUP(Eintragungen!G994,Hintergrunddaten!$C$68:$E$440,2,FALSE))</f>
        <v/>
      </c>
      <c r="DW995" s="167"/>
      <c r="DY995" s="154" t="str">
        <f>IF(Eintragungen!E994="","",IF(EC995="divers",VLOOKUP(Eintragungen!E994,Hintergrunddaten!$C$29:$E$59,3,FALSE),IF(EC995="Ziege",VLOOKUP(Eintragungen!E994,Hintergrunddaten!$G$29:$I$47,3,FALSE),IF(EC995="Zicklein",VLOOKUP(Eintragungen!E994,Hintergrunddaten!$K$29:$M$39,3,FALSE),IF(EC995="Bock",VLOOKUP(Eintragungen!E994,Hintergrunddaten!$N$29:$P$43,3,FALSE),"")))))</f>
        <v/>
      </c>
      <c r="DZ995" s="168" t="str">
        <f>CONCATENATE(DY995,Eintragungen!F994)</f>
        <v/>
      </c>
      <c r="EA995" s="154" t="str">
        <f>IF(Eintragungen!F994="","",IF(Hintergrunddaten!DZ995="","",VLOOKUP(DZ995,Hintergrunddaten!$A$68:$D$440,3,FALSE)))</f>
        <v/>
      </c>
      <c r="EB995" s="154"/>
      <c r="EC995" s="169" t="str">
        <f>IF(Eintragungen!D994="","divers",VLOOKUP(Eintragungen!D994,Hintergrunddaten!$G$53:$I$56,3,FALSE))</f>
        <v>divers</v>
      </c>
    </row>
    <row r="996" spans="125:133">
      <c r="DU996" s="42" t="str">
        <f ca="1">IF(Eintragungen!G995="","",VLOOKUP(Eintragungen!G995,Hintergrunddaten!$C$68:$E$440,3,FALSE))</f>
        <v/>
      </c>
      <c r="DV996" s="42" t="str">
        <f ca="1">IF(Eintragungen!G995="","",VLOOKUP(Eintragungen!G995,Hintergrunddaten!$C$68:$E$440,2,FALSE))</f>
        <v/>
      </c>
      <c r="DW996" s="167"/>
      <c r="DY996" s="154" t="str">
        <f>IF(Eintragungen!E995="","",IF(EC996="divers",VLOOKUP(Eintragungen!E995,Hintergrunddaten!$C$29:$E$59,3,FALSE),IF(EC996="Ziege",VLOOKUP(Eintragungen!E995,Hintergrunddaten!$G$29:$I$47,3,FALSE),IF(EC996="Zicklein",VLOOKUP(Eintragungen!E995,Hintergrunddaten!$K$29:$M$39,3,FALSE),IF(EC996="Bock",VLOOKUP(Eintragungen!E995,Hintergrunddaten!$N$29:$P$43,3,FALSE),"")))))</f>
        <v/>
      </c>
      <c r="DZ996" s="168" t="str">
        <f>CONCATENATE(DY996,Eintragungen!F995)</f>
        <v/>
      </c>
      <c r="EA996" s="154" t="str">
        <f>IF(Eintragungen!F995="","",IF(Hintergrunddaten!DZ996="","",VLOOKUP(DZ996,Hintergrunddaten!$A$68:$D$440,3,FALSE)))</f>
        <v/>
      </c>
      <c r="EB996" s="154"/>
      <c r="EC996" s="169" t="str">
        <f>IF(Eintragungen!D995="","divers",VLOOKUP(Eintragungen!D995,Hintergrunddaten!$G$53:$I$56,3,FALSE))</f>
        <v>divers</v>
      </c>
    </row>
    <row r="997" spans="125:133">
      <c r="DU997" s="42" t="str">
        <f ca="1">IF(Eintragungen!G996="","",VLOOKUP(Eintragungen!G996,Hintergrunddaten!$C$68:$E$440,3,FALSE))</f>
        <v/>
      </c>
      <c r="DV997" s="42" t="str">
        <f ca="1">IF(Eintragungen!G996="","",VLOOKUP(Eintragungen!G996,Hintergrunddaten!$C$68:$E$440,2,FALSE))</f>
        <v/>
      </c>
      <c r="DW997" s="167"/>
      <c r="DY997" s="154" t="str">
        <f>IF(Eintragungen!E996="","",IF(EC997="divers",VLOOKUP(Eintragungen!E996,Hintergrunddaten!$C$29:$E$59,3,FALSE),IF(EC997="Ziege",VLOOKUP(Eintragungen!E996,Hintergrunddaten!$G$29:$I$47,3,FALSE),IF(EC997="Zicklein",VLOOKUP(Eintragungen!E996,Hintergrunddaten!$K$29:$M$39,3,FALSE),IF(EC997="Bock",VLOOKUP(Eintragungen!E996,Hintergrunddaten!$N$29:$P$43,3,FALSE),"")))))</f>
        <v/>
      </c>
      <c r="DZ997" s="168" t="str">
        <f>CONCATENATE(DY997,Eintragungen!F996)</f>
        <v/>
      </c>
      <c r="EA997" s="154" t="str">
        <f>IF(Eintragungen!F996="","",IF(Hintergrunddaten!DZ997="","",VLOOKUP(DZ997,Hintergrunddaten!$A$68:$D$440,3,FALSE)))</f>
        <v/>
      </c>
      <c r="EB997" s="154"/>
      <c r="EC997" s="169" t="str">
        <f>IF(Eintragungen!D996="","divers",VLOOKUP(Eintragungen!D996,Hintergrunddaten!$G$53:$I$56,3,FALSE))</f>
        <v>divers</v>
      </c>
    </row>
    <row r="998" spans="125:133">
      <c r="DU998" s="42" t="str">
        <f ca="1">IF(Eintragungen!G997="","",VLOOKUP(Eintragungen!G997,Hintergrunddaten!$C$68:$E$440,3,FALSE))</f>
        <v/>
      </c>
      <c r="DV998" s="42" t="str">
        <f ca="1">IF(Eintragungen!G997="","",VLOOKUP(Eintragungen!G997,Hintergrunddaten!$C$68:$E$440,2,FALSE))</f>
        <v/>
      </c>
      <c r="DW998" s="167"/>
      <c r="DY998" s="154" t="str">
        <f>IF(Eintragungen!E997="","",IF(EC998="divers",VLOOKUP(Eintragungen!E997,Hintergrunddaten!$C$29:$E$59,3,FALSE),IF(EC998="Ziege",VLOOKUP(Eintragungen!E997,Hintergrunddaten!$G$29:$I$47,3,FALSE),IF(EC998="Zicklein",VLOOKUP(Eintragungen!E997,Hintergrunddaten!$K$29:$M$39,3,FALSE),IF(EC998="Bock",VLOOKUP(Eintragungen!E997,Hintergrunddaten!$N$29:$P$43,3,FALSE),"")))))</f>
        <v/>
      </c>
      <c r="DZ998" s="168" t="str">
        <f>CONCATENATE(DY998,Eintragungen!F997)</f>
        <v/>
      </c>
      <c r="EA998" s="154" t="str">
        <f>IF(Eintragungen!F997="","",IF(Hintergrunddaten!DZ998="","",VLOOKUP(DZ998,Hintergrunddaten!$A$68:$D$440,3,FALSE)))</f>
        <v/>
      </c>
      <c r="EB998" s="154"/>
      <c r="EC998" s="169" t="str">
        <f>IF(Eintragungen!D997="","divers",VLOOKUP(Eintragungen!D997,Hintergrunddaten!$G$53:$I$56,3,FALSE))</f>
        <v>divers</v>
      </c>
    </row>
    <row r="999" spans="125:133">
      <c r="DU999" s="42" t="str">
        <f ca="1">IF(Eintragungen!G998="","",VLOOKUP(Eintragungen!G998,Hintergrunddaten!$C$68:$E$440,3,FALSE))</f>
        <v/>
      </c>
      <c r="DV999" s="42" t="str">
        <f ca="1">IF(Eintragungen!G998="","",VLOOKUP(Eintragungen!G998,Hintergrunddaten!$C$68:$E$440,2,FALSE))</f>
        <v/>
      </c>
      <c r="DW999" s="167"/>
      <c r="DY999" s="154" t="str">
        <f>IF(Eintragungen!E998="","",IF(EC999="divers",VLOOKUP(Eintragungen!E998,Hintergrunddaten!$C$29:$E$59,3,FALSE),IF(EC999="Ziege",VLOOKUP(Eintragungen!E998,Hintergrunddaten!$G$29:$I$47,3,FALSE),IF(EC999="Zicklein",VLOOKUP(Eintragungen!E998,Hintergrunddaten!$K$29:$M$39,3,FALSE),IF(EC999="Bock",VLOOKUP(Eintragungen!E998,Hintergrunddaten!$N$29:$P$43,3,FALSE),"")))))</f>
        <v/>
      </c>
      <c r="DZ999" s="168" t="str">
        <f>CONCATENATE(DY999,Eintragungen!F998)</f>
        <v/>
      </c>
      <c r="EA999" s="154" t="str">
        <f>IF(Eintragungen!F998="","",IF(Hintergrunddaten!DZ999="","",VLOOKUP(DZ999,Hintergrunddaten!$A$68:$D$440,3,FALSE)))</f>
        <v/>
      </c>
      <c r="EB999" s="154"/>
      <c r="EC999" s="169" t="str">
        <f>IF(Eintragungen!D998="","divers",VLOOKUP(Eintragungen!D998,Hintergrunddaten!$G$53:$I$56,3,FALSE))</f>
        <v>divers</v>
      </c>
    </row>
    <row r="1000" spans="125:133">
      <c r="DU1000" s="42" t="str">
        <f ca="1">IF(Eintragungen!G999="","",VLOOKUP(Eintragungen!G999,Hintergrunddaten!$C$68:$E$440,3,FALSE))</f>
        <v/>
      </c>
      <c r="DV1000" s="42" t="str">
        <f ca="1">IF(Eintragungen!G999="","",VLOOKUP(Eintragungen!G999,Hintergrunddaten!$C$68:$E$440,2,FALSE))</f>
        <v/>
      </c>
      <c r="DW1000" s="167"/>
      <c r="DY1000" s="154" t="str">
        <f>IF(Eintragungen!E999="","",IF(EC1000="divers",VLOOKUP(Eintragungen!E999,Hintergrunddaten!$C$29:$E$59,3,FALSE),IF(EC1000="Ziege",VLOOKUP(Eintragungen!E999,Hintergrunddaten!$G$29:$I$47,3,FALSE),IF(EC1000="Zicklein",VLOOKUP(Eintragungen!E999,Hintergrunddaten!$K$29:$M$39,3,FALSE),IF(EC1000="Bock",VLOOKUP(Eintragungen!E999,Hintergrunddaten!$N$29:$P$43,3,FALSE),"")))))</f>
        <v/>
      </c>
      <c r="DZ1000" s="168" t="str">
        <f>CONCATENATE(DY1000,Eintragungen!F999)</f>
        <v/>
      </c>
      <c r="EA1000" s="154" t="str">
        <f>IF(Eintragungen!F999="","",IF(Hintergrunddaten!DZ1000="","",VLOOKUP(DZ1000,Hintergrunddaten!$A$68:$D$440,3,FALSE)))</f>
        <v/>
      </c>
      <c r="EB1000" s="154"/>
      <c r="EC1000" s="169" t="str">
        <f>IF(Eintragungen!D999="","divers",VLOOKUP(Eintragungen!D999,Hintergrunddaten!$G$53:$I$56,3,FALSE))</f>
        <v>divers</v>
      </c>
    </row>
    <row r="1001" spans="125:133">
      <c r="DU1001" s="42" t="str">
        <f ca="1">IF(Eintragungen!G1000="","",VLOOKUP(Eintragungen!G1000,Hintergrunddaten!$C$68:$E$440,3,FALSE))</f>
        <v/>
      </c>
      <c r="DV1001" s="42" t="str">
        <f ca="1">IF(Eintragungen!G1000="","",VLOOKUP(Eintragungen!G1000,Hintergrunddaten!$C$68:$E$440,2,FALSE))</f>
        <v/>
      </c>
      <c r="DW1001" s="167"/>
      <c r="DY1001" s="154" t="str">
        <f>IF(Eintragungen!E1000="","",IF(EC1001="divers",VLOOKUP(Eintragungen!E1000,Hintergrunddaten!$C$29:$E$59,3,FALSE),IF(EC1001="Ziege",VLOOKUP(Eintragungen!E1000,Hintergrunddaten!$G$29:$I$47,3,FALSE),IF(EC1001="Zicklein",VLOOKUP(Eintragungen!E1000,Hintergrunddaten!$K$29:$M$39,3,FALSE),IF(EC1001="Bock",VLOOKUP(Eintragungen!E1000,Hintergrunddaten!$N$29:$P$43,3,FALSE),"")))))</f>
        <v/>
      </c>
      <c r="DZ1001" s="168" t="str">
        <f>CONCATENATE(DY1001,Eintragungen!F1000)</f>
        <v/>
      </c>
      <c r="EA1001" s="154" t="str">
        <f>IF(Eintragungen!F1000="","",IF(Hintergrunddaten!DZ1001="","",VLOOKUP(DZ1001,Hintergrunddaten!$A$68:$D$440,3,FALSE)))</f>
        <v/>
      </c>
      <c r="EB1001" s="154"/>
      <c r="EC1001" s="169" t="str">
        <f>IF(Eintragungen!D1000="","divers",VLOOKUP(Eintragungen!D1000,Hintergrunddaten!$G$53:$I$56,3,FALSE))</f>
        <v>divers</v>
      </c>
    </row>
    <row r="1002" spans="125:133">
      <c r="DU1002" s="42" t="str">
        <f ca="1">IF(Eintragungen!G1001="","",VLOOKUP(Eintragungen!G1001,Hintergrunddaten!$C$68:$E$440,3,FALSE))</f>
        <v/>
      </c>
      <c r="DV1002" s="42" t="str">
        <f ca="1">IF(Eintragungen!G1001="","",VLOOKUP(Eintragungen!G1001,Hintergrunddaten!$C$68:$E$440,2,FALSE))</f>
        <v/>
      </c>
      <c r="DW1002" s="167"/>
      <c r="DY1002" s="154" t="str">
        <f>IF(Eintragungen!E1001="","",IF(EC1002="divers",VLOOKUP(Eintragungen!E1001,Hintergrunddaten!$C$29:$E$59,3,FALSE),IF(EC1002="Ziege",VLOOKUP(Eintragungen!E1001,Hintergrunddaten!$G$29:$I$47,3,FALSE),IF(EC1002="Zicklein",VLOOKUP(Eintragungen!E1001,Hintergrunddaten!$K$29:$M$39,3,FALSE),IF(EC1002="Bock",VLOOKUP(Eintragungen!E1001,Hintergrunddaten!$N$29:$P$43,3,FALSE),"")))))</f>
        <v/>
      </c>
      <c r="DZ1002" s="168" t="str">
        <f>CONCATENATE(DY1002,Eintragungen!F1001)</f>
        <v/>
      </c>
      <c r="EA1002" s="154" t="str">
        <f>IF(Eintragungen!F1001="","",IF(Hintergrunddaten!DZ1002="","",VLOOKUP(DZ1002,Hintergrunddaten!$A$68:$D$440,3,FALSE)))</f>
        <v/>
      </c>
      <c r="EB1002" s="154"/>
      <c r="EC1002" s="169" t="str">
        <f>IF(Eintragungen!D1001="","divers",VLOOKUP(Eintragungen!D1001,Hintergrunddaten!$G$53:$I$56,3,FALSE))</f>
        <v>divers</v>
      </c>
    </row>
    <row r="1003" spans="125:133">
      <c r="DU1003" s="42" t="str">
        <f ca="1">IF(Eintragungen!G1002="","",VLOOKUP(Eintragungen!G1002,Hintergrunddaten!$C$68:$E$440,3,FALSE))</f>
        <v/>
      </c>
      <c r="DV1003" s="42" t="str">
        <f ca="1">IF(Eintragungen!G1002="","",VLOOKUP(Eintragungen!G1002,Hintergrunddaten!$C$68:$E$440,2,FALSE))</f>
        <v/>
      </c>
      <c r="DW1003" s="167"/>
      <c r="DY1003" s="154" t="str">
        <f>IF(Eintragungen!E1002="","",IF(EC1003="divers",VLOOKUP(Eintragungen!E1002,Hintergrunddaten!$C$29:$E$59,3,FALSE),IF(EC1003="Ziege",VLOOKUP(Eintragungen!E1002,Hintergrunddaten!$G$29:$I$47,3,FALSE),IF(EC1003="Zicklein",VLOOKUP(Eintragungen!E1002,Hintergrunddaten!$K$29:$M$39,3,FALSE),IF(EC1003="Bock",VLOOKUP(Eintragungen!E1002,Hintergrunddaten!$N$29:$P$43,3,FALSE),"")))))</f>
        <v/>
      </c>
      <c r="DZ1003" s="168" t="str">
        <f>CONCATENATE(DY1003,Eintragungen!F1002)</f>
        <v/>
      </c>
      <c r="EA1003" s="154" t="str">
        <f>IF(Eintragungen!F1002="","",IF(Hintergrunddaten!DZ1003="","",VLOOKUP(DZ1003,Hintergrunddaten!$A$68:$D$440,3,FALSE)))</f>
        <v/>
      </c>
      <c r="EB1003" s="154"/>
      <c r="EC1003" s="169" t="str">
        <f>IF(Eintragungen!D1002="","divers",VLOOKUP(Eintragungen!D1002,Hintergrunddaten!$G$53:$I$56,3,FALSE))</f>
        <v>divers</v>
      </c>
    </row>
    <row r="1004" spans="125:133">
      <c r="DU1004" s="42" t="str">
        <f ca="1">IF(Eintragungen!G1003="","",VLOOKUP(Eintragungen!G1003,Hintergrunddaten!$C$68:$E$440,3,FALSE))</f>
        <v/>
      </c>
      <c r="DV1004" s="42" t="str">
        <f ca="1">IF(Eintragungen!G1003="","",VLOOKUP(Eintragungen!G1003,Hintergrunddaten!$C$68:$E$440,2,FALSE))</f>
        <v/>
      </c>
      <c r="DW1004" s="167"/>
      <c r="DY1004" s="154" t="str">
        <f>IF(Eintragungen!E1003="","",IF(EC1004="divers",VLOOKUP(Eintragungen!E1003,Hintergrunddaten!$C$29:$E$59,3,FALSE),IF(EC1004="Ziege",VLOOKUP(Eintragungen!E1003,Hintergrunddaten!$G$29:$I$47,3,FALSE),IF(EC1004="Zicklein",VLOOKUP(Eintragungen!E1003,Hintergrunddaten!$K$29:$M$39,3,FALSE),IF(EC1004="Bock",VLOOKUP(Eintragungen!E1003,Hintergrunddaten!$N$29:$P$43,3,FALSE),"")))))</f>
        <v/>
      </c>
      <c r="DZ1004" s="168" t="str">
        <f>CONCATENATE(DY1004,Eintragungen!F1003)</f>
        <v/>
      </c>
      <c r="EA1004" s="154" t="str">
        <f>IF(Eintragungen!F1003="","",IF(Hintergrunddaten!DZ1004="","",VLOOKUP(DZ1004,Hintergrunddaten!$A$68:$D$440,3,FALSE)))</f>
        <v/>
      </c>
      <c r="EB1004" s="154"/>
      <c r="EC1004" s="169" t="str">
        <f>IF(Eintragungen!D1003="","divers",VLOOKUP(Eintragungen!D1003,Hintergrunddaten!$G$53:$I$56,3,FALSE))</f>
        <v>divers</v>
      </c>
    </row>
    <row r="1005" spans="125:133">
      <c r="DU1005" s="42" t="str">
        <f ca="1">IF(Eintragungen!G1004="","",VLOOKUP(Eintragungen!G1004,Hintergrunddaten!$C$68:$E$440,3,FALSE))</f>
        <v/>
      </c>
      <c r="DV1005" s="42" t="str">
        <f ca="1">IF(Eintragungen!G1004="","",VLOOKUP(Eintragungen!G1004,Hintergrunddaten!$C$68:$E$440,2,FALSE))</f>
        <v/>
      </c>
      <c r="DW1005" s="167"/>
      <c r="DY1005" s="154" t="str">
        <f>IF(Eintragungen!E1004="","",IF(EC1005="divers",VLOOKUP(Eintragungen!E1004,Hintergrunddaten!$C$29:$E$59,3,FALSE),IF(EC1005="Ziege",VLOOKUP(Eintragungen!E1004,Hintergrunddaten!$G$29:$I$47,3,FALSE),IF(EC1005="Zicklein",VLOOKUP(Eintragungen!E1004,Hintergrunddaten!$K$29:$M$39,3,FALSE),IF(EC1005="Bock",VLOOKUP(Eintragungen!E1004,Hintergrunddaten!$N$29:$P$43,3,FALSE),"")))))</f>
        <v/>
      </c>
      <c r="DZ1005" s="168" t="str">
        <f>CONCATENATE(DY1005,Eintragungen!F1004)</f>
        <v/>
      </c>
      <c r="EA1005" s="154" t="str">
        <f>IF(Eintragungen!F1004="","",IF(Hintergrunddaten!DZ1005="","",VLOOKUP(DZ1005,Hintergrunddaten!$A$68:$D$440,3,FALSE)))</f>
        <v/>
      </c>
      <c r="EB1005" s="154"/>
      <c r="EC1005" s="169" t="str">
        <f>IF(Eintragungen!D1004="","divers",VLOOKUP(Eintragungen!D1004,Hintergrunddaten!$G$53:$I$56,3,FALSE))</f>
        <v>divers</v>
      </c>
    </row>
    <row r="1006" spans="125:133">
      <c r="DU1006" s="42" t="str">
        <f ca="1">IF(Eintragungen!G1005="","",VLOOKUP(Eintragungen!G1005,Hintergrunddaten!$C$68:$E$440,3,FALSE))</f>
        <v/>
      </c>
      <c r="DV1006" s="42" t="str">
        <f ca="1">IF(Eintragungen!G1005="","",VLOOKUP(Eintragungen!G1005,Hintergrunddaten!$C$68:$E$440,2,FALSE))</f>
        <v/>
      </c>
      <c r="DW1006" s="167"/>
      <c r="DY1006" s="154" t="str">
        <f>IF(Eintragungen!E1005="","",IF(EC1006="divers",VLOOKUP(Eintragungen!E1005,Hintergrunddaten!$C$29:$E$59,3,FALSE),IF(EC1006="Ziege",VLOOKUP(Eintragungen!E1005,Hintergrunddaten!$G$29:$I$47,3,FALSE),IF(EC1006="Zicklein",VLOOKUP(Eintragungen!E1005,Hintergrunddaten!$K$29:$M$39,3,FALSE),IF(EC1006="Bock",VLOOKUP(Eintragungen!E1005,Hintergrunddaten!$N$29:$P$43,3,FALSE),"")))))</f>
        <v/>
      </c>
      <c r="DZ1006" s="168" t="str">
        <f>CONCATENATE(DY1006,Eintragungen!F1005)</f>
        <v/>
      </c>
      <c r="EA1006" s="154" t="str">
        <f>IF(Eintragungen!F1005="","",IF(Hintergrunddaten!DZ1006="","",VLOOKUP(DZ1006,Hintergrunddaten!$A$68:$D$440,3,FALSE)))</f>
        <v/>
      </c>
      <c r="EB1006" s="154"/>
      <c r="EC1006" s="169" t="str">
        <f>IF(Eintragungen!D1005="","divers",VLOOKUP(Eintragungen!D1005,Hintergrunddaten!$G$53:$I$56,3,FALSE))</f>
        <v>divers</v>
      </c>
    </row>
    <row r="1007" spans="125:133">
      <c r="DU1007" s="42" t="str">
        <f ca="1">IF(Eintragungen!G1006="","",VLOOKUP(Eintragungen!G1006,Hintergrunddaten!$C$68:$E$440,3,FALSE))</f>
        <v/>
      </c>
      <c r="DV1007" s="42" t="str">
        <f ca="1">IF(Eintragungen!G1006="","",VLOOKUP(Eintragungen!G1006,Hintergrunddaten!$C$68:$E$440,2,FALSE))</f>
        <v/>
      </c>
      <c r="DW1007" s="167"/>
      <c r="DY1007" s="154" t="str">
        <f>IF(Eintragungen!E1006="","",IF(EC1007="divers",VLOOKUP(Eintragungen!E1006,Hintergrunddaten!$C$29:$E$59,3,FALSE),IF(EC1007="Ziege",VLOOKUP(Eintragungen!E1006,Hintergrunddaten!$G$29:$I$47,3,FALSE),IF(EC1007="Zicklein",VLOOKUP(Eintragungen!E1006,Hintergrunddaten!$K$29:$M$39,3,FALSE),IF(EC1007="Bock",VLOOKUP(Eintragungen!E1006,Hintergrunddaten!$N$29:$P$43,3,FALSE),"")))))</f>
        <v/>
      </c>
      <c r="DZ1007" s="168" t="str">
        <f>CONCATENATE(DY1007,Eintragungen!F1006)</f>
        <v/>
      </c>
      <c r="EA1007" s="154" t="str">
        <f>IF(Eintragungen!F1006="","",IF(Hintergrunddaten!DZ1007="","",VLOOKUP(DZ1007,Hintergrunddaten!$A$68:$D$440,3,FALSE)))</f>
        <v/>
      </c>
      <c r="EB1007" s="154"/>
      <c r="EC1007" s="169" t="str">
        <f>IF(Eintragungen!D1006="","divers",VLOOKUP(Eintragungen!D1006,Hintergrunddaten!$G$53:$I$56,3,FALSE))</f>
        <v>divers</v>
      </c>
    </row>
    <row r="1008" spans="125:133">
      <c r="DU1008" s="42" t="str">
        <f ca="1">IF(Eintragungen!G1007="","",VLOOKUP(Eintragungen!G1007,Hintergrunddaten!$C$68:$E$440,3,FALSE))</f>
        <v/>
      </c>
      <c r="DV1008" s="42" t="str">
        <f ca="1">IF(Eintragungen!G1007="","",VLOOKUP(Eintragungen!G1007,Hintergrunddaten!$C$68:$E$440,2,FALSE))</f>
        <v/>
      </c>
      <c r="DW1008" s="167"/>
      <c r="DY1008" s="154" t="str">
        <f>IF(Eintragungen!E1007="","",IF(EC1008="divers",VLOOKUP(Eintragungen!E1007,Hintergrunddaten!$C$29:$E$59,3,FALSE),IF(EC1008="Ziege",VLOOKUP(Eintragungen!E1007,Hintergrunddaten!$G$29:$I$47,3,FALSE),IF(EC1008="Zicklein",VLOOKUP(Eintragungen!E1007,Hintergrunddaten!$K$29:$M$39,3,FALSE),IF(EC1008="Bock",VLOOKUP(Eintragungen!E1007,Hintergrunddaten!$N$29:$P$43,3,FALSE),"")))))</f>
        <v/>
      </c>
      <c r="DZ1008" s="168" t="str">
        <f>CONCATENATE(DY1008,Eintragungen!F1007)</f>
        <v/>
      </c>
      <c r="EA1008" s="154" t="str">
        <f>IF(Eintragungen!F1007="","",IF(Hintergrunddaten!DZ1008="","",VLOOKUP(DZ1008,Hintergrunddaten!$A$68:$D$440,3,FALSE)))</f>
        <v/>
      </c>
      <c r="EB1008" s="154"/>
      <c r="EC1008" s="169" t="str">
        <f>IF(Eintragungen!D1007="","divers",VLOOKUP(Eintragungen!D1007,Hintergrunddaten!$G$53:$I$56,3,FALSE))</f>
        <v>divers</v>
      </c>
    </row>
    <row r="1009" spans="125:133">
      <c r="DU1009" s="42" t="str">
        <f ca="1">IF(Eintragungen!G1008="","",VLOOKUP(Eintragungen!G1008,Hintergrunddaten!$C$68:$E$440,3,FALSE))</f>
        <v/>
      </c>
      <c r="DV1009" s="42" t="str">
        <f ca="1">IF(Eintragungen!G1008="","",VLOOKUP(Eintragungen!G1008,Hintergrunddaten!$C$68:$E$440,2,FALSE))</f>
        <v/>
      </c>
      <c r="DW1009" s="167"/>
      <c r="DY1009" s="154" t="str">
        <f>IF(Eintragungen!E1008="","",IF(EC1009="divers",VLOOKUP(Eintragungen!E1008,Hintergrunddaten!$C$29:$E$59,3,FALSE),IF(EC1009="Ziege",VLOOKUP(Eintragungen!E1008,Hintergrunddaten!$G$29:$I$47,3,FALSE),IF(EC1009="Zicklein",VLOOKUP(Eintragungen!E1008,Hintergrunddaten!$K$29:$M$39,3,FALSE),IF(EC1009="Bock",VLOOKUP(Eintragungen!E1008,Hintergrunddaten!$N$29:$P$43,3,FALSE),"")))))</f>
        <v/>
      </c>
      <c r="DZ1009" s="168" t="str">
        <f>CONCATENATE(DY1009,Eintragungen!F1008)</f>
        <v/>
      </c>
      <c r="EA1009" s="154" t="str">
        <f>IF(Eintragungen!F1008="","",IF(Hintergrunddaten!DZ1009="","",VLOOKUP(DZ1009,Hintergrunddaten!$A$68:$D$440,3,FALSE)))</f>
        <v/>
      </c>
      <c r="EB1009" s="154"/>
      <c r="EC1009" s="169" t="str">
        <f>IF(Eintragungen!D1008="","divers",VLOOKUP(Eintragungen!D1008,Hintergrunddaten!$G$53:$I$56,3,FALSE))</f>
        <v>divers</v>
      </c>
    </row>
    <row r="1010" spans="125:133">
      <c r="DU1010" s="42" t="str">
        <f ca="1">IF(Eintragungen!G1009="","",VLOOKUP(Eintragungen!G1009,Hintergrunddaten!$C$68:$E$440,3,FALSE))</f>
        <v/>
      </c>
      <c r="DV1010" s="42" t="str">
        <f ca="1">IF(Eintragungen!G1009="","",VLOOKUP(Eintragungen!G1009,Hintergrunddaten!$C$68:$E$440,2,FALSE))</f>
        <v/>
      </c>
      <c r="DW1010" s="167"/>
      <c r="DY1010" s="154" t="str">
        <f>IF(Eintragungen!E1009="","",IF(EC1010="divers",VLOOKUP(Eintragungen!E1009,Hintergrunddaten!$C$29:$E$59,3,FALSE),IF(EC1010="Ziege",VLOOKUP(Eintragungen!E1009,Hintergrunddaten!$G$29:$I$47,3,FALSE),IF(EC1010="Zicklein",VLOOKUP(Eintragungen!E1009,Hintergrunddaten!$K$29:$M$39,3,FALSE),IF(EC1010="Bock",VLOOKUP(Eintragungen!E1009,Hintergrunddaten!$N$29:$P$43,3,FALSE),"")))))</f>
        <v/>
      </c>
      <c r="DZ1010" s="168" t="str">
        <f>CONCATENATE(DY1010,Eintragungen!F1009)</f>
        <v/>
      </c>
      <c r="EA1010" s="154" t="str">
        <f>IF(Eintragungen!F1009="","",IF(Hintergrunddaten!DZ1010="","",VLOOKUP(DZ1010,Hintergrunddaten!$A$68:$D$440,3,FALSE)))</f>
        <v/>
      </c>
      <c r="EB1010" s="154"/>
      <c r="EC1010" s="169" t="str">
        <f>IF(Eintragungen!D1009="","divers",VLOOKUP(Eintragungen!D1009,Hintergrunddaten!$G$53:$I$56,3,FALSE))</f>
        <v>divers</v>
      </c>
    </row>
    <row r="1011" spans="125:133">
      <c r="DU1011" s="42" t="str">
        <f ca="1">IF(Eintragungen!G1010="","",VLOOKUP(Eintragungen!G1010,Hintergrunddaten!$C$68:$E$440,3,FALSE))</f>
        <v/>
      </c>
      <c r="DV1011" s="42" t="str">
        <f ca="1">IF(Eintragungen!G1010="","",VLOOKUP(Eintragungen!G1010,Hintergrunddaten!$C$68:$E$440,2,FALSE))</f>
        <v/>
      </c>
      <c r="DW1011" s="167"/>
      <c r="DY1011" s="154" t="str">
        <f>IF(Eintragungen!E1010="","",IF(EC1011="divers",VLOOKUP(Eintragungen!E1010,Hintergrunddaten!$C$29:$E$59,3,FALSE),IF(EC1011="Ziege",VLOOKUP(Eintragungen!E1010,Hintergrunddaten!$G$29:$I$47,3,FALSE),IF(EC1011="Zicklein",VLOOKUP(Eintragungen!E1010,Hintergrunddaten!$K$29:$M$39,3,FALSE),IF(EC1011="Bock",VLOOKUP(Eintragungen!E1010,Hintergrunddaten!$N$29:$P$43,3,FALSE),"")))))</f>
        <v/>
      </c>
      <c r="DZ1011" s="168" t="str">
        <f>CONCATENATE(DY1011,Eintragungen!F1010)</f>
        <v/>
      </c>
      <c r="EA1011" s="154" t="str">
        <f>IF(Eintragungen!F1010="","",IF(Hintergrunddaten!DZ1011="","",VLOOKUP(DZ1011,Hintergrunddaten!$A$68:$D$440,3,FALSE)))</f>
        <v/>
      </c>
      <c r="EB1011" s="154"/>
      <c r="EC1011" s="169" t="str">
        <f>IF(Eintragungen!D1010="","divers",VLOOKUP(Eintragungen!D1010,Hintergrunddaten!$G$53:$I$56,3,FALSE))</f>
        <v>divers</v>
      </c>
    </row>
    <row r="1012" spans="125:133">
      <c r="DU1012" s="42" t="str">
        <f ca="1">IF(Eintragungen!G1011="","",VLOOKUP(Eintragungen!G1011,Hintergrunddaten!$C$68:$E$440,3,FALSE))</f>
        <v/>
      </c>
      <c r="DV1012" s="42" t="str">
        <f ca="1">IF(Eintragungen!G1011="","",VLOOKUP(Eintragungen!G1011,Hintergrunddaten!$C$68:$E$440,2,FALSE))</f>
        <v/>
      </c>
      <c r="DW1012" s="167"/>
      <c r="DY1012" s="154" t="str">
        <f>IF(Eintragungen!E1011="","",IF(EC1012="divers",VLOOKUP(Eintragungen!E1011,Hintergrunddaten!$C$29:$E$59,3,FALSE),IF(EC1012="Ziege",VLOOKUP(Eintragungen!E1011,Hintergrunddaten!$G$29:$I$47,3,FALSE),IF(EC1012="Zicklein",VLOOKUP(Eintragungen!E1011,Hintergrunddaten!$K$29:$M$39,3,FALSE),IF(EC1012="Bock",VLOOKUP(Eintragungen!E1011,Hintergrunddaten!$N$29:$P$43,3,FALSE),"")))))</f>
        <v/>
      </c>
      <c r="DZ1012" s="168" t="str">
        <f>CONCATENATE(DY1012,Eintragungen!F1011)</f>
        <v/>
      </c>
      <c r="EA1012" s="154" t="str">
        <f>IF(Eintragungen!F1011="","",IF(Hintergrunddaten!DZ1012="","",VLOOKUP(DZ1012,Hintergrunddaten!$A$68:$D$440,3,FALSE)))</f>
        <v/>
      </c>
      <c r="EB1012" s="154"/>
      <c r="EC1012" s="169" t="str">
        <f>IF(Eintragungen!D1011="","divers",VLOOKUP(Eintragungen!D1011,Hintergrunddaten!$G$53:$I$56,3,FALSE))</f>
        <v>divers</v>
      </c>
    </row>
    <row r="1013" spans="125:133">
      <c r="DU1013" s="42" t="str">
        <f ca="1">IF(Eintragungen!G1012="","",VLOOKUP(Eintragungen!G1012,Hintergrunddaten!$C$68:$E$440,3,FALSE))</f>
        <v/>
      </c>
      <c r="DV1013" s="42" t="str">
        <f ca="1">IF(Eintragungen!G1012="","",VLOOKUP(Eintragungen!G1012,Hintergrunddaten!$C$68:$E$440,2,FALSE))</f>
        <v/>
      </c>
      <c r="DW1013" s="167"/>
      <c r="DY1013" s="154" t="str">
        <f>IF(Eintragungen!E1012="","",IF(EC1013="divers",VLOOKUP(Eintragungen!E1012,Hintergrunddaten!$C$29:$E$59,3,FALSE),IF(EC1013="Ziege",VLOOKUP(Eintragungen!E1012,Hintergrunddaten!$G$29:$I$47,3,FALSE),IF(EC1013="Zicklein",VLOOKUP(Eintragungen!E1012,Hintergrunddaten!$K$29:$M$39,3,FALSE),IF(EC1013="Bock",VLOOKUP(Eintragungen!E1012,Hintergrunddaten!$N$29:$P$43,3,FALSE),"")))))</f>
        <v/>
      </c>
      <c r="DZ1013" s="168" t="str">
        <f>CONCATENATE(DY1013,Eintragungen!F1012)</f>
        <v/>
      </c>
      <c r="EA1013" s="154" t="str">
        <f>IF(Eintragungen!F1012="","",IF(Hintergrunddaten!DZ1013="","",VLOOKUP(DZ1013,Hintergrunddaten!$A$68:$D$440,3,FALSE)))</f>
        <v/>
      </c>
      <c r="EB1013" s="154"/>
      <c r="EC1013" s="169" t="str">
        <f>IF(Eintragungen!D1012="","divers",VLOOKUP(Eintragungen!D1012,Hintergrunddaten!$G$53:$I$56,3,FALSE))</f>
        <v>divers</v>
      </c>
    </row>
    <row r="1014" spans="125:133">
      <c r="DU1014" s="42" t="str">
        <f ca="1">IF(Eintragungen!G1013="","",VLOOKUP(Eintragungen!G1013,Hintergrunddaten!$C$68:$E$440,3,FALSE))</f>
        <v/>
      </c>
      <c r="DV1014" s="42" t="str">
        <f ca="1">IF(Eintragungen!G1013="","",VLOOKUP(Eintragungen!G1013,Hintergrunddaten!$C$68:$E$440,2,FALSE))</f>
        <v/>
      </c>
      <c r="DW1014" s="167"/>
      <c r="DY1014" s="154" t="str">
        <f>IF(Eintragungen!E1013="","",IF(EC1014="divers",VLOOKUP(Eintragungen!E1013,Hintergrunddaten!$C$29:$E$59,3,FALSE),IF(EC1014="Ziege",VLOOKUP(Eintragungen!E1013,Hintergrunddaten!$G$29:$I$47,3,FALSE),IF(EC1014="Zicklein",VLOOKUP(Eintragungen!E1013,Hintergrunddaten!$K$29:$M$39,3,FALSE),IF(EC1014="Bock",VLOOKUP(Eintragungen!E1013,Hintergrunddaten!$N$29:$P$43,3,FALSE),"")))))</f>
        <v/>
      </c>
      <c r="DZ1014" s="168" t="str">
        <f>CONCATENATE(DY1014,Eintragungen!F1013)</f>
        <v/>
      </c>
      <c r="EA1014" s="154" t="str">
        <f>IF(Eintragungen!F1013="","",IF(Hintergrunddaten!DZ1014="","",VLOOKUP(DZ1014,Hintergrunddaten!$A$68:$D$440,3,FALSE)))</f>
        <v/>
      </c>
      <c r="EB1014" s="154"/>
      <c r="EC1014" s="169" t="str">
        <f>IF(Eintragungen!D1013="","divers",VLOOKUP(Eintragungen!D1013,Hintergrunddaten!$G$53:$I$56,3,FALSE))</f>
        <v>divers</v>
      </c>
    </row>
    <row r="1015" spans="125:133">
      <c r="DU1015" s="42" t="str">
        <f ca="1">IF(Eintragungen!G1014="","",VLOOKUP(Eintragungen!G1014,Hintergrunddaten!$C$68:$E$440,3,FALSE))</f>
        <v/>
      </c>
      <c r="DV1015" s="42" t="str">
        <f ca="1">IF(Eintragungen!G1014="","",VLOOKUP(Eintragungen!G1014,Hintergrunddaten!$C$68:$E$440,2,FALSE))</f>
        <v/>
      </c>
      <c r="DW1015" s="167"/>
      <c r="DY1015" s="154" t="str">
        <f>IF(Eintragungen!E1014="","",IF(EC1015="divers",VLOOKUP(Eintragungen!E1014,Hintergrunddaten!$C$29:$E$59,3,FALSE),IF(EC1015="Ziege",VLOOKUP(Eintragungen!E1014,Hintergrunddaten!$G$29:$I$47,3,FALSE),IF(EC1015="Zicklein",VLOOKUP(Eintragungen!E1014,Hintergrunddaten!$K$29:$M$39,3,FALSE),IF(EC1015="Bock",VLOOKUP(Eintragungen!E1014,Hintergrunddaten!$N$29:$P$43,3,FALSE),"")))))</f>
        <v/>
      </c>
      <c r="DZ1015" s="168" t="str">
        <f>CONCATENATE(DY1015,Eintragungen!F1014)</f>
        <v/>
      </c>
      <c r="EA1015" s="154" t="str">
        <f>IF(Eintragungen!F1014="","",IF(Hintergrunddaten!DZ1015="","",VLOOKUP(DZ1015,Hintergrunddaten!$A$68:$D$440,3,FALSE)))</f>
        <v/>
      </c>
      <c r="EB1015" s="154"/>
      <c r="EC1015" s="169" t="str">
        <f>IF(Eintragungen!D1014="","divers",VLOOKUP(Eintragungen!D1014,Hintergrunddaten!$G$53:$I$56,3,FALSE))</f>
        <v>divers</v>
      </c>
    </row>
    <row r="1016" spans="125:133">
      <c r="DU1016" s="42" t="str">
        <f ca="1">IF(Eintragungen!G1015="","",VLOOKUP(Eintragungen!G1015,Hintergrunddaten!$C$68:$E$440,3,FALSE))</f>
        <v/>
      </c>
      <c r="DV1016" s="42" t="str">
        <f ca="1">IF(Eintragungen!G1015="","",VLOOKUP(Eintragungen!G1015,Hintergrunddaten!$C$68:$E$440,2,FALSE))</f>
        <v/>
      </c>
      <c r="DW1016" s="167"/>
      <c r="DY1016" s="154" t="str">
        <f>IF(Eintragungen!E1015="","",IF(EC1016="divers",VLOOKUP(Eintragungen!E1015,Hintergrunddaten!$C$29:$E$59,3,FALSE),IF(EC1016="Ziege",VLOOKUP(Eintragungen!E1015,Hintergrunddaten!$G$29:$I$47,3,FALSE),IF(EC1016="Zicklein",VLOOKUP(Eintragungen!E1015,Hintergrunddaten!$K$29:$M$39,3,FALSE),IF(EC1016="Bock",VLOOKUP(Eintragungen!E1015,Hintergrunddaten!$N$29:$P$43,3,FALSE),"")))))</f>
        <v/>
      </c>
      <c r="DZ1016" s="168" t="str">
        <f>CONCATENATE(DY1016,Eintragungen!F1015)</f>
        <v/>
      </c>
      <c r="EA1016" s="154" t="str">
        <f>IF(Eintragungen!F1015="","",IF(Hintergrunddaten!DZ1016="","",VLOOKUP(DZ1016,Hintergrunddaten!$A$68:$D$440,3,FALSE)))</f>
        <v/>
      </c>
      <c r="EB1016" s="154"/>
      <c r="EC1016" s="169" t="str">
        <f>IF(Eintragungen!D1015="","divers",VLOOKUP(Eintragungen!D1015,Hintergrunddaten!$G$53:$I$56,3,FALSE))</f>
        <v>divers</v>
      </c>
    </row>
    <row r="1017" spans="125:133">
      <c r="DU1017" s="42" t="str">
        <f ca="1">IF(Eintragungen!G1016="","",VLOOKUP(Eintragungen!G1016,Hintergrunddaten!$C$68:$E$440,3,FALSE))</f>
        <v/>
      </c>
      <c r="DV1017" s="42" t="str">
        <f ca="1">IF(Eintragungen!G1016="","",VLOOKUP(Eintragungen!G1016,Hintergrunddaten!$C$68:$E$440,2,FALSE))</f>
        <v/>
      </c>
      <c r="DW1017" s="167"/>
      <c r="DY1017" s="154" t="str">
        <f>IF(Eintragungen!E1016="","",IF(EC1017="divers",VLOOKUP(Eintragungen!E1016,Hintergrunddaten!$C$29:$E$59,3,FALSE),IF(EC1017="Ziege",VLOOKUP(Eintragungen!E1016,Hintergrunddaten!$G$29:$I$47,3,FALSE),IF(EC1017="Zicklein",VLOOKUP(Eintragungen!E1016,Hintergrunddaten!$K$29:$M$39,3,FALSE),IF(EC1017="Bock",VLOOKUP(Eintragungen!E1016,Hintergrunddaten!$N$29:$P$43,3,FALSE),"")))))</f>
        <v/>
      </c>
      <c r="DZ1017" s="168" t="str">
        <f>CONCATENATE(DY1017,Eintragungen!F1016)</f>
        <v/>
      </c>
      <c r="EA1017" s="154" t="str">
        <f>IF(Eintragungen!F1016="","",IF(Hintergrunddaten!DZ1017="","",VLOOKUP(DZ1017,Hintergrunddaten!$A$68:$D$440,3,FALSE)))</f>
        <v/>
      </c>
      <c r="EB1017" s="154"/>
      <c r="EC1017" s="169" t="str">
        <f>IF(Eintragungen!D1016="","divers",VLOOKUP(Eintragungen!D1016,Hintergrunddaten!$G$53:$I$56,3,FALSE))</f>
        <v>divers</v>
      </c>
    </row>
    <row r="1018" spans="125:133">
      <c r="DU1018" s="42" t="str">
        <f ca="1">IF(Eintragungen!G1017="","",VLOOKUP(Eintragungen!G1017,Hintergrunddaten!$C$68:$E$440,3,FALSE))</f>
        <v/>
      </c>
      <c r="DV1018" s="42" t="str">
        <f ca="1">IF(Eintragungen!G1017="","",VLOOKUP(Eintragungen!G1017,Hintergrunddaten!$C$68:$E$440,2,FALSE))</f>
        <v/>
      </c>
      <c r="DW1018" s="167"/>
      <c r="DY1018" s="154" t="str">
        <f>IF(Eintragungen!E1017="","",IF(EC1018="divers",VLOOKUP(Eintragungen!E1017,Hintergrunddaten!$C$29:$E$59,3,FALSE),IF(EC1018="Ziege",VLOOKUP(Eintragungen!E1017,Hintergrunddaten!$G$29:$I$47,3,FALSE),IF(EC1018="Zicklein",VLOOKUP(Eintragungen!E1017,Hintergrunddaten!$K$29:$M$39,3,FALSE),IF(EC1018="Bock",VLOOKUP(Eintragungen!E1017,Hintergrunddaten!$N$29:$P$43,3,FALSE),"")))))</f>
        <v/>
      </c>
      <c r="DZ1018" s="168" t="str">
        <f>CONCATENATE(DY1018,Eintragungen!F1017)</f>
        <v/>
      </c>
      <c r="EA1018" s="154" t="str">
        <f>IF(Eintragungen!F1017="","",IF(Hintergrunddaten!DZ1018="","",VLOOKUP(DZ1018,Hintergrunddaten!$A$68:$D$440,3,FALSE)))</f>
        <v/>
      </c>
      <c r="EB1018" s="154"/>
      <c r="EC1018" s="169" t="str">
        <f>IF(Eintragungen!D1017="","divers",VLOOKUP(Eintragungen!D1017,Hintergrunddaten!$G$53:$I$56,3,FALSE))</f>
        <v>divers</v>
      </c>
    </row>
    <row r="1019" spans="125:133">
      <c r="DU1019" s="42" t="str">
        <f ca="1">IF(Eintragungen!G1018="","",VLOOKUP(Eintragungen!G1018,Hintergrunddaten!$C$68:$E$440,3,FALSE))</f>
        <v/>
      </c>
      <c r="DV1019" s="42" t="str">
        <f ca="1">IF(Eintragungen!G1018="","",VLOOKUP(Eintragungen!G1018,Hintergrunddaten!$C$68:$E$440,2,FALSE))</f>
        <v/>
      </c>
      <c r="DW1019" s="167"/>
      <c r="DY1019" s="154" t="str">
        <f>IF(Eintragungen!E1018="","",IF(EC1019="divers",VLOOKUP(Eintragungen!E1018,Hintergrunddaten!$C$29:$E$59,3,FALSE),IF(EC1019="Ziege",VLOOKUP(Eintragungen!E1018,Hintergrunddaten!$G$29:$I$47,3,FALSE),IF(EC1019="Zicklein",VLOOKUP(Eintragungen!E1018,Hintergrunddaten!$K$29:$M$39,3,FALSE),IF(EC1019="Bock",VLOOKUP(Eintragungen!E1018,Hintergrunddaten!$N$29:$P$43,3,FALSE),"")))))</f>
        <v/>
      </c>
      <c r="DZ1019" s="168" t="str">
        <f>CONCATENATE(DY1019,Eintragungen!F1018)</f>
        <v/>
      </c>
      <c r="EA1019" s="154" t="str">
        <f>IF(Eintragungen!F1018="","",IF(Hintergrunddaten!DZ1019="","",VLOOKUP(DZ1019,Hintergrunddaten!$A$68:$D$440,3,FALSE)))</f>
        <v/>
      </c>
      <c r="EB1019" s="154"/>
      <c r="EC1019" s="169" t="str">
        <f>IF(Eintragungen!D1018="","divers",VLOOKUP(Eintragungen!D1018,Hintergrunddaten!$G$53:$I$56,3,FALSE))</f>
        <v>divers</v>
      </c>
    </row>
    <row r="1020" spans="125:133">
      <c r="DU1020" s="42" t="str">
        <f ca="1">IF(Eintragungen!G1019="","",VLOOKUP(Eintragungen!G1019,Hintergrunddaten!$C$68:$E$440,3,FALSE))</f>
        <v/>
      </c>
      <c r="DV1020" s="42" t="str">
        <f ca="1">IF(Eintragungen!G1019="","",VLOOKUP(Eintragungen!G1019,Hintergrunddaten!$C$68:$E$440,2,FALSE))</f>
        <v/>
      </c>
      <c r="DW1020" s="167"/>
      <c r="DY1020" s="154" t="str">
        <f>IF(Eintragungen!E1019="","",IF(EC1020="divers",VLOOKUP(Eintragungen!E1019,Hintergrunddaten!$C$29:$E$59,3,FALSE),IF(EC1020="Ziege",VLOOKUP(Eintragungen!E1019,Hintergrunddaten!$G$29:$I$47,3,FALSE),IF(EC1020="Zicklein",VLOOKUP(Eintragungen!E1019,Hintergrunddaten!$K$29:$M$39,3,FALSE),IF(EC1020="Bock",VLOOKUP(Eintragungen!E1019,Hintergrunddaten!$N$29:$P$43,3,FALSE),"")))))</f>
        <v/>
      </c>
      <c r="DZ1020" s="168" t="str">
        <f>CONCATENATE(DY1020,Eintragungen!F1019)</f>
        <v/>
      </c>
      <c r="EA1020" s="154" t="str">
        <f>IF(Eintragungen!F1019="","",IF(Hintergrunddaten!DZ1020="","",VLOOKUP(DZ1020,Hintergrunddaten!$A$68:$D$440,3,FALSE)))</f>
        <v/>
      </c>
      <c r="EB1020" s="154"/>
      <c r="EC1020" s="169" t="str">
        <f>IF(Eintragungen!D1019="","divers",VLOOKUP(Eintragungen!D1019,Hintergrunddaten!$G$53:$I$56,3,FALSE))</f>
        <v>divers</v>
      </c>
    </row>
    <row r="1021" spans="125:133">
      <c r="DU1021" s="42" t="str">
        <f ca="1">IF(Eintragungen!G1020="","",VLOOKUP(Eintragungen!G1020,Hintergrunddaten!$C$68:$E$440,3,FALSE))</f>
        <v/>
      </c>
      <c r="DV1021" s="42" t="str">
        <f ca="1">IF(Eintragungen!G1020="","",VLOOKUP(Eintragungen!G1020,Hintergrunddaten!$C$68:$E$440,2,FALSE))</f>
        <v/>
      </c>
      <c r="DW1021" s="167"/>
      <c r="DY1021" s="154" t="str">
        <f>IF(Eintragungen!E1020="","",IF(EC1021="divers",VLOOKUP(Eintragungen!E1020,Hintergrunddaten!$C$29:$E$59,3,FALSE),IF(EC1021="Ziege",VLOOKUP(Eintragungen!E1020,Hintergrunddaten!$G$29:$I$47,3,FALSE),IF(EC1021="Zicklein",VLOOKUP(Eintragungen!E1020,Hintergrunddaten!$K$29:$M$39,3,FALSE),IF(EC1021="Bock",VLOOKUP(Eintragungen!E1020,Hintergrunddaten!$N$29:$P$43,3,FALSE),"")))))</f>
        <v/>
      </c>
      <c r="DZ1021" s="168" t="str">
        <f>CONCATENATE(DY1021,Eintragungen!F1020)</f>
        <v/>
      </c>
      <c r="EA1021" s="154" t="str">
        <f>IF(Eintragungen!F1020="","",IF(Hintergrunddaten!DZ1021="","",VLOOKUP(DZ1021,Hintergrunddaten!$A$68:$D$440,3,FALSE)))</f>
        <v/>
      </c>
      <c r="EB1021" s="154"/>
      <c r="EC1021" s="169" t="str">
        <f>IF(Eintragungen!D1020="","divers",VLOOKUP(Eintragungen!D1020,Hintergrunddaten!$G$53:$I$56,3,FALSE))</f>
        <v>divers</v>
      </c>
    </row>
    <row r="1022" spans="125:133">
      <c r="DU1022" s="42" t="str">
        <f ca="1">IF(Eintragungen!G1021="","",VLOOKUP(Eintragungen!G1021,Hintergrunddaten!$C$68:$E$440,3,FALSE))</f>
        <v/>
      </c>
      <c r="DV1022" s="42" t="str">
        <f ca="1">IF(Eintragungen!G1021="","",VLOOKUP(Eintragungen!G1021,Hintergrunddaten!$C$68:$E$440,2,FALSE))</f>
        <v/>
      </c>
      <c r="DW1022" s="167"/>
      <c r="DY1022" s="154" t="str">
        <f>IF(Eintragungen!E1021="","",IF(EC1022="divers",VLOOKUP(Eintragungen!E1021,Hintergrunddaten!$C$29:$E$59,3,FALSE),IF(EC1022="Ziege",VLOOKUP(Eintragungen!E1021,Hintergrunddaten!$G$29:$I$47,3,FALSE),IF(EC1022="Zicklein",VLOOKUP(Eintragungen!E1021,Hintergrunddaten!$K$29:$M$39,3,FALSE),IF(EC1022="Bock",VLOOKUP(Eintragungen!E1021,Hintergrunddaten!$N$29:$P$43,3,FALSE),"")))))</f>
        <v/>
      </c>
      <c r="DZ1022" s="168" t="str">
        <f>CONCATENATE(DY1022,Eintragungen!F1021)</f>
        <v/>
      </c>
      <c r="EA1022" s="154" t="str">
        <f>IF(Eintragungen!F1021="","",IF(Hintergrunddaten!DZ1022="","",VLOOKUP(DZ1022,Hintergrunddaten!$A$68:$D$440,3,FALSE)))</f>
        <v/>
      </c>
      <c r="EB1022" s="154"/>
      <c r="EC1022" s="169" t="str">
        <f>IF(Eintragungen!D1021="","divers",VLOOKUP(Eintragungen!D1021,Hintergrunddaten!$G$53:$I$56,3,FALSE))</f>
        <v>divers</v>
      </c>
    </row>
    <row r="1023" spans="125:133">
      <c r="DU1023" s="42" t="str">
        <f ca="1">IF(Eintragungen!G1022="","",VLOOKUP(Eintragungen!G1022,Hintergrunddaten!$C$68:$E$440,3,FALSE))</f>
        <v/>
      </c>
      <c r="DV1023" s="42" t="str">
        <f ca="1">IF(Eintragungen!G1022="","",VLOOKUP(Eintragungen!G1022,Hintergrunddaten!$C$68:$E$440,2,FALSE))</f>
        <v/>
      </c>
      <c r="DW1023" s="167"/>
      <c r="DY1023" s="154" t="str">
        <f>IF(Eintragungen!E1022="","",IF(EC1023="divers",VLOOKUP(Eintragungen!E1022,Hintergrunddaten!$C$29:$E$59,3,FALSE),IF(EC1023="Ziege",VLOOKUP(Eintragungen!E1022,Hintergrunddaten!$G$29:$I$47,3,FALSE),IF(EC1023="Zicklein",VLOOKUP(Eintragungen!E1022,Hintergrunddaten!$K$29:$M$39,3,FALSE),IF(EC1023="Bock",VLOOKUP(Eintragungen!E1022,Hintergrunddaten!$N$29:$P$43,3,FALSE),"")))))</f>
        <v/>
      </c>
      <c r="DZ1023" s="168" t="str">
        <f>CONCATENATE(DY1023,Eintragungen!F1022)</f>
        <v/>
      </c>
      <c r="EA1023" s="154" t="str">
        <f>IF(Eintragungen!F1022="","",IF(Hintergrunddaten!DZ1023="","",VLOOKUP(DZ1023,Hintergrunddaten!$A$68:$D$440,3,FALSE)))</f>
        <v/>
      </c>
      <c r="EB1023" s="154"/>
      <c r="EC1023" s="169" t="str">
        <f>IF(Eintragungen!D1022="","divers",VLOOKUP(Eintragungen!D1022,Hintergrunddaten!$G$53:$I$56,3,FALSE))</f>
        <v>divers</v>
      </c>
    </row>
    <row r="1024" spans="125:133">
      <c r="DU1024" s="42" t="str">
        <f ca="1">IF(Eintragungen!G1023="","",VLOOKUP(Eintragungen!G1023,Hintergrunddaten!$C$68:$E$440,3,FALSE))</f>
        <v/>
      </c>
      <c r="DV1024" s="42" t="str">
        <f ca="1">IF(Eintragungen!G1023="","",VLOOKUP(Eintragungen!G1023,Hintergrunddaten!$C$68:$E$440,2,FALSE))</f>
        <v/>
      </c>
      <c r="DW1024" s="167"/>
      <c r="DY1024" s="154" t="str">
        <f>IF(Eintragungen!E1023="","",IF(EC1024="divers",VLOOKUP(Eintragungen!E1023,Hintergrunddaten!$C$29:$E$59,3,FALSE),IF(EC1024="Ziege",VLOOKUP(Eintragungen!E1023,Hintergrunddaten!$G$29:$I$47,3,FALSE),IF(EC1024="Zicklein",VLOOKUP(Eintragungen!E1023,Hintergrunddaten!$K$29:$M$39,3,FALSE),IF(EC1024="Bock",VLOOKUP(Eintragungen!E1023,Hintergrunddaten!$N$29:$P$43,3,FALSE),"")))))</f>
        <v/>
      </c>
      <c r="DZ1024" s="168" t="str">
        <f>CONCATENATE(DY1024,Eintragungen!F1023)</f>
        <v/>
      </c>
      <c r="EA1024" s="154" t="str">
        <f>IF(Eintragungen!F1023="","",IF(Hintergrunddaten!DZ1024="","",VLOOKUP(DZ1024,Hintergrunddaten!$A$68:$D$440,3,FALSE)))</f>
        <v/>
      </c>
      <c r="EB1024" s="154"/>
      <c r="EC1024" s="169" t="str">
        <f>IF(Eintragungen!D1023="","divers",VLOOKUP(Eintragungen!D1023,Hintergrunddaten!$G$53:$I$56,3,FALSE))</f>
        <v>divers</v>
      </c>
    </row>
    <row r="1025" spans="125:133">
      <c r="DU1025" s="42" t="str">
        <f ca="1">IF(Eintragungen!G1024="","",VLOOKUP(Eintragungen!G1024,Hintergrunddaten!$C$68:$E$440,3,FALSE))</f>
        <v/>
      </c>
      <c r="DV1025" s="42" t="str">
        <f ca="1">IF(Eintragungen!G1024="","",VLOOKUP(Eintragungen!G1024,Hintergrunddaten!$C$68:$E$440,2,FALSE))</f>
        <v/>
      </c>
      <c r="DW1025" s="167"/>
      <c r="DY1025" s="154" t="str">
        <f>IF(Eintragungen!E1024="","",IF(EC1025="divers",VLOOKUP(Eintragungen!E1024,Hintergrunddaten!$C$29:$E$59,3,FALSE),IF(EC1025="Ziege",VLOOKUP(Eintragungen!E1024,Hintergrunddaten!$G$29:$I$47,3,FALSE),IF(EC1025="Zicklein",VLOOKUP(Eintragungen!E1024,Hintergrunddaten!$K$29:$M$39,3,FALSE),IF(EC1025="Bock",VLOOKUP(Eintragungen!E1024,Hintergrunddaten!$N$29:$P$43,3,FALSE),"")))))</f>
        <v/>
      </c>
      <c r="DZ1025" s="168" t="str">
        <f>CONCATENATE(DY1025,Eintragungen!F1024)</f>
        <v/>
      </c>
      <c r="EA1025" s="154" t="str">
        <f>IF(Eintragungen!F1024="","",IF(Hintergrunddaten!DZ1025="","",VLOOKUP(DZ1025,Hintergrunddaten!$A$68:$D$440,3,FALSE)))</f>
        <v/>
      </c>
      <c r="EB1025" s="154"/>
      <c r="EC1025" s="169" t="str">
        <f>IF(Eintragungen!D1024="","divers",VLOOKUP(Eintragungen!D1024,Hintergrunddaten!$G$53:$I$56,3,FALSE))</f>
        <v>divers</v>
      </c>
    </row>
    <row r="1026" spans="125:133">
      <c r="DU1026" s="42" t="str">
        <f ca="1">IF(Eintragungen!G1025="","",VLOOKUP(Eintragungen!G1025,Hintergrunddaten!$C$68:$E$440,3,FALSE))</f>
        <v/>
      </c>
      <c r="DV1026" s="42" t="str">
        <f ca="1">IF(Eintragungen!G1025="","",VLOOKUP(Eintragungen!G1025,Hintergrunddaten!$C$68:$E$440,2,FALSE))</f>
        <v/>
      </c>
      <c r="DW1026" s="167"/>
      <c r="DY1026" s="154" t="str">
        <f>IF(Eintragungen!E1025="","",IF(EC1026="divers",VLOOKUP(Eintragungen!E1025,Hintergrunddaten!$C$29:$E$59,3,FALSE),IF(EC1026="Ziege",VLOOKUP(Eintragungen!E1025,Hintergrunddaten!$G$29:$I$47,3,FALSE),IF(EC1026="Zicklein",VLOOKUP(Eintragungen!E1025,Hintergrunddaten!$K$29:$M$39,3,FALSE),IF(EC1026="Bock",VLOOKUP(Eintragungen!E1025,Hintergrunddaten!$N$29:$P$43,3,FALSE),"")))))</f>
        <v/>
      </c>
      <c r="DZ1026" s="168" t="str">
        <f>CONCATENATE(DY1026,Eintragungen!F1025)</f>
        <v/>
      </c>
      <c r="EA1026" s="154" t="str">
        <f>IF(Eintragungen!F1025="","",IF(Hintergrunddaten!DZ1026="","",VLOOKUP(DZ1026,Hintergrunddaten!$A$68:$D$440,3,FALSE)))</f>
        <v/>
      </c>
      <c r="EB1026" s="154"/>
      <c r="EC1026" s="169" t="str">
        <f>IF(Eintragungen!D1025="","divers",VLOOKUP(Eintragungen!D1025,Hintergrunddaten!$G$53:$I$56,3,FALSE))</f>
        <v>divers</v>
      </c>
    </row>
    <row r="1027" spans="125:133">
      <c r="DU1027" s="42" t="str">
        <f ca="1">IF(Eintragungen!G1026="","",VLOOKUP(Eintragungen!G1026,Hintergrunddaten!$C$68:$E$440,3,FALSE))</f>
        <v/>
      </c>
      <c r="DV1027" s="42" t="str">
        <f ca="1">IF(Eintragungen!G1026="","",VLOOKUP(Eintragungen!G1026,Hintergrunddaten!$C$68:$E$440,2,FALSE))</f>
        <v/>
      </c>
      <c r="DW1027" s="167"/>
      <c r="DY1027" s="154" t="str">
        <f>IF(Eintragungen!E1026="","",IF(EC1027="divers",VLOOKUP(Eintragungen!E1026,Hintergrunddaten!$C$29:$E$59,3,FALSE),IF(EC1027="Ziege",VLOOKUP(Eintragungen!E1026,Hintergrunddaten!$G$29:$I$47,3,FALSE),IF(EC1027="Zicklein",VLOOKUP(Eintragungen!E1026,Hintergrunddaten!$K$29:$M$39,3,FALSE),IF(EC1027="Bock",VLOOKUP(Eintragungen!E1026,Hintergrunddaten!$N$29:$P$43,3,FALSE),"")))))</f>
        <v/>
      </c>
      <c r="DZ1027" s="168" t="str">
        <f>CONCATENATE(DY1027,Eintragungen!F1026)</f>
        <v/>
      </c>
      <c r="EA1027" s="154" t="str">
        <f>IF(Eintragungen!F1026="","",IF(Hintergrunddaten!DZ1027="","",VLOOKUP(DZ1027,Hintergrunddaten!$A$68:$D$440,3,FALSE)))</f>
        <v/>
      </c>
      <c r="EB1027" s="154"/>
      <c r="EC1027" s="169" t="str">
        <f>IF(Eintragungen!D1026="","divers",VLOOKUP(Eintragungen!D1026,Hintergrunddaten!$G$53:$I$56,3,FALSE))</f>
        <v>divers</v>
      </c>
    </row>
    <row r="1028" spans="125:133">
      <c r="DU1028" s="42" t="str">
        <f ca="1">IF(Eintragungen!G1027="","",VLOOKUP(Eintragungen!G1027,Hintergrunddaten!$C$68:$E$440,3,FALSE))</f>
        <v/>
      </c>
      <c r="DV1028" s="42" t="str">
        <f ca="1">IF(Eintragungen!G1027="","",VLOOKUP(Eintragungen!G1027,Hintergrunddaten!$C$68:$E$440,2,FALSE))</f>
        <v/>
      </c>
      <c r="DW1028" s="167"/>
      <c r="DY1028" s="154" t="str">
        <f>IF(Eintragungen!E1027="","",IF(EC1028="divers",VLOOKUP(Eintragungen!E1027,Hintergrunddaten!$C$29:$E$59,3,FALSE),IF(EC1028="Ziege",VLOOKUP(Eintragungen!E1027,Hintergrunddaten!$G$29:$I$47,3,FALSE),IF(EC1028="Zicklein",VLOOKUP(Eintragungen!E1027,Hintergrunddaten!$K$29:$M$39,3,FALSE),IF(EC1028="Bock",VLOOKUP(Eintragungen!E1027,Hintergrunddaten!$N$29:$P$43,3,FALSE),"")))))</f>
        <v/>
      </c>
      <c r="DZ1028" s="168" t="str">
        <f>CONCATENATE(DY1028,Eintragungen!F1027)</f>
        <v/>
      </c>
      <c r="EA1028" s="154" t="str">
        <f>IF(Eintragungen!F1027="","",IF(Hintergrunddaten!DZ1028="","",VLOOKUP(DZ1028,Hintergrunddaten!$A$68:$D$440,3,FALSE)))</f>
        <v/>
      </c>
      <c r="EB1028" s="154"/>
      <c r="EC1028" s="169" t="str">
        <f>IF(Eintragungen!D1027="","divers",VLOOKUP(Eintragungen!D1027,Hintergrunddaten!$G$53:$I$56,3,FALSE))</f>
        <v>divers</v>
      </c>
    </row>
    <row r="1029" spans="125:133">
      <c r="DU1029" s="42" t="str">
        <f ca="1">IF(Eintragungen!G1028="","",VLOOKUP(Eintragungen!G1028,Hintergrunddaten!$C$68:$E$440,3,FALSE))</f>
        <v/>
      </c>
      <c r="DV1029" s="42" t="str">
        <f ca="1">IF(Eintragungen!G1028="","",VLOOKUP(Eintragungen!G1028,Hintergrunddaten!$C$68:$E$440,2,FALSE))</f>
        <v/>
      </c>
      <c r="DW1029" s="167"/>
      <c r="DY1029" s="154" t="str">
        <f>IF(Eintragungen!E1028="","",IF(EC1029="divers",VLOOKUP(Eintragungen!E1028,Hintergrunddaten!$C$29:$E$59,3,FALSE),IF(EC1029="Ziege",VLOOKUP(Eintragungen!E1028,Hintergrunddaten!$G$29:$I$47,3,FALSE),IF(EC1029="Zicklein",VLOOKUP(Eintragungen!E1028,Hintergrunddaten!$K$29:$M$39,3,FALSE),IF(EC1029="Bock",VLOOKUP(Eintragungen!E1028,Hintergrunddaten!$N$29:$P$43,3,FALSE),"")))))</f>
        <v/>
      </c>
      <c r="DZ1029" s="168" t="str">
        <f>CONCATENATE(DY1029,Eintragungen!F1028)</f>
        <v/>
      </c>
      <c r="EA1029" s="154" t="str">
        <f>IF(Eintragungen!F1028="","",IF(Hintergrunddaten!DZ1029="","",VLOOKUP(DZ1029,Hintergrunddaten!$A$68:$D$440,3,FALSE)))</f>
        <v/>
      </c>
      <c r="EB1029" s="154"/>
      <c r="EC1029" s="169" t="str">
        <f>IF(Eintragungen!D1028="","divers",VLOOKUP(Eintragungen!D1028,Hintergrunddaten!$G$53:$I$56,3,FALSE))</f>
        <v>divers</v>
      </c>
    </row>
    <row r="1030" spans="125:133">
      <c r="DU1030" s="42" t="str">
        <f ca="1">IF(Eintragungen!G1029="","",VLOOKUP(Eintragungen!G1029,Hintergrunddaten!$C$68:$E$440,3,FALSE))</f>
        <v/>
      </c>
      <c r="DV1030" s="42" t="str">
        <f ca="1">IF(Eintragungen!G1029="","",VLOOKUP(Eintragungen!G1029,Hintergrunddaten!$C$68:$E$440,2,FALSE))</f>
        <v/>
      </c>
      <c r="DW1030" s="167"/>
      <c r="DY1030" s="154" t="str">
        <f>IF(Eintragungen!E1029="","",IF(EC1030="divers",VLOOKUP(Eintragungen!E1029,Hintergrunddaten!$C$29:$E$59,3,FALSE),IF(EC1030="Ziege",VLOOKUP(Eintragungen!E1029,Hintergrunddaten!$G$29:$I$47,3,FALSE),IF(EC1030="Zicklein",VLOOKUP(Eintragungen!E1029,Hintergrunddaten!$K$29:$M$39,3,FALSE),IF(EC1030="Bock",VLOOKUP(Eintragungen!E1029,Hintergrunddaten!$N$29:$P$43,3,FALSE),"")))))</f>
        <v/>
      </c>
      <c r="DZ1030" s="168" t="str">
        <f>CONCATENATE(DY1030,Eintragungen!F1029)</f>
        <v/>
      </c>
      <c r="EA1030" s="154" t="str">
        <f>IF(Eintragungen!F1029="","",IF(Hintergrunddaten!DZ1030="","",VLOOKUP(DZ1030,Hintergrunddaten!$A$68:$D$440,3,FALSE)))</f>
        <v/>
      </c>
      <c r="EB1030" s="154"/>
      <c r="EC1030" s="169" t="str">
        <f>IF(Eintragungen!D1029="","divers",VLOOKUP(Eintragungen!D1029,Hintergrunddaten!$G$53:$I$56,3,FALSE))</f>
        <v>divers</v>
      </c>
    </row>
    <row r="1031" spans="125:133">
      <c r="DU1031" s="42" t="str">
        <f ca="1">IF(Eintragungen!G1030="","",VLOOKUP(Eintragungen!G1030,Hintergrunddaten!$C$68:$E$440,3,FALSE))</f>
        <v/>
      </c>
      <c r="DV1031" s="42" t="str">
        <f ca="1">IF(Eintragungen!G1030="","",VLOOKUP(Eintragungen!G1030,Hintergrunddaten!$C$68:$E$440,2,FALSE))</f>
        <v/>
      </c>
      <c r="DW1031" s="167"/>
      <c r="DY1031" s="154" t="str">
        <f>IF(Eintragungen!E1030="","",IF(EC1031="divers",VLOOKUP(Eintragungen!E1030,Hintergrunddaten!$C$29:$E$59,3,FALSE),IF(EC1031="Ziege",VLOOKUP(Eintragungen!E1030,Hintergrunddaten!$G$29:$I$47,3,FALSE),IF(EC1031="Zicklein",VLOOKUP(Eintragungen!E1030,Hintergrunddaten!$K$29:$M$39,3,FALSE),IF(EC1031="Bock",VLOOKUP(Eintragungen!E1030,Hintergrunddaten!$N$29:$P$43,3,FALSE),"")))))</f>
        <v/>
      </c>
      <c r="DZ1031" s="168" t="str">
        <f>CONCATENATE(DY1031,Eintragungen!F1030)</f>
        <v/>
      </c>
      <c r="EA1031" s="154" t="str">
        <f>IF(Eintragungen!F1030="","",IF(Hintergrunddaten!DZ1031="","",VLOOKUP(DZ1031,Hintergrunddaten!$A$68:$D$440,3,FALSE)))</f>
        <v/>
      </c>
      <c r="EB1031" s="154"/>
      <c r="EC1031" s="169" t="str">
        <f>IF(Eintragungen!D1030="","divers",VLOOKUP(Eintragungen!D1030,Hintergrunddaten!$G$53:$I$56,3,FALSE))</f>
        <v>divers</v>
      </c>
    </row>
    <row r="1032" spans="125:133">
      <c r="DU1032" s="42" t="str">
        <f ca="1">IF(Eintragungen!G1031="","",VLOOKUP(Eintragungen!G1031,Hintergrunddaten!$C$68:$E$440,3,FALSE))</f>
        <v/>
      </c>
      <c r="DV1032" s="42" t="str">
        <f ca="1">IF(Eintragungen!G1031="","",VLOOKUP(Eintragungen!G1031,Hintergrunddaten!$C$68:$E$440,2,FALSE))</f>
        <v/>
      </c>
      <c r="DW1032" s="167"/>
      <c r="DY1032" s="154" t="str">
        <f>IF(Eintragungen!E1031="","",IF(EC1032="divers",VLOOKUP(Eintragungen!E1031,Hintergrunddaten!$C$29:$E$59,3,FALSE),IF(EC1032="Ziege",VLOOKUP(Eintragungen!E1031,Hintergrunddaten!$G$29:$I$47,3,FALSE),IF(EC1032="Zicklein",VLOOKUP(Eintragungen!E1031,Hintergrunddaten!$K$29:$M$39,3,FALSE),IF(EC1032="Bock",VLOOKUP(Eintragungen!E1031,Hintergrunddaten!$N$29:$P$43,3,FALSE),"")))))</f>
        <v/>
      </c>
      <c r="DZ1032" s="168" t="str">
        <f>CONCATENATE(DY1032,Eintragungen!F1031)</f>
        <v/>
      </c>
      <c r="EA1032" s="154" t="str">
        <f>IF(Eintragungen!F1031="","",IF(Hintergrunddaten!DZ1032="","",VLOOKUP(DZ1032,Hintergrunddaten!$A$68:$D$440,3,FALSE)))</f>
        <v/>
      </c>
      <c r="EB1032" s="154"/>
      <c r="EC1032" s="169" t="str">
        <f>IF(Eintragungen!D1031="","divers",VLOOKUP(Eintragungen!D1031,Hintergrunddaten!$G$53:$I$56,3,FALSE))</f>
        <v>divers</v>
      </c>
    </row>
    <row r="1033" spans="125:133">
      <c r="DU1033" s="42" t="str">
        <f ca="1">IF(Eintragungen!G1032="","",VLOOKUP(Eintragungen!G1032,Hintergrunddaten!$C$68:$E$440,3,FALSE))</f>
        <v/>
      </c>
      <c r="DV1033" s="42" t="str">
        <f ca="1">IF(Eintragungen!G1032="","",VLOOKUP(Eintragungen!G1032,Hintergrunddaten!$C$68:$E$440,2,FALSE))</f>
        <v/>
      </c>
      <c r="DW1033" s="167"/>
      <c r="DY1033" s="154" t="str">
        <f>IF(Eintragungen!E1032="","",IF(EC1033="divers",VLOOKUP(Eintragungen!E1032,Hintergrunddaten!$C$29:$E$59,3,FALSE),IF(EC1033="Ziege",VLOOKUP(Eintragungen!E1032,Hintergrunddaten!$G$29:$I$47,3,FALSE),IF(EC1033="Zicklein",VLOOKUP(Eintragungen!E1032,Hintergrunddaten!$K$29:$M$39,3,FALSE),IF(EC1033="Bock",VLOOKUP(Eintragungen!E1032,Hintergrunddaten!$N$29:$P$43,3,FALSE),"")))))</f>
        <v/>
      </c>
      <c r="DZ1033" s="168" t="str">
        <f>CONCATENATE(DY1033,Eintragungen!F1032)</f>
        <v/>
      </c>
      <c r="EA1033" s="154" t="str">
        <f>IF(Eintragungen!F1032="","",IF(Hintergrunddaten!DZ1033="","",VLOOKUP(DZ1033,Hintergrunddaten!$A$68:$D$440,3,FALSE)))</f>
        <v/>
      </c>
      <c r="EB1033" s="154"/>
      <c r="EC1033" s="169" t="str">
        <f>IF(Eintragungen!D1032="","divers",VLOOKUP(Eintragungen!D1032,Hintergrunddaten!$G$53:$I$56,3,FALSE))</f>
        <v>divers</v>
      </c>
    </row>
    <row r="1034" spans="125:133">
      <c r="DU1034" s="42" t="str">
        <f ca="1">IF(Eintragungen!G1033="","",VLOOKUP(Eintragungen!G1033,Hintergrunddaten!$C$68:$E$440,3,FALSE))</f>
        <v/>
      </c>
      <c r="DV1034" s="42" t="str">
        <f ca="1">IF(Eintragungen!G1033="","",VLOOKUP(Eintragungen!G1033,Hintergrunddaten!$C$68:$E$440,2,FALSE))</f>
        <v/>
      </c>
      <c r="DW1034" s="167"/>
      <c r="DY1034" s="154" t="str">
        <f>IF(Eintragungen!E1033="","",IF(EC1034="divers",VLOOKUP(Eintragungen!E1033,Hintergrunddaten!$C$29:$E$59,3,FALSE),IF(EC1034="Ziege",VLOOKUP(Eintragungen!E1033,Hintergrunddaten!$G$29:$I$47,3,FALSE),IF(EC1034="Zicklein",VLOOKUP(Eintragungen!E1033,Hintergrunddaten!$K$29:$M$39,3,FALSE),IF(EC1034="Bock",VLOOKUP(Eintragungen!E1033,Hintergrunddaten!$N$29:$P$43,3,FALSE),"")))))</f>
        <v/>
      </c>
      <c r="DZ1034" s="168" t="str">
        <f>CONCATENATE(DY1034,Eintragungen!F1033)</f>
        <v/>
      </c>
      <c r="EA1034" s="154" t="str">
        <f>IF(Eintragungen!F1033="","",IF(Hintergrunddaten!DZ1034="","",VLOOKUP(DZ1034,Hintergrunddaten!$A$68:$D$440,3,FALSE)))</f>
        <v/>
      </c>
      <c r="EB1034" s="154"/>
      <c r="EC1034" s="169" t="str">
        <f>IF(Eintragungen!D1033="","divers",VLOOKUP(Eintragungen!D1033,Hintergrunddaten!$G$53:$I$56,3,FALSE))</f>
        <v>divers</v>
      </c>
    </row>
    <row r="1035" spans="125:133">
      <c r="DU1035" s="42" t="str">
        <f ca="1">IF(Eintragungen!G1034="","",VLOOKUP(Eintragungen!G1034,Hintergrunddaten!$C$68:$E$440,3,FALSE))</f>
        <v/>
      </c>
      <c r="DV1035" s="42" t="str">
        <f ca="1">IF(Eintragungen!G1034="","",VLOOKUP(Eintragungen!G1034,Hintergrunddaten!$C$68:$E$440,2,FALSE))</f>
        <v/>
      </c>
      <c r="DW1035" s="167"/>
      <c r="DY1035" s="154" t="str">
        <f>IF(Eintragungen!E1034="","",IF(EC1035="divers",VLOOKUP(Eintragungen!E1034,Hintergrunddaten!$C$29:$E$59,3,FALSE),IF(EC1035="Ziege",VLOOKUP(Eintragungen!E1034,Hintergrunddaten!$G$29:$I$47,3,FALSE),IF(EC1035="Zicklein",VLOOKUP(Eintragungen!E1034,Hintergrunddaten!$K$29:$M$39,3,FALSE),IF(EC1035="Bock",VLOOKUP(Eintragungen!E1034,Hintergrunddaten!$N$29:$P$43,3,FALSE),"")))))</f>
        <v/>
      </c>
      <c r="DZ1035" s="168" t="str">
        <f>CONCATENATE(DY1035,Eintragungen!F1034)</f>
        <v/>
      </c>
      <c r="EA1035" s="154" t="str">
        <f>IF(Eintragungen!F1034="","",IF(Hintergrunddaten!DZ1035="","",VLOOKUP(DZ1035,Hintergrunddaten!$A$68:$D$440,3,FALSE)))</f>
        <v/>
      </c>
      <c r="EB1035" s="154"/>
      <c r="EC1035" s="169" t="str">
        <f>IF(Eintragungen!D1034="","divers",VLOOKUP(Eintragungen!D1034,Hintergrunddaten!$G$53:$I$56,3,FALSE))</f>
        <v>divers</v>
      </c>
    </row>
    <row r="1036" spans="125:133">
      <c r="DU1036" s="42" t="str">
        <f ca="1">IF(Eintragungen!G1035="","",VLOOKUP(Eintragungen!G1035,Hintergrunddaten!$C$68:$E$440,3,FALSE))</f>
        <v/>
      </c>
      <c r="DV1036" s="42" t="str">
        <f ca="1">IF(Eintragungen!G1035="","",VLOOKUP(Eintragungen!G1035,Hintergrunddaten!$C$68:$E$440,2,FALSE))</f>
        <v/>
      </c>
      <c r="DW1036" s="167"/>
      <c r="DY1036" s="154" t="str">
        <f>IF(Eintragungen!E1035="","",IF(EC1036="divers",VLOOKUP(Eintragungen!E1035,Hintergrunddaten!$C$29:$E$59,3,FALSE),IF(EC1036="Ziege",VLOOKUP(Eintragungen!E1035,Hintergrunddaten!$G$29:$I$47,3,FALSE),IF(EC1036="Zicklein",VLOOKUP(Eintragungen!E1035,Hintergrunddaten!$K$29:$M$39,3,FALSE),IF(EC1036="Bock",VLOOKUP(Eintragungen!E1035,Hintergrunddaten!$N$29:$P$43,3,FALSE),"")))))</f>
        <v/>
      </c>
      <c r="DZ1036" s="168" t="str">
        <f>CONCATENATE(DY1036,Eintragungen!F1035)</f>
        <v/>
      </c>
      <c r="EA1036" s="154" t="str">
        <f>IF(Eintragungen!F1035="","",IF(Hintergrunddaten!DZ1036="","",VLOOKUP(DZ1036,Hintergrunddaten!$A$68:$D$440,3,FALSE)))</f>
        <v/>
      </c>
      <c r="EB1036" s="154"/>
      <c r="EC1036" s="169" t="str">
        <f>IF(Eintragungen!D1035="","divers",VLOOKUP(Eintragungen!D1035,Hintergrunddaten!$G$53:$I$56,3,FALSE))</f>
        <v>divers</v>
      </c>
    </row>
    <row r="1037" spans="125:133">
      <c r="DU1037" s="42" t="str">
        <f ca="1">IF(Eintragungen!G1036="","",VLOOKUP(Eintragungen!G1036,Hintergrunddaten!$C$68:$E$440,3,FALSE))</f>
        <v/>
      </c>
      <c r="DV1037" s="42" t="str">
        <f ca="1">IF(Eintragungen!G1036="","",VLOOKUP(Eintragungen!G1036,Hintergrunddaten!$C$68:$E$440,2,FALSE))</f>
        <v/>
      </c>
      <c r="DW1037" s="167"/>
      <c r="DY1037" s="154" t="str">
        <f>IF(Eintragungen!E1036="","",IF(EC1037="divers",VLOOKUP(Eintragungen!E1036,Hintergrunddaten!$C$29:$E$59,3,FALSE),IF(EC1037="Ziege",VLOOKUP(Eintragungen!E1036,Hintergrunddaten!$G$29:$I$47,3,FALSE),IF(EC1037="Zicklein",VLOOKUP(Eintragungen!E1036,Hintergrunddaten!$K$29:$M$39,3,FALSE),IF(EC1037="Bock",VLOOKUP(Eintragungen!E1036,Hintergrunddaten!$N$29:$P$43,3,FALSE),"")))))</f>
        <v/>
      </c>
      <c r="DZ1037" s="168" t="str">
        <f>CONCATENATE(DY1037,Eintragungen!F1036)</f>
        <v/>
      </c>
      <c r="EA1037" s="154" t="str">
        <f>IF(Eintragungen!F1036="","",IF(Hintergrunddaten!DZ1037="","",VLOOKUP(DZ1037,Hintergrunddaten!$A$68:$D$440,3,FALSE)))</f>
        <v/>
      </c>
      <c r="EB1037" s="154"/>
      <c r="EC1037" s="169" t="str">
        <f>IF(Eintragungen!D1036="","divers",VLOOKUP(Eintragungen!D1036,Hintergrunddaten!$G$53:$I$56,3,FALSE))</f>
        <v>divers</v>
      </c>
    </row>
    <row r="1038" spans="125:133">
      <c r="DU1038" s="42" t="str">
        <f ca="1">IF(Eintragungen!G1037="","",VLOOKUP(Eintragungen!G1037,Hintergrunddaten!$C$68:$E$440,3,FALSE))</f>
        <v/>
      </c>
      <c r="DV1038" s="42" t="str">
        <f ca="1">IF(Eintragungen!G1037="","",VLOOKUP(Eintragungen!G1037,Hintergrunddaten!$C$68:$E$440,2,FALSE))</f>
        <v/>
      </c>
      <c r="DW1038" s="167"/>
      <c r="DY1038" s="154" t="str">
        <f>IF(Eintragungen!E1037="","",IF(EC1038="divers",VLOOKUP(Eintragungen!E1037,Hintergrunddaten!$C$29:$E$59,3,FALSE),IF(EC1038="Ziege",VLOOKUP(Eintragungen!E1037,Hintergrunddaten!$G$29:$I$47,3,FALSE),IF(EC1038="Zicklein",VLOOKUP(Eintragungen!E1037,Hintergrunddaten!$K$29:$M$39,3,FALSE),IF(EC1038="Bock",VLOOKUP(Eintragungen!E1037,Hintergrunddaten!$N$29:$P$43,3,FALSE),"")))))</f>
        <v/>
      </c>
      <c r="DZ1038" s="168" t="str">
        <f>CONCATENATE(DY1038,Eintragungen!F1037)</f>
        <v/>
      </c>
      <c r="EA1038" s="154" t="str">
        <f>IF(Eintragungen!F1037="","",IF(Hintergrunddaten!DZ1038="","",VLOOKUP(DZ1038,Hintergrunddaten!$A$68:$D$440,3,FALSE)))</f>
        <v/>
      </c>
      <c r="EB1038" s="154"/>
      <c r="EC1038" s="169" t="str">
        <f>IF(Eintragungen!D1037="","divers",VLOOKUP(Eintragungen!D1037,Hintergrunddaten!$G$53:$I$56,3,FALSE))</f>
        <v>divers</v>
      </c>
    </row>
    <row r="1039" spans="125:133">
      <c r="DU1039" s="42" t="str">
        <f ca="1">IF(Eintragungen!G1038="","",VLOOKUP(Eintragungen!G1038,Hintergrunddaten!$C$68:$E$440,3,FALSE))</f>
        <v/>
      </c>
      <c r="DV1039" s="42" t="str">
        <f ca="1">IF(Eintragungen!G1038="","",VLOOKUP(Eintragungen!G1038,Hintergrunddaten!$C$68:$E$440,2,FALSE))</f>
        <v/>
      </c>
      <c r="DW1039" s="167"/>
      <c r="DY1039" s="154" t="str">
        <f>IF(Eintragungen!E1038="","",IF(EC1039="divers",VLOOKUP(Eintragungen!E1038,Hintergrunddaten!$C$29:$E$59,3,FALSE),IF(EC1039="Ziege",VLOOKUP(Eintragungen!E1038,Hintergrunddaten!$G$29:$I$47,3,FALSE),IF(EC1039="Zicklein",VLOOKUP(Eintragungen!E1038,Hintergrunddaten!$K$29:$M$39,3,FALSE),IF(EC1039="Bock",VLOOKUP(Eintragungen!E1038,Hintergrunddaten!$N$29:$P$43,3,FALSE),"")))))</f>
        <v/>
      </c>
      <c r="DZ1039" s="168" t="str">
        <f>CONCATENATE(DY1039,Eintragungen!F1038)</f>
        <v/>
      </c>
      <c r="EA1039" s="154" t="str">
        <f>IF(Eintragungen!F1038="","",IF(Hintergrunddaten!DZ1039="","",VLOOKUP(DZ1039,Hintergrunddaten!$A$68:$D$440,3,FALSE)))</f>
        <v/>
      </c>
      <c r="EB1039" s="154"/>
      <c r="EC1039" s="169" t="str">
        <f>IF(Eintragungen!D1038="","divers",VLOOKUP(Eintragungen!D1038,Hintergrunddaten!$G$53:$I$56,3,FALSE))</f>
        <v>divers</v>
      </c>
    </row>
    <row r="1040" spans="125:133">
      <c r="DU1040" s="42" t="str">
        <f ca="1">IF(Eintragungen!G1039="","",VLOOKUP(Eintragungen!G1039,Hintergrunddaten!$C$68:$E$440,3,FALSE))</f>
        <v/>
      </c>
      <c r="DV1040" s="42" t="str">
        <f ca="1">IF(Eintragungen!G1039="","",VLOOKUP(Eintragungen!G1039,Hintergrunddaten!$C$68:$E$440,2,FALSE))</f>
        <v/>
      </c>
      <c r="DW1040" s="167"/>
      <c r="DY1040" s="154" t="str">
        <f>IF(Eintragungen!E1039="","",IF(EC1040="divers",VLOOKUP(Eintragungen!E1039,Hintergrunddaten!$C$29:$E$59,3,FALSE),IF(EC1040="Ziege",VLOOKUP(Eintragungen!E1039,Hintergrunddaten!$G$29:$I$47,3,FALSE),IF(EC1040="Zicklein",VLOOKUP(Eintragungen!E1039,Hintergrunddaten!$K$29:$M$39,3,FALSE),IF(EC1040="Bock",VLOOKUP(Eintragungen!E1039,Hintergrunddaten!$N$29:$P$43,3,FALSE),"")))))</f>
        <v/>
      </c>
      <c r="DZ1040" s="168" t="str">
        <f>CONCATENATE(DY1040,Eintragungen!F1039)</f>
        <v/>
      </c>
      <c r="EA1040" s="154" t="str">
        <f>IF(Eintragungen!F1039="","",IF(Hintergrunddaten!DZ1040="","",VLOOKUP(DZ1040,Hintergrunddaten!$A$68:$D$440,3,FALSE)))</f>
        <v/>
      </c>
      <c r="EB1040" s="154"/>
      <c r="EC1040" s="169" t="str">
        <f>IF(Eintragungen!D1039="","divers",VLOOKUP(Eintragungen!D1039,Hintergrunddaten!$G$53:$I$56,3,FALSE))</f>
        <v>divers</v>
      </c>
    </row>
    <row r="1041" spans="125:133">
      <c r="DU1041" s="42" t="str">
        <f ca="1">IF(Eintragungen!G1040="","",VLOOKUP(Eintragungen!G1040,Hintergrunddaten!$C$68:$E$440,3,FALSE))</f>
        <v/>
      </c>
      <c r="DV1041" s="42" t="str">
        <f ca="1">IF(Eintragungen!G1040="","",VLOOKUP(Eintragungen!G1040,Hintergrunddaten!$C$68:$E$440,2,FALSE))</f>
        <v/>
      </c>
      <c r="DW1041" s="167"/>
      <c r="DY1041" s="154" t="str">
        <f>IF(Eintragungen!E1040="","",IF(EC1041="divers",VLOOKUP(Eintragungen!E1040,Hintergrunddaten!$C$29:$E$59,3,FALSE),IF(EC1041="Ziege",VLOOKUP(Eintragungen!E1040,Hintergrunddaten!$G$29:$I$47,3,FALSE),IF(EC1041="Zicklein",VLOOKUP(Eintragungen!E1040,Hintergrunddaten!$K$29:$M$39,3,FALSE),IF(EC1041="Bock",VLOOKUP(Eintragungen!E1040,Hintergrunddaten!$N$29:$P$43,3,FALSE),"")))))</f>
        <v/>
      </c>
      <c r="DZ1041" s="168" t="str">
        <f>CONCATENATE(DY1041,Eintragungen!F1040)</f>
        <v/>
      </c>
      <c r="EA1041" s="154" t="str">
        <f>IF(Eintragungen!F1040="","",IF(Hintergrunddaten!DZ1041="","",VLOOKUP(DZ1041,Hintergrunddaten!$A$68:$D$440,3,FALSE)))</f>
        <v/>
      </c>
      <c r="EB1041" s="154"/>
      <c r="EC1041" s="169" t="str">
        <f>IF(Eintragungen!D1040="","divers",VLOOKUP(Eintragungen!D1040,Hintergrunddaten!$G$53:$I$56,3,FALSE))</f>
        <v>divers</v>
      </c>
    </row>
    <row r="1042" spans="125:133">
      <c r="DU1042" s="42" t="str">
        <f ca="1">IF(Eintragungen!G1041="","",VLOOKUP(Eintragungen!G1041,Hintergrunddaten!$C$68:$E$440,3,FALSE))</f>
        <v/>
      </c>
      <c r="DV1042" s="42" t="str">
        <f ca="1">IF(Eintragungen!G1041="","",VLOOKUP(Eintragungen!G1041,Hintergrunddaten!$C$68:$E$440,2,FALSE))</f>
        <v/>
      </c>
      <c r="DW1042" s="167"/>
      <c r="DY1042" s="154" t="str">
        <f>IF(Eintragungen!E1041="","",IF(EC1042="divers",VLOOKUP(Eintragungen!E1041,Hintergrunddaten!$C$29:$E$59,3,FALSE),IF(EC1042="Ziege",VLOOKUP(Eintragungen!E1041,Hintergrunddaten!$G$29:$I$47,3,FALSE),IF(EC1042="Zicklein",VLOOKUP(Eintragungen!E1041,Hintergrunddaten!$K$29:$M$39,3,FALSE),IF(EC1042="Bock",VLOOKUP(Eintragungen!E1041,Hintergrunddaten!$N$29:$P$43,3,FALSE),"")))))</f>
        <v/>
      </c>
      <c r="DZ1042" s="168" t="str">
        <f>CONCATENATE(DY1042,Eintragungen!F1041)</f>
        <v/>
      </c>
      <c r="EA1042" s="154" t="str">
        <f>IF(Eintragungen!F1041="","",IF(Hintergrunddaten!DZ1042="","",VLOOKUP(DZ1042,Hintergrunddaten!$A$68:$D$440,3,FALSE)))</f>
        <v/>
      </c>
      <c r="EB1042" s="154"/>
      <c r="EC1042" s="169" t="str">
        <f>IF(Eintragungen!D1041="","divers",VLOOKUP(Eintragungen!D1041,Hintergrunddaten!$G$53:$I$56,3,FALSE))</f>
        <v>divers</v>
      </c>
    </row>
    <row r="1043" spans="125:133">
      <c r="DU1043" s="42" t="str">
        <f ca="1">IF(Eintragungen!G1042="","",VLOOKUP(Eintragungen!G1042,Hintergrunddaten!$C$68:$E$440,3,FALSE))</f>
        <v/>
      </c>
      <c r="DV1043" s="42" t="str">
        <f ca="1">IF(Eintragungen!G1042="","",VLOOKUP(Eintragungen!G1042,Hintergrunddaten!$C$68:$E$440,2,FALSE))</f>
        <v/>
      </c>
      <c r="DW1043" s="167"/>
      <c r="DY1043" s="154" t="str">
        <f>IF(Eintragungen!E1042="","",IF(EC1043="divers",VLOOKUP(Eintragungen!E1042,Hintergrunddaten!$C$29:$E$59,3,FALSE),IF(EC1043="Ziege",VLOOKUP(Eintragungen!E1042,Hintergrunddaten!$G$29:$I$47,3,FALSE),IF(EC1043="Zicklein",VLOOKUP(Eintragungen!E1042,Hintergrunddaten!$K$29:$M$39,3,FALSE),IF(EC1043="Bock",VLOOKUP(Eintragungen!E1042,Hintergrunddaten!$N$29:$P$43,3,FALSE),"")))))</f>
        <v/>
      </c>
      <c r="DZ1043" s="168" t="str">
        <f>CONCATENATE(DY1043,Eintragungen!F1042)</f>
        <v/>
      </c>
      <c r="EA1043" s="154" t="str">
        <f>IF(Eintragungen!F1042="","",IF(Hintergrunddaten!DZ1043="","",VLOOKUP(DZ1043,Hintergrunddaten!$A$68:$D$440,3,FALSE)))</f>
        <v/>
      </c>
      <c r="EB1043" s="154"/>
      <c r="EC1043" s="169" t="str">
        <f>IF(Eintragungen!D1042="","divers",VLOOKUP(Eintragungen!D1042,Hintergrunddaten!$G$53:$I$56,3,FALSE))</f>
        <v>divers</v>
      </c>
    </row>
    <row r="1044" spans="125:133">
      <c r="DU1044" s="42" t="str">
        <f ca="1">IF(Eintragungen!G1043="","",VLOOKUP(Eintragungen!G1043,Hintergrunddaten!$C$68:$E$440,3,FALSE))</f>
        <v/>
      </c>
      <c r="DV1044" s="42" t="str">
        <f ca="1">IF(Eintragungen!G1043="","",VLOOKUP(Eintragungen!G1043,Hintergrunddaten!$C$68:$E$440,2,FALSE))</f>
        <v/>
      </c>
      <c r="DW1044" s="167"/>
      <c r="DY1044" s="154" t="str">
        <f>IF(Eintragungen!E1043="","",IF(EC1044="divers",VLOOKUP(Eintragungen!E1043,Hintergrunddaten!$C$29:$E$59,3,FALSE),IF(EC1044="Ziege",VLOOKUP(Eintragungen!E1043,Hintergrunddaten!$G$29:$I$47,3,FALSE),IF(EC1044="Zicklein",VLOOKUP(Eintragungen!E1043,Hintergrunddaten!$K$29:$M$39,3,FALSE),IF(EC1044="Bock",VLOOKUP(Eintragungen!E1043,Hintergrunddaten!$N$29:$P$43,3,FALSE),"")))))</f>
        <v/>
      </c>
      <c r="DZ1044" s="168" t="str">
        <f>CONCATENATE(DY1044,Eintragungen!F1043)</f>
        <v/>
      </c>
      <c r="EA1044" s="154" t="str">
        <f>IF(Eintragungen!F1043="","",IF(Hintergrunddaten!DZ1044="","",VLOOKUP(DZ1044,Hintergrunddaten!$A$68:$D$440,3,FALSE)))</f>
        <v/>
      </c>
      <c r="EB1044" s="154"/>
      <c r="EC1044" s="169" t="str">
        <f>IF(Eintragungen!D1043="","divers",VLOOKUP(Eintragungen!D1043,Hintergrunddaten!$G$53:$I$56,3,FALSE))</f>
        <v>divers</v>
      </c>
    </row>
    <row r="1045" spans="125:133">
      <c r="DU1045" s="42" t="str">
        <f ca="1">IF(Eintragungen!G1044="","",VLOOKUP(Eintragungen!G1044,Hintergrunddaten!$C$68:$E$440,3,FALSE))</f>
        <v/>
      </c>
      <c r="DV1045" s="42" t="str">
        <f ca="1">IF(Eintragungen!G1044="","",VLOOKUP(Eintragungen!G1044,Hintergrunddaten!$C$68:$E$440,2,FALSE))</f>
        <v/>
      </c>
      <c r="DW1045" s="167"/>
      <c r="DY1045" s="154" t="str">
        <f>IF(Eintragungen!E1044="","",IF(EC1045="divers",VLOOKUP(Eintragungen!E1044,Hintergrunddaten!$C$29:$E$59,3,FALSE),IF(EC1045="Ziege",VLOOKUP(Eintragungen!E1044,Hintergrunddaten!$G$29:$I$47,3,FALSE),IF(EC1045="Zicklein",VLOOKUP(Eintragungen!E1044,Hintergrunddaten!$K$29:$M$39,3,FALSE),IF(EC1045="Bock",VLOOKUP(Eintragungen!E1044,Hintergrunddaten!$N$29:$P$43,3,FALSE),"")))))</f>
        <v/>
      </c>
      <c r="DZ1045" s="168" t="str">
        <f>CONCATENATE(DY1045,Eintragungen!F1044)</f>
        <v/>
      </c>
      <c r="EA1045" s="154" t="str">
        <f>IF(Eintragungen!F1044="","",IF(Hintergrunddaten!DZ1045="","",VLOOKUP(DZ1045,Hintergrunddaten!$A$68:$D$440,3,FALSE)))</f>
        <v/>
      </c>
      <c r="EB1045" s="154"/>
      <c r="EC1045" s="169" t="str">
        <f>IF(Eintragungen!D1044="","divers",VLOOKUP(Eintragungen!D1044,Hintergrunddaten!$G$53:$I$56,3,FALSE))</f>
        <v>divers</v>
      </c>
    </row>
    <row r="1046" spans="125:133">
      <c r="DU1046" s="42" t="str">
        <f ca="1">IF(Eintragungen!G1045="","",VLOOKUP(Eintragungen!G1045,Hintergrunddaten!$C$68:$E$440,3,FALSE))</f>
        <v/>
      </c>
      <c r="DV1046" s="42" t="str">
        <f ca="1">IF(Eintragungen!G1045="","",VLOOKUP(Eintragungen!G1045,Hintergrunddaten!$C$68:$E$440,2,FALSE))</f>
        <v/>
      </c>
      <c r="DW1046" s="167"/>
      <c r="DY1046" s="154" t="str">
        <f>IF(Eintragungen!E1045="","",IF(EC1046="divers",VLOOKUP(Eintragungen!E1045,Hintergrunddaten!$C$29:$E$59,3,FALSE),IF(EC1046="Ziege",VLOOKUP(Eintragungen!E1045,Hintergrunddaten!$G$29:$I$47,3,FALSE),IF(EC1046="Zicklein",VLOOKUP(Eintragungen!E1045,Hintergrunddaten!$K$29:$M$39,3,FALSE),IF(EC1046="Bock",VLOOKUP(Eintragungen!E1045,Hintergrunddaten!$N$29:$P$43,3,FALSE),"")))))</f>
        <v/>
      </c>
      <c r="DZ1046" s="168" t="str">
        <f>CONCATENATE(DY1046,Eintragungen!F1045)</f>
        <v/>
      </c>
      <c r="EA1046" s="154" t="str">
        <f>IF(Eintragungen!F1045="","",IF(Hintergrunddaten!DZ1046="","",VLOOKUP(DZ1046,Hintergrunddaten!$A$68:$D$440,3,FALSE)))</f>
        <v/>
      </c>
      <c r="EB1046" s="154"/>
      <c r="EC1046" s="169" t="str">
        <f>IF(Eintragungen!D1045="","divers",VLOOKUP(Eintragungen!D1045,Hintergrunddaten!$G$53:$I$56,3,FALSE))</f>
        <v>divers</v>
      </c>
    </row>
    <row r="1047" spans="125:133">
      <c r="DU1047" s="42" t="str">
        <f ca="1">IF(Eintragungen!G1046="","",VLOOKUP(Eintragungen!G1046,Hintergrunddaten!$C$68:$E$440,3,FALSE))</f>
        <v/>
      </c>
      <c r="DV1047" s="42" t="str">
        <f ca="1">IF(Eintragungen!G1046="","",VLOOKUP(Eintragungen!G1046,Hintergrunddaten!$C$68:$E$440,2,FALSE))</f>
        <v/>
      </c>
      <c r="DW1047" s="167"/>
      <c r="DY1047" s="154" t="str">
        <f>IF(Eintragungen!E1046="","",IF(EC1047="divers",VLOOKUP(Eintragungen!E1046,Hintergrunddaten!$C$29:$E$59,3,FALSE),IF(EC1047="Ziege",VLOOKUP(Eintragungen!E1046,Hintergrunddaten!$G$29:$I$47,3,FALSE),IF(EC1047="Zicklein",VLOOKUP(Eintragungen!E1046,Hintergrunddaten!$K$29:$M$39,3,FALSE),IF(EC1047="Bock",VLOOKUP(Eintragungen!E1046,Hintergrunddaten!$N$29:$P$43,3,FALSE),"")))))</f>
        <v/>
      </c>
      <c r="DZ1047" s="168" t="str">
        <f>CONCATENATE(DY1047,Eintragungen!F1046)</f>
        <v/>
      </c>
      <c r="EA1047" s="154" t="str">
        <f>IF(Eintragungen!F1046="","",IF(Hintergrunddaten!DZ1047="","",VLOOKUP(DZ1047,Hintergrunddaten!$A$68:$D$440,3,FALSE)))</f>
        <v/>
      </c>
      <c r="EB1047" s="154"/>
      <c r="EC1047" s="169" t="str">
        <f>IF(Eintragungen!D1046="","divers",VLOOKUP(Eintragungen!D1046,Hintergrunddaten!$G$53:$I$56,3,FALSE))</f>
        <v>divers</v>
      </c>
    </row>
    <row r="1048" spans="125:133">
      <c r="DU1048" s="42" t="str">
        <f ca="1">IF(Eintragungen!G1047="","",VLOOKUP(Eintragungen!G1047,Hintergrunddaten!$C$68:$E$440,3,FALSE))</f>
        <v/>
      </c>
      <c r="DV1048" s="42" t="str">
        <f ca="1">IF(Eintragungen!G1047="","",VLOOKUP(Eintragungen!G1047,Hintergrunddaten!$C$68:$E$440,2,FALSE))</f>
        <v/>
      </c>
      <c r="DW1048" s="167"/>
      <c r="DY1048" s="154" t="str">
        <f>IF(Eintragungen!E1047="","",IF(EC1048="divers",VLOOKUP(Eintragungen!E1047,Hintergrunddaten!$C$29:$E$59,3,FALSE),IF(EC1048="Ziege",VLOOKUP(Eintragungen!E1047,Hintergrunddaten!$G$29:$I$47,3,FALSE),IF(EC1048="Zicklein",VLOOKUP(Eintragungen!E1047,Hintergrunddaten!$K$29:$M$39,3,FALSE),IF(EC1048="Bock",VLOOKUP(Eintragungen!E1047,Hintergrunddaten!$N$29:$P$43,3,FALSE),"")))))</f>
        <v/>
      </c>
      <c r="DZ1048" s="168" t="str">
        <f>CONCATENATE(DY1048,Eintragungen!F1047)</f>
        <v/>
      </c>
      <c r="EA1048" s="154" t="str">
        <f>IF(Eintragungen!F1047="","",IF(Hintergrunddaten!DZ1048="","",VLOOKUP(DZ1048,Hintergrunddaten!$A$68:$D$440,3,FALSE)))</f>
        <v/>
      </c>
      <c r="EB1048" s="154"/>
      <c r="EC1048" s="169" t="str">
        <f>IF(Eintragungen!D1047="","divers",VLOOKUP(Eintragungen!D1047,Hintergrunddaten!$G$53:$I$56,3,FALSE))</f>
        <v>divers</v>
      </c>
    </row>
    <row r="1049" spans="125:133">
      <c r="DU1049" s="42" t="str">
        <f ca="1">IF(Eintragungen!G1048="","",VLOOKUP(Eintragungen!G1048,Hintergrunddaten!$C$68:$E$440,3,FALSE))</f>
        <v/>
      </c>
      <c r="DV1049" s="42" t="str">
        <f ca="1">IF(Eintragungen!G1048="","",VLOOKUP(Eintragungen!G1048,Hintergrunddaten!$C$68:$E$440,2,FALSE))</f>
        <v/>
      </c>
      <c r="DW1049" s="167"/>
      <c r="DY1049" s="154" t="str">
        <f>IF(Eintragungen!E1048="","",IF(EC1049="divers",VLOOKUP(Eintragungen!E1048,Hintergrunddaten!$C$29:$E$59,3,FALSE),IF(EC1049="Ziege",VLOOKUP(Eintragungen!E1048,Hintergrunddaten!$G$29:$I$47,3,FALSE),IF(EC1049="Zicklein",VLOOKUP(Eintragungen!E1048,Hintergrunddaten!$K$29:$M$39,3,FALSE),IF(EC1049="Bock",VLOOKUP(Eintragungen!E1048,Hintergrunddaten!$N$29:$P$43,3,FALSE),"")))))</f>
        <v/>
      </c>
      <c r="DZ1049" s="168" t="str">
        <f>CONCATENATE(DY1049,Eintragungen!F1048)</f>
        <v/>
      </c>
      <c r="EA1049" s="154" t="str">
        <f>IF(Eintragungen!F1048="","",IF(Hintergrunddaten!DZ1049="","",VLOOKUP(DZ1049,Hintergrunddaten!$A$68:$D$440,3,FALSE)))</f>
        <v/>
      </c>
      <c r="EB1049" s="154"/>
      <c r="EC1049" s="169" t="str">
        <f>IF(Eintragungen!D1048="","divers",VLOOKUP(Eintragungen!D1048,Hintergrunddaten!$G$53:$I$56,3,FALSE))</f>
        <v>divers</v>
      </c>
    </row>
    <row r="1050" spans="125:133">
      <c r="DU1050" s="42" t="str">
        <f ca="1">IF(Eintragungen!G1049="","",VLOOKUP(Eintragungen!G1049,Hintergrunddaten!$C$68:$E$440,3,FALSE))</f>
        <v/>
      </c>
      <c r="DV1050" s="42" t="str">
        <f ca="1">IF(Eintragungen!G1049="","",VLOOKUP(Eintragungen!G1049,Hintergrunddaten!$C$68:$E$440,2,FALSE))</f>
        <v/>
      </c>
      <c r="DW1050" s="167"/>
      <c r="DY1050" s="154" t="str">
        <f>IF(Eintragungen!E1049="","",IF(EC1050="divers",VLOOKUP(Eintragungen!E1049,Hintergrunddaten!$C$29:$E$59,3,FALSE),IF(EC1050="Ziege",VLOOKUP(Eintragungen!E1049,Hintergrunddaten!$G$29:$I$47,3,FALSE),IF(EC1050="Zicklein",VLOOKUP(Eintragungen!E1049,Hintergrunddaten!$K$29:$M$39,3,FALSE),IF(EC1050="Bock",VLOOKUP(Eintragungen!E1049,Hintergrunddaten!$N$29:$P$43,3,FALSE),"")))))</f>
        <v/>
      </c>
      <c r="DZ1050" s="168" t="str">
        <f>CONCATENATE(DY1050,Eintragungen!F1049)</f>
        <v/>
      </c>
      <c r="EA1050" s="154" t="str">
        <f>IF(Eintragungen!F1049="","",IF(Hintergrunddaten!DZ1050="","",VLOOKUP(DZ1050,Hintergrunddaten!$A$68:$D$440,3,FALSE)))</f>
        <v/>
      </c>
      <c r="EB1050" s="154"/>
      <c r="EC1050" s="169" t="str">
        <f>IF(Eintragungen!D1049="","divers",VLOOKUP(Eintragungen!D1049,Hintergrunddaten!$G$53:$I$56,3,FALSE))</f>
        <v>divers</v>
      </c>
    </row>
    <row r="1051" spans="125:133">
      <c r="DU1051" s="42" t="str">
        <f ca="1">IF(Eintragungen!G1050="","",VLOOKUP(Eintragungen!G1050,Hintergrunddaten!$C$68:$E$440,3,FALSE))</f>
        <v/>
      </c>
      <c r="DV1051" s="42" t="str">
        <f ca="1">IF(Eintragungen!G1050="","",VLOOKUP(Eintragungen!G1050,Hintergrunddaten!$C$68:$E$440,2,FALSE))</f>
        <v/>
      </c>
      <c r="DW1051" s="167"/>
      <c r="DY1051" s="154" t="str">
        <f>IF(Eintragungen!E1050="","",IF(EC1051="divers",VLOOKUP(Eintragungen!E1050,Hintergrunddaten!$C$29:$E$59,3,FALSE),IF(EC1051="Ziege",VLOOKUP(Eintragungen!E1050,Hintergrunddaten!$G$29:$I$47,3,FALSE),IF(EC1051="Zicklein",VLOOKUP(Eintragungen!E1050,Hintergrunddaten!$K$29:$M$39,3,FALSE),IF(EC1051="Bock",VLOOKUP(Eintragungen!E1050,Hintergrunddaten!$N$29:$P$43,3,FALSE),"")))))</f>
        <v/>
      </c>
      <c r="DZ1051" s="168" t="str">
        <f>CONCATENATE(DY1051,Eintragungen!F1050)</f>
        <v/>
      </c>
      <c r="EA1051" s="154" t="str">
        <f>IF(Eintragungen!F1050="","",IF(Hintergrunddaten!DZ1051="","",VLOOKUP(DZ1051,Hintergrunddaten!$A$68:$D$440,3,FALSE)))</f>
        <v/>
      </c>
      <c r="EB1051" s="154"/>
      <c r="EC1051" s="169" t="str">
        <f>IF(Eintragungen!D1050="","divers",VLOOKUP(Eintragungen!D1050,Hintergrunddaten!$G$53:$I$56,3,FALSE))</f>
        <v>divers</v>
      </c>
    </row>
    <row r="1052" spans="125:133">
      <c r="DU1052" s="42" t="str">
        <f ca="1">IF(Eintragungen!G1051="","",VLOOKUP(Eintragungen!G1051,Hintergrunddaten!$C$68:$E$440,3,FALSE))</f>
        <v/>
      </c>
      <c r="DV1052" s="42" t="str">
        <f ca="1">IF(Eintragungen!G1051="","",VLOOKUP(Eintragungen!G1051,Hintergrunddaten!$C$68:$E$440,2,FALSE))</f>
        <v/>
      </c>
      <c r="DW1052" s="167"/>
      <c r="DY1052" s="154" t="str">
        <f>IF(Eintragungen!E1051="","",IF(EC1052="divers",VLOOKUP(Eintragungen!E1051,Hintergrunddaten!$C$29:$E$59,3,FALSE),IF(EC1052="Ziege",VLOOKUP(Eintragungen!E1051,Hintergrunddaten!$G$29:$I$47,3,FALSE),IF(EC1052="Zicklein",VLOOKUP(Eintragungen!E1051,Hintergrunddaten!$K$29:$M$39,3,FALSE),IF(EC1052="Bock",VLOOKUP(Eintragungen!E1051,Hintergrunddaten!$N$29:$P$43,3,FALSE),"")))))</f>
        <v/>
      </c>
      <c r="DZ1052" s="168" t="str">
        <f>CONCATENATE(DY1052,Eintragungen!F1051)</f>
        <v/>
      </c>
      <c r="EA1052" s="154" t="str">
        <f>IF(Eintragungen!F1051="","",IF(Hintergrunddaten!DZ1052="","",VLOOKUP(DZ1052,Hintergrunddaten!$A$68:$D$440,3,FALSE)))</f>
        <v/>
      </c>
      <c r="EB1052" s="154"/>
      <c r="EC1052" s="169" t="str">
        <f>IF(Eintragungen!D1051="","divers",VLOOKUP(Eintragungen!D1051,Hintergrunddaten!$G$53:$I$56,3,FALSE))</f>
        <v>divers</v>
      </c>
    </row>
    <row r="1053" spans="125:133">
      <c r="DU1053" s="42" t="str">
        <f ca="1">IF(Eintragungen!G1052="","",VLOOKUP(Eintragungen!G1052,Hintergrunddaten!$C$68:$E$440,3,FALSE))</f>
        <v/>
      </c>
      <c r="DV1053" s="42" t="str">
        <f ca="1">IF(Eintragungen!G1052="","",VLOOKUP(Eintragungen!G1052,Hintergrunddaten!$C$68:$E$440,2,FALSE))</f>
        <v/>
      </c>
      <c r="DW1053" s="167"/>
      <c r="DY1053" s="154" t="str">
        <f>IF(Eintragungen!E1052="","",IF(EC1053="divers",VLOOKUP(Eintragungen!E1052,Hintergrunddaten!$C$29:$E$59,3,FALSE),IF(EC1053="Ziege",VLOOKUP(Eintragungen!E1052,Hintergrunddaten!$G$29:$I$47,3,FALSE),IF(EC1053="Zicklein",VLOOKUP(Eintragungen!E1052,Hintergrunddaten!$K$29:$M$39,3,FALSE),IF(EC1053="Bock",VLOOKUP(Eintragungen!E1052,Hintergrunddaten!$N$29:$P$43,3,FALSE),"")))))</f>
        <v/>
      </c>
      <c r="DZ1053" s="168" t="str">
        <f>CONCATENATE(DY1053,Eintragungen!F1052)</f>
        <v/>
      </c>
      <c r="EA1053" s="154" t="str">
        <f>IF(Eintragungen!F1052="","",IF(Hintergrunddaten!DZ1053="","",VLOOKUP(DZ1053,Hintergrunddaten!$A$68:$D$440,3,FALSE)))</f>
        <v/>
      </c>
      <c r="EB1053" s="154"/>
      <c r="EC1053" s="169" t="str">
        <f>IF(Eintragungen!D1052="","divers",VLOOKUP(Eintragungen!D1052,Hintergrunddaten!$G$53:$I$56,3,FALSE))</f>
        <v>divers</v>
      </c>
    </row>
    <row r="1054" spans="125:133">
      <c r="DU1054" s="42" t="str">
        <f ca="1">IF(Eintragungen!G1053="","",VLOOKUP(Eintragungen!G1053,Hintergrunddaten!$C$68:$E$440,3,FALSE))</f>
        <v/>
      </c>
      <c r="DV1054" s="42" t="str">
        <f ca="1">IF(Eintragungen!G1053="","",VLOOKUP(Eintragungen!G1053,Hintergrunddaten!$C$68:$E$440,2,FALSE))</f>
        <v/>
      </c>
      <c r="DW1054" s="167"/>
      <c r="DY1054" s="154" t="str">
        <f>IF(Eintragungen!E1053="","",IF(EC1054="divers",VLOOKUP(Eintragungen!E1053,Hintergrunddaten!$C$29:$E$59,3,FALSE),IF(EC1054="Ziege",VLOOKUP(Eintragungen!E1053,Hintergrunddaten!$G$29:$I$47,3,FALSE),IF(EC1054="Zicklein",VLOOKUP(Eintragungen!E1053,Hintergrunddaten!$K$29:$M$39,3,FALSE),IF(EC1054="Bock",VLOOKUP(Eintragungen!E1053,Hintergrunddaten!$N$29:$P$43,3,FALSE),"")))))</f>
        <v/>
      </c>
      <c r="DZ1054" s="168" t="str">
        <f>CONCATENATE(DY1054,Eintragungen!F1053)</f>
        <v/>
      </c>
      <c r="EA1054" s="154" t="str">
        <f>IF(Eintragungen!F1053="","",IF(Hintergrunddaten!DZ1054="","",VLOOKUP(DZ1054,Hintergrunddaten!$A$68:$D$440,3,FALSE)))</f>
        <v/>
      </c>
      <c r="EB1054" s="154"/>
      <c r="EC1054" s="169" t="str">
        <f>IF(Eintragungen!D1053="","divers",VLOOKUP(Eintragungen!D1053,Hintergrunddaten!$G$53:$I$56,3,FALSE))</f>
        <v>divers</v>
      </c>
    </row>
    <row r="1055" spans="125:133">
      <c r="DU1055" s="42" t="str">
        <f ca="1">IF(Eintragungen!G1054="","",VLOOKUP(Eintragungen!G1054,Hintergrunddaten!$C$68:$E$440,3,FALSE))</f>
        <v/>
      </c>
      <c r="DV1055" s="42" t="str">
        <f ca="1">IF(Eintragungen!G1054="","",VLOOKUP(Eintragungen!G1054,Hintergrunddaten!$C$68:$E$440,2,FALSE))</f>
        <v/>
      </c>
      <c r="DW1055" s="167"/>
      <c r="DY1055" s="154" t="str">
        <f>IF(Eintragungen!E1054="","",IF(EC1055="divers",VLOOKUP(Eintragungen!E1054,Hintergrunddaten!$C$29:$E$59,3,FALSE),IF(EC1055="Ziege",VLOOKUP(Eintragungen!E1054,Hintergrunddaten!$G$29:$I$47,3,FALSE),IF(EC1055="Zicklein",VLOOKUP(Eintragungen!E1054,Hintergrunddaten!$K$29:$M$39,3,FALSE),IF(EC1055="Bock",VLOOKUP(Eintragungen!E1054,Hintergrunddaten!$N$29:$P$43,3,FALSE),"")))))</f>
        <v/>
      </c>
      <c r="DZ1055" s="168" t="str">
        <f>CONCATENATE(DY1055,Eintragungen!F1054)</f>
        <v/>
      </c>
      <c r="EA1055" s="154" t="str">
        <f>IF(Eintragungen!F1054="","",IF(Hintergrunddaten!DZ1055="","",VLOOKUP(DZ1055,Hintergrunddaten!$A$68:$D$440,3,FALSE)))</f>
        <v/>
      </c>
      <c r="EB1055" s="154"/>
      <c r="EC1055" s="169" t="str">
        <f>IF(Eintragungen!D1054="","divers",VLOOKUP(Eintragungen!D1054,Hintergrunddaten!$G$53:$I$56,3,FALSE))</f>
        <v>divers</v>
      </c>
    </row>
    <row r="1056" spans="125:133">
      <c r="DU1056" s="42" t="str">
        <f ca="1">IF(Eintragungen!G1055="","",VLOOKUP(Eintragungen!G1055,Hintergrunddaten!$C$68:$E$440,3,FALSE))</f>
        <v/>
      </c>
      <c r="DV1056" s="42" t="str">
        <f ca="1">IF(Eintragungen!G1055="","",VLOOKUP(Eintragungen!G1055,Hintergrunddaten!$C$68:$E$440,2,FALSE))</f>
        <v/>
      </c>
      <c r="DW1056" s="167"/>
      <c r="DY1056" s="154" t="str">
        <f>IF(Eintragungen!E1055="","",IF(EC1056="divers",VLOOKUP(Eintragungen!E1055,Hintergrunddaten!$C$29:$E$59,3,FALSE),IF(EC1056="Ziege",VLOOKUP(Eintragungen!E1055,Hintergrunddaten!$G$29:$I$47,3,FALSE),IF(EC1056="Zicklein",VLOOKUP(Eintragungen!E1055,Hintergrunddaten!$K$29:$M$39,3,FALSE),IF(EC1056="Bock",VLOOKUP(Eintragungen!E1055,Hintergrunddaten!$N$29:$P$43,3,FALSE),"")))))</f>
        <v/>
      </c>
      <c r="DZ1056" s="168" t="str">
        <f>CONCATENATE(DY1056,Eintragungen!F1055)</f>
        <v/>
      </c>
      <c r="EA1056" s="154" t="str">
        <f>IF(Eintragungen!F1055="","",IF(Hintergrunddaten!DZ1056="","",VLOOKUP(DZ1056,Hintergrunddaten!$A$68:$D$440,3,FALSE)))</f>
        <v/>
      </c>
      <c r="EB1056" s="154"/>
      <c r="EC1056" s="169" t="str">
        <f>IF(Eintragungen!D1055="","divers",VLOOKUP(Eintragungen!D1055,Hintergrunddaten!$G$53:$I$56,3,FALSE))</f>
        <v>divers</v>
      </c>
    </row>
    <row r="1057" spans="125:133">
      <c r="DU1057" s="42" t="str">
        <f ca="1">IF(Eintragungen!G1056="","",VLOOKUP(Eintragungen!G1056,Hintergrunddaten!$C$68:$E$440,3,FALSE))</f>
        <v/>
      </c>
      <c r="DV1057" s="42" t="str">
        <f ca="1">IF(Eintragungen!G1056="","",VLOOKUP(Eintragungen!G1056,Hintergrunddaten!$C$68:$E$440,2,FALSE))</f>
        <v/>
      </c>
      <c r="DW1057" s="167"/>
      <c r="DY1057" s="154" t="str">
        <f>IF(Eintragungen!E1056="","",IF(EC1057="divers",VLOOKUP(Eintragungen!E1056,Hintergrunddaten!$C$29:$E$59,3,FALSE),IF(EC1057="Ziege",VLOOKUP(Eintragungen!E1056,Hintergrunddaten!$G$29:$I$47,3,FALSE),IF(EC1057="Zicklein",VLOOKUP(Eintragungen!E1056,Hintergrunddaten!$K$29:$M$39,3,FALSE),IF(EC1057="Bock",VLOOKUP(Eintragungen!E1056,Hintergrunddaten!$N$29:$P$43,3,FALSE),"")))))</f>
        <v/>
      </c>
      <c r="DZ1057" s="168" t="str">
        <f>CONCATENATE(DY1057,Eintragungen!F1056)</f>
        <v/>
      </c>
      <c r="EA1057" s="154" t="str">
        <f>IF(Eintragungen!F1056="","",IF(Hintergrunddaten!DZ1057="","",VLOOKUP(DZ1057,Hintergrunddaten!$A$68:$D$440,3,FALSE)))</f>
        <v/>
      </c>
      <c r="EB1057" s="154"/>
      <c r="EC1057" s="169" t="str">
        <f>IF(Eintragungen!D1056="","divers",VLOOKUP(Eintragungen!D1056,Hintergrunddaten!$G$53:$I$56,3,FALSE))</f>
        <v>divers</v>
      </c>
    </row>
    <row r="1058" spans="125:133">
      <c r="DU1058" s="42" t="str">
        <f ca="1">IF(Eintragungen!G1057="","",VLOOKUP(Eintragungen!G1057,Hintergrunddaten!$C$68:$E$440,3,FALSE))</f>
        <v/>
      </c>
      <c r="DV1058" s="42" t="str">
        <f ca="1">IF(Eintragungen!G1057="","",VLOOKUP(Eintragungen!G1057,Hintergrunddaten!$C$68:$E$440,2,FALSE))</f>
        <v/>
      </c>
      <c r="DW1058" s="167"/>
      <c r="DY1058" s="154" t="str">
        <f>IF(Eintragungen!E1057="","",IF(EC1058="divers",VLOOKUP(Eintragungen!E1057,Hintergrunddaten!$C$29:$E$59,3,FALSE),IF(EC1058="Ziege",VLOOKUP(Eintragungen!E1057,Hintergrunddaten!$G$29:$I$47,3,FALSE),IF(EC1058="Zicklein",VLOOKUP(Eintragungen!E1057,Hintergrunddaten!$K$29:$M$39,3,FALSE),IF(EC1058="Bock",VLOOKUP(Eintragungen!E1057,Hintergrunddaten!$N$29:$P$43,3,FALSE),"")))))</f>
        <v/>
      </c>
      <c r="DZ1058" s="168" t="str">
        <f>CONCATENATE(DY1058,Eintragungen!F1057)</f>
        <v/>
      </c>
      <c r="EA1058" s="154" t="str">
        <f>IF(Eintragungen!F1057="","",IF(Hintergrunddaten!DZ1058="","",VLOOKUP(DZ1058,Hintergrunddaten!$A$68:$D$440,3,FALSE)))</f>
        <v/>
      </c>
      <c r="EB1058" s="154"/>
      <c r="EC1058" s="169" t="str">
        <f>IF(Eintragungen!D1057="","divers",VLOOKUP(Eintragungen!D1057,Hintergrunddaten!$G$53:$I$56,3,FALSE))</f>
        <v>divers</v>
      </c>
    </row>
    <row r="1059" spans="125:133">
      <c r="DU1059" s="42" t="str">
        <f ca="1">IF(Eintragungen!G1058="","",VLOOKUP(Eintragungen!G1058,Hintergrunddaten!$C$68:$E$440,3,FALSE))</f>
        <v/>
      </c>
      <c r="DV1059" s="42" t="str">
        <f ca="1">IF(Eintragungen!G1058="","",VLOOKUP(Eintragungen!G1058,Hintergrunddaten!$C$68:$E$440,2,FALSE))</f>
        <v/>
      </c>
      <c r="DW1059" s="167"/>
      <c r="DY1059" s="154" t="str">
        <f>IF(Eintragungen!E1058="","",IF(EC1059="divers",VLOOKUP(Eintragungen!E1058,Hintergrunddaten!$C$29:$E$59,3,FALSE),IF(EC1059="Ziege",VLOOKUP(Eintragungen!E1058,Hintergrunddaten!$G$29:$I$47,3,FALSE),IF(EC1059="Zicklein",VLOOKUP(Eintragungen!E1058,Hintergrunddaten!$K$29:$M$39,3,FALSE),IF(EC1059="Bock",VLOOKUP(Eintragungen!E1058,Hintergrunddaten!$N$29:$P$43,3,FALSE),"")))))</f>
        <v/>
      </c>
      <c r="DZ1059" s="168" t="str">
        <f>CONCATENATE(DY1059,Eintragungen!F1058)</f>
        <v/>
      </c>
      <c r="EA1059" s="154" t="str">
        <f>IF(Eintragungen!F1058="","",IF(Hintergrunddaten!DZ1059="","",VLOOKUP(DZ1059,Hintergrunddaten!$A$68:$D$440,3,FALSE)))</f>
        <v/>
      </c>
      <c r="EB1059" s="154"/>
      <c r="EC1059" s="169" t="str">
        <f>IF(Eintragungen!D1058="","divers",VLOOKUP(Eintragungen!D1058,Hintergrunddaten!$G$53:$I$56,3,FALSE))</f>
        <v>divers</v>
      </c>
    </row>
    <row r="1060" spans="125:133">
      <c r="DU1060" s="42" t="str">
        <f ca="1">IF(Eintragungen!G1059="","",VLOOKUP(Eintragungen!G1059,Hintergrunddaten!$C$68:$E$440,3,FALSE))</f>
        <v/>
      </c>
      <c r="DV1060" s="42" t="str">
        <f ca="1">IF(Eintragungen!G1059="","",VLOOKUP(Eintragungen!G1059,Hintergrunddaten!$C$68:$E$440,2,FALSE))</f>
        <v/>
      </c>
      <c r="DW1060" s="167"/>
      <c r="DY1060" s="154" t="str">
        <f>IF(Eintragungen!E1059="","",IF(EC1060="divers",VLOOKUP(Eintragungen!E1059,Hintergrunddaten!$C$29:$E$59,3,FALSE),IF(EC1060="Ziege",VLOOKUP(Eintragungen!E1059,Hintergrunddaten!$G$29:$I$47,3,FALSE),IF(EC1060="Zicklein",VLOOKUP(Eintragungen!E1059,Hintergrunddaten!$K$29:$M$39,3,FALSE),IF(EC1060="Bock",VLOOKUP(Eintragungen!E1059,Hintergrunddaten!$N$29:$P$43,3,FALSE),"")))))</f>
        <v/>
      </c>
      <c r="DZ1060" s="168" t="str">
        <f>CONCATENATE(DY1060,Eintragungen!F1059)</f>
        <v/>
      </c>
      <c r="EA1060" s="154" t="str">
        <f>IF(Eintragungen!F1059="","",IF(Hintergrunddaten!DZ1060="","",VLOOKUP(DZ1060,Hintergrunddaten!$A$68:$D$440,3,FALSE)))</f>
        <v/>
      </c>
      <c r="EB1060" s="154"/>
      <c r="EC1060" s="169" t="str">
        <f>IF(Eintragungen!D1059="","divers",VLOOKUP(Eintragungen!D1059,Hintergrunddaten!$G$53:$I$56,3,FALSE))</f>
        <v>divers</v>
      </c>
    </row>
    <row r="1061" spans="125:133">
      <c r="DU1061" s="42" t="str">
        <f ca="1">IF(Eintragungen!G1060="","",VLOOKUP(Eintragungen!G1060,Hintergrunddaten!$C$68:$E$440,3,FALSE))</f>
        <v/>
      </c>
      <c r="DV1061" s="42" t="str">
        <f ca="1">IF(Eintragungen!G1060="","",VLOOKUP(Eintragungen!G1060,Hintergrunddaten!$C$68:$E$440,2,FALSE))</f>
        <v/>
      </c>
      <c r="DW1061" s="167"/>
      <c r="DY1061" s="154" t="str">
        <f>IF(Eintragungen!E1060="","",IF(EC1061="divers",VLOOKUP(Eintragungen!E1060,Hintergrunddaten!$C$29:$E$59,3,FALSE),IF(EC1061="Ziege",VLOOKUP(Eintragungen!E1060,Hintergrunddaten!$G$29:$I$47,3,FALSE),IF(EC1061="Zicklein",VLOOKUP(Eintragungen!E1060,Hintergrunddaten!$K$29:$M$39,3,FALSE),IF(EC1061="Bock",VLOOKUP(Eintragungen!E1060,Hintergrunddaten!$N$29:$P$43,3,FALSE),"")))))</f>
        <v/>
      </c>
      <c r="DZ1061" s="168" t="str">
        <f>CONCATENATE(DY1061,Eintragungen!F1060)</f>
        <v/>
      </c>
      <c r="EA1061" s="154" t="str">
        <f>IF(Eintragungen!F1060="","",IF(Hintergrunddaten!DZ1061="","",VLOOKUP(DZ1061,Hintergrunddaten!$A$68:$D$440,3,FALSE)))</f>
        <v/>
      </c>
      <c r="EB1061" s="154"/>
      <c r="EC1061" s="169" t="str">
        <f>IF(Eintragungen!D1060="","divers",VLOOKUP(Eintragungen!D1060,Hintergrunddaten!$G$53:$I$56,3,FALSE))</f>
        <v>divers</v>
      </c>
    </row>
    <row r="1062" spans="125:133">
      <c r="DU1062" s="42" t="str">
        <f ca="1">IF(Eintragungen!G1061="","",VLOOKUP(Eintragungen!G1061,Hintergrunddaten!$C$68:$E$440,3,FALSE))</f>
        <v/>
      </c>
      <c r="DV1062" s="42" t="str">
        <f ca="1">IF(Eintragungen!G1061="","",VLOOKUP(Eintragungen!G1061,Hintergrunddaten!$C$68:$E$440,2,FALSE))</f>
        <v/>
      </c>
      <c r="DW1062" s="167"/>
      <c r="DY1062" s="154" t="str">
        <f>IF(Eintragungen!E1061="","",IF(EC1062="divers",VLOOKUP(Eintragungen!E1061,Hintergrunddaten!$C$29:$E$59,3,FALSE),IF(EC1062="Ziege",VLOOKUP(Eintragungen!E1061,Hintergrunddaten!$G$29:$I$47,3,FALSE),IF(EC1062="Zicklein",VLOOKUP(Eintragungen!E1061,Hintergrunddaten!$K$29:$M$39,3,FALSE),IF(EC1062="Bock",VLOOKUP(Eintragungen!E1061,Hintergrunddaten!$N$29:$P$43,3,FALSE),"")))))</f>
        <v/>
      </c>
      <c r="DZ1062" s="168" t="str">
        <f>CONCATENATE(DY1062,Eintragungen!F1061)</f>
        <v/>
      </c>
      <c r="EA1062" s="154" t="str">
        <f>IF(Eintragungen!F1061="","",IF(Hintergrunddaten!DZ1062="","",VLOOKUP(DZ1062,Hintergrunddaten!$A$68:$D$440,3,FALSE)))</f>
        <v/>
      </c>
      <c r="EB1062" s="154"/>
      <c r="EC1062" s="169" t="str">
        <f>IF(Eintragungen!D1061="","divers",VLOOKUP(Eintragungen!D1061,Hintergrunddaten!$G$53:$I$56,3,FALSE))</f>
        <v>divers</v>
      </c>
    </row>
    <row r="1063" spans="125:133">
      <c r="DU1063" s="42" t="str">
        <f ca="1">IF(Eintragungen!G1062="","",VLOOKUP(Eintragungen!G1062,Hintergrunddaten!$C$68:$E$440,3,FALSE))</f>
        <v/>
      </c>
      <c r="DV1063" s="42" t="str">
        <f ca="1">IF(Eintragungen!G1062="","",VLOOKUP(Eintragungen!G1062,Hintergrunddaten!$C$68:$E$440,2,FALSE))</f>
        <v/>
      </c>
      <c r="DW1063" s="167"/>
      <c r="DY1063" s="154" t="str">
        <f>IF(Eintragungen!E1062="","",IF(EC1063="divers",VLOOKUP(Eintragungen!E1062,Hintergrunddaten!$C$29:$E$59,3,FALSE),IF(EC1063="Ziege",VLOOKUP(Eintragungen!E1062,Hintergrunddaten!$G$29:$I$47,3,FALSE),IF(EC1063="Zicklein",VLOOKUP(Eintragungen!E1062,Hintergrunddaten!$K$29:$M$39,3,FALSE),IF(EC1063="Bock",VLOOKUP(Eintragungen!E1062,Hintergrunddaten!$N$29:$P$43,3,FALSE),"")))))</f>
        <v/>
      </c>
      <c r="DZ1063" s="168" t="str">
        <f>CONCATENATE(DY1063,Eintragungen!F1062)</f>
        <v/>
      </c>
      <c r="EA1063" s="154" t="str">
        <f>IF(Eintragungen!F1062="","",IF(Hintergrunddaten!DZ1063="","",VLOOKUP(DZ1063,Hintergrunddaten!$A$68:$D$440,3,FALSE)))</f>
        <v/>
      </c>
      <c r="EB1063" s="154"/>
      <c r="EC1063" s="169" t="str">
        <f>IF(Eintragungen!D1062="","divers",VLOOKUP(Eintragungen!D1062,Hintergrunddaten!$G$53:$I$56,3,FALSE))</f>
        <v>divers</v>
      </c>
    </row>
    <row r="1064" spans="125:133">
      <c r="DU1064" s="42" t="str">
        <f ca="1">IF(Eintragungen!G1063="","",VLOOKUP(Eintragungen!G1063,Hintergrunddaten!$C$68:$E$440,3,FALSE))</f>
        <v/>
      </c>
      <c r="DV1064" s="42" t="str">
        <f ca="1">IF(Eintragungen!G1063="","",VLOOKUP(Eintragungen!G1063,Hintergrunddaten!$C$68:$E$440,2,FALSE))</f>
        <v/>
      </c>
      <c r="DW1064" s="167"/>
      <c r="DY1064" s="154" t="str">
        <f>IF(Eintragungen!E1063="","",IF(EC1064="divers",VLOOKUP(Eintragungen!E1063,Hintergrunddaten!$C$29:$E$59,3,FALSE),IF(EC1064="Ziege",VLOOKUP(Eintragungen!E1063,Hintergrunddaten!$G$29:$I$47,3,FALSE),IF(EC1064="Zicklein",VLOOKUP(Eintragungen!E1063,Hintergrunddaten!$K$29:$M$39,3,FALSE),IF(EC1064="Bock",VLOOKUP(Eintragungen!E1063,Hintergrunddaten!$N$29:$P$43,3,FALSE),"")))))</f>
        <v/>
      </c>
      <c r="DZ1064" s="168" t="str">
        <f>CONCATENATE(DY1064,Eintragungen!F1063)</f>
        <v/>
      </c>
      <c r="EA1064" s="154" t="str">
        <f>IF(Eintragungen!F1063="","",IF(Hintergrunddaten!DZ1064="","",VLOOKUP(DZ1064,Hintergrunddaten!$A$68:$D$440,3,FALSE)))</f>
        <v/>
      </c>
      <c r="EB1064" s="154"/>
      <c r="EC1064" s="169" t="str">
        <f>IF(Eintragungen!D1063="","divers",VLOOKUP(Eintragungen!D1063,Hintergrunddaten!$G$53:$I$56,3,FALSE))</f>
        <v>divers</v>
      </c>
    </row>
    <row r="1065" spans="125:133">
      <c r="DU1065" s="42" t="str">
        <f ca="1">IF(Eintragungen!G1064="","",VLOOKUP(Eintragungen!G1064,Hintergrunddaten!$C$68:$E$440,3,FALSE))</f>
        <v/>
      </c>
      <c r="DV1065" s="42" t="str">
        <f ca="1">IF(Eintragungen!G1064="","",VLOOKUP(Eintragungen!G1064,Hintergrunddaten!$C$68:$E$440,2,FALSE))</f>
        <v/>
      </c>
      <c r="DW1065" s="167"/>
      <c r="DY1065" s="154" t="str">
        <f>IF(Eintragungen!E1064="","",IF(EC1065="divers",VLOOKUP(Eintragungen!E1064,Hintergrunddaten!$C$29:$E$59,3,FALSE),IF(EC1065="Ziege",VLOOKUP(Eintragungen!E1064,Hintergrunddaten!$G$29:$I$47,3,FALSE),IF(EC1065="Zicklein",VLOOKUP(Eintragungen!E1064,Hintergrunddaten!$K$29:$M$39,3,FALSE),IF(EC1065="Bock",VLOOKUP(Eintragungen!E1064,Hintergrunddaten!$N$29:$P$43,3,FALSE),"")))))</f>
        <v/>
      </c>
      <c r="DZ1065" s="168" t="str">
        <f>CONCATENATE(DY1065,Eintragungen!F1064)</f>
        <v/>
      </c>
      <c r="EA1065" s="154" t="str">
        <f>IF(Eintragungen!F1064="","",IF(Hintergrunddaten!DZ1065="","",VLOOKUP(DZ1065,Hintergrunddaten!$A$68:$D$440,3,FALSE)))</f>
        <v/>
      </c>
      <c r="EB1065" s="154"/>
      <c r="EC1065" s="169" t="str">
        <f>IF(Eintragungen!D1064="","divers",VLOOKUP(Eintragungen!D1064,Hintergrunddaten!$G$53:$I$56,3,FALSE))</f>
        <v>divers</v>
      </c>
    </row>
    <row r="1066" spans="125:133">
      <c r="DU1066" s="42" t="str">
        <f ca="1">IF(Eintragungen!G1065="","",VLOOKUP(Eintragungen!G1065,Hintergrunddaten!$C$68:$E$440,3,FALSE))</f>
        <v/>
      </c>
      <c r="DV1066" s="42" t="str">
        <f ca="1">IF(Eintragungen!G1065="","",VLOOKUP(Eintragungen!G1065,Hintergrunddaten!$C$68:$E$440,2,FALSE))</f>
        <v/>
      </c>
      <c r="DW1066" s="167"/>
      <c r="DY1066" s="154" t="str">
        <f>IF(Eintragungen!E1065="","",IF(EC1066="divers",VLOOKUP(Eintragungen!E1065,Hintergrunddaten!$C$29:$E$59,3,FALSE),IF(EC1066="Ziege",VLOOKUP(Eintragungen!E1065,Hintergrunddaten!$G$29:$I$47,3,FALSE),IF(EC1066="Zicklein",VLOOKUP(Eintragungen!E1065,Hintergrunddaten!$K$29:$M$39,3,FALSE),IF(EC1066="Bock",VLOOKUP(Eintragungen!E1065,Hintergrunddaten!$N$29:$P$43,3,FALSE),"")))))</f>
        <v/>
      </c>
      <c r="DZ1066" s="168" t="str">
        <f>CONCATENATE(DY1066,Eintragungen!F1065)</f>
        <v/>
      </c>
      <c r="EA1066" s="154" t="str">
        <f>IF(Eintragungen!F1065="","",IF(Hintergrunddaten!DZ1066="","",VLOOKUP(DZ1066,Hintergrunddaten!$A$68:$D$440,3,FALSE)))</f>
        <v/>
      </c>
      <c r="EB1066" s="154"/>
      <c r="EC1066" s="169" t="str">
        <f>IF(Eintragungen!D1065="","divers",VLOOKUP(Eintragungen!D1065,Hintergrunddaten!$G$53:$I$56,3,FALSE))</f>
        <v>divers</v>
      </c>
    </row>
    <row r="1067" spans="125:133">
      <c r="DU1067" s="42" t="str">
        <f ca="1">IF(Eintragungen!G1066="","",VLOOKUP(Eintragungen!G1066,Hintergrunddaten!$C$68:$E$440,3,FALSE))</f>
        <v/>
      </c>
      <c r="DV1067" s="42" t="str">
        <f ca="1">IF(Eintragungen!G1066="","",VLOOKUP(Eintragungen!G1066,Hintergrunddaten!$C$68:$E$440,2,FALSE))</f>
        <v/>
      </c>
      <c r="DW1067" s="167"/>
      <c r="DY1067" s="154" t="str">
        <f>IF(Eintragungen!E1066="","",IF(EC1067="divers",VLOOKUP(Eintragungen!E1066,Hintergrunddaten!$C$29:$E$59,3,FALSE),IF(EC1067="Ziege",VLOOKUP(Eintragungen!E1066,Hintergrunddaten!$G$29:$I$47,3,FALSE),IF(EC1067="Zicklein",VLOOKUP(Eintragungen!E1066,Hintergrunddaten!$K$29:$M$39,3,FALSE),IF(EC1067="Bock",VLOOKUP(Eintragungen!E1066,Hintergrunddaten!$N$29:$P$43,3,FALSE),"")))))</f>
        <v/>
      </c>
      <c r="DZ1067" s="168" t="str">
        <f>CONCATENATE(DY1067,Eintragungen!F1066)</f>
        <v/>
      </c>
      <c r="EA1067" s="154" t="str">
        <f>IF(Eintragungen!F1066="","",IF(Hintergrunddaten!DZ1067="","",VLOOKUP(DZ1067,Hintergrunddaten!$A$68:$D$440,3,FALSE)))</f>
        <v/>
      </c>
      <c r="EB1067" s="154"/>
      <c r="EC1067" s="169" t="str">
        <f>IF(Eintragungen!D1066="","divers",VLOOKUP(Eintragungen!D1066,Hintergrunddaten!$G$53:$I$56,3,FALSE))</f>
        <v>divers</v>
      </c>
    </row>
    <row r="1068" spans="125:133">
      <c r="DU1068" s="42" t="str">
        <f ca="1">IF(Eintragungen!G1067="","",VLOOKUP(Eintragungen!G1067,Hintergrunddaten!$C$68:$E$440,3,FALSE))</f>
        <v/>
      </c>
      <c r="DV1068" s="42" t="str">
        <f ca="1">IF(Eintragungen!G1067="","",VLOOKUP(Eintragungen!G1067,Hintergrunddaten!$C$68:$E$440,2,FALSE))</f>
        <v/>
      </c>
      <c r="DW1068" s="167"/>
      <c r="DY1068" s="154" t="str">
        <f>IF(Eintragungen!E1067="","",IF(EC1068="divers",VLOOKUP(Eintragungen!E1067,Hintergrunddaten!$C$29:$E$59,3,FALSE),IF(EC1068="Ziege",VLOOKUP(Eintragungen!E1067,Hintergrunddaten!$G$29:$I$47,3,FALSE),IF(EC1068="Zicklein",VLOOKUP(Eintragungen!E1067,Hintergrunddaten!$K$29:$M$39,3,FALSE),IF(EC1068="Bock",VLOOKUP(Eintragungen!E1067,Hintergrunddaten!$N$29:$P$43,3,FALSE),"")))))</f>
        <v/>
      </c>
      <c r="DZ1068" s="168" t="str">
        <f>CONCATENATE(DY1068,Eintragungen!F1067)</f>
        <v/>
      </c>
      <c r="EA1068" s="154" t="str">
        <f>IF(Eintragungen!F1067="","",IF(Hintergrunddaten!DZ1068="","",VLOOKUP(DZ1068,Hintergrunddaten!$A$68:$D$440,3,FALSE)))</f>
        <v/>
      </c>
      <c r="EB1068" s="154"/>
      <c r="EC1068" s="169" t="str">
        <f>IF(Eintragungen!D1067="","divers",VLOOKUP(Eintragungen!D1067,Hintergrunddaten!$G$53:$I$56,3,FALSE))</f>
        <v>divers</v>
      </c>
    </row>
    <row r="1069" spans="125:133">
      <c r="DU1069" s="42" t="str">
        <f ca="1">IF(Eintragungen!G1068="","",VLOOKUP(Eintragungen!G1068,Hintergrunddaten!$C$68:$E$440,3,FALSE))</f>
        <v/>
      </c>
      <c r="DV1069" s="42" t="str">
        <f ca="1">IF(Eintragungen!G1068="","",VLOOKUP(Eintragungen!G1068,Hintergrunddaten!$C$68:$E$440,2,FALSE))</f>
        <v/>
      </c>
      <c r="DW1069" s="167"/>
      <c r="DY1069" s="154" t="str">
        <f>IF(Eintragungen!E1068="","",IF(EC1069="divers",VLOOKUP(Eintragungen!E1068,Hintergrunddaten!$C$29:$E$59,3,FALSE),IF(EC1069="Ziege",VLOOKUP(Eintragungen!E1068,Hintergrunddaten!$G$29:$I$47,3,FALSE),IF(EC1069="Zicklein",VLOOKUP(Eintragungen!E1068,Hintergrunddaten!$K$29:$M$39,3,FALSE),IF(EC1069="Bock",VLOOKUP(Eintragungen!E1068,Hintergrunddaten!$N$29:$P$43,3,FALSE),"")))))</f>
        <v/>
      </c>
      <c r="DZ1069" s="168" t="str">
        <f>CONCATENATE(DY1069,Eintragungen!F1068)</f>
        <v/>
      </c>
      <c r="EA1069" s="154" t="str">
        <f>IF(Eintragungen!F1068="","",IF(Hintergrunddaten!DZ1069="","",VLOOKUP(DZ1069,Hintergrunddaten!$A$68:$D$440,3,FALSE)))</f>
        <v/>
      </c>
      <c r="EB1069" s="154"/>
      <c r="EC1069" s="169" t="str">
        <f>IF(Eintragungen!D1068="","divers",VLOOKUP(Eintragungen!D1068,Hintergrunddaten!$G$53:$I$56,3,FALSE))</f>
        <v>divers</v>
      </c>
    </row>
    <row r="1070" spans="125:133">
      <c r="DU1070" s="42" t="str">
        <f ca="1">IF(Eintragungen!G1069="","",VLOOKUP(Eintragungen!G1069,Hintergrunddaten!$C$68:$E$440,3,FALSE))</f>
        <v/>
      </c>
      <c r="DV1070" s="42" t="str">
        <f ca="1">IF(Eintragungen!G1069="","",VLOOKUP(Eintragungen!G1069,Hintergrunddaten!$C$68:$E$440,2,FALSE))</f>
        <v/>
      </c>
      <c r="DW1070" s="167"/>
      <c r="DY1070" s="154" t="str">
        <f>IF(Eintragungen!E1069="","",IF(EC1070="divers",VLOOKUP(Eintragungen!E1069,Hintergrunddaten!$C$29:$E$59,3,FALSE),IF(EC1070="Ziege",VLOOKUP(Eintragungen!E1069,Hintergrunddaten!$G$29:$I$47,3,FALSE),IF(EC1070="Zicklein",VLOOKUP(Eintragungen!E1069,Hintergrunddaten!$K$29:$M$39,3,FALSE),IF(EC1070="Bock",VLOOKUP(Eintragungen!E1069,Hintergrunddaten!$N$29:$P$43,3,FALSE),"")))))</f>
        <v/>
      </c>
      <c r="DZ1070" s="168" t="str">
        <f>CONCATENATE(DY1070,Eintragungen!F1069)</f>
        <v/>
      </c>
      <c r="EA1070" s="154" t="str">
        <f>IF(Eintragungen!F1069="","",IF(Hintergrunddaten!DZ1070="","",VLOOKUP(DZ1070,Hintergrunddaten!$A$68:$D$440,3,FALSE)))</f>
        <v/>
      </c>
      <c r="EB1070" s="154"/>
      <c r="EC1070" s="169" t="str">
        <f>IF(Eintragungen!D1069="","divers",VLOOKUP(Eintragungen!D1069,Hintergrunddaten!$G$53:$I$56,3,FALSE))</f>
        <v>divers</v>
      </c>
    </row>
    <row r="1071" spans="125:133">
      <c r="DU1071" s="42" t="str">
        <f ca="1">IF(Eintragungen!G1070="","",VLOOKUP(Eintragungen!G1070,Hintergrunddaten!$C$68:$E$440,3,FALSE))</f>
        <v/>
      </c>
      <c r="DV1071" s="42" t="str">
        <f ca="1">IF(Eintragungen!G1070="","",VLOOKUP(Eintragungen!G1070,Hintergrunddaten!$C$68:$E$440,2,FALSE))</f>
        <v/>
      </c>
      <c r="DW1071" s="167"/>
      <c r="DY1071" s="154" t="str">
        <f>IF(Eintragungen!E1070="","",IF(EC1071="divers",VLOOKUP(Eintragungen!E1070,Hintergrunddaten!$C$29:$E$59,3,FALSE),IF(EC1071="Ziege",VLOOKUP(Eintragungen!E1070,Hintergrunddaten!$G$29:$I$47,3,FALSE),IF(EC1071="Zicklein",VLOOKUP(Eintragungen!E1070,Hintergrunddaten!$K$29:$M$39,3,FALSE),IF(EC1071="Bock",VLOOKUP(Eintragungen!E1070,Hintergrunddaten!$N$29:$P$43,3,FALSE),"")))))</f>
        <v/>
      </c>
      <c r="DZ1071" s="168" t="str">
        <f>CONCATENATE(DY1071,Eintragungen!F1070)</f>
        <v/>
      </c>
      <c r="EA1071" s="154" t="str">
        <f>IF(Eintragungen!F1070="","",IF(Hintergrunddaten!DZ1071="","",VLOOKUP(DZ1071,Hintergrunddaten!$A$68:$D$440,3,FALSE)))</f>
        <v/>
      </c>
      <c r="EB1071" s="154"/>
      <c r="EC1071" s="169" t="str">
        <f>IF(Eintragungen!D1070="","divers",VLOOKUP(Eintragungen!D1070,Hintergrunddaten!$G$53:$I$56,3,FALSE))</f>
        <v>divers</v>
      </c>
    </row>
    <row r="1072" spans="125:133">
      <c r="DU1072" s="42" t="str">
        <f ca="1">IF(Eintragungen!G1071="","",VLOOKUP(Eintragungen!G1071,Hintergrunddaten!$C$68:$E$440,3,FALSE))</f>
        <v/>
      </c>
      <c r="DV1072" s="42" t="str">
        <f ca="1">IF(Eintragungen!G1071="","",VLOOKUP(Eintragungen!G1071,Hintergrunddaten!$C$68:$E$440,2,FALSE))</f>
        <v/>
      </c>
      <c r="DW1072" s="167"/>
      <c r="DY1072" s="154" t="str">
        <f>IF(Eintragungen!E1071="","",IF(EC1072="divers",VLOOKUP(Eintragungen!E1071,Hintergrunddaten!$C$29:$E$59,3,FALSE),IF(EC1072="Ziege",VLOOKUP(Eintragungen!E1071,Hintergrunddaten!$G$29:$I$47,3,FALSE),IF(EC1072="Zicklein",VLOOKUP(Eintragungen!E1071,Hintergrunddaten!$K$29:$M$39,3,FALSE),IF(EC1072="Bock",VLOOKUP(Eintragungen!E1071,Hintergrunddaten!$N$29:$P$43,3,FALSE),"")))))</f>
        <v/>
      </c>
      <c r="DZ1072" s="168" t="str">
        <f>CONCATENATE(DY1072,Eintragungen!F1071)</f>
        <v/>
      </c>
      <c r="EA1072" s="154" t="str">
        <f>IF(Eintragungen!F1071="","",IF(Hintergrunddaten!DZ1072="","",VLOOKUP(DZ1072,Hintergrunddaten!$A$68:$D$440,3,FALSE)))</f>
        <v/>
      </c>
      <c r="EB1072" s="154"/>
      <c r="EC1072" s="169" t="str">
        <f>IF(Eintragungen!D1071="","divers",VLOOKUP(Eintragungen!D1071,Hintergrunddaten!$G$53:$I$56,3,FALSE))</f>
        <v>divers</v>
      </c>
    </row>
    <row r="1073" spans="125:133">
      <c r="DU1073" s="42" t="str">
        <f ca="1">IF(Eintragungen!G1072="","",VLOOKUP(Eintragungen!G1072,Hintergrunddaten!$C$68:$E$440,3,FALSE))</f>
        <v/>
      </c>
      <c r="DV1073" s="42" t="str">
        <f ca="1">IF(Eintragungen!G1072="","",VLOOKUP(Eintragungen!G1072,Hintergrunddaten!$C$68:$E$440,2,FALSE))</f>
        <v/>
      </c>
      <c r="DW1073" s="167"/>
      <c r="DY1073" s="154" t="str">
        <f>IF(Eintragungen!E1072="","",IF(EC1073="divers",VLOOKUP(Eintragungen!E1072,Hintergrunddaten!$C$29:$E$59,3,FALSE),IF(EC1073="Ziege",VLOOKUP(Eintragungen!E1072,Hintergrunddaten!$G$29:$I$47,3,FALSE),IF(EC1073="Zicklein",VLOOKUP(Eintragungen!E1072,Hintergrunddaten!$K$29:$M$39,3,FALSE),IF(EC1073="Bock",VLOOKUP(Eintragungen!E1072,Hintergrunddaten!$N$29:$P$43,3,FALSE),"")))))</f>
        <v/>
      </c>
      <c r="DZ1073" s="168" t="str">
        <f>CONCATENATE(DY1073,Eintragungen!F1072)</f>
        <v/>
      </c>
      <c r="EA1073" s="154" t="str">
        <f>IF(Eintragungen!F1072="","",IF(Hintergrunddaten!DZ1073="","",VLOOKUP(DZ1073,Hintergrunddaten!$A$68:$D$440,3,FALSE)))</f>
        <v/>
      </c>
      <c r="EB1073" s="154"/>
      <c r="EC1073" s="169" t="str">
        <f>IF(Eintragungen!D1072="","divers",VLOOKUP(Eintragungen!D1072,Hintergrunddaten!$G$53:$I$56,3,FALSE))</f>
        <v>divers</v>
      </c>
    </row>
    <row r="1074" spans="125:133">
      <c r="DU1074" s="42" t="str">
        <f ca="1">IF(Eintragungen!G1073="","",VLOOKUP(Eintragungen!G1073,Hintergrunddaten!$C$68:$E$440,3,FALSE))</f>
        <v/>
      </c>
      <c r="DV1074" s="42" t="str">
        <f ca="1">IF(Eintragungen!G1073="","",VLOOKUP(Eintragungen!G1073,Hintergrunddaten!$C$68:$E$440,2,FALSE))</f>
        <v/>
      </c>
      <c r="DW1074" s="167"/>
      <c r="DY1074" s="154" t="str">
        <f>IF(Eintragungen!E1073="","",IF(EC1074="divers",VLOOKUP(Eintragungen!E1073,Hintergrunddaten!$C$29:$E$59,3,FALSE),IF(EC1074="Ziege",VLOOKUP(Eintragungen!E1073,Hintergrunddaten!$G$29:$I$47,3,FALSE),IF(EC1074="Zicklein",VLOOKUP(Eintragungen!E1073,Hintergrunddaten!$K$29:$M$39,3,FALSE),IF(EC1074="Bock",VLOOKUP(Eintragungen!E1073,Hintergrunddaten!$N$29:$P$43,3,FALSE),"")))))</f>
        <v/>
      </c>
      <c r="DZ1074" s="168" t="str">
        <f>CONCATENATE(DY1074,Eintragungen!F1073)</f>
        <v/>
      </c>
      <c r="EA1074" s="154" t="str">
        <f>IF(Eintragungen!F1073="","",IF(Hintergrunddaten!DZ1074="","",VLOOKUP(DZ1074,Hintergrunddaten!$A$68:$D$440,3,FALSE)))</f>
        <v/>
      </c>
      <c r="EB1074" s="154"/>
      <c r="EC1074" s="169" t="str">
        <f>IF(Eintragungen!D1073="","divers",VLOOKUP(Eintragungen!D1073,Hintergrunddaten!$G$53:$I$56,3,FALSE))</f>
        <v>divers</v>
      </c>
    </row>
    <row r="1075" spans="125:133">
      <c r="DU1075" s="42" t="str">
        <f ca="1">IF(Eintragungen!G1074="","",VLOOKUP(Eintragungen!G1074,Hintergrunddaten!$C$68:$E$440,3,FALSE))</f>
        <v/>
      </c>
      <c r="DV1075" s="42" t="str">
        <f ca="1">IF(Eintragungen!G1074="","",VLOOKUP(Eintragungen!G1074,Hintergrunddaten!$C$68:$E$440,2,FALSE))</f>
        <v/>
      </c>
      <c r="DW1075" s="167"/>
      <c r="DY1075" s="154" t="str">
        <f>IF(Eintragungen!E1074="","",IF(EC1075="divers",VLOOKUP(Eintragungen!E1074,Hintergrunddaten!$C$29:$E$59,3,FALSE),IF(EC1075="Ziege",VLOOKUP(Eintragungen!E1074,Hintergrunddaten!$G$29:$I$47,3,FALSE),IF(EC1075="Zicklein",VLOOKUP(Eintragungen!E1074,Hintergrunddaten!$K$29:$M$39,3,FALSE),IF(EC1075="Bock",VLOOKUP(Eintragungen!E1074,Hintergrunddaten!$N$29:$P$43,3,FALSE),"")))))</f>
        <v/>
      </c>
      <c r="DZ1075" s="168" t="str">
        <f>CONCATENATE(DY1075,Eintragungen!F1074)</f>
        <v/>
      </c>
      <c r="EA1075" s="154" t="str">
        <f>IF(Eintragungen!F1074="","",IF(Hintergrunddaten!DZ1075="","",VLOOKUP(DZ1075,Hintergrunddaten!$A$68:$D$440,3,FALSE)))</f>
        <v/>
      </c>
      <c r="EB1075" s="154"/>
      <c r="EC1075" s="169" t="str">
        <f>IF(Eintragungen!D1074="","divers",VLOOKUP(Eintragungen!D1074,Hintergrunddaten!$G$53:$I$56,3,FALSE))</f>
        <v>divers</v>
      </c>
    </row>
    <row r="1076" spans="125:133">
      <c r="DU1076" s="42" t="str">
        <f ca="1">IF(Eintragungen!G1075="","",VLOOKUP(Eintragungen!G1075,Hintergrunddaten!$C$68:$E$440,3,FALSE))</f>
        <v/>
      </c>
      <c r="DV1076" s="42" t="str">
        <f ca="1">IF(Eintragungen!G1075="","",VLOOKUP(Eintragungen!G1075,Hintergrunddaten!$C$68:$E$440,2,FALSE))</f>
        <v/>
      </c>
      <c r="DW1076" s="167"/>
      <c r="DY1076" s="154" t="str">
        <f>IF(Eintragungen!E1075="","",IF(EC1076="divers",VLOOKUP(Eintragungen!E1075,Hintergrunddaten!$C$29:$E$59,3,FALSE),IF(EC1076="Ziege",VLOOKUP(Eintragungen!E1075,Hintergrunddaten!$G$29:$I$47,3,FALSE),IF(EC1076="Zicklein",VLOOKUP(Eintragungen!E1075,Hintergrunddaten!$K$29:$M$39,3,FALSE),IF(EC1076="Bock",VLOOKUP(Eintragungen!E1075,Hintergrunddaten!$N$29:$P$43,3,FALSE),"")))))</f>
        <v/>
      </c>
      <c r="DZ1076" s="168" t="str">
        <f>CONCATENATE(DY1076,Eintragungen!F1075)</f>
        <v/>
      </c>
      <c r="EA1076" s="154" t="str">
        <f>IF(Eintragungen!F1075="","",IF(Hintergrunddaten!DZ1076="","",VLOOKUP(DZ1076,Hintergrunddaten!$A$68:$D$440,3,FALSE)))</f>
        <v/>
      </c>
      <c r="EB1076" s="154"/>
      <c r="EC1076" s="169" t="str">
        <f>IF(Eintragungen!D1075="","divers",VLOOKUP(Eintragungen!D1075,Hintergrunddaten!$G$53:$I$56,3,FALSE))</f>
        <v>divers</v>
      </c>
    </row>
    <row r="1077" spans="125:133">
      <c r="DU1077" s="42" t="str">
        <f ca="1">IF(Eintragungen!G1076="","",VLOOKUP(Eintragungen!G1076,Hintergrunddaten!$C$68:$E$440,3,FALSE))</f>
        <v/>
      </c>
      <c r="DV1077" s="42" t="str">
        <f ca="1">IF(Eintragungen!G1076="","",VLOOKUP(Eintragungen!G1076,Hintergrunddaten!$C$68:$E$440,2,FALSE))</f>
        <v/>
      </c>
      <c r="DW1077" s="167"/>
      <c r="DY1077" s="154" t="str">
        <f>IF(Eintragungen!E1076="","",IF(EC1077="divers",VLOOKUP(Eintragungen!E1076,Hintergrunddaten!$C$29:$E$59,3,FALSE),IF(EC1077="Ziege",VLOOKUP(Eintragungen!E1076,Hintergrunddaten!$G$29:$I$47,3,FALSE),IF(EC1077="Zicklein",VLOOKUP(Eintragungen!E1076,Hintergrunddaten!$K$29:$M$39,3,FALSE),IF(EC1077="Bock",VLOOKUP(Eintragungen!E1076,Hintergrunddaten!$N$29:$P$43,3,FALSE),"")))))</f>
        <v/>
      </c>
      <c r="DZ1077" s="168" t="str">
        <f>CONCATENATE(DY1077,Eintragungen!F1076)</f>
        <v/>
      </c>
      <c r="EA1077" s="154" t="str">
        <f>IF(Eintragungen!F1076="","",IF(Hintergrunddaten!DZ1077="","",VLOOKUP(DZ1077,Hintergrunddaten!$A$68:$D$440,3,FALSE)))</f>
        <v/>
      </c>
      <c r="EB1077" s="154"/>
      <c r="EC1077" s="169" t="str">
        <f>IF(Eintragungen!D1076="","divers",VLOOKUP(Eintragungen!D1076,Hintergrunddaten!$G$53:$I$56,3,FALSE))</f>
        <v>divers</v>
      </c>
    </row>
    <row r="1078" spans="125:133">
      <c r="DU1078" s="42" t="str">
        <f ca="1">IF(Eintragungen!G1077="","",VLOOKUP(Eintragungen!G1077,Hintergrunddaten!$C$68:$E$440,3,FALSE))</f>
        <v/>
      </c>
      <c r="DV1078" s="42" t="str">
        <f ca="1">IF(Eintragungen!G1077="","",VLOOKUP(Eintragungen!G1077,Hintergrunddaten!$C$68:$E$440,2,FALSE))</f>
        <v/>
      </c>
      <c r="DW1078" s="167"/>
      <c r="DY1078" s="154" t="str">
        <f>IF(Eintragungen!E1077="","",IF(EC1078="divers",VLOOKUP(Eintragungen!E1077,Hintergrunddaten!$C$29:$E$59,3,FALSE),IF(EC1078="Ziege",VLOOKUP(Eintragungen!E1077,Hintergrunddaten!$G$29:$I$47,3,FALSE),IF(EC1078="Zicklein",VLOOKUP(Eintragungen!E1077,Hintergrunddaten!$K$29:$M$39,3,FALSE),IF(EC1078="Bock",VLOOKUP(Eintragungen!E1077,Hintergrunddaten!$N$29:$P$43,3,FALSE),"")))))</f>
        <v/>
      </c>
      <c r="DZ1078" s="168" t="str">
        <f>CONCATENATE(DY1078,Eintragungen!F1077)</f>
        <v/>
      </c>
      <c r="EA1078" s="154" t="str">
        <f>IF(Eintragungen!F1077="","",IF(Hintergrunddaten!DZ1078="","",VLOOKUP(DZ1078,Hintergrunddaten!$A$68:$D$440,3,FALSE)))</f>
        <v/>
      </c>
      <c r="EB1078" s="154"/>
      <c r="EC1078" s="169" t="str">
        <f>IF(Eintragungen!D1077="","divers",VLOOKUP(Eintragungen!D1077,Hintergrunddaten!$G$53:$I$56,3,FALSE))</f>
        <v>divers</v>
      </c>
    </row>
    <row r="1079" spans="125:133">
      <c r="DU1079" s="42" t="str">
        <f ca="1">IF(Eintragungen!G1078="","",VLOOKUP(Eintragungen!G1078,Hintergrunddaten!$C$68:$E$440,3,FALSE))</f>
        <v/>
      </c>
      <c r="DV1079" s="42" t="str">
        <f ca="1">IF(Eintragungen!G1078="","",VLOOKUP(Eintragungen!G1078,Hintergrunddaten!$C$68:$E$440,2,FALSE))</f>
        <v/>
      </c>
      <c r="DW1079" s="167"/>
      <c r="DY1079" s="154" t="str">
        <f>IF(Eintragungen!E1078="","",IF(EC1079="divers",VLOOKUP(Eintragungen!E1078,Hintergrunddaten!$C$29:$E$59,3,FALSE),IF(EC1079="Ziege",VLOOKUP(Eintragungen!E1078,Hintergrunddaten!$G$29:$I$47,3,FALSE),IF(EC1079="Zicklein",VLOOKUP(Eintragungen!E1078,Hintergrunddaten!$K$29:$M$39,3,FALSE),IF(EC1079="Bock",VLOOKUP(Eintragungen!E1078,Hintergrunddaten!$N$29:$P$43,3,FALSE),"")))))</f>
        <v/>
      </c>
      <c r="DZ1079" s="168" t="str">
        <f>CONCATENATE(DY1079,Eintragungen!F1078)</f>
        <v/>
      </c>
      <c r="EA1079" s="154" t="str">
        <f>IF(Eintragungen!F1078="","",IF(Hintergrunddaten!DZ1079="","",VLOOKUP(DZ1079,Hintergrunddaten!$A$68:$D$440,3,FALSE)))</f>
        <v/>
      </c>
      <c r="EB1079" s="154"/>
      <c r="EC1079" s="169" t="str">
        <f>IF(Eintragungen!D1078="","divers",VLOOKUP(Eintragungen!D1078,Hintergrunddaten!$G$53:$I$56,3,FALSE))</f>
        <v>divers</v>
      </c>
    </row>
    <row r="1080" spans="125:133">
      <c r="DU1080" s="42" t="str">
        <f ca="1">IF(Eintragungen!G1079="","",VLOOKUP(Eintragungen!G1079,Hintergrunddaten!$C$68:$E$440,3,FALSE))</f>
        <v/>
      </c>
      <c r="DV1080" s="42" t="str">
        <f ca="1">IF(Eintragungen!G1079="","",VLOOKUP(Eintragungen!G1079,Hintergrunddaten!$C$68:$E$440,2,FALSE))</f>
        <v/>
      </c>
      <c r="DW1080" s="167"/>
      <c r="DY1080" s="154" t="str">
        <f>IF(Eintragungen!E1079="","",IF(EC1080="divers",VLOOKUP(Eintragungen!E1079,Hintergrunddaten!$C$29:$E$59,3,FALSE),IF(EC1080="Ziege",VLOOKUP(Eintragungen!E1079,Hintergrunddaten!$G$29:$I$47,3,FALSE),IF(EC1080="Zicklein",VLOOKUP(Eintragungen!E1079,Hintergrunddaten!$K$29:$M$39,3,FALSE),IF(EC1080="Bock",VLOOKUP(Eintragungen!E1079,Hintergrunddaten!$N$29:$P$43,3,FALSE),"")))))</f>
        <v/>
      </c>
      <c r="DZ1080" s="168" t="str">
        <f>CONCATENATE(DY1080,Eintragungen!F1079)</f>
        <v/>
      </c>
      <c r="EA1080" s="154" t="str">
        <f>IF(Eintragungen!F1079="","",IF(Hintergrunddaten!DZ1080="","",VLOOKUP(DZ1080,Hintergrunddaten!$A$68:$D$440,3,FALSE)))</f>
        <v/>
      </c>
      <c r="EB1080" s="154"/>
      <c r="EC1080" s="169" t="str">
        <f>IF(Eintragungen!D1079="","divers",VLOOKUP(Eintragungen!D1079,Hintergrunddaten!$G$53:$I$56,3,FALSE))</f>
        <v>divers</v>
      </c>
    </row>
    <row r="1081" spans="125:133">
      <c r="DU1081" s="42" t="str">
        <f ca="1">IF(Eintragungen!G1080="","",VLOOKUP(Eintragungen!G1080,Hintergrunddaten!$C$68:$E$440,3,FALSE))</f>
        <v/>
      </c>
      <c r="DV1081" s="42" t="str">
        <f ca="1">IF(Eintragungen!G1080="","",VLOOKUP(Eintragungen!G1080,Hintergrunddaten!$C$68:$E$440,2,FALSE))</f>
        <v/>
      </c>
      <c r="DW1081" s="167"/>
      <c r="DY1081" s="154" t="str">
        <f>IF(Eintragungen!E1080="","",IF(EC1081="divers",VLOOKUP(Eintragungen!E1080,Hintergrunddaten!$C$29:$E$59,3,FALSE),IF(EC1081="Ziege",VLOOKUP(Eintragungen!E1080,Hintergrunddaten!$G$29:$I$47,3,FALSE),IF(EC1081="Zicklein",VLOOKUP(Eintragungen!E1080,Hintergrunddaten!$K$29:$M$39,3,FALSE),IF(EC1081="Bock",VLOOKUP(Eintragungen!E1080,Hintergrunddaten!$N$29:$P$43,3,FALSE),"")))))</f>
        <v/>
      </c>
      <c r="DZ1081" s="168" t="str">
        <f>CONCATENATE(DY1081,Eintragungen!F1080)</f>
        <v/>
      </c>
      <c r="EA1081" s="154" t="str">
        <f>IF(Eintragungen!F1080="","",IF(Hintergrunddaten!DZ1081="","",VLOOKUP(DZ1081,Hintergrunddaten!$A$68:$D$440,3,FALSE)))</f>
        <v/>
      </c>
      <c r="EB1081" s="154"/>
      <c r="EC1081" s="169" t="str">
        <f>IF(Eintragungen!D1080="","divers",VLOOKUP(Eintragungen!D1080,Hintergrunddaten!$G$53:$I$56,3,FALSE))</f>
        <v>divers</v>
      </c>
    </row>
    <row r="1082" spans="125:133">
      <c r="DU1082" s="42" t="str">
        <f ca="1">IF(Eintragungen!G1081="","",VLOOKUP(Eintragungen!G1081,Hintergrunddaten!$C$68:$E$440,3,FALSE))</f>
        <v/>
      </c>
      <c r="DV1082" s="42" t="str">
        <f ca="1">IF(Eintragungen!G1081="","",VLOOKUP(Eintragungen!G1081,Hintergrunddaten!$C$68:$E$440,2,FALSE))</f>
        <v/>
      </c>
      <c r="DW1082" s="167"/>
      <c r="DY1082" s="154" t="str">
        <f>IF(Eintragungen!E1081="","",IF(EC1082="divers",VLOOKUP(Eintragungen!E1081,Hintergrunddaten!$C$29:$E$59,3,FALSE),IF(EC1082="Ziege",VLOOKUP(Eintragungen!E1081,Hintergrunddaten!$G$29:$I$47,3,FALSE),IF(EC1082="Zicklein",VLOOKUP(Eintragungen!E1081,Hintergrunddaten!$K$29:$M$39,3,FALSE),IF(EC1082="Bock",VLOOKUP(Eintragungen!E1081,Hintergrunddaten!$N$29:$P$43,3,FALSE),"")))))</f>
        <v/>
      </c>
      <c r="DZ1082" s="168" t="str">
        <f>CONCATENATE(DY1082,Eintragungen!F1081)</f>
        <v/>
      </c>
      <c r="EA1082" s="154" t="str">
        <f>IF(Eintragungen!F1081="","",IF(Hintergrunddaten!DZ1082="","",VLOOKUP(DZ1082,Hintergrunddaten!$A$68:$D$440,3,FALSE)))</f>
        <v/>
      </c>
      <c r="EB1082" s="154"/>
      <c r="EC1082" s="169" t="str">
        <f>IF(Eintragungen!D1081="","divers",VLOOKUP(Eintragungen!D1081,Hintergrunddaten!$G$53:$I$56,3,FALSE))</f>
        <v>divers</v>
      </c>
    </row>
    <row r="1083" spans="125:133">
      <c r="DU1083" s="42" t="str">
        <f ca="1">IF(Eintragungen!G1082="","",VLOOKUP(Eintragungen!G1082,Hintergrunddaten!$C$68:$E$440,3,FALSE))</f>
        <v/>
      </c>
      <c r="DV1083" s="42" t="str">
        <f ca="1">IF(Eintragungen!G1082="","",VLOOKUP(Eintragungen!G1082,Hintergrunddaten!$C$68:$E$440,2,FALSE))</f>
        <v/>
      </c>
      <c r="DW1083" s="167"/>
      <c r="DY1083" s="154" t="str">
        <f>IF(Eintragungen!E1082="","",IF(EC1083="divers",VLOOKUP(Eintragungen!E1082,Hintergrunddaten!$C$29:$E$59,3,FALSE),IF(EC1083="Ziege",VLOOKUP(Eintragungen!E1082,Hintergrunddaten!$G$29:$I$47,3,FALSE),IF(EC1083="Zicklein",VLOOKUP(Eintragungen!E1082,Hintergrunddaten!$K$29:$M$39,3,FALSE),IF(EC1083="Bock",VLOOKUP(Eintragungen!E1082,Hintergrunddaten!$N$29:$P$43,3,FALSE),"")))))</f>
        <v/>
      </c>
      <c r="DZ1083" s="168" t="str">
        <f>CONCATENATE(DY1083,Eintragungen!F1082)</f>
        <v/>
      </c>
      <c r="EA1083" s="154" t="str">
        <f>IF(Eintragungen!F1082="","",IF(Hintergrunddaten!DZ1083="","",VLOOKUP(DZ1083,Hintergrunddaten!$A$68:$D$440,3,FALSE)))</f>
        <v/>
      </c>
      <c r="EB1083" s="154"/>
      <c r="EC1083" s="169" t="str">
        <f>IF(Eintragungen!D1082="","divers",VLOOKUP(Eintragungen!D1082,Hintergrunddaten!$G$53:$I$56,3,FALSE))</f>
        <v>divers</v>
      </c>
    </row>
    <row r="1084" spans="125:133">
      <c r="DU1084" s="42" t="str">
        <f ca="1">IF(Eintragungen!G1083="","",VLOOKUP(Eintragungen!G1083,Hintergrunddaten!$C$68:$E$440,3,FALSE))</f>
        <v/>
      </c>
      <c r="DV1084" s="42" t="str">
        <f ca="1">IF(Eintragungen!G1083="","",VLOOKUP(Eintragungen!G1083,Hintergrunddaten!$C$68:$E$440,2,FALSE))</f>
        <v/>
      </c>
      <c r="DW1084" s="167"/>
      <c r="DY1084" s="154" t="str">
        <f>IF(Eintragungen!E1083="","",IF(EC1084="divers",VLOOKUP(Eintragungen!E1083,Hintergrunddaten!$C$29:$E$59,3,FALSE),IF(EC1084="Ziege",VLOOKUP(Eintragungen!E1083,Hintergrunddaten!$G$29:$I$47,3,FALSE),IF(EC1084="Zicklein",VLOOKUP(Eintragungen!E1083,Hintergrunddaten!$K$29:$M$39,3,FALSE),IF(EC1084="Bock",VLOOKUP(Eintragungen!E1083,Hintergrunddaten!$N$29:$P$43,3,FALSE),"")))))</f>
        <v/>
      </c>
      <c r="DZ1084" s="168" t="str">
        <f>CONCATENATE(DY1084,Eintragungen!F1083)</f>
        <v/>
      </c>
      <c r="EA1084" s="154" t="str">
        <f>IF(Eintragungen!F1083="","",IF(Hintergrunddaten!DZ1084="","",VLOOKUP(DZ1084,Hintergrunddaten!$A$68:$D$440,3,FALSE)))</f>
        <v/>
      </c>
      <c r="EB1084" s="154"/>
      <c r="EC1084" s="169" t="str">
        <f>IF(Eintragungen!D1083="","divers",VLOOKUP(Eintragungen!D1083,Hintergrunddaten!$G$53:$I$56,3,FALSE))</f>
        <v>divers</v>
      </c>
    </row>
    <row r="1085" spans="125:133">
      <c r="DU1085" s="42" t="str">
        <f ca="1">IF(Eintragungen!G1084="","",VLOOKUP(Eintragungen!G1084,Hintergrunddaten!$C$68:$E$440,3,FALSE))</f>
        <v/>
      </c>
      <c r="DV1085" s="42" t="str">
        <f ca="1">IF(Eintragungen!G1084="","",VLOOKUP(Eintragungen!G1084,Hintergrunddaten!$C$68:$E$440,2,FALSE))</f>
        <v/>
      </c>
      <c r="DW1085" s="167"/>
      <c r="DY1085" s="154" t="str">
        <f>IF(Eintragungen!E1084="","",IF(EC1085="divers",VLOOKUP(Eintragungen!E1084,Hintergrunddaten!$C$29:$E$59,3,FALSE),IF(EC1085="Ziege",VLOOKUP(Eintragungen!E1084,Hintergrunddaten!$G$29:$I$47,3,FALSE),IF(EC1085="Zicklein",VLOOKUP(Eintragungen!E1084,Hintergrunddaten!$K$29:$M$39,3,FALSE),IF(EC1085="Bock",VLOOKUP(Eintragungen!E1084,Hintergrunddaten!$N$29:$P$43,3,FALSE),"")))))</f>
        <v/>
      </c>
      <c r="DZ1085" s="168" t="str">
        <f>CONCATENATE(DY1085,Eintragungen!F1084)</f>
        <v/>
      </c>
      <c r="EA1085" s="154" t="str">
        <f>IF(Eintragungen!F1084="","",IF(Hintergrunddaten!DZ1085="","",VLOOKUP(DZ1085,Hintergrunddaten!$A$68:$D$440,3,FALSE)))</f>
        <v/>
      </c>
      <c r="EB1085" s="154"/>
      <c r="EC1085" s="169" t="str">
        <f>IF(Eintragungen!D1084="","divers",VLOOKUP(Eintragungen!D1084,Hintergrunddaten!$G$53:$I$56,3,FALSE))</f>
        <v>divers</v>
      </c>
    </row>
    <row r="1086" spans="125:133">
      <c r="DU1086" s="42" t="str">
        <f ca="1">IF(Eintragungen!G1085="","",VLOOKUP(Eintragungen!G1085,Hintergrunddaten!$C$68:$E$440,3,FALSE))</f>
        <v/>
      </c>
      <c r="DV1086" s="42" t="str">
        <f ca="1">IF(Eintragungen!G1085="","",VLOOKUP(Eintragungen!G1085,Hintergrunddaten!$C$68:$E$440,2,FALSE))</f>
        <v/>
      </c>
      <c r="DW1086" s="167"/>
      <c r="DY1086" s="154" t="str">
        <f>IF(Eintragungen!E1085="","",IF(EC1086="divers",VLOOKUP(Eintragungen!E1085,Hintergrunddaten!$C$29:$E$59,3,FALSE),IF(EC1086="Ziege",VLOOKUP(Eintragungen!E1085,Hintergrunddaten!$G$29:$I$47,3,FALSE),IF(EC1086="Zicklein",VLOOKUP(Eintragungen!E1085,Hintergrunddaten!$K$29:$M$39,3,FALSE),IF(EC1086="Bock",VLOOKUP(Eintragungen!E1085,Hintergrunddaten!$N$29:$P$43,3,FALSE),"")))))</f>
        <v/>
      </c>
      <c r="DZ1086" s="168" t="str">
        <f>CONCATENATE(DY1086,Eintragungen!F1085)</f>
        <v/>
      </c>
      <c r="EA1086" s="154" t="str">
        <f>IF(Eintragungen!F1085="","",IF(Hintergrunddaten!DZ1086="","",VLOOKUP(DZ1086,Hintergrunddaten!$A$68:$D$440,3,FALSE)))</f>
        <v/>
      </c>
      <c r="EB1086" s="154"/>
      <c r="EC1086" s="169" t="str">
        <f>IF(Eintragungen!D1085="","divers",VLOOKUP(Eintragungen!D1085,Hintergrunddaten!$G$53:$I$56,3,FALSE))</f>
        <v>divers</v>
      </c>
    </row>
    <row r="1087" spans="125:133">
      <c r="DU1087" s="42" t="str">
        <f ca="1">IF(Eintragungen!G1086="","",VLOOKUP(Eintragungen!G1086,Hintergrunddaten!$C$68:$E$440,3,FALSE))</f>
        <v/>
      </c>
      <c r="DV1087" s="42" t="str">
        <f ca="1">IF(Eintragungen!G1086="","",VLOOKUP(Eintragungen!G1086,Hintergrunddaten!$C$68:$E$440,2,FALSE))</f>
        <v/>
      </c>
      <c r="DW1087" s="167"/>
      <c r="DY1087" s="154" t="str">
        <f>IF(Eintragungen!E1086="","",IF(EC1087="divers",VLOOKUP(Eintragungen!E1086,Hintergrunddaten!$C$29:$E$59,3,FALSE),IF(EC1087="Ziege",VLOOKUP(Eintragungen!E1086,Hintergrunddaten!$G$29:$I$47,3,FALSE),IF(EC1087="Zicklein",VLOOKUP(Eintragungen!E1086,Hintergrunddaten!$K$29:$M$39,3,FALSE),IF(EC1087="Bock",VLOOKUP(Eintragungen!E1086,Hintergrunddaten!$N$29:$P$43,3,FALSE),"")))))</f>
        <v/>
      </c>
      <c r="DZ1087" s="168" t="str">
        <f>CONCATENATE(DY1087,Eintragungen!F1086)</f>
        <v/>
      </c>
      <c r="EA1087" s="154" t="str">
        <f>IF(Eintragungen!F1086="","",IF(Hintergrunddaten!DZ1087="","",VLOOKUP(DZ1087,Hintergrunddaten!$A$68:$D$440,3,FALSE)))</f>
        <v/>
      </c>
      <c r="EB1087" s="154"/>
      <c r="EC1087" s="169" t="str">
        <f>IF(Eintragungen!D1086="","divers",VLOOKUP(Eintragungen!D1086,Hintergrunddaten!$G$53:$I$56,3,FALSE))</f>
        <v>divers</v>
      </c>
    </row>
    <row r="1088" spans="125:133">
      <c r="DU1088" s="42" t="str">
        <f ca="1">IF(Eintragungen!G1087="","",VLOOKUP(Eintragungen!G1087,Hintergrunddaten!$C$68:$E$440,3,FALSE))</f>
        <v/>
      </c>
      <c r="DV1088" s="42" t="str">
        <f ca="1">IF(Eintragungen!G1087="","",VLOOKUP(Eintragungen!G1087,Hintergrunddaten!$C$68:$E$440,2,FALSE))</f>
        <v/>
      </c>
      <c r="DW1088" s="167"/>
      <c r="DY1088" s="154" t="str">
        <f>IF(Eintragungen!E1087="","",IF(EC1088="divers",VLOOKUP(Eintragungen!E1087,Hintergrunddaten!$C$29:$E$59,3,FALSE),IF(EC1088="Ziege",VLOOKUP(Eintragungen!E1087,Hintergrunddaten!$G$29:$I$47,3,FALSE),IF(EC1088="Zicklein",VLOOKUP(Eintragungen!E1087,Hintergrunddaten!$K$29:$M$39,3,FALSE),IF(EC1088="Bock",VLOOKUP(Eintragungen!E1087,Hintergrunddaten!$N$29:$P$43,3,FALSE),"")))))</f>
        <v/>
      </c>
      <c r="DZ1088" s="168" t="str">
        <f>CONCATENATE(DY1088,Eintragungen!F1087)</f>
        <v/>
      </c>
      <c r="EA1088" s="154" t="str">
        <f>IF(Eintragungen!F1087="","",IF(Hintergrunddaten!DZ1088="","",VLOOKUP(DZ1088,Hintergrunddaten!$A$68:$D$440,3,FALSE)))</f>
        <v/>
      </c>
      <c r="EB1088" s="154"/>
      <c r="EC1088" s="169" t="str">
        <f>IF(Eintragungen!D1087="","divers",VLOOKUP(Eintragungen!D1087,Hintergrunddaten!$G$53:$I$56,3,FALSE))</f>
        <v>divers</v>
      </c>
    </row>
    <row r="1089" spans="125:133">
      <c r="DU1089" s="42" t="str">
        <f ca="1">IF(Eintragungen!G1088="","",VLOOKUP(Eintragungen!G1088,Hintergrunddaten!$C$68:$E$440,3,FALSE))</f>
        <v/>
      </c>
      <c r="DV1089" s="42" t="str">
        <f ca="1">IF(Eintragungen!G1088="","",VLOOKUP(Eintragungen!G1088,Hintergrunddaten!$C$68:$E$440,2,FALSE))</f>
        <v/>
      </c>
      <c r="DW1089" s="167"/>
      <c r="DY1089" s="154" t="str">
        <f>IF(Eintragungen!E1088="","",IF(EC1089="divers",VLOOKUP(Eintragungen!E1088,Hintergrunddaten!$C$29:$E$59,3,FALSE),IF(EC1089="Ziege",VLOOKUP(Eintragungen!E1088,Hintergrunddaten!$G$29:$I$47,3,FALSE),IF(EC1089="Zicklein",VLOOKUP(Eintragungen!E1088,Hintergrunddaten!$K$29:$M$39,3,FALSE),IF(EC1089="Bock",VLOOKUP(Eintragungen!E1088,Hintergrunddaten!$N$29:$P$43,3,FALSE),"")))))</f>
        <v/>
      </c>
      <c r="DZ1089" s="168" t="str">
        <f>CONCATENATE(DY1089,Eintragungen!F1088)</f>
        <v/>
      </c>
      <c r="EA1089" s="154" t="str">
        <f>IF(Eintragungen!F1088="","",IF(Hintergrunddaten!DZ1089="","",VLOOKUP(DZ1089,Hintergrunddaten!$A$68:$D$440,3,FALSE)))</f>
        <v/>
      </c>
      <c r="EB1089" s="154"/>
      <c r="EC1089" s="169" t="str">
        <f>IF(Eintragungen!D1088="","divers",VLOOKUP(Eintragungen!D1088,Hintergrunddaten!$G$53:$I$56,3,FALSE))</f>
        <v>divers</v>
      </c>
    </row>
    <row r="1090" spans="125:133">
      <c r="DU1090" s="42" t="str">
        <f ca="1">IF(Eintragungen!G1089="","",VLOOKUP(Eintragungen!G1089,Hintergrunddaten!$C$68:$E$440,3,FALSE))</f>
        <v/>
      </c>
      <c r="DV1090" s="42" t="str">
        <f ca="1">IF(Eintragungen!G1089="","",VLOOKUP(Eintragungen!G1089,Hintergrunddaten!$C$68:$E$440,2,FALSE))</f>
        <v/>
      </c>
      <c r="DW1090" s="167"/>
      <c r="DY1090" s="154" t="str">
        <f>IF(Eintragungen!E1089="","",IF(EC1090="divers",VLOOKUP(Eintragungen!E1089,Hintergrunddaten!$C$29:$E$59,3,FALSE),IF(EC1090="Ziege",VLOOKUP(Eintragungen!E1089,Hintergrunddaten!$G$29:$I$47,3,FALSE),IF(EC1090="Zicklein",VLOOKUP(Eintragungen!E1089,Hintergrunddaten!$K$29:$M$39,3,FALSE),IF(EC1090="Bock",VLOOKUP(Eintragungen!E1089,Hintergrunddaten!$N$29:$P$43,3,FALSE),"")))))</f>
        <v/>
      </c>
      <c r="DZ1090" s="168" t="str">
        <f>CONCATENATE(DY1090,Eintragungen!F1089)</f>
        <v/>
      </c>
      <c r="EA1090" s="154" t="str">
        <f>IF(Eintragungen!F1089="","",IF(Hintergrunddaten!DZ1090="","",VLOOKUP(DZ1090,Hintergrunddaten!$A$68:$D$440,3,FALSE)))</f>
        <v/>
      </c>
      <c r="EB1090" s="154"/>
      <c r="EC1090" s="169" t="str">
        <f>IF(Eintragungen!D1089="","divers",VLOOKUP(Eintragungen!D1089,Hintergrunddaten!$G$53:$I$56,3,FALSE))</f>
        <v>divers</v>
      </c>
    </row>
    <row r="1091" spans="125:133">
      <c r="DU1091" s="42" t="str">
        <f ca="1">IF(Eintragungen!G1090="","",VLOOKUP(Eintragungen!G1090,Hintergrunddaten!$C$68:$E$440,3,FALSE))</f>
        <v/>
      </c>
      <c r="DV1091" s="42" t="str">
        <f ca="1">IF(Eintragungen!G1090="","",VLOOKUP(Eintragungen!G1090,Hintergrunddaten!$C$68:$E$440,2,FALSE))</f>
        <v/>
      </c>
      <c r="DW1091" s="167"/>
      <c r="DY1091" s="154" t="str">
        <f>IF(Eintragungen!E1090="","",IF(EC1091="divers",VLOOKUP(Eintragungen!E1090,Hintergrunddaten!$C$29:$E$59,3,FALSE),IF(EC1091="Ziege",VLOOKUP(Eintragungen!E1090,Hintergrunddaten!$G$29:$I$47,3,FALSE),IF(EC1091="Zicklein",VLOOKUP(Eintragungen!E1090,Hintergrunddaten!$K$29:$M$39,3,FALSE),IF(EC1091="Bock",VLOOKUP(Eintragungen!E1090,Hintergrunddaten!$N$29:$P$43,3,FALSE),"")))))</f>
        <v/>
      </c>
      <c r="DZ1091" s="168" t="str">
        <f>CONCATENATE(DY1091,Eintragungen!F1090)</f>
        <v/>
      </c>
      <c r="EA1091" s="154" t="str">
        <f>IF(Eintragungen!F1090="","",IF(Hintergrunddaten!DZ1091="","",VLOOKUP(DZ1091,Hintergrunddaten!$A$68:$D$440,3,FALSE)))</f>
        <v/>
      </c>
      <c r="EB1091" s="154"/>
      <c r="EC1091" s="169" t="str">
        <f>IF(Eintragungen!D1090="","divers",VLOOKUP(Eintragungen!D1090,Hintergrunddaten!$G$53:$I$56,3,FALSE))</f>
        <v>divers</v>
      </c>
    </row>
    <row r="1092" spans="125:133">
      <c r="DU1092" s="42" t="str">
        <f ca="1">IF(Eintragungen!G1091="","",VLOOKUP(Eintragungen!G1091,Hintergrunddaten!$C$68:$E$440,3,FALSE))</f>
        <v/>
      </c>
      <c r="DV1092" s="42" t="str">
        <f ca="1">IF(Eintragungen!G1091="","",VLOOKUP(Eintragungen!G1091,Hintergrunddaten!$C$68:$E$440,2,FALSE))</f>
        <v/>
      </c>
      <c r="DW1092" s="167"/>
      <c r="DY1092" s="154" t="str">
        <f>IF(Eintragungen!E1091="","",IF(EC1092="divers",VLOOKUP(Eintragungen!E1091,Hintergrunddaten!$C$29:$E$59,3,FALSE),IF(EC1092="Ziege",VLOOKUP(Eintragungen!E1091,Hintergrunddaten!$G$29:$I$47,3,FALSE),IF(EC1092="Zicklein",VLOOKUP(Eintragungen!E1091,Hintergrunddaten!$K$29:$M$39,3,FALSE),IF(EC1092="Bock",VLOOKUP(Eintragungen!E1091,Hintergrunddaten!$N$29:$P$43,3,FALSE),"")))))</f>
        <v/>
      </c>
      <c r="DZ1092" s="168" t="str">
        <f>CONCATENATE(DY1092,Eintragungen!F1091)</f>
        <v/>
      </c>
      <c r="EA1092" s="154" t="str">
        <f>IF(Eintragungen!F1091="","",IF(Hintergrunddaten!DZ1092="","",VLOOKUP(DZ1092,Hintergrunddaten!$A$68:$D$440,3,FALSE)))</f>
        <v/>
      </c>
      <c r="EB1092" s="154"/>
      <c r="EC1092" s="169" t="str">
        <f>IF(Eintragungen!D1091="","divers",VLOOKUP(Eintragungen!D1091,Hintergrunddaten!$G$53:$I$56,3,FALSE))</f>
        <v>divers</v>
      </c>
    </row>
    <row r="1093" spans="125:133">
      <c r="DU1093" s="42" t="str">
        <f ca="1">IF(Eintragungen!G1092="","",VLOOKUP(Eintragungen!G1092,Hintergrunddaten!$C$68:$E$440,3,FALSE))</f>
        <v/>
      </c>
      <c r="DV1093" s="42" t="str">
        <f ca="1">IF(Eintragungen!G1092="","",VLOOKUP(Eintragungen!G1092,Hintergrunddaten!$C$68:$E$440,2,FALSE))</f>
        <v/>
      </c>
      <c r="DW1093" s="167"/>
      <c r="DY1093" s="154" t="str">
        <f>IF(Eintragungen!E1092="","",IF(EC1093="divers",VLOOKUP(Eintragungen!E1092,Hintergrunddaten!$C$29:$E$59,3,FALSE),IF(EC1093="Ziege",VLOOKUP(Eintragungen!E1092,Hintergrunddaten!$G$29:$I$47,3,FALSE),IF(EC1093="Zicklein",VLOOKUP(Eintragungen!E1092,Hintergrunddaten!$K$29:$M$39,3,FALSE),IF(EC1093="Bock",VLOOKUP(Eintragungen!E1092,Hintergrunddaten!$N$29:$P$43,3,FALSE),"")))))</f>
        <v/>
      </c>
      <c r="DZ1093" s="168" t="str">
        <f>CONCATENATE(DY1093,Eintragungen!F1092)</f>
        <v/>
      </c>
      <c r="EA1093" s="154" t="str">
        <f>IF(Eintragungen!F1092="","",IF(Hintergrunddaten!DZ1093="","",VLOOKUP(DZ1093,Hintergrunddaten!$A$68:$D$440,3,FALSE)))</f>
        <v/>
      </c>
      <c r="EB1093" s="154"/>
      <c r="EC1093" s="169" t="str">
        <f>IF(Eintragungen!D1092="","divers",VLOOKUP(Eintragungen!D1092,Hintergrunddaten!$G$53:$I$56,3,FALSE))</f>
        <v>divers</v>
      </c>
    </row>
    <row r="1094" spans="125:133">
      <c r="DU1094" s="42" t="str">
        <f ca="1">IF(Eintragungen!G1093="","",VLOOKUP(Eintragungen!G1093,Hintergrunddaten!$C$68:$E$440,3,FALSE))</f>
        <v/>
      </c>
      <c r="DV1094" s="42" t="str">
        <f ca="1">IF(Eintragungen!G1093="","",VLOOKUP(Eintragungen!G1093,Hintergrunddaten!$C$68:$E$440,2,FALSE))</f>
        <v/>
      </c>
      <c r="DW1094" s="167"/>
      <c r="DY1094" s="154" t="str">
        <f>IF(Eintragungen!E1093="","",IF(EC1094="divers",VLOOKUP(Eintragungen!E1093,Hintergrunddaten!$C$29:$E$59,3,FALSE),IF(EC1094="Ziege",VLOOKUP(Eintragungen!E1093,Hintergrunddaten!$G$29:$I$47,3,FALSE),IF(EC1094="Zicklein",VLOOKUP(Eintragungen!E1093,Hintergrunddaten!$K$29:$M$39,3,FALSE),IF(EC1094="Bock",VLOOKUP(Eintragungen!E1093,Hintergrunddaten!$N$29:$P$43,3,FALSE),"")))))</f>
        <v/>
      </c>
      <c r="DZ1094" s="168" t="str">
        <f>CONCATENATE(DY1094,Eintragungen!F1093)</f>
        <v/>
      </c>
      <c r="EA1094" s="154" t="str">
        <f>IF(Eintragungen!F1093="","",IF(Hintergrunddaten!DZ1094="","",VLOOKUP(DZ1094,Hintergrunddaten!$A$68:$D$440,3,FALSE)))</f>
        <v/>
      </c>
      <c r="EB1094" s="154"/>
      <c r="EC1094" s="169" t="str">
        <f>IF(Eintragungen!D1093="","divers",VLOOKUP(Eintragungen!D1093,Hintergrunddaten!$G$53:$I$56,3,FALSE))</f>
        <v>divers</v>
      </c>
    </row>
    <row r="1095" spans="125:133">
      <c r="DU1095" s="42" t="str">
        <f ca="1">IF(Eintragungen!G1094="","",VLOOKUP(Eintragungen!G1094,Hintergrunddaten!$C$68:$E$440,3,FALSE))</f>
        <v/>
      </c>
      <c r="DV1095" s="42" t="str">
        <f ca="1">IF(Eintragungen!G1094="","",VLOOKUP(Eintragungen!G1094,Hintergrunddaten!$C$68:$E$440,2,FALSE))</f>
        <v/>
      </c>
      <c r="DW1095" s="167"/>
      <c r="DY1095" s="154" t="str">
        <f>IF(Eintragungen!E1094="","",IF(EC1095="divers",VLOOKUP(Eintragungen!E1094,Hintergrunddaten!$C$29:$E$59,3,FALSE),IF(EC1095="Ziege",VLOOKUP(Eintragungen!E1094,Hintergrunddaten!$G$29:$I$47,3,FALSE),IF(EC1095="Zicklein",VLOOKUP(Eintragungen!E1094,Hintergrunddaten!$K$29:$M$39,3,FALSE),IF(EC1095="Bock",VLOOKUP(Eintragungen!E1094,Hintergrunddaten!$N$29:$P$43,3,FALSE),"")))))</f>
        <v/>
      </c>
      <c r="DZ1095" s="168" t="str">
        <f>CONCATENATE(DY1095,Eintragungen!F1094)</f>
        <v/>
      </c>
      <c r="EA1095" s="154" t="str">
        <f>IF(Eintragungen!F1094="","",IF(Hintergrunddaten!DZ1095="","",VLOOKUP(DZ1095,Hintergrunddaten!$A$68:$D$440,3,FALSE)))</f>
        <v/>
      </c>
      <c r="EB1095" s="154"/>
      <c r="EC1095" s="169" t="str">
        <f>IF(Eintragungen!D1094="","divers",VLOOKUP(Eintragungen!D1094,Hintergrunddaten!$G$53:$I$56,3,FALSE))</f>
        <v>divers</v>
      </c>
    </row>
    <row r="1096" spans="125:133">
      <c r="DU1096" s="42" t="str">
        <f ca="1">IF(Eintragungen!G1095="","",VLOOKUP(Eintragungen!G1095,Hintergrunddaten!$C$68:$E$440,3,FALSE))</f>
        <v/>
      </c>
      <c r="DV1096" s="42" t="str">
        <f ca="1">IF(Eintragungen!G1095="","",VLOOKUP(Eintragungen!G1095,Hintergrunddaten!$C$68:$E$440,2,FALSE))</f>
        <v/>
      </c>
      <c r="DW1096" s="167"/>
      <c r="DY1096" s="154" t="str">
        <f>IF(Eintragungen!E1095="","",IF(EC1096="divers",VLOOKUP(Eintragungen!E1095,Hintergrunddaten!$C$29:$E$59,3,FALSE),IF(EC1096="Ziege",VLOOKUP(Eintragungen!E1095,Hintergrunddaten!$G$29:$I$47,3,FALSE),IF(EC1096="Zicklein",VLOOKUP(Eintragungen!E1095,Hintergrunddaten!$K$29:$M$39,3,FALSE),IF(EC1096="Bock",VLOOKUP(Eintragungen!E1095,Hintergrunddaten!$N$29:$P$43,3,FALSE),"")))))</f>
        <v/>
      </c>
      <c r="DZ1096" s="168" t="str">
        <f>CONCATENATE(DY1096,Eintragungen!F1095)</f>
        <v/>
      </c>
      <c r="EA1096" s="154" t="str">
        <f>IF(Eintragungen!F1095="","",IF(Hintergrunddaten!DZ1096="","",VLOOKUP(DZ1096,Hintergrunddaten!$A$68:$D$440,3,FALSE)))</f>
        <v/>
      </c>
      <c r="EB1096" s="154"/>
      <c r="EC1096" s="169" t="str">
        <f>IF(Eintragungen!D1095="","divers",VLOOKUP(Eintragungen!D1095,Hintergrunddaten!$G$53:$I$56,3,FALSE))</f>
        <v>divers</v>
      </c>
    </row>
    <row r="1097" spans="125:133">
      <c r="DU1097" s="42" t="str">
        <f ca="1">IF(Eintragungen!G1096="","",VLOOKUP(Eintragungen!G1096,Hintergrunddaten!$C$68:$E$440,3,FALSE))</f>
        <v/>
      </c>
      <c r="DV1097" s="42" t="str">
        <f ca="1">IF(Eintragungen!G1096="","",VLOOKUP(Eintragungen!G1096,Hintergrunddaten!$C$68:$E$440,2,FALSE))</f>
        <v/>
      </c>
      <c r="DW1097" s="167"/>
      <c r="DY1097" s="154" t="str">
        <f>IF(Eintragungen!E1096="","",IF(EC1097="divers",VLOOKUP(Eintragungen!E1096,Hintergrunddaten!$C$29:$E$59,3,FALSE),IF(EC1097="Ziege",VLOOKUP(Eintragungen!E1096,Hintergrunddaten!$G$29:$I$47,3,FALSE),IF(EC1097="Zicklein",VLOOKUP(Eintragungen!E1096,Hintergrunddaten!$K$29:$M$39,3,FALSE),IF(EC1097="Bock",VLOOKUP(Eintragungen!E1096,Hintergrunddaten!$N$29:$P$43,3,FALSE),"")))))</f>
        <v/>
      </c>
      <c r="DZ1097" s="168" t="str">
        <f>CONCATENATE(DY1097,Eintragungen!F1096)</f>
        <v/>
      </c>
      <c r="EA1097" s="154" t="str">
        <f>IF(Eintragungen!F1096="","",IF(Hintergrunddaten!DZ1097="","",VLOOKUP(DZ1097,Hintergrunddaten!$A$68:$D$440,3,FALSE)))</f>
        <v/>
      </c>
      <c r="EB1097" s="154"/>
      <c r="EC1097" s="169" t="str">
        <f>IF(Eintragungen!D1096="","divers",VLOOKUP(Eintragungen!D1096,Hintergrunddaten!$G$53:$I$56,3,FALSE))</f>
        <v>divers</v>
      </c>
    </row>
    <row r="1098" spans="125:133">
      <c r="DU1098" s="42" t="str">
        <f ca="1">IF(Eintragungen!G1097="","",VLOOKUP(Eintragungen!G1097,Hintergrunddaten!$C$68:$E$440,3,FALSE))</f>
        <v/>
      </c>
      <c r="DV1098" s="42" t="str">
        <f ca="1">IF(Eintragungen!G1097="","",VLOOKUP(Eintragungen!G1097,Hintergrunddaten!$C$68:$E$440,2,FALSE))</f>
        <v/>
      </c>
      <c r="DW1098" s="167"/>
      <c r="DY1098" s="154" t="str">
        <f>IF(Eintragungen!E1097="","",IF(EC1098="divers",VLOOKUP(Eintragungen!E1097,Hintergrunddaten!$C$29:$E$59,3,FALSE),IF(EC1098="Ziege",VLOOKUP(Eintragungen!E1097,Hintergrunddaten!$G$29:$I$47,3,FALSE),IF(EC1098="Zicklein",VLOOKUP(Eintragungen!E1097,Hintergrunddaten!$K$29:$M$39,3,FALSE),IF(EC1098="Bock",VLOOKUP(Eintragungen!E1097,Hintergrunddaten!$N$29:$P$43,3,FALSE),"")))))</f>
        <v/>
      </c>
      <c r="DZ1098" s="168" t="str">
        <f>CONCATENATE(DY1098,Eintragungen!F1097)</f>
        <v/>
      </c>
      <c r="EA1098" s="154" t="str">
        <f>IF(Eintragungen!F1097="","",IF(Hintergrunddaten!DZ1098="","",VLOOKUP(DZ1098,Hintergrunddaten!$A$68:$D$440,3,FALSE)))</f>
        <v/>
      </c>
      <c r="EB1098" s="154"/>
      <c r="EC1098" s="169" t="str">
        <f>IF(Eintragungen!D1097="","divers",VLOOKUP(Eintragungen!D1097,Hintergrunddaten!$G$53:$I$56,3,FALSE))</f>
        <v>divers</v>
      </c>
    </row>
    <row r="1099" spans="125:133">
      <c r="DU1099" s="42" t="str">
        <f ca="1">IF(Eintragungen!G1098="","",VLOOKUP(Eintragungen!G1098,Hintergrunddaten!$C$68:$E$440,3,FALSE))</f>
        <v/>
      </c>
      <c r="DV1099" s="42" t="str">
        <f ca="1">IF(Eintragungen!G1098="","",VLOOKUP(Eintragungen!G1098,Hintergrunddaten!$C$68:$E$440,2,FALSE))</f>
        <v/>
      </c>
      <c r="DW1099" s="167"/>
      <c r="DY1099" s="154" t="str">
        <f>IF(Eintragungen!E1098="","",IF(EC1099="divers",VLOOKUP(Eintragungen!E1098,Hintergrunddaten!$C$29:$E$59,3,FALSE),IF(EC1099="Ziege",VLOOKUP(Eintragungen!E1098,Hintergrunddaten!$G$29:$I$47,3,FALSE),IF(EC1099="Zicklein",VLOOKUP(Eintragungen!E1098,Hintergrunddaten!$K$29:$M$39,3,FALSE),IF(EC1099="Bock",VLOOKUP(Eintragungen!E1098,Hintergrunddaten!$N$29:$P$43,3,FALSE),"")))))</f>
        <v/>
      </c>
      <c r="DZ1099" s="168" t="str">
        <f>CONCATENATE(DY1099,Eintragungen!F1098)</f>
        <v/>
      </c>
      <c r="EA1099" s="154" t="str">
        <f>IF(Eintragungen!F1098="","",IF(Hintergrunddaten!DZ1099="","",VLOOKUP(DZ1099,Hintergrunddaten!$A$68:$D$440,3,FALSE)))</f>
        <v/>
      </c>
      <c r="EB1099" s="154"/>
      <c r="EC1099" s="169" t="str">
        <f>IF(Eintragungen!D1098="","divers",VLOOKUP(Eintragungen!D1098,Hintergrunddaten!$G$53:$I$56,3,FALSE))</f>
        <v>divers</v>
      </c>
    </row>
    <row r="1100" spans="125:133">
      <c r="DU1100" s="42" t="str">
        <f ca="1">IF(Eintragungen!G1099="","",VLOOKUP(Eintragungen!G1099,Hintergrunddaten!$C$68:$E$440,3,FALSE))</f>
        <v/>
      </c>
      <c r="DV1100" s="42" t="str">
        <f ca="1">IF(Eintragungen!G1099="","",VLOOKUP(Eintragungen!G1099,Hintergrunddaten!$C$68:$E$440,2,FALSE))</f>
        <v/>
      </c>
      <c r="DW1100" s="167"/>
      <c r="DY1100" s="154" t="str">
        <f>IF(Eintragungen!E1099="","",IF(EC1100="divers",VLOOKUP(Eintragungen!E1099,Hintergrunddaten!$C$29:$E$59,3,FALSE),IF(EC1100="Ziege",VLOOKUP(Eintragungen!E1099,Hintergrunddaten!$G$29:$I$47,3,FALSE),IF(EC1100="Zicklein",VLOOKUP(Eintragungen!E1099,Hintergrunddaten!$K$29:$M$39,3,FALSE),IF(EC1100="Bock",VLOOKUP(Eintragungen!E1099,Hintergrunddaten!$N$29:$P$43,3,FALSE),"")))))</f>
        <v/>
      </c>
      <c r="DZ1100" s="168" t="str">
        <f>CONCATENATE(DY1100,Eintragungen!F1099)</f>
        <v/>
      </c>
      <c r="EA1100" s="154" t="str">
        <f>IF(Eintragungen!F1099="","",IF(Hintergrunddaten!DZ1100="","",VLOOKUP(DZ1100,Hintergrunddaten!$A$68:$D$440,3,FALSE)))</f>
        <v/>
      </c>
      <c r="EB1100" s="154"/>
      <c r="EC1100" s="169" t="str">
        <f>IF(Eintragungen!D1099="","divers",VLOOKUP(Eintragungen!D1099,Hintergrunddaten!$G$53:$I$56,3,FALSE))</f>
        <v>divers</v>
      </c>
    </row>
    <row r="1101" spans="125:133">
      <c r="DU1101" s="42" t="str">
        <f ca="1">IF(Eintragungen!G1100="","",VLOOKUP(Eintragungen!G1100,Hintergrunddaten!$C$68:$E$440,3,FALSE))</f>
        <v/>
      </c>
      <c r="DV1101" s="42" t="str">
        <f ca="1">IF(Eintragungen!G1100="","",VLOOKUP(Eintragungen!G1100,Hintergrunddaten!$C$68:$E$440,2,FALSE))</f>
        <v/>
      </c>
      <c r="DW1101" s="167"/>
      <c r="DY1101" s="154" t="str">
        <f>IF(Eintragungen!E1100="","",IF(EC1101="divers",VLOOKUP(Eintragungen!E1100,Hintergrunddaten!$C$29:$E$59,3,FALSE),IF(EC1101="Ziege",VLOOKUP(Eintragungen!E1100,Hintergrunddaten!$G$29:$I$47,3,FALSE),IF(EC1101="Zicklein",VLOOKUP(Eintragungen!E1100,Hintergrunddaten!$K$29:$M$39,3,FALSE),IF(EC1101="Bock",VLOOKUP(Eintragungen!E1100,Hintergrunddaten!$N$29:$P$43,3,FALSE),"")))))</f>
        <v/>
      </c>
      <c r="DZ1101" s="168" t="str">
        <f>CONCATENATE(DY1101,Eintragungen!F1100)</f>
        <v/>
      </c>
      <c r="EA1101" s="154" t="str">
        <f>IF(Eintragungen!F1100="","",IF(Hintergrunddaten!DZ1101="","",VLOOKUP(DZ1101,Hintergrunddaten!$A$68:$D$440,3,FALSE)))</f>
        <v/>
      </c>
      <c r="EB1101" s="154"/>
      <c r="EC1101" s="169" t="str">
        <f>IF(Eintragungen!D1100="","divers",VLOOKUP(Eintragungen!D1100,Hintergrunddaten!$G$53:$I$56,3,FALSE))</f>
        <v>divers</v>
      </c>
    </row>
    <row r="1102" spans="125:133">
      <c r="DU1102" s="42" t="str">
        <f ca="1">IF(Eintragungen!G1101="","",VLOOKUP(Eintragungen!G1101,Hintergrunddaten!$C$68:$E$440,3,FALSE))</f>
        <v/>
      </c>
      <c r="DV1102" s="42" t="str">
        <f ca="1">IF(Eintragungen!G1101="","",VLOOKUP(Eintragungen!G1101,Hintergrunddaten!$C$68:$E$440,2,FALSE))</f>
        <v/>
      </c>
      <c r="DW1102" s="167"/>
      <c r="DY1102" s="154" t="str">
        <f>IF(Eintragungen!E1101="","",IF(EC1102="divers",VLOOKUP(Eintragungen!E1101,Hintergrunddaten!$C$29:$E$59,3,FALSE),IF(EC1102="Ziege",VLOOKUP(Eintragungen!E1101,Hintergrunddaten!$G$29:$I$47,3,FALSE),IF(EC1102="Zicklein",VLOOKUP(Eintragungen!E1101,Hintergrunddaten!$K$29:$M$39,3,FALSE),IF(EC1102="Bock",VLOOKUP(Eintragungen!E1101,Hintergrunddaten!$N$29:$P$43,3,FALSE),"")))))</f>
        <v/>
      </c>
      <c r="DZ1102" s="168" t="str">
        <f>CONCATENATE(DY1102,Eintragungen!F1101)</f>
        <v/>
      </c>
      <c r="EA1102" s="154" t="str">
        <f>IF(Eintragungen!F1101="","",IF(Hintergrunddaten!DZ1102="","",VLOOKUP(DZ1102,Hintergrunddaten!$A$68:$D$440,3,FALSE)))</f>
        <v/>
      </c>
      <c r="EB1102" s="154"/>
      <c r="EC1102" s="169" t="str">
        <f>IF(Eintragungen!D1101="","divers",VLOOKUP(Eintragungen!D1101,Hintergrunddaten!$G$53:$I$56,3,FALSE))</f>
        <v>divers</v>
      </c>
    </row>
    <row r="1103" spans="125:133">
      <c r="DU1103" s="42" t="str">
        <f ca="1">IF(Eintragungen!G1102="","",VLOOKUP(Eintragungen!G1102,Hintergrunddaten!$C$68:$E$440,3,FALSE))</f>
        <v/>
      </c>
      <c r="DV1103" s="42" t="str">
        <f ca="1">IF(Eintragungen!G1102="","",VLOOKUP(Eintragungen!G1102,Hintergrunddaten!$C$68:$E$440,2,FALSE))</f>
        <v/>
      </c>
      <c r="DW1103" s="167"/>
      <c r="DY1103" s="154" t="str">
        <f>IF(Eintragungen!E1102="","",IF(EC1103="divers",VLOOKUP(Eintragungen!E1102,Hintergrunddaten!$C$29:$E$59,3,FALSE),IF(EC1103="Ziege",VLOOKUP(Eintragungen!E1102,Hintergrunddaten!$G$29:$I$47,3,FALSE),IF(EC1103="Zicklein",VLOOKUP(Eintragungen!E1102,Hintergrunddaten!$K$29:$M$39,3,FALSE),IF(EC1103="Bock",VLOOKUP(Eintragungen!E1102,Hintergrunddaten!$N$29:$P$43,3,FALSE),"")))))</f>
        <v/>
      </c>
      <c r="DZ1103" s="168" t="str">
        <f>CONCATENATE(DY1103,Eintragungen!F1102)</f>
        <v/>
      </c>
      <c r="EA1103" s="154" t="str">
        <f>IF(Eintragungen!F1102="","",IF(Hintergrunddaten!DZ1103="","",VLOOKUP(DZ1103,Hintergrunddaten!$A$68:$D$440,3,FALSE)))</f>
        <v/>
      </c>
      <c r="EB1103" s="154"/>
      <c r="EC1103" s="169" t="str">
        <f>IF(Eintragungen!D1102="","divers",VLOOKUP(Eintragungen!D1102,Hintergrunddaten!$G$53:$I$56,3,FALSE))</f>
        <v>divers</v>
      </c>
    </row>
    <row r="1104" spans="125:133">
      <c r="DU1104" s="42" t="str">
        <f ca="1">IF(Eintragungen!G1103="","",VLOOKUP(Eintragungen!G1103,Hintergrunddaten!$C$68:$E$440,3,FALSE))</f>
        <v/>
      </c>
      <c r="DV1104" s="42" t="str">
        <f ca="1">IF(Eintragungen!G1103="","",VLOOKUP(Eintragungen!G1103,Hintergrunddaten!$C$68:$E$440,2,FALSE))</f>
        <v/>
      </c>
      <c r="DW1104" s="167"/>
      <c r="DY1104" s="154" t="str">
        <f>IF(Eintragungen!E1103="","",IF(EC1104="divers",VLOOKUP(Eintragungen!E1103,Hintergrunddaten!$C$29:$E$59,3,FALSE),IF(EC1104="Ziege",VLOOKUP(Eintragungen!E1103,Hintergrunddaten!$G$29:$I$47,3,FALSE),IF(EC1104="Zicklein",VLOOKUP(Eintragungen!E1103,Hintergrunddaten!$K$29:$M$39,3,FALSE),IF(EC1104="Bock",VLOOKUP(Eintragungen!E1103,Hintergrunddaten!$N$29:$P$43,3,FALSE),"")))))</f>
        <v/>
      </c>
      <c r="DZ1104" s="168" t="str">
        <f>CONCATENATE(DY1104,Eintragungen!F1103)</f>
        <v/>
      </c>
      <c r="EA1104" s="154" t="str">
        <f>IF(Eintragungen!F1103="","",IF(Hintergrunddaten!DZ1104="","",VLOOKUP(DZ1104,Hintergrunddaten!$A$68:$D$440,3,FALSE)))</f>
        <v/>
      </c>
      <c r="EB1104" s="154"/>
      <c r="EC1104" s="169" t="str">
        <f>IF(Eintragungen!D1103="","divers",VLOOKUP(Eintragungen!D1103,Hintergrunddaten!$G$53:$I$56,3,FALSE))</f>
        <v>divers</v>
      </c>
    </row>
    <row r="1105" spans="125:133">
      <c r="DU1105" s="42" t="str">
        <f ca="1">IF(Eintragungen!G1104="","",VLOOKUP(Eintragungen!G1104,Hintergrunddaten!$C$68:$E$440,3,FALSE))</f>
        <v/>
      </c>
      <c r="DV1105" s="42" t="str">
        <f ca="1">IF(Eintragungen!G1104="","",VLOOKUP(Eintragungen!G1104,Hintergrunddaten!$C$68:$E$440,2,FALSE))</f>
        <v/>
      </c>
      <c r="DW1105" s="167"/>
      <c r="DY1105" s="154" t="str">
        <f>IF(Eintragungen!E1104="","",IF(EC1105="divers",VLOOKUP(Eintragungen!E1104,Hintergrunddaten!$C$29:$E$59,3,FALSE),IF(EC1105="Ziege",VLOOKUP(Eintragungen!E1104,Hintergrunddaten!$G$29:$I$47,3,FALSE),IF(EC1105="Zicklein",VLOOKUP(Eintragungen!E1104,Hintergrunddaten!$K$29:$M$39,3,FALSE),IF(EC1105="Bock",VLOOKUP(Eintragungen!E1104,Hintergrunddaten!$N$29:$P$43,3,FALSE),"")))))</f>
        <v/>
      </c>
      <c r="DZ1105" s="168" t="str">
        <f>CONCATENATE(DY1105,Eintragungen!F1104)</f>
        <v/>
      </c>
      <c r="EA1105" s="154" t="str">
        <f>IF(Eintragungen!F1104="","",IF(Hintergrunddaten!DZ1105="","",VLOOKUP(DZ1105,Hintergrunddaten!$A$68:$D$440,3,FALSE)))</f>
        <v/>
      </c>
      <c r="EB1105" s="154"/>
      <c r="EC1105" s="169" t="str">
        <f>IF(Eintragungen!D1104="","divers",VLOOKUP(Eintragungen!D1104,Hintergrunddaten!$G$53:$I$56,3,FALSE))</f>
        <v>divers</v>
      </c>
    </row>
    <row r="1106" spans="125:133">
      <c r="DU1106" s="42" t="str">
        <f ca="1">IF(Eintragungen!G1105="","",VLOOKUP(Eintragungen!G1105,Hintergrunddaten!$C$68:$E$440,3,FALSE))</f>
        <v/>
      </c>
      <c r="DV1106" s="42" t="str">
        <f ca="1">IF(Eintragungen!G1105="","",VLOOKUP(Eintragungen!G1105,Hintergrunddaten!$C$68:$E$440,2,FALSE))</f>
        <v/>
      </c>
      <c r="DW1106" s="167"/>
      <c r="DY1106" s="154" t="str">
        <f>IF(Eintragungen!E1105="","",IF(EC1106="divers",VLOOKUP(Eintragungen!E1105,Hintergrunddaten!$C$29:$E$59,3,FALSE),IF(EC1106="Ziege",VLOOKUP(Eintragungen!E1105,Hintergrunddaten!$G$29:$I$47,3,FALSE),IF(EC1106="Zicklein",VLOOKUP(Eintragungen!E1105,Hintergrunddaten!$K$29:$M$39,3,FALSE),IF(EC1106="Bock",VLOOKUP(Eintragungen!E1105,Hintergrunddaten!$N$29:$P$43,3,FALSE),"")))))</f>
        <v/>
      </c>
      <c r="DZ1106" s="168" t="str">
        <f>CONCATENATE(DY1106,Eintragungen!F1105)</f>
        <v/>
      </c>
      <c r="EA1106" s="154" t="str">
        <f>IF(Eintragungen!F1105="","",IF(Hintergrunddaten!DZ1106="","",VLOOKUP(DZ1106,Hintergrunddaten!$A$68:$D$440,3,FALSE)))</f>
        <v/>
      </c>
      <c r="EB1106" s="154"/>
      <c r="EC1106" s="169" t="str">
        <f>IF(Eintragungen!D1105="","divers",VLOOKUP(Eintragungen!D1105,Hintergrunddaten!$G$53:$I$56,3,FALSE))</f>
        <v>divers</v>
      </c>
    </row>
    <row r="1107" spans="125:133">
      <c r="DU1107" s="42" t="str">
        <f ca="1">IF(Eintragungen!G1106="","",VLOOKUP(Eintragungen!G1106,Hintergrunddaten!$C$68:$E$440,3,FALSE))</f>
        <v/>
      </c>
      <c r="DV1107" s="42" t="str">
        <f ca="1">IF(Eintragungen!G1106="","",VLOOKUP(Eintragungen!G1106,Hintergrunddaten!$C$68:$E$440,2,FALSE))</f>
        <v/>
      </c>
      <c r="DW1107" s="167"/>
      <c r="DY1107" s="154" t="str">
        <f>IF(Eintragungen!E1106="","",IF(EC1107="divers",VLOOKUP(Eintragungen!E1106,Hintergrunddaten!$C$29:$E$59,3,FALSE),IF(EC1107="Ziege",VLOOKUP(Eintragungen!E1106,Hintergrunddaten!$G$29:$I$47,3,FALSE),IF(EC1107="Zicklein",VLOOKUP(Eintragungen!E1106,Hintergrunddaten!$K$29:$M$39,3,FALSE),IF(EC1107="Bock",VLOOKUP(Eintragungen!E1106,Hintergrunddaten!$N$29:$P$43,3,FALSE),"")))))</f>
        <v/>
      </c>
      <c r="DZ1107" s="168" t="str">
        <f>CONCATENATE(DY1107,Eintragungen!F1106)</f>
        <v/>
      </c>
      <c r="EA1107" s="154" t="str">
        <f>IF(Eintragungen!F1106="","",IF(Hintergrunddaten!DZ1107="","",VLOOKUP(DZ1107,Hintergrunddaten!$A$68:$D$440,3,FALSE)))</f>
        <v/>
      </c>
      <c r="EB1107" s="154"/>
      <c r="EC1107" s="169" t="str">
        <f>IF(Eintragungen!D1106="","divers",VLOOKUP(Eintragungen!D1106,Hintergrunddaten!$G$53:$I$56,3,FALSE))</f>
        <v>divers</v>
      </c>
    </row>
    <row r="1108" spans="125:133">
      <c r="DU1108" s="42" t="str">
        <f ca="1">IF(Eintragungen!G1107="","",VLOOKUP(Eintragungen!G1107,Hintergrunddaten!$C$68:$E$440,3,FALSE))</f>
        <v/>
      </c>
      <c r="DV1108" s="42" t="str">
        <f ca="1">IF(Eintragungen!G1107="","",VLOOKUP(Eintragungen!G1107,Hintergrunddaten!$C$68:$E$440,2,FALSE))</f>
        <v/>
      </c>
      <c r="DW1108" s="167"/>
      <c r="DY1108" s="154" t="str">
        <f>IF(Eintragungen!E1107="","",IF(EC1108="divers",VLOOKUP(Eintragungen!E1107,Hintergrunddaten!$C$29:$E$59,3,FALSE),IF(EC1108="Ziege",VLOOKUP(Eintragungen!E1107,Hintergrunddaten!$G$29:$I$47,3,FALSE),IF(EC1108="Zicklein",VLOOKUP(Eintragungen!E1107,Hintergrunddaten!$K$29:$M$39,3,FALSE),IF(EC1108="Bock",VLOOKUP(Eintragungen!E1107,Hintergrunddaten!$N$29:$P$43,3,FALSE),"")))))</f>
        <v/>
      </c>
      <c r="DZ1108" s="168" t="str">
        <f>CONCATENATE(DY1108,Eintragungen!F1107)</f>
        <v/>
      </c>
      <c r="EA1108" s="154" t="str">
        <f>IF(Eintragungen!F1107="","",IF(Hintergrunddaten!DZ1108="","",VLOOKUP(DZ1108,Hintergrunddaten!$A$68:$D$440,3,FALSE)))</f>
        <v/>
      </c>
      <c r="EB1108" s="154"/>
      <c r="EC1108" s="169" t="str">
        <f>IF(Eintragungen!D1107="","divers",VLOOKUP(Eintragungen!D1107,Hintergrunddaten!$G$53:$I$56,3,FALSE))</f>
        <v>divers</v>
      </c>
    </row>
    <row r="1109" spans="125:133">
      <c r="DU1109" s="42" t="str">
        <f ca="1">IF(Eintragungen!G1108="","",VLOOKUP(Eintragungen!G1108,Hintergrunddaten!$C$68:$E$440,3,FALSE))</f>
        <v/>
      </c>
      <c r="DV1109" s="42" t="str">
        <f ca="1">IF(Eintragungen!G1108="","",VLOOKUP(Eintragungen!G1108,Hintergrunddaten!$C$68:$E$440,2,FALSE))</f>
        <v/>
      </c>
      <c r="DW1109" s="167"/>
      <c r="DY1109" s="154" t="str">
        <f>IF(Eintragungen!E1108="","",IF(EC1109="divers",VLOOKUP(Eintragungen!E1108,Hintergrunddaten!$C$29:$E$59,3,FALSE),IF(EC1109="Ziege",VLOOKUP(Eintragungen!E1108,Hintergrunddaten!$G$29:$I$47,3,FALSE),IF(EC1109="Zicklein",VLOOKUP(Eintragungen!E1108,Hintergrunddaten!$K$29:$M$39,3,FALSE),IF(EC1109="Bock",VLOOKUP(Eintragungen!E1108,Hintergrunddaten!$N$29:$P$43,3,FALSE),"")))))</f>
        <v/>
      </c>
      <c r="DZ1109" s="168" t="str">
        <f>CONCATENATE(DY1109,Eintragungen!F1108)</f>
        <v/>
      </c>
      <c r="EA1109" s="154" t="str">
        <f>IF(Eintragungen!F1108="","",IF(Hintergrunddaten!DZ1109="","",VLOOKUP(DZ1109,Hintergrunddaten!$A$68:$D$440,3,FALSE)))</f>
        <v/>
      </c>
      <c r="EB1109" s="154"/>
      <c r="EC1109" s="169" t="str">
        <f>IF(Eintragungen!D1108="","divers",VLOOKUP(Eintragungen!D1108,Hintergrunddaten!$G$53:$I$56,3,FALSE))</f>
        <v>divers</v>
      </c>
    </row>
    <row r="1110" spans="125:133">
      <c r="DU1110" s="42" t="str">
        <f ca="1">IF(Eintragungen!G1109="","",VLOOKUP(Eintragungen!G1109,Hintergrunddaten!$C$68:$E$440,3,FALSE))</f>
        <v/>
      </c>
      <c r="DV1110" s="42" t="str">
        <f ca="1">IF(Eintragungen!G1109="","",VLOOKUP(Eintragungen!G1109,Hintergrunddaten!$C$68:$E$440,2,FALSE))</f>
        <v/>
      </c>
      <c r="DW1110" s="167"/>
      <c r="DY1110" s="154" t="str">
        <f>IF(Eintragungen!E1109="","",IF(EC1110="divers",VLOOKUP(Eintragungen!E1109,Hintergrunddaten!$C$29:$E$59,3,FALSE),IF(EC1110="Ziege",VLOOKUP(Eintragungen!E1109,Hintergrunddaten!$G$29:$I$47,3,FALSE),IF(EC1110="Zicklein",VLOOKUP(Eintragungen!E1109,Hintergrunddaten!$K$29:$M$39,3,FALSE),IF(EC1110="Bock",VLOOKUP(Eintragungen!E1109,Hintergrunddaten!$N$29:$P$43,3,FALSE),"")))))</f>
        <v/>
      </c>
      <c r="DZ1110" s="168" t="str">
        <f>CONCATENATE(DY1110,Eintragungen!F1109)</f>
        <v/>
      </c>
      <c r="EA1110" s="154" t="str">
        <f>IF(Eintragungen!F1109="","",IF(Hintergrunddaten!DZ1110="","",VLOOKUP(DZ1110,Hintergrunddaten!$A$68:$D$440,3,FALSE)))</f>
        <v/>
      </c>
      <c r="EB1110" s="154"/>
      <c r="EC1110" s="169" t="str">
        <f>IF(Eintragungen!D1109="","divers",VLOOKUP(Eintragungen!D1109,Hintergrunddaten!$G$53:$I$56,3,FALSE))</f>
        <v>divers</v>
      </c>
    </row>
    <row r="1111" spans="125:133">
      <c r="DU1111" s="42" t="str">
        <f ca="1">IF(Eintragungen!G1110="","",VLOOKUP(Eintragungen!G1110,Hintergrunddaten!$C$68:$E$440,3,FALSE))</f>
        <v/>
      </c>
      <c r="DV1111" s="42" t="str">
        <f ca="1">IF(Eintragungen!G1110="","",VLOOKUP(Eintragungen!G1110,Hintergrunddaten!$C$68:$E$440,2,FALSE))</f>
        <v/>
      </c>
      <c r="DW1111" s="167"/>
      <c r="DY1111" s="154" t="str">
        <f>IF(Eintragungen!E1110="","",IF(EC1111="divers",VLOOKUP(Eintragungen!E1110,Hintergrunddaten!$C$29:$E$59,3,FALSE),IF(EC1111="Ziege",VLOOKUP(Eintragungen!E1110,Hintergrunddaten!$G$29:$I$47,3,FALSE),IF(EC1111="Zicklein",VLOOKUP(Eintragungen!E1110,Hintergrunddaten!$K$29:$M$39,3,FALSE),IF(EC1111="Bock",VLOOKUP(Eintragungen!E1110,Hintergrunddaten!$N$29:$P$43,3,FALSE),"")))))</f>
        <v/>
      </c>
      <c r="DZ1111" s="168" t="str">
        <f>CONCATENATE(DY1111,Eintragungen!F1110)</f>
        <v/>
      </c>
      <c r="EA1111" s="154" t="str">
        <f>IF(Eintragungen!F1110="","",IF(Hintergrunddaten!DZ1111="","",VLOOKUP(DZ1111,Hintergrunddaten!$A$68:$D$440,3,FALSE)))</f>
        <v/>
      </c>
      <c r="EB1111" s="154"/>
      <c r="EC1111" s="169" t="str">
        <f>IF(Eintragungen!D1110="","divers",VLOOKUP(Eintragungen!D1110,Hintergrunddaten!$G$53:$I$56,3,FALSE))</f>
        <v>divers</v>
      </c>
    </row>
    <row r="1112" spans="125:133">
      <c r="DU1112" s="42" t="str">
        <f ca="1">IF(Eintragungen!G1111="","",VLOOKUP(Eintragungen!G1111,Hintergrunddaten!$C$68:$E$440,3,FALSE))</f>
        <v/>
      </c>
      <c r="DV1112" s="42" t="str">
        <f ca="1">IF(Eintragungen!G1111="","",VLOOKUP(Eintragungen!G1111,Hintergrunddaten!$C$68:$E$440,2,FALSE))</f>
        <v/>
      </c>
      <c r="DW1112" s="167"/>
      <c r="DY1112" s="154" t="str">
        <f>IF(Eintragungen!E1111="","",IF(EC1112="divers",VLOOKUP(Eintragungen!E1111,Hintergrunddaten!$C$29:$E$59,3,FALSE),IF(EC1112="Ziege",VLOOKUP(Eintragungen!E1111,Hintergrunddaten!$G$29:$I$47,3,FALSE),IF(EC1112="Zicklein",VLOOKUP(Eintragungen!E1111,Hintergrunddaten!$K$29:$M$39,3,FALSE),IF(EC1112="Bock",VLOOKUP(Eintragungen!E1111,Hintergrunddaten!$N$29:$P$43,3,FALSE),"")))))</f>
        <v/>
      </c>
      <c r="DZ1112" s="168" t="str">
        <f>CONCATENATE(DY1112,Eintragungen!F1111)</f>
        <v/>
      </c>
      <c r="EA1112" s="154" t="str">
        <f>IF(Eintragungen!F1111="","",IF(Hintergrunddaten!DZ1112="","",VLOOKUP(DZ1112,Hintergrunddaten!$A$68:$D$440,3,FALSE)))</f>
        <v/>
      </c>
      <c r="EB1112" s="154"/>
      <c r="EC1112" s="169" t="str">
        <f>IF(Eintragungen!D1111="","divers",VLOOKUP(Eintragungen!D1111,Hintergrunddaten!$G$53:$I$56,3,FALSE))</f>
        <v>divers</v>
      </c>
    </row>
    <row r="1113" spans="125:133">
      <c r="DU1113" s="42" t="str">
        <f ca="1">IF(Eintragungen!G1112="","",VLOOKUP(Eintragungen!G1112,Hintergrunddaten!$C$68:$E$440,3,FALSE))</f>
        <v/>
      </c>
      <c r="DV1113" s="42" t="str">
        <f ca="1">IF(Eintragungen!G1112="","",VLOOKUP(Eintragungen!G1112,Hintergrunddaten!$C$68:$E$440,2,FALSE))</f>
        <v/>
      </c>
      <c r="DW1113" s="167"/>
      <c r="DY1113" s="154" t="str">
        <f>IF(Eintragungen!E1112="","",IF(EC1113="divers",VLOOKUP(Eintragungen!E1112,Hintergrunddaten!$C$29:$E$59,3,FALSE),IF(EC1113="Ziege",VLOOKUP(Eintragungen!E1112,Hintergrunddaten!$G$29:$I$47,3,FALSE),IF(EC1113="Zicklein",VLOOKUP(Eintragungen!E1112,Hintergrunddaten!$K$29:$M$39,3,FALSE),IF(EC1113="Bock",VLOOKUP(Eintragungen!E1112,Hintergrunddaten!$N$29:$P$43,3,FALSE),"")))))</f>
        <v/>
      </c>
      <c r="DZ1113" s="168" t="str">
        <f>CONCATENATE(DY1113,Eintragungen!F1112)</f>
        <v/>
      </c>
      <c r="EA1113" s="154" t="str">
        <f>IF(Eintragungen!F1112="","",IF(Hintergrunddaten!DZ1113="","",VLOOKUP(DZ1113,Hintergrunddaten!$A$68:$D$440,3,FALSE)))</f>
        <v/>
      </c>
      <c r="EB1113" s="154"/>
      <c r="EC1113" s="169" t="str">
        <f>IF(Eintragungen!D1112="","divers",VLOOKUP(Eintragungen!D1112,Hintergrunddaten!$G$53:$I$56,3,FALSE))</f>
        <v>divers</v>
      </c>
    </row>
    <row r="1114" spans="125:133">
      <c r="DU1114" s="42" t="str">
        <f ca="1">IF(Eintragungen!G1113="","",VLOOKUP(Eintragungen!G1113,Hintergrunddaten!$C$68:$E$440,3,FALSE))</f>
        <v/>
      </c>
      <c r="DV1114" s="42" t="str">
        <f ca="1">IF(Eintragungen!G1113="","",VLOOKUP(Eintragungen!G1113,Hintergrunddaten!$C$68:$E$440,2,FALSE))</f>
        <v/>
      </c>
      <c r="DW1114" s="167"/>
      <c r="DY1114" s="154" t="str">
        <f>IF(Eintragungen!E1113="","",IF(EC1114="divers",VLOOKUP(Eintragungen!E1113,Hintergrunddaten!$C$29:$E$59,3,FALSE),IF(EC1114="Ziege",VLOOKUP(Eintragungen!E1113,Hintergrunddaten!$G$29:$I$47,3,FALSE),IF(EC1114="Zicklein",VLOOKUP(Eintragungen!E1113,Hintergrunddaten!$K$29:$M$39,3,FALSE),IF(EC1114="Bock",VLOOKUP(Eintragungen!E1113,Hintergrunddaten!$N$29:$P$43,3,FALSE),"")))))</f>
        <v/>
      </c>
      <c r="DZ1114" s="168" t="str">
        <f>CONCATENATE(DY1114,Eintragungen!F1113)</f>
        <v/>
      </c>
      <c r="EA1114" s="154" t="str">
        <f>IF(Eintragungen!F1113="","",IF(Hintergrunddaten!DZ1114="","",VLOOKUP(DZ1114,Hintergrunddaten!$A$68:$D$440,3,FALSE)))</f>
        <v/>
      </c>
      <c r="EB1114" s="154"/>
      <c r="EC1114" s="169" t="str">
        <f>IF(Eintragungen!D1113="","divers",VLOOKUP(Eintragungen!D1113,Hintergrunddaten!$G$53:$I$56,3,FALSE))</f>
        <v>divers</v>
      </c>
    </row>
    <row r="1115" spans="125:133">
      <c r="DU1115" s="42" t="str">
        <f ca="1">IF(Eintragungen!G1114="","",VLOOKUP(Eintragungen!G1114,Hintergrunddaten!$C$68:$E$440,3,FALSE))</f>
        <v/>
      </c>
      <c r="DV1115" s="42" t="str">
        <f ca="1">IF(Eintragungen!G1114="","",VLOOKUP(Eintragungen!G1114,Hintergrunddaten!$C$68:$E$440,2,FALSE))</f>
        <v/>
      </c>
      <c r="DW1115" s="167"/>
      <c r="DY1115" s="154" t="str">
        <f>IF(Eintragungen!E1114="","",IF(EC1115="divers",VLOOKUP(Eintragungen!E1114,Hintergrunddaten!$C$29:$E$59,3,FALSE),IF(EC1115="Ziege",VLOOKUP(Eintragungen!E1114,Hintergrunddaten!$G$29:$I$47,3,FALSE),IF(EC1115="Zicklein",VLOOKUP(Eintragungen!E1114,Hintergrunddaten!$K$29:$M$39,3,FALSE),IF(EC1115="Bock",VLOOKUP(Eintragungen!E1114,Hintergrunddaten!$N$29:$P$43,3,FALSE),"")))))</f>
        <v/>
      </c>
      <c r="DZ1115" s="168" t="str">
        <f>CONCATENATE(DY1115,Eintragungen!F1114)</f>
        <v/>
      </c>
      <c r="EA1115" s="154" t="str">
        <f>IF(Eintragungen!F1114="","",IF(Hintergrunddaten!DZ1115="","",VLOOKUP(DZ1115,Hintergrunddaten!$A$68:$D$440,3,FALSE)))</f>
        <v/>
      </c>
      <c r="EB1115" s="154"/>
      <c r="EC1115" s="169" t="str">
        <f>IF(Eintragungen!D1114="","divers",VLOOKUP(Eintragungen!D1114,Hintergrunddaten!$G$53:$I$56,3,FALSE))</f>
        <v>divers</v>
      </c>
    </row>
    <row r="1116" spans="125:133">
      <c r="DU1116" s="42" t="str">
        <f ca="1">IF(Eintragungen!G1115="","",VLOOKUP(Eintragungen!G1115,Hintergrunddaten!$C$68:$E$440,3,FALSE))</f>
        <v/>
      </c>
      <c r="DV1116" s="42" t="str">
        <f ca="1">IF(Eintragungen!G1115="","",VLOOKUP(Eintragungen!G1115,Hintergrunddaten!$C$68:$E$440,2,FALSE))</f>
        <v/>
      </c>
      <c r="DW1116" s="167"/>
      <c r="DY1116" s="154" t="str">
        <f>IF(Eintragungen!E1115="","",IF(EC1116="divers",VLOOKUP(Eintragungen!E1115,Hintergrunddaten!$C$29:$E$59,3,FALSE),IF(EC1116="Ziege",VLOOKUP(Eintragungen!E1115,Hintergrunddaten!$G$29:$I$47,3,FALSE),IF(EC1116="Zicklein",VLOOKUP(Eintragungen!E1115,Hintergrunddaten!$K$29:$M$39,3,FALSE),IF(EC1116="Bock",VLOOKUP(Eintragungen!E1115,Hintergrunddaten!$N$29:$P$43,3,FALSE),"")))))</f>
        <v/>
      </c>
      <c r="DZ1116" s="168" t="str">
        <f>CONCATENATE(DY1116,Eintragungen!F1115)</f>
        <v/>
      </c>
      <c r="EA1116" s="154" t="str">
        <f>IF(Eintragungen!F1115="","",IF(Hintergrunddaten!DZ1116="","",VLOOKUP(DZ1116,Hintergrunddaten!$A$68:$D$440,3,FALSE)))</f>
        <v/>
      </c>
      <c r="EB1116" s="154"/>
      <c r="EC1116" s="169" t="str">
        <f>IF(Eintragungen!D1115="","divers",VLOOKUP(Eintragungen!D1115,Hintergrunddaten!$G$53:$I$56,3,FALSE))</f>
        <v>divers</v>
      </c>
    </row>
    <row r="1117" spans="125:133">
      <c r="DU1117" s="42" t="str">
        <f ca="1">IF(Eintragungen!G1116="","",VLOOKUP(Eintragungen!G1116,Hintergrunddaten!$C$68:$E$440,3,FALSE))</f>
        <v/>
      </c>
      <c r="DV1117" s="42" t="str">
        <f ca="1">IF(Eintragungen!G1116="","",VLOOKUP(Eintragungen!G1116,Hintergrunddaten!$C$68:$E$440,2,FALSE))</f>
        <v/>
      </c>
      <c r="DW1117" s="167"/>
      <c r="DY1117" s="154" t="str">
        <f>IF(Eintragungen!E1116="","",IF(EC1117="divers",VLOOKUP(Eintragungen!E1116,Hintergrunddaten!$C$29:$E$59,3,FALSE),IF(EC1117="Ziege",VLOOKUP(Eintragungen!E1116,Hintergrunddaten!$G$29:$I$47,3,FALSE),IF(EC1117="Zicklein",VLOOKUP(Eintragungen!E1116,Hintergrunddaten!$K$29:$M$39,3,FALSE),IF(EC1117="Bock",VLOOKUP(Eintragungen!E1116,Hintergrunddaten!$N$29:$P$43,3,FALSE),"")))))</f>
        <v/>
      </c>
      <c r="DZ1117" s="168" t="str">
        <f>CONCATENATE(DY1117,Eintragungen!F1116)</f>
        <v/>
      </c>
      <c r="EA1117" s="154" t="str">
        <f>IF(Eintragungen!F1116="","",IF(Hintergrunddaten!DZ1117="","",VLOOKUP(DZ1117,Hintergrunddaten!$A$68:$D$440,3,FALSE)))</f>
        <v/>
      </c>
      <c r="EB1117" s="154"/>
      <c r="EC1117" s="169" t="str">
        <f>IF(Eintragungen!D1116="","divers",VLOOKUP(Eintragungen!D1116,Hintergrunddaten!$G$53:$I$56,3,FALSE))</f>
        <v>divers</v>
      </c>
    </row>
    <row r="1118" spans="125:133">
      <c r="DU1118" s="42" t="str">
        <f ca="1">IF(Eintragungen!G1117="","",VLOOKUP(Eintragungen!G1117,Hintergrunddaten!$C$68:$E$440,3,FALSE))</f>
        <v/>
      </c>
      <c r="DV1118" s="42" t="str">
        <f ca="1">IF(Eintragungen!G1117="","",VLOOKUP(Eintragungen!G1117,Hintergrunddaten!$C$68:$E$440,2,FALSE))</f>
        <v/>
      </c>
      <c r="DW1118" s="167"/>
      <c r="DY1118" s="154" t="str">
        <f>IF(Eintragungen!E1117="","",IF(EC1118="divers",VLOOKUP(Eintragungen!E1117,Hintergrunddaten!$C$29:$E$59,3,FALSE),IF(EC1118="Ziege",VLOOKUP(Eintragungen!E1117,Hintergrunddaten!$G$29:$I$47,3,FALSE),IF(EC1118="Zicklein",VLOOKUP(Eintragungen!E1117,Hintergrunddaten!$K$29:$M$39,3,FALSE),IF(EC1118="Bock",VLOOKUP(Eintragungen!E1117,Hintergrunddaten!$N$29:$P$43,3,FALSE),"")))))</f>
        <v/>
      </c>
      <c r="DZ1118" s="168" t="str">
        <f>CONCATENATE(DY1118,Eintragungen!F1117)</f>
        <v/>
      </c>
      <c r="EA1118" s="154" t="str">
        <f>IF(Eintragungen!F1117="","",IF(Hintergrunddaten!DZ1118="","",VLOOKUP(DZ1118,Hintergrunddaten!$A$68:$D$440,3,FALSE)))</f>
        <v/>
      </c>
      <c r="EB1118" s="154"/>
      <c r="EC1118" s="169" t="str">
        <f>IF(Eintragungen!D1117="","divers",VLOOKUP(Eintragungen!D1117,Hintergrunddaten!$G$53:$I$56,3,FALSE))</f>
        <v>divers</v>
      </c>
    </row>
    <row r="1119" spans="125:133">
      <c r="DU1119" s="42" t="str">
        <f ca="1">IF(Eintragungen!G1118="","",VLOOKUP(Eintragungen!G1118,Hintergrunddaten!$C$68:$E$440,3,FALSE))</f>
        <v/>
      </c>
      <c r="DV1119" s="42" t="str">
        <f ca="1">IF(Eintragungen!G1118="","",VLOOKUP(Eintragungen!G1118,Hintergrunddaten!$C$68:$E$440,2,FALSE))</f>
        <v/>
      </c>
      <c r="DW1119" s="167"/>
      <c r="DY1119" s="154" t="str">
        <f>IF(Eintragungen!E1118="","",IF(EC1119="divers",VLOOKUP(Eintragungen!E1118,Hintergrunddaten!$C$29:$E$59,3,FALSE),IF(EC1119="Ziege",VLOOKUP(Eintragungen!E1118,Hintergrunddaten!$G$29:$I$47,3,FALSE),IF(EC1119="Zicklein",VLOOKUP(Eintragungen!E1118,Hintergrunddaten!$K$29:$M$39,3,FALSE),IF(EC1119="Bock",VLOOKUP(Eintragungen!E1118,Hintergrunddaten!$N$29:$P$43,3,FALSE),"")))))</f>
        <v/>
      </c>
      <c r="DZ1119" s="168" t="str">
        <f>CONCATENATE(DY1119,Eintragungen!F1118)</f>
        <v/>
      </c>
      <c r="EA1119" s="154" t="str">
        <f>IF(Eintragungen!F1118="","",IF(Hintergrunddaten!DZ1119="","",VLOOKUP(DZ1119,Hintergrunddaten!$A$68:$D$440,3,FALSE)))</f>
        <v/>
      </c>
      <c r="EB1119" s="154"/>
      <c r="EC1119" s="169" t="str">
        <f>IF(Eintragungen!D1118="","divers",VLOOKUP(Eintragungen!D1118,Hintergrunddaten!$G$53:$I$56,3,FALSE))</f>
        <v>divers</v>
      </c>
    </row>
    <row r="1120" spans="125:133">
      <c r="DU1120" s="42" t="str">
        <f ca="1">IF(Eintragungen!G1119="","",VLOOKUP(Eintragungen!G1119,Hintergrunddaten!$C$68:$E$440,3,FALSE))</f>
        <v/>
      </c>
      <c r="DV1120" s="42" t="str">
        <f ca="1">IF(Eintragungen!G1119="","",VLOOKUP(Eintragungen!G1119,Hintergrunddaten!$C$68:$E$440,2,FALSE))</f>
        <v/>
      </c>
      <c r="DW1120" s="167"/>
      <c r="DY1120" s="154" t="str">
        <f>IF(Eintragungen!E1119="","",IF(EC1120="divers",VLOOKUP(Eintragungen!E1119,Hintergrunddaten!$C$29:$E$59,3,FALSE),IF(EC1120="Ziege",VLOOKUP(Eintragungen!E1119,Hintergrunddaten!$G$29:$I$47,3,FALSE),IF(EC1120="Zicklein",VLOOKUP(Eintragungen!E1119,Hintergrunddaten!$K$29:$M$39,3,FALSE),IF(EC1120="Bock",VLOOKUP(Eintragungen!E1119,Hintergrunddaten!$N$29:$P$43,3,FALSE),"")))))</f>
        <v/>
      </c>
      <c r="DZ1120" s="168" t="str">
        <f>CONCATENATE(DY1120,Eintragungen!F1119)</f>
        <v/>
      </c>
      <c r="EA1120" s="154" t="str">
        <f>IF(Eintragungen!F1119="","",IF(Hintergrunddaten!DZ1120="","",VLOOKUP(DZ1120,Hintergrunddaten!$A$68:$D$440,3,FALSE)))</f>
        <v/>
      </c>
      <c r="EB1120" s="154"/>
      <c r="EC1120" s="169" t="str">
        <f>IF(Eintragungen!D1119="","divers",VLOOKUP(Eintragungen!D1119,Hintergrunddaten!$G$53:$I$56,3,FALSE))</f>
        <v>divers</v>
      </c>
    </row>
    <row r="1121" spans="125:133">
      <c r="DU1121" s="42" t="str">
        <f ca="1">IF(Eintragungen!G1120="","",VLOOKUP(Eintragungen!G1120,Hintergrunddaten!$C$68:$E$440,3,FALSE))</f>
        <v/>
      </c>
      <c r="DV1121" s="42" t="str">
        <f ca="1">IF(Eintragungen!G1120="","",VLOOKUP(Eintragungen!G1120,Hintergrunddaten!$C$68:$E$440,2,FALSE))</f>
        <v/>
      </c>
      <c r="DW1121" s="167"/>
      <c r="DY1121" s="154" t="str">
        <f>IF(Eintragungen!E1120="","",IF(EC1121="divers",VLOOKUP(Eintragungen!E1120,Hintergrunddaten!$C$29:$E$59,3,FALSE),IF(EC1121="Ziege",VLOOKUP(Eintragungen!E1120,Hintergrunddaten!$G$29:$I$47,3,FALSE),IF(EC1121="Zicklein",VLOOKUP(Eintragungen!E1120,Hintergrunddaten!$K$29:$M$39,3,FALSE),IF(EC1121="Bock",VLOOKUP(Eintragungen!E1120,Hintergrunddaten!$N$29:$P$43,3,FALSE),"")))))</f>
        <v/>
      </c>
      <c r="DZ1121" s="168" t="str">
        <f>CONCATENATE(DY1121,Eintragungen!F1120)</f>
        <v/>
      </c>
      <c r="EA1121" s="154" t="str">
        <f>IF(Eintragungen!F1120="","",IF(Hintergrunddaten!DZ1121="","",VLOOKUP(DZ1121,Hintergrunddaten!$A$68:$D$440,3,FALSE)))</f>
        <v/>
      </c>
      <c r="EB1121" s="154"/>
      <c r="EC1121" s="169" t="str">
        <f>IF(Eintragungen!D1120="","divers",VLOOKUP(Eintragungen!D1120,Hintergrunddaten!$G$53:$I$56,3,FALSE))</f>
        <v>divers</v>
      </c>
    </row>
    <row r="1122" spans="125:133">
      <c r="DU1122" s="42" t="str">
        <f ca="1">IF(Eintragungen!G1121="","",VLOOKUP(Eintragungen!G1121,Hintergrunddaten!$C$68:$E$440,3,FALSE))</f>
        <v/>
      </c>
      <c r="DV1122" s="42" t="str">
        <f ca="1">IF(Eintragungen!G1121="","",VLOOKUP(Eintragungen!G1121,Hintergrunddaten!$C$68:$E$440,2,FALSE))</f>
        <v/>
      </c>
      <c r="DW1122" s="167"/>
      <c r="DY1122" s="154" t="str">
        <f>IF(Eintragungen!E1121="","",IF(EC1122="divers",VLOOKUP(Eintragungen!E1121,Hintergrunddaten!$C$29:$E$59,3,FALSE),IF(EC1122="Ziege",VLOOKUP(Eintragungen!E1121,Hintergrunddaten!$G$29:$I$47,3,FALSE),IF(EC1122="Zicklein",VLOOKUP(Eintragungen!E1121,Hintergrunddaten!$K$29:$M$39,3,FALSE),IF(EC1122="Bock",VLOOKUP(Eintragungen!E1121,Hintergrunddaten!$N$29:$P$43,3,FALSE),"")))))</f>
        <v/>
      </c>
      <c r="DZ1122" s="168" t="str">
        <f>CONCATENATE(DY1122,Eintragungen!F1121)</f>
        <v/>
      </c>
      <c r="EA1122" s="154" t="str">
        <f>IF(Eintragungen!F1121="","",IF(Hintergrunddaten!DZ1122="","",VLOOKUP(DZ1122,Hintergrunddaten!$A$68:$D$440,3,FALSE)))</f>
        <v/>
      </c>
      <c r="EB1122" s="154"/>
      <c r="EC1122" s="169" t="str">
        <f>IF(Eintragungen!D1121="","divers",VLOOKUP(Eintragungen!D1121,Hintergrunddaten!$G$53:$I$56,3,FALSE))</f>
        <v>divers</v>
      </c>
    </row>
    <row r="1123" spans="125:133">
      <c r="DU1123" s="42" t="str">
        <f ca="1">IF(Eintragungen!G1122="","",VLOOKUP(Eintragungen!G1122,Hintergrunddaten!$C$68:$E$440,3,FALSE))</f>
        <v/>
      </c>
      <c r="DV1123" s="42" t="str">
        <f ca="1">IF(Eintragungen!G1122="","",VLOOKUP(Eintragungen!G1122,Hintergrunddaten!$C$68:$E$440,2,FALSE))</f>
        <v/>
      </c>
      <c r="DW1123" s="167"/>
      <c r="DY1123" s="154" t="str">
        <f>IF(Eintragungen!E1122="","",IF(EC1123="divers",VLOOKUP(Eintragungen!E1122,Hintergrunddaten!$C$29:$E$59,3,FALSE),IF(EC1123="Ziege",VLOOKUP(Eintragungen!E1122,Hintergrunddaten!$G$29:$I$47,3,FALSE),IF(EC1123="Zicklein",VLOOKUP(Eintragungen!E1122,Hintergrunddaten!$K$29:$M$39,3,FALSE),IF(EC1123="Bock",VLOOKUP(Eintragungen!E1122,Hintergrunddaten!$N$29:$P$43,3,FALSE),"")))))</f>
        <v/>
      </c>
      <c r="DZ1123" s="168" t="str">
        <f>CONCATENATE(DY1123,Eintragungen!F1122)</f>
        <v/>
      </c>
      <c r="EA1123" s="154" t="str">
        <f>IF(Eintragungen!F1122="","",IF(Hintergrunddaten!DZ1123="","",VLOOKUP(DZ1123,Hintergrunddaten!$A$68:$D$440,3,FALSE)))</f>
        <v/>
      </c>
      <c r="EB1123" s="154"/>
      <c r="EC1123" s="169" t="str">
        <f>IF(Eintragungen!D1122="","divers",VLOOKUP(Eintragungen!D1122,Hintergrunddaten!$G$53:$I$56,3,FALSE))</f>
        <v>divers</v>
      </c>
    </row>
    <row r="1124" spans="125:133">
      <c r="DU1124" s="42" t="str">
        <f ca="1">IF(Eintragungen!G1123="","",VLOOKUP(Eintragungen!G1123,Hintergrunddaten!$C$68:$E$440,3,FALSE))</f>
        <v/>
      </c>
      <c r="DV1124" s="42" t="str">
        <f ca="1">IF(Eintragungen!G1123="","",VLOOKUP(Eintragungen!G1123,Hintergrunddaten!$C$68:$E$440,2,FALSE))</f>
        <v/>
      </c>
      <c r="DW1124" s="167"/>
      <c r="DY1124" s="154" t="str">
        <f>IF(Eintragungen!E1123="","",IF(EC1124="divers",VLOOKUP(Eintragungen!E1123,Hintergrunddaten!$C$29:$E$59,3,FALSE),IF(EC1124="Ziege",VLOOKUP(Eintragungen!E1123,Hintergrunddaten!$G$29:$I$47,3,FALSE),IF(EC1124="Zicklein",VLOOKUP(Eintragungen!E1123,Hintergrunddaten!$K$29:$M$39,3,FALSE),IF(EC1124="Bock",VLOOKUP(Eintragungen!E1123,Hintergrunddaten!$N$29:$P$43,3,FALSE),"")))))</f>
        <v/>
      </c>
      <c r="DZ1124" s="168" t="str">
        <f>CONCATENATE(DY1124,Eintragungen!F1123)</f>
        <v/>
      </c>
      <c r="EA1124" s="154" t="str">
        <f>IF(Eintragungen!F1123="","",IF(Hintergrunddaten!DZ1124="","",VLOOKUP(DZ1124,Hintergrunddaten!$A$68:$D$440,3,FALSE)))</f>
        <v/>
      </c>
      <c r="EB1124" s="154"/>
      <c r="EC1124" s="169" t="str">
        <f>IF(Eintragungen!D1123="","divers",VLOOKUP(Eintragungen!D1123,Hintergrunddaten!$G$53:$I$56,3,FALSE))</f>
        <v>divers</v>
      </c>
    </row>
    <row r="1125" spans="125:133">
      <c r="DU1125" s="42" t="str">
        <f ca="1">IF(Eintragungen!G1124="","",VLOOKUP(Eintragungen!G1124,Hintergrunddaten!$C$68:$E$440,3,FALSE))</f>
        <v/>
      </c>
      <c r="DV1125" s="42" t="str">
        <f ca="1">IF(Eintragungen!G1124="","",VLOOKUP(Eintragungen!G1124,Hintergrunddaten!$C$68:$E$440,2,FALSE))</f>
        <v/>
      </c>
      <c r="DW1125" s="167"/>
      <c r="DY1125" s="154" t="str">
        <f>IF(Eintragungen!E1124="","",IF(EC1125="divers",VLOOKUP(Eintragungen!E1124,Hintergrunddaten!$C$29:$E$59,3,FALSE),IF(EC1125="Ziege",VLOOKUP(Eintragungen!E1124,Hintergrunddaten!$G$29:$I$47,3,FALSE),IF(EC1125="Zicklein",VLOOKUP(Eintragungen!E1124,Hintergrunddaten!$K$29:$M$39,3,FALSE),IF(EC1125="Bock",VLOOKUP(Eintragungen!E1124,Hintergrunddaten!$N$29:$P$43,3,FALSE),"")))))</f>
        <v/>
      </c>
      <c r="DZ1125" s="168" t="str">
        <f>CONCATENATE(DY1125,Eintragungen!F1124)</f>
        <v/>
      </c>
      <c r="EA1125" s="154" t="str">
        <f>IF(Eintragungen!F1124="","",IF(Hintergrunddaten!DZ1125="","",VLOOKUP(DZ1125,Hintergrunddaten!$A$68:$D$440,3,FALSE)))</f>
        <v/>
      </c>
      <c r="EB1125" s="154"/>
      <c r="EC1125" s="169" t="str">
        <f>IF(Eintragungen!D1124="","divers",VLOOKUP(Eintragungen!D1124,Hintergrunddaten!$G$53:$I$56,3,FALSE))</f>
        <v>divers</v>
      </c>
    </row>
    <row r="1126" spans="125:133">
      <c r="DU1126" s="42" t="str">
        <f ca="1">IF(Eintragungen!G1125="","",VLOOKUP(Eintragungen!G1125,Hintergrunddaten!$C$68:$E$440,3,FALSE))</f>
        <v/>
      </c>
      <c r="DV1126" s="42" t="str">
        <f ca="1">IF(Eintragungen!G1125="","",VLOOKUP(Eintragungen!G1125,Hintergrunddaten!$C$68:$E$440,2,FALSE))</f>
        <v/>
      </c>
      <c r="DW1126" s="167"/>
      <c r="DY1126" s="154" t="str">
        <f>IF(Eintragungen!E1125="","",IF(EC1126="divers",VLOOKUP(Eintragungen!E1125,Hintergrunddaten!$C$29:$E$59,3,FALSE),IF(EC1126="Ziege",VLOOKUP(Eintragungen!E1125,Hintergrunddaten!$G$29:$I$47,3,FALSE),IF(EC1126="Zicklein",VLOOKUP(Eintragungen!E1125,Hintergrunddaten!$K$29:$M$39,3,FALSE),IF(EC1126="Bock",VLOOKUP(Eintragungen!E1125,Hintergrunddaten!$N$29:$P$43,3,FALSE),"")))))</f>
        <v/>
      </c>
      <c r="DZ1126" s="168" t="str">
        <f>CONCATENATE(DY1126,Eintragungen!F1125)</f>
        <v/>
      </c>
      <c r="EA1126" s="154" t="str">
        <f>IF(Eintragungen!F1125="","",IF(Hintergrunddaten!DZ1126="","",VLOOKUP(DZ1126,Hintergrunddaten!$A$68:$D$440,3,FALSE)))</f>
        <v/>
      </c>
      <c r="EB1126" s="154"/>
      <c r="EC1126" s="169" t="str">
        <f>IF(Eintragungen!D1125="","divers",VLOOKUP(Eintragungen!D1125,Hintergrunddaten!$G$53:$I$56,3,FALSE))</f>
        <v>divers</v>
      </c>
    </row>
    <row r="1127" spans="125:133">
      <c r="DU1127" s="42" t="str">
        <f ca="1">IF(Eintragungen!G1126="","",VLOOKUP(Eintragungen!G1126,Hintergrunddaten!$C$68:$E$440,3,FALSE))</f>
        <v/>
      </c>
      <c r="DV1127" s="42" t="str">
        <f ca="1">IF(Eintragungen!G1126="","",VLOOKUP(Eintragungen!G1126,Hintergrunddaten!$C$68:$E$440,2,FALSE))</f>
        <v/>
      </c>
      <c r="DW1127" s="167"/>
      <c r="DY1127" s="154" t="str">
        <f>IF(Eintragungen!E1126="","",IF(EC1127="divers",VLOOKUP(Eintragungen!E1126,Hintergrunddaten!$C$29:$E$59,3,FALSE),IF(EC1127="Ziege",VLOOKUP(Eintragungen!E1126,Hintergrunddaten!$G$29:$I$47,3,FALSE),IF(EC1127="Zicklein",VLOOKUP(Eintragungen!E1126,Hintergrunddaten!$K$29:$M$39,3,FALSE),IF(EC1127="Bock",VLOOKUP(Eintragungen!E1126,Hintergrunddaten!$N$29:$P$43,3,FALSE),"")))))</f>
        <v/>
      </c>
      <c r="DZ1127" s="168" t="str">
        <f>CONCATENATE(DY1127,Eintragungen!F1126)</f>
        <v/>
      </c>
      <c r="EA1127" s="154" t="str">
        <f>IF(Eintragungen!F1126="","",IF(Hintergrunddaten!DZ1127="","",VLOOKUP(DZ1127,Hintergrunddaten!$A$68:$D$440,3,FALSE)))</f>
        <v/>
      </c>
      <c r="EB1127" s="154"/>
      <c r="EC1127" s="169" t="str">
        <f>IF(Eintragungen!D1126="","divers",VLOOKUP(Eintragungen!D1126,Hintergrunddaten!$G$53:$I$56,3,FALSE))</f>
        <v>divers</v>
      </c>
    </row>
    <row r="1128" spans="125:133">
      <c r="DU1128" s="42" t="str">
        <f ca="1">IF(Eintragungen!G1127="","",VLOOKUP(Eintragungen!G1127,Hintergrunddaten!$C$68:$E$440,3,FALSE))</f>
        <v/>
      </c>
      <c r="DV1128" s="42" t="str">
        <f ca="1">IF(Eintragungen!G1127="","",VLOOKUP(Eintragungen!G1127,Hintergrunddaten!$C$68:$E$440,2,FALSE))</f>
        <v/>
      </c>
      <c r="DW1128" s="167"/>
      <c r="DY1128" s="154" t="str">
        <f>IF(Eintragungen!E1127="","",IF(EC1128="divers",VLOOKUP(Eintragungen!E1127,Hintergrunddaten!$C$29:$E$59,3,FALSE),IF(EC1128="Ziege",VLOOKUP(Eintragungen!E1127,Hintergrunddaten!$G$29:$I$47,3,FALSE),IF(EC1128="Zicklein",VLOOKUP(Eintragungen!E1127,Hintergrunddaten!$K$29:$M$39,3,FALSE),IF(EC1128="Bock",VLOOKUP(Eintragungen!E1127,Hintergrunddaten!$N$29:$P$43,3,FALSE),"")))))</f>
        <v/>
      </c>
      <c r="DZ1128" s="168" t="str">
        <f>CONCATENATE(DY1128,Eintragungen!F1127)</f>
        <v/>
      </c>
      <c r="EA1128" s="154" t="str">
        <f>IF(Eintragungen!F1127="","",IF(Hintergrunddaten!DZ1128="","",VLOOKUP(DZ1128,Hintergrunddaten!$A$68:$D$440,3,FALSE)))</f>
        <v/>
      </c>
      <c r="EB1128" s="154"/>
      <c r="EC1128" s="169" t="str">
        <f>IF(Eintragungen!D1127="","divers",VLOOKUP(Eintragungen!D1127,Hintergrunddaten!$G$53:$I$56,3,FALSE))</f>
        <v>divers</v>
      </c>
    </row>
    <row r="1129" spans="125:133">
      <c r="DU1129" s="42" t="str">
        <f ca="1">IF(Eintragungen!G1128="","",VLOOKUP(Eintragungen!G1128,Hintergrunddaten!$C$68:$E$440,3,FALSE))</f>
        <v/>
      </c>
      <c r="DV1129" s="42" t="str">
        <f ca="1">IF(Eintragungen!G1128="","",VLOOKUP(Eintragungen!G1128,Hintergrunddaten!$C$68:$E$440,2,FALSE))</f>
        <v/>
      </c>
      <c r="DW1129" s="167"/>
      <c r="DY1129" s="154" t="str">
        <f>IF(Eintragungen!E1128="","",IF(EC1129="divers",VLOOKUP(Eintragungen!E1128,Hintergrunddaten!$C$29:$E$59,3,FALSE),IF(EC1129="Ziege",VLOOKUP(Eintragungen!E1128,Hintergrunddaten!$G$29:$I$47,3,FALSE),IF(EC1129="Zicklein",VLOOKUP(Eintragungen!E1128,Hintergrunddaten!$K$29:$M$39,3,FALSE),IF(EC1129="Bock",VLOOKUP(Eintragungen!E1128,Hintergrunddaten!$N$29:$P$43,3,FALSE),"")))))</f>
        <v/>
      </c>
      <c r="DZ1129" s="168" t="str">
        <f>CONCATENATE(DY1129,Eintragungen!F1128)</f>
        <v/>
      </c>
      <c r="EA1129" s="154" t="str">
        <f>IF(Eintragungen!F1128="","",IF(Hintergrunddaten!DZ1129="","",VLOOKUP(DZ1129,Hintergrunddaten!$A$68:$D$440,3,FALSE)))</f>
        <v/>
      </c>
      <c r="EB1129" s="154"/>
      <c r="EC1129" s="169" t="str">
        <f>IF(Eintragungen!D1128="","divers",VLOOKUP(Eintragungen!D1128,Hintergrunddaten!$G$53:$I$56,3,FALSE))</f>
        <v>divers</v>
      </c>
    </row>
    <row r="1130" spans="125:133">
      <c r="DU1130" s="42" t="str">
        <f ca="1">IF(Eintragungen!G1129="","",VLOOKUP(Eintragungen!G1129,Hintergrunddaten!$C$68:$E$440,3,FALSE))</f>
        <v/>
      </c>
      <c r="DV1130" s="42" t="str">
        <f ca="1">IF(Eintragungen!G1129="","",VLOOKUP(Eintragungen!G1129,Hintergrunddaten!$C$68:$E$440,2,FALSE))</f>
        <v/>
      </c>
      <c r="DW1130" s="167"/>
      <c r="DY1130" s="154" t="str">
        <f>IF(Eintragungen!E1129="","",IF(EC1130="divers",VLOOKUP(Eintragungen!E1129,Hintergrunddaten!$C$29:$E$59,3,FALSE),IF(EC1130="Ziege",VLOOKUP(Eintragungen!E1129,Hintergrunddaten!$G$29:$I$47,3,FALSE),IF(EC1130="Zicklein",VLOOKUP(Eintragungen!E1129,Hintergrunddaten!$K$29:$M$39,3,FALSE),IF(EC1130="Bock",VLOOKUP(Eintragungen!E1129,Hintergrunddaten!$N$29:$P$43,3,FALSE),"")))))</f>
        <v/>
      </c>
      <c r="DZ1130" s="168" t="str">
        <f>CONCATENATE(DY1130,Eintragungen!F1129)</f>
        <v/>
      </c>
      <c r="EA1130" s="154" t="str">
        <f>IF(Eintragungen!F1129="","",IF(Hintergrunddaten!DZ1130="","",VLOOKUP(DZ1130,Hintergrunddaten!$A$68:$D$440,3,FALSE)))</f>
        <v/>
      </c>
      <c r="EB1130" s="154"/>
      <c r="EC1130" s="169" t="str">
        <f>IF(Eintragungen!D1129="","divers",VLOOKUP(Eintragungen!D1129,Hintergrunddaten!$G$53:$I$56,3,FALSE))</f>
        <v>divers</v>
      </c>
    </row>
    <row r="1131" spans="125:133">
      <c r="DU1131" s="42" t="str">
        <f ca="1">IF(Eintragungen!G1130="","",VLOOKUP(Eintragungen!G1130,Hintergrunddaten!$C$68:$E$440,3,FALSE))</f>
        <v/>
      </c>
      <c r="DV1131" s="42" t="str">
        <f ca="1">IF(Eintragungen!G1130="","",VLOOKUP(Eintragungen!G1130,Hintergrunddaten!$C$68:$E$440,2,FALSE))</f>
        <v/>
      </c>
      <c r="DW1131" s="167"/>
      <c r="DY1131" s="154" t="str">
        <f>IF(Eintragungen!E1130="","",IF(EC1131="divers",VLOOKUP(Eintragungen!E1130,Hintergrunddaten!$C$29:$E$59,3,FALSE),IF(EC1131="Ziege",VLOOKUP(Eintragungen!E1130,Hintergrunddaten!$G$29:$I$47,3,FALSE),IF(EC1131="Zicklein",VLOOKUP(Eintragungen!E1130,Hintergrunddaten!$K$29:$M$39,3,FALSE),IF(EC1131="Bock",VLOOKUP(Eintragungen!E1130,Hintergrunddaten!$N$29:$P$43,3,FALSE),"")))))</f>
        <v/>
      </c>
      <c r="DZ1131" s="168" t="str">
        <f>CONCATENATE(DY1131,Eintragungen!F1130)</f>
        <v/>
      </c>
      <c r="EA1131" s="154" t="str">
        <f>IF(Eintragungen!F1130="","",IF(Hintergrunddaten!DZ1131="","",VLOOKUP(DZ1131,Hintergrunddaten!$A$68:$D$440,3,FALSE)))</f>
        <v/>
      </c>
      <c r="EB1131" s="154"/>
      <c r="EC1131" s="169" t="str">
        <f>IF(Eintragungen!D1130="","divers",VLOOKUP(Eintragungen!D1130,Hintergrunddaten!$G$53:$I$56,3,FALSE))</f>
        <v>divers</v>
      </c>
    </row>
    <row r="1132" spans="125:133">
      <c r="DU1132" s="42" t="str">
        <f ca="1">IF(Eintragungen!G1131="","",VLOOKUP(Eintragungen!G1131,Hintergrunddaten!$C$68:$E$440,3,FALSE))</f>
        <v/>
      </c>
      <c r="DV1132" s="42" t="str">
        <f ca="1">IF(Eintragungen!G1131="","",VLOOKUP(Eintragungen!G1131,Hintergrunddaten!$C$68:$E$440,2,FALSE))</f>
        <v/>
      </c>
      <c r="DW1132" s="167"/>
      <c r="DY1132" s="154" t="str">
        <f>IF(Eintragungen!E1131="","",IF(EC1132="divers",VLOOKUP(Eintragungen!E1131,Hintergrunddaten!$C$29:$E$59,3,FALSE),IF(EC1132="Ziege",VLOOKUP(Eintragungen!E1131,Hintergrunddaten!$G$29:$I$47,3,FALSE),IF(EC1132="Zicklein",VLOOKUP(Eintragungen!E1131,Hintergrunddaten!$K$29:$M$39,3,FALSE),IF(EC1132="Bock",VLOOKUP(Eintragungen!E1131,Hintergrunddaten!$N$29:$P$43,3,FALSE),"")))))</f>
        <v/>
      </c>
      <c r="DZ1132" s="168" t="str">
        <f>CONCATENATE(DY1132,Eintragungen!F1131)</f>
        <v/>
      </c>
      <c r="EA1132" s="154" t="str">
        <f>IF(Eintragungen!F1131="","",IF(Hintergrunddaten!DZ1132="","",VLOOKUP(DZ1132,Hintergrunddaten!$A$68:$D$440,3,FALSE)))</f>
        <v/>
      </c>
      <c r="EB1132" s="154"/>
      <c r="EC1132" s="169" t="str">
        <f>IF(Eintragungen!D1131="","divers",VLOOKUP(Eintragungen!D1131,Hintergrunddaten!$G$53:$I$56,3,FALSE))</f>
        <v>divers</v>
      </c>
    </row>
    <row r="1133" spans="125:133">
      <c r="DU1133" s="42" t="str">
        <f ca="1">IF(Eintragungen!G1132="","",VLOOKUP(Eintragungen!G1132,Hintergrunddaten!$C$68:$E$440,3,FALSE))</f>
        <v/>
      </c>
      <c r="DV1133" s="42" t="str">
        <f ca="1">IF(Eintragungen!G1132="","",VLOOKUP(Eintragungen!G1132,Hintergrunddaten!$C$68:$E$440,2,FALSE))</f>
        <v/>
      </c>
      <c r="DW1133" s="167"/>
      <c r="DY1133" s="154" t="str">
        <f>IF(Eintragungen!E1132="","",IF(EC1133="divers",VLOOKUP(Eintragungen!E1132,Hintergrunddaten!$C$29:$E$59,3,FALSE),IF(EC1133="Ziege",VLOOKUP(Eintragungen!E1132,Hintergrunddaten!$G$29:$I$47,3,FALSE),IF(EC1133="Zicklein",VLOOKUP(Eintragungen!E1132,Hintergrunddaten!$K$29:$M$39,3,FALSE),IF(EC1133="Bock",VLOOKUP(Eintragungen!E1132,Hintergrunddaten!$N$29:$P$43,3,FALSE),"")))))</f>
        <v/>
      </c>
      <c r="DZ1133" s="168" t="str">
        <f>CONCATENATE(DY1133,Eintragungen!F1132)</f>
        <v/>
      </c>
      <c r="EA1133" s="154" t="str">
        <f>IF(Eintragungen!F1132="","",IF(Hintergrunddaten!DZ1133="","",VLOOKUP(DZ1133,Hintergrunddaten!$A$68:$D$440,3,FALSE)))</f>
        <v/>
      </c>
      <c r="EB1133" s="154"/>
      <c r="EC1133" s="169" t="str">
        <f>IF(Eintragungen!D1132="","divers",VLOOKUP(Eintragungen!D1132,Hintergrunddaten!$G$53:$I$56,3,FALSE))</f>
        <v>divers</v>
      </c>
    </row>
    <row r="1134" spans="125:133">
      <c r="DU1134" s="42" t="str">
        <f ca="1">IF(Eintragungen!G1133="","",VLOOKUP(Eintragungen!G1133,Hintergrunddaten!$C$68:$E$440,3,FALSE))</f>
        <v/>
      </c>
      <c r="DV1134" s="42" t="str">
        <f ca="1">IF(Eintragungen!G1133="","",VLOOKUP(Eintragungen!G1133,Hintergrunddaten!$C$68:$E$440,2,FALSE))</f>
        <v/>
      </c>
      <c r="DW1134" s="167"/>
      <c r="DY1134" s="154" t="str">
        <f>IF(Eintragungen!E1133="","",IF(EC1134="divers",VLOOKUP(Eintragungen!E1133,Hintergrunddaten!$C$29:$E$59,3,FALSE),IF(EC1134="Ziege",VLOOKUP(Eintragungen!E1133,Hintergrunddaten!$G$29:$I$47,3,FALSE),IF(EC1134="Zicklein",VLOOKUP(Eintragungen!E1133,Hintergrunddaten!$K$29:$M$39,3,FALSE),IF(EC1134="Bock",VLOOKUP(Eintragungen!E1133,Hintergrunddaten!$N$29:$P$43,3,FALSE),"")))))</f>
        <v/>
      </c>
      <c r="DZ1134" s="168" t="str">
        <f>CONCATENATE(DY1134,Eintragungen!F1133)</f>
        <v/>
      </c>
      <c r="EA1134" s="154" t="str">
        <f>IF(Eintragungen!F1133="","",IF(Hintergrunddaten!DZ1134="","",VLOOKUP(DZ1134,Hintergrunddaten!$A$68:$D$440,3,FALSE)))</f>
        <v/>
      </c>
      <c r="EB1134" s="154"/>
      <c r="EC1134" s="169" t="str">
        <f>IF(Eintragungen!D1133="","divers",VLOOKUP(Eintragungen!D1133,Hintergrunddaten!$G$53:$I$56,3,FALSE))</f>
        <v>divers</v>
      </c>
    </row>
    <row r="1135" spans="125:133">
      <c r="DU1135" s="42" t="str">
        <f ca="1">IF(Eintragungen!G1134="","",VLOOKUP(Eintragungen!G1134,Hintergrunddaten!$C$68:$E$440,3,FALSE))</f>
        <v/>
      </c>
      <c r="DV1135" s="42" t="str">
        <f ca="1">IF(Eintragungen!G1134="","",VLOOKUP(Eintragungen!G1134,Hintergrunddaten!$C$68:$E$440,2,FALSE))</f>
        <v/>
      </c>
      <c r="DW1135" s="167"/>
      <c r="DY1135" s="154" t="str">
        <f>IF(Eintragungen!E1134="","",IF(EC1135="divers",VLOOKUP(Eintragungen!E1134,Hintergrunddaten!$C$29:$E$59,3,FALSE),IF(EC1135="Ziege",VLOOKUP(Eintragungen!E1134,Hintergrunddaten!$G$29:$I$47,3,FALSE),IF(EC1135="Zicklein",VLOOKUP(Eintragungen!E1134,Hintergrunddaten!$K$29:$M$39,3,FALSE),IF(EC1135="Bock",VLOOKUP(Eintragungen!E1134,Hintergrunddaten!$N$29:$P$43,3,FALSE),"")))))</f>
        <v/>
      </c>
      <c r="DZ1135" s="168" t="str">
        <f>CONCATENATE(DY1135,Eintragungen!F1134)</f>
        <v/>
      </c>
      <c r="EA1135" s="154" t="str">
        <f>IF(Eintragungen!F1134="","",IF(Hintergrunddaten!DZ1135="","",VLOOKUP(DZ1135,Hintergrunddaten!$A$68:$D$440,3,FALSE)))</f>
        <v/>
      </c>
      <c r="EB1135" s="154"/>
      <c r="EC1135" s="169" t="str">
        <f>IF(Eintragungen!D1134="","divers",VLOOKUP(Eintragungen!D1134,Hintergrunddaten!$G$53:$I$56,3,FALSE))</f>
        <v>divers</v>
      </c>
    </row>
    <row r="1136" spans="125:133">
      <c r="DU1136" s="42" t="str">
        <f ca="1">IF(Eintragungen!G1135="","",VLOOKUP(Eintragungen!G1135,Hintergrunddaten!$C$68:$E$440,3,FALSE))</f>
        <v/>
      </c>
      <c r="DV1136" s="42" t="str">
        <f ca="1">IF(Eintragungen!G1135="","",VLOOKUP(Eintragungen!G1135,Hintergrunddaten!$C$68:$E$440,2,FALSE))</f>
        <v/>
      </c>
      <c r="DW1136" s="167"/>
      <c r="DY1136" s="154" t="str">
        <f>IF(Eintragungen!E1135="","",IF(EC1136="divers",VLOOKUP(Eintragungen!E1135,Hintergrunddaten!$C$29:$E$59,3,FALSE),IF(EC1136="Ziege",VLOOKUP(Eintragungen!E1135,Hintergrunddaten!$G$29:$I$47,3,FALSE),IF(EC1136="Zicklein",VLOOKUP(Eintragungen!E1135,Hintergrunddaten!$K$29:$M$39,3,FALSE),IF(EC1136="Bock",VLOOKUP(Eintragungen!E1135,Hintergrunddaten!$N$29:$P$43,3,FALSE),"")))))</f>
        <v/>
      </c>
      <c r="DZ1136" s="168" t="str">
        <f>CONCATENATE(DY1136,Eintragungen!F1135)</f>
        <v/>
      </c>
      <c r="EA1136" s="154" t="str">
        <f>IF(Eintragungen!F1135="","",IF(Hintergrunddaten!DZ1136="","",VLOOKUP(DZ1136,Hintergrunddaten!$A$68:$D$440,3,FALSE)))</f>
        <v/>
      </c>
      <c r="EB1136" s="154"/>
      <c r="EC1136" s="169" t="str">
        <f>IF(Eintragungen!D1135="","divers",VLOOKUP(Eintragungen!D1135,Hintergrunddaten!$G$53:$I$56,3,FALSE))</f>
        <v>divers</v>
      </c>
    </row>
    <row r="1137" spans="125:133">
      <c r="DU1137" s="42" t="str">
        <f ca="1">IF(Eintragungen!G1136="","",VLOOKUP(Eintragungen!G1136,Hintergrunddaten!$C$68:$E$440,3,FALSE))</f>
        <v/>
      </c>
      <c r="DV1137" s="42" t="str">
        <f ca="1">IF(Eintragungen!G1136="","",VLOOKUP(Eintragungen!G1136,Hintergrunddaten!$C$68:$E$440,2,FALSE))</f>
        <v/>
      </c>
      <c r="DW1137" s="167"/>
      <c r="DY1137" s="154" t="str">
        <f>IF(Eintragungen!E1136="","",IF(EC1137="divers",VLOOKUP(Eintragungen!E1136,Hintergrunddaten!$C$29:$E$59,3,FALSE),IF(EC1137="Ziege",VLOOKUP(Eintragungen!E1136,Hintergrunddaten!$G$29:$I$47,3,FALSE),IF(EC1137="Zicklein",VLOOKUP(Eintragungen!E1136,Hintergrunddaten!$K$29:$M$39,3,FALSE),IF(EC1137="Bock",VLOOKUP(Eintragungen!E1136,Hintergrunddaten!$N$29:$P$43,3,FALSE),"")))))</f>
        <v/>
      </c>
      <c r="DZ1137" s="168" t="str">
        <f>CONCATENATE(DY1137,Eintragungen!F1136)</f>
        <v/>
      </c>
      <c r="EA1137" s="154" t="str">
        <f>IF(Eintragungen!F1136="","",IF(Hintergrunddaten!DZ1137="","",VLOOKUP(DZ1137,Hintergrunddaten!$A$68:$D$440,3,FALSE)))</f>
        <v/>
      </c>
      <c r="EB1137" s="154"/>
      <c r="EC1137" s="169" t="str">
        <f>IF(Eintragungen!D1136="","divers",VLOOKUP(Eintragungen!D1136,Hintergrunddaten!$G$53:$I$56,3,FALSE))</f>
        <v>divers</v>
      </c>
    </row>
    <row r="1138" spans="125:133">
      <c r="DU1138" s="42" t="str">
        <f ca="1">IF(Eintragungen!G1137="","",VLOOKUP(Eintragungen!G1137,Hintergrunddaten!$C$68:$E$440,3,FALSE))</f>
        <v/>
      </c>
      <c r="DV1138" s="42" t="str">
        <f ca="1">IF(Eintragungen!G1137="","",VLOOKUP(Eintragungen!G1137,Hintergrunddaten!$C$68:$E$440,2,FALSE))</f>
        <v/>
      </c>
      <c r="DW1138" s="167"/>
      <c r="DY1138" s="154" t="str">
        <f>IF(Eintragungen!E1137="","",IF(EC1138="divers",VLOOKUP(Eintragungen!E1137,Hintergrunddaten!$C$29:$E$59,3,FALSE),IF(EC1138="Ziege",VLOOKUP(Eintragungen!E1137,Hintergrunddaten!$G$29:$I$47,3,FALSE),IF(EC1138="Zicklein",VLOOKUP(Eintragungen!E1137,Hintergrunddaten!$K$29:$M$39,3,FALSE),IF(EC1138="Bock",VLOOKUP(Eintragungen!E1137,Hintergrunddaten!$N$29:$P$43,3,FALSE),"")))))</f>
        <v/>
      </c>
      <c r="DZ1138" s="168" t="str">
        <f>CONCATENATE(DY1138,Eintragungen!F1137)</f>
        <v/>
      </c>
      <c r="EA1138" s="154" t="str">
        <f>IF(Eintragungen!F1137="","",IF(Hintergrunddaten!DZ1138="","",VLOOKUP(DZ1138,Hintergrunddaten!$A$68:$D$440,3,FALSE)))</f>
        <v/>
      </c>
      <c r="EB1138" s="154"/>
      <c r="EC1138" s="169" t="str">
        <f>IF(Eintragungen!D1137="","divers",VLOOKUP(Eintragungen!D1137,Hintergrunddaten!$G$53:$I$56,3,FALSE))</f>
        <v>divers</v>
      </c>
    </row>
    <row r="1139" spans="125:133">
      <c r="DU1139" s="42" t="str">
        <f ca="1">IF(Eintragungen!G1138="","",VLOOKUP(Eintragungen!G1138,Hintergrunddaten!$C$68:$E$440,3,FALSE))</f>
        <v/>
      </c>
      <c r="DV1139" s="42" t="str">
        <f ca="1">IF(Eintragungen!G1138="","",VLOOKUP(Eintragungen!G1138,Hintergrunddaten!$C$68:$E$440,2,FALSE))</f>
        <v/>
      </c>
      <c r="DW1139" s="167"/>
      <c r="DY1139" s="154" t="str">
        <f>IF(Eintragungen!E1138="","",IF(EC1139="divers",VLOOKUP(Eintragungen!E1138,Hintergrunddaten!$C$29:$E$59,3,FALSE),IF(EC1139="Ziege",VLOOKUP(Eintragungen!E1138,Hintergrunddaten!$G$29:$I$47,3,FALSE),IF(EC1139="Zicklein",VLOOKUP(Eintragungen!E1138,Hintergrunddaten!$K$29:$M$39,3,FALSE),IF(EC1139="Bock",VLOOKUP(Eintragungen!E1138,Hintergrunddaten!$N$29:$P$43,3,FALSE),"")))))</f>
        <v/>
      </c>
      <c r="DZ1139" s="168" t="str">
        <f>CONCATENATE(DY1139,Eintragungen!F1138)</f>
        <v/>
      </c>
      <c r="EA1139" s="154" t="str">
        <f>IF(Eintragungen!F1138="","",IF(Hintergrunddaten!DZ1139="","",VLOOKUP(DZ1139,Hintergrunddaten!$A$68:$D$440,3,FALSE)))</f>
        <v/>
      </c>
      <c r="EB1139" s="154"/>
      <c r="EC1139" s="169" t="str">
        <f>IF(Eintragungen!D1138="","divers",VLOOKUP(Eintragungen!D1138,Hintergrunddaten!$G$53:$I$56,3,FALSE))</f>
        <v>divers</v>
      </c>
    </row>
    <row r="1140" spans="125:133">
      <c r="DU1140" s="42" t="str">
        <f ca="1">IF(Eintragungen!G1139="","",VLOOKUP(Eintragungen!G1139,Hintergrunddaten!$C$68:$E$440,3,FALSE))</f>
        <v/>
      </c>
      <c r="DV1140" s="42" t="str">
        <f ca="1">IF(Eintragungen!G1139="","",VLOOKUP(Eintragungen!G1139,Hintergrunddaten!$C$68:$E$440,2,FALSE))</f>
        <v/>
      </c>
      <c r="DW1140" s="167"/>
      <c r="DY1140" s="154" t="str">
        <f>IF(Eintragungen!E1139="","",IF(EC1140="divers",VLOOKUP(Eintragungen!E1139,Hintergrunddaten!$C$29:$E$59,3,FALSE),IF(EC1140="Ziege",VLOOKUP(Eintragungen!E1139,Hintergrunddaten!$G$29:$I$47,3,FALSE),IF(EC1140="Zicklein",VLOOKUP(Eintragungen!E1139,Hintergrunddaten!$K$29:$M$39,3,FALSE),IF(EC1140="Bock",VLOOKUP(Eintragungen!E1139,Hintergrunddaten!$N$29:$P$43,3,FALSE),"")))))</f>
        <v/>
      </c>
      <c r="DZ1140" s="168" t="str">
        <f>CONCATENATE(DY1140,Eintragungen!F1139)</f>
        <v/>
      </c>
      <c r="EA1140" s="154" t="str">
        <f>IF(Eintragungen!F1139="","",IF(Hintergrunddaten!DZ1140="","",VLOOKUP(DZ1140,Hintergrunddaten!$A$68:$D$440,3,FALSE)))</f>
        <v/>
      </c>
      <c r="EB1140" s="154"/>
      <c r="EC1140" s="169" t="str">
        <f>IF(Eintragungen!D1139="","divers",VLOOKUP(Eintragungen!D1139,Hintergrunddaten!$G$53:$I$56,3,FALSE))</f>
        <v>divers</v>
      </c>
    </row>
    <row r="1141" spans="125:133">
      <c r="DU1141" s="42" t="str">
        <f ca="1">IF(Eintragungen!G1140="","",VLOOKUP(Eintragungen!G1140,Hintergrunddaten!$C$68:$E$440,3,FALSE))</f>
        <v/>
      </c>
      <c r="DV1141" s="42" t="str">
        <f ca="1">IF(Eintragungen!G1140="","",VLOOKUP(Eintragungen!G1140,Hintergrunddaten!$C$68:$E$440,2,FALSE))</f>
        <v/>
      </c>
      <c r="DW1141" s="167"/>
      <c r="DY1141" s="154" t="str">
        <f>IF(Eintragungen!E1140="","",IF(EC1141="divers",VLOOKUP(Eintragungen!E1140,Hintergrunddaten!$C$29:$E$59,3,FALSE),IF(EC1141="Ziege",VLOOKUP(Eintragungen!E1140,Hintergrunddaten!$G$29:$I$47,3,FALSE),IF(EC1141="Zicklein",VLOOKUP(Eintragungen!E1140,Hintergrunddaten!$K$29:$M$39,3,FALSE),IF(EC1141="Bock",VLOOKUP(Eintragungen!E1140,Hintergrunddaten!$N$29:$P$43,3,FALSE),"")))))</f>
        <v/>
      </c>
      <c r="DZ1141" s="168" t="str">
        <f>CONCATENATE(DY1141,Eintragungen!F1140)</f>
        <v/>
      </c>
      <c r="EA1141" s="154" t="str">
        <f>IF(Eintragungen!F1140="","",IF(Hintergrunddaten!DZ1141="","",VLOOKUP(DZ1141,Hintergrunddaten!$A$68:$D$440,3,FALSE)))</f>
        <v/>
      </c>
      <c r="EB1141" s="154"/>
      <c r="EC1141" s="169" t="str">
        <f>IF(Eintragungen!D1140="","divers",VLOOKUP(Eintragungen!D1140,Hintergrunddaten!$G$53:$I$56,3,FALSE))</f>
        <v>divers</v>
      </c>
    </row>
    <row r="1142" spans="125:133">
      <c r="DU1142" s="42" t="str">
        <f ca="1">IF(Eintragungen!G1141="","",VLOOKUP(Eintragungen!G1141,Hintergrunddaten!$C$68:$E$440,3,FALSE))</f>
        <v/>
      </c>
      <c r="DV1142" s="42" t="str">
        <f ca="1">IF(Eintragungen!G1141="","",VLOOKUP(Eintragungen!G1141,Hintergrunddaten!$C$68:$E$440,2,FALSE))</f>
        <v/>
      </c>
      <c r="DW1142" s="167"/>
      <c r="DY1142" s="154" t="str">
        <f>IF(Eintragungen!E1141="","",IF(EC1142="divers",VLOOKUP(Eintragungen!E1141,Hintergrunddaten!$C$29:$E$59,3,FALSE),IF(EC1142="Ziege",VLOOKUP(Eintragungen!E1141,Hintergrunddaten!$G$29:$I$47,3,FALSE),IF(EC1142="Zicklein",VLOOKUP(Eintragungen!E1141,Hintergrunddaten!$K$29:$M$39,3,FALSE),IF(EC1142="Bock",VLOOKUP(Eintragungen!E1141,Hintergrunddaten!$N$29:$P$43,3,FALSE),"")))))</f>
        <v/>
      </c>
      <c r="DZ1142" s="168" t="str">
        <f>CONCATENATE(DY1142,Eintragungen!F1141)</f>
        <v/>
      </c>
      <c r="EA1142" s="154" t="str">
        <f>IF(Eintragungen!F1141="","",IF(Hintergrunddaten!DZ1142="","",VLOOKUP(DZ1142,Hintergrunddaten!$A$68:$D$440,3,FALSE)))</f>
        <v/>
      </c>
      <c r="EB1142" s="154"/>
      <c r="EC1142" s="169" t="str">
        <f>IF(Eintragungen!D1141="","divers",VLOOKUP(Eintragungen!D1141,Hintergrunddaten!$G$53:$I$56,3,FALSE))</f>
        <v>divers</v>
      </c>
    </row>
    <row r="1143" spans="125:133">
      <c r="DU1143" s="42" t="str">
        <f ca="1">IF(Eintragungen!G1142="","",VLOOKUP(Eintragungen!G1142,Hintergrunddaten!$C$68:$E$440,3,FALSE))</f>
        <v/>
      </c>
      <c r="DV1143" s="42" t="str">
        <f ca="1">IF(Eintragungen!G1142="","",VLOOKUP(Eintragungen!G1142,Hintergrunddaten!$C$68:$E$440,2,FALSE))</f>
        <v/>
      </c>
      <c r="DW1143" s="167"/>
      <c r="DY1143" s="154" t="str">
        <f>IF(Eintragungen!E1142="","",IF(EC1143="divers",VLOOKUP(Eintragungen!E1142,Hintergrunddaten!$C$29:$E$59,3,FALSE),IF(EC1143="Ziege",VLOOKUP(Eintragungen!E1142,Hintergrunddaten!$G$29:$I$47,3,FALSE),IF(EC1143="Zicklein",VLOOKUP(Eintragungen!E1142,Hintergrunddaten!$K$29:$M$39,3,FALSE),IF(EC1143="Bock",VLOOKUP(Eintragungen!E1142,Hintergrunddaten!$N$29:$P$43,3,FALSE),"")))))</f>
        <v/>
      </c>
      <c r="DZ1143" s="168" t="str">
        <f>CONCATENATE(DY1143,Eintragungen!F1142)</f>
        <v/>
      </c>
      <c r="EA1143" s="154" t="str">
        <f>IF(Eintragungen!F1142="","",IF(Hintergrunddaten!DZ1143="","",VLOOKUP(DZ1143,Hintergrunddaten!$A$68:$D$440,3,FALSE)))</f>
        <v/>
      </c>
      <c r="EB1143" s="154"/>
      <c r="EC1143" s="169" t="str">
        <f>IF(Eintragungen!D1142="","divers",VLOOKUP(Eintragungen!D1142,Hintergrunddaten!$G$53:$I$56,3,FALSE))</f>
        <v>divers</v>
      </c>
    </row>
    <row r="1144" spans="125:133">
      <c r="DU1144" s="42" t="str">
        <f ca="1">IF(Eintragungen!G1143="","",VLOOKUP(Eintragungen!G1143,Hintergrunddaten!$C$68:$E$440,3,FALSE))</f>
        <v/>
      </c>
      <c r="DV1144" s="42" t="str">
        <f ca="1">IF(Eintragungen!G1143="","",VLOOKUP(Eintragungen!G1143,Hintergrunddaten!$C$68:$E$440,2,FALSE))</f>
        <v/>
      </c>
      <c r="DW1144" s="167"/>
      <c r="DY1144" s="154" t="str">
        <f>IF(Eintragungen!E1143="","",IF(EC1144="divers",VLOOKUP(Eintragungen!E1143,Hintergrunddaten!$C$29:$E$59,3,FALSE),IF(EC1144="Ziege",VLOOKUP(Eintragungen!E1143,Hintergrunddaten!$G$29:$I$47,3,FALSE),IF(EC1144="Zicklein",VLOOKUP(Eintragungen!E1143,Hintergrunddaten!$K$29:$M$39,3,FALSE),IF(EC1144="Bock",VLOOKUP(Eintragungen!E1143,Hintergrunddaten!$N$29:$P$43,3,FALSE),"")))))</f>
        <v/>
      </c>
      <c r="DZ1144" s="168" t="str">
        <f>CONCATENATE(DY1144,Eintragungen!F1143)</f>
        <v/>
      </c>
      <c r="EA1144" s="154" t="str">
        <f>IF(Eintragungen!F1143="","",IF(Hintergrunddaten!DZ1144="","",VLOOKUP(DZ1144,Hintergrunddaten!$A$68:$D$440,3,FALSE)))</f>
        <v/>
      </c>
      <c r="EB1144" s="154"/>
      <c r="EC1144" s="169" t="str">
        <f>IF(Eintragungen!D1143="","divers",VLOOKUP(Eintragungen!D1143,Hintergrunddaten!$G$53:$I$56,3,FALSE))</f>
        <v>divers</v>
      </c>
    </row>
    <row r="1145" spans="125:133">
      <c r="DU1145" s="42" t="str">
        <f ca="1">IF(Eintragungen!G1144="","",VLOOKUP(Eintragungen!G1144,Hintergrunddaten!$C$68:$E$440,3,FALSE))</f>
        <v/>
      </c>
      <c r="DV1145" s="42" t="str">
        <f ca="1">IF(Eintragungen!G1144="","",VLOOKUP(Eintragungen!G1144,Hintergrunddaten!$C$68:$E$440,2,FALSE))</f>
        <v/>
      </c>
      <c r="DW1145" s="167"/>
      <c r="DY1145" s="154" t="str">
        <f>IF(Eintragungen!E1144="","",IF(EC1145="divers",VLOOKUP(Eintragungen!E1144,Hintergrunddaten!$C$29:$E$59,3,FALSE),IF(EC1145="Ziege",VLOOKUP(Eintragungen!E1144,Hintergrunddaten!$G$29:$I$47,3,FALSE),IF(EC1145="Zicklein",VLOOKUP(Eintragungen!E1144,Hintergrunddaten!$K$29:$M$39,3,FALSE),IF(EC1145="Bock",VLOOKUP(Eintragungen!E1144,Hintergrunddaten!$N$29:$P$43,3,FALSE),"")))))</f>
        <v/>
      </c>
      <c r="DZ1145" s="168" t="str">
        <f>CONCATENATE(DY1145,Eintragungen!F1144)</f>
        <v/>
      </c>
      <c r="EA1145" s="154" t="str">
        <f>IF(Eintragungen!F1144="","",IF(Hintergrunddaten!DZ1145="","",VLOOKUP(DZ1145,Hintergrunddaten!$A$68:$D$440,3,FALSE)))</f>
        <v/>
      </c>
      <c r="EB1145" s="154"/>
      <c r="EC1145" s="169" t="str">
        <f>IF(Eintragungen!D1144="","divers",VLOOKUP(Eintragungen!D1144,Hintergrunddaten!$G$53:$I$56,3,FALSE))</f>
        <v>divers</v>
      </c>
    </row>
    <row r="1146" spans="125:133">
      <c r="DU1146" s="42" t="str">
        <f ca="1">IF(Eintragungen!G1145="","",VLOOKUP(Eintragungen!G1145,Hintergrunddaten!$C$68:$E$440,3,FALSE))</f>
        <v/>
      </c>
      <c r="DV1146" s="42" t="str">
        <f ca="1">IF(Eintragungen!G1145="","",VLOOKUP(Eintragungen!G1145,Hintergrunddaten!$C$68:$E$440,2,FALSE))</f>
        <v/>
      </c>
      <c r="DW1146" s="167"/>
      <c r="DY1146" s="154" t="str">
        <f>IF(Eintragungen!E1145="","",IF(EC1146="divers",VLOOKUP(Eintragungen!E1145,Hintergrunddaten!$C$29:$E$59,3,FALSE),IF(EC1146="Ziege",VLOOKUP(Eintragungen!E1145,Hintergrunddaten!$G$29:$I$47,3,FALSE),IF(EC1146="Zicklein",VLOOKUP(Eintragungen!E1145,Hintergrunddaten!$K$29:$M$39,3,FALSE),IF(EC1146="Bock",VLOOKUP(Eintragungen!E1145,Hintergrunddaten!$N$29:$P$43,3,FALSE),"")))))</f>
        <v/>
      </c>
      <c r="DZ1146" s="168" t="str">
        <f>CONCATENATE(DY1146,Eintragungen!F1145)</f>
        <v/>
      </c>
      <c r="EA1146" s="154" t="str">
        <f>IF(Eintragungen!F1145="","",IF(Hintergrunddaten!DZ1146="","",VLOOKUP(DZ1146,Hintergrunddaten!$A$68:$D$440,3,FALSE)))</f>
        <v/>
      </c>
      <c r="EB1146" s="154"/>
      <c r="EC1146" s="169" t="str">
        <f>IF(Eintragungen!D1145="","divers",VLOOKUP(Eintragungen!D1145,Hintergrunddaten!$G$53:$I$56,3,FALSE))</f>
        <v>divers</v>
      </c>
    </row>
    <row r="1147" spans="125:133">
      <c r="DU1147" s="42" t="str">
        <f ca="1">IF(Eintragungen!G1146="","",VLOOKUP(Eintragungen!G1146,Hintergrunddaten!$C$68:$E$440,3,FALSE))</f>
        <v/>
      </c>
      <c r="DV1147" s="42" t="str">
        <f ca="1">IF(Eintragungen!G1146="","",VLOOKUP(Eintragungen!G1146,Hintergrunddaten!$C$68:$E$440,2,FALSE))</f>
        <v/>
      </c>
      <c r="DW1147" s="167"/>
      <c r="DY1147" s="154" t="str">
        <f>IF(Eintragungen!E1146="","",IF(EC1147="divers",VLOOKUP(Eintragungen!E1146,Hintergrunddaten!$C$29:$E$59,3,FALSE),IF(EC1147="Ziege",VLOOKUP(Eintragungen!E1146,Hintergrunddaten!$G$29:$I$47,3,FALSE),IF(EC1147="Zicklein",VLOOKUP(Eintragungen!E1146,Hintergrunddaten!$K$29:$M$39,3,FALSE),IF(EC1147="Bock",VLOOKUP(Eintragungen!E1146,Hintergrunddaten!$N$29:$P$43,3,FALSE),"")))))</f>
        <v/>
      </c>
      <c r="DZ1147" s="168" t="str">
        <f>CONCATENATE(DY1147,Eintragungen!F1146)</f>
        <v/>
      </c>
      <c r="EA1147" s="154" t="str">
        <f>IF(Eintragungen!F1146="","",IF(Hintergrunddaten!DZ1147="","",VLOOKUP(DZ1147,Hintergrunddaten!$A$68:$D$440,3,FALSE)))</f>
        <v/>
      </c>
      <c r="EB1147" s="154"/>
      <c r="EC1147" s="169" t="str">
        <f>IF(Eintragungen!D1146="","divers",VLOOKUP(Eintragungen!D1146,Hintergrunddaten!$G$53:$I$56,3,FALSE))</f>
        <v>divers</v>
      </c>
    </row>
    <row r="1148" spans="125:133">
      <c r="DU1148" s="42" t="str">
        <f ca="1">IF(Eintragungen!G1147="","",VLOOKUP(Eintragungen!G1147,Hintergrunddaten!$C$68:$E$440,3,FALSE))</f>
        <v/>
      </c>
      <c r="DV1148" s="42" t="str">
        <f ca="1">IF(Eintragungen!G1147="","",VLOOKUP(Eintragungen!G1147,Hintergrunddaten!$C$68:$E$440,2,FALSE))</f>
        <v/>
      </c>
      <c r="DW1148" s="167"/>
      <c r="DY1148" s="154" t="str">
        <f>IF(Eintragungen!E1147="","",IF(EC1148="divers",VLOOKUP(Eintragungen!E1147,Hintergrunddaten!$C$29:$E$59,3,FALSE),IF(EC1148="Ziege",VLOOKUP(Eintragungen!E1147,Hintergrunddaten!$G$29:$I$47,3,FALSE),IF(EC1148="Zicklein",VLOOKUP(Eintragungen!E1147,Hintergrunddaten!$K$29:$M$39,3,FALSE),IF(EC1148="Bock",VLOOKUP(Eintragungen!E1147,Hintergrunddaten!$N$29:$P$43,3,FALSE),"")))))</f>
        <v/>
      </c>
      <c r="DZ1148" s="168" t="str">
        <f>CONCATENATE(DY1148,Eintragungen!F1147)</f>
        <v/>
      </c>
      <c r="EA1148" s="154" t="str">
        <f>IF(Eintragungen!F1147="","",IF(Hintergrunddaten!DZ1148="","",VLOOKUP(DZ1148,Hintergrunddaten!$A$68:$D$440,3,FALSE)))</f>
        <v/>
      </c>
      <c r="EB1148" s="154"/>
      <c r="EC1148" s="169" t="str">
        <f>IF(Eintragungen!D1147="","divers",VLOOKUP(Eintragungen!D1147,Hintergrunddaten!$G$53:$I$56,3,FALSE))</f>
        <v>divers</v>
      </c>
    </row>
    <row r="1149" spans="125:133">
      <c r="DU1149" s="42" t="str">
        <f ca="1">IF(Eintragungen!G1148="","",VLOOKUP(Eintragungen!G1148,Hintergrunddaten!$C$68:$E$440,3,FALSE))</f>
        <v/>
      </c>
      <c r="DV1149" s="42" t="str">
        <f ca="1">IF(Eintragungen!G1148="","",VLOOKUP(Eintragungen!G1148,Hintergrunddaten!$C$68:$E$440,2,FALSE))</f>
        <v/>
      </c>
      <c r="DW1149" s="167"/>
      <c r="DY1149" s="154" t="str">
        <f>IF(Eintragungen!E1148="","",IF(EC1149="divers",VLOOKUP(Eintragungen!E1148,Hintergrunddaten!$C$29:$E$59,3,FALSE),IF(EC1149="Ziege",VLOOKUP(Eintragungen!E1148,Hintergrunddaten!$G$29:$I$47,3,FALSE),IF(EC1149="Zicklein",VLOOKUP(Eintragungen!E1148,Hintergrunddaten!$K$29:$M$39,3,FALSE),IF(EC1149="Bock",VLOOKUP(Eintragungen!E1148,Hintergrunddaten!$N$29:$P$43,3,FALSE),"")))))</f>
        <v/>
      </c>
      <c r="DZ1149" s="168" t="str">
        <f>CONCATENATE(DY1149,Eintragungen!F1148)</f>
        <v/>
      </c>
      <c r="EA1149" s="154" t="str">
        <f>IF(Eintragungen!F1148="","",IF(Hintergrunddaten!DZ1149="","",VLOOKUP(DZ1149,Hintergrunddaten!$A$68:$D$440,3,FALSE)))</f>
        <v/>
      </c>
      <c r="EB1149" s="154"/>
      <c r="EC1149" s="169" t="str">
        <f>IF(Eintragungen!D1148="","divers",VLOOKUP(Eintragungen!D1148,Hintergrunddaten!$G$53:$I$56,3,FALSE))</f>
        <v>divers</v>
      </c>
    </row>
    <row r="1150" spans="125:133">
      <c r="DU1150" s="42" t="str">
        <f ca="1">IF(Eintragungen!G1149="","",VLOOKUP(Eintragungen!G1149,Hintergrunddaten!$C$68:$E$440,3,FALSE))</f>
        <v/>
      </c>
      <c r="DV1150" s="42" t="str">
        <f ca="1">IF(Eintragungen!G1149="","",VLOOKUP(Eintragungen!G1149,Hintergrunddaten!$C$68:$E$440,2,FALSE))</f>
        <v/>
      </c>
      <c r="DW1150" s="167"/>
      <c r="DY1150" s="154" t="str">
        <f>IF(Eintragungen!E1149="","",IF(EC1150="divers",VLOOKUP(Eintragungen!E1149,Hintergrunddaten!$C$29:$E$59,3,FALSE),IF(EC1150="Ziege",VLOOKUP(Eintragungen!E1149,Hintergrunddaten!$G$29:$I$47,3,FALSE),IF(EC1150="Zicklein",VLOOKUP(Eintragungen!E1149,Hintergrunddaten!$K$29:$M$39,3,FALSE),IF(EC1150="Bock",VLOOKUP(Eintragungen!E1149,Hintergrunddaten!$N$29:$P$43,3,FALSE),"")))))</f>
        <v/>
      </c>
      <c r="DZ1150" s="168" t="str">
        <f>CONCATENATE(DY1150,Eintragungen!F1149)</f>
        <v/>
      </c>
      <c r="EA1150" s="154" t="str">
        <f>IF(Eintragungen!F1149="","",IF(Hintergrunddaten!DZ1150="","",VLOOKUP(DZ1150,Hintergrunddaten!$A$68:$D$440,3,FALSE)))</f>
        <v/>
      </c>
      <c r="EB1150" s="154"/>
      <c r="EC1150" s="169" t="str">
        <f>IF(Eintragungen!D1149="","divers",VLOOKUP(Eintragungen!D1149,Hintergrunddaten!$G$53:$I$56,3,FALSE))</f>
        <v>divers</v>
      </c>
    </row>
    <row r="1151" spans="125:133">
      <c r="DU1151" s="42" t="str">
        <f ca="1">IF(Eintragungen!G1150="","",VLOOKUP(Eintragungen!G1150,Hintergrunddaten!$C$68:$E$440,3,FALSE))</f>
        <v/>
      </c>
      <c r="DV1151" s="42" t="str">
        <f ca="1">IF(Eintragungen!G1150="","",VLOOKUP(Eintragungen!G1150,Hintergrunddaten!$C$68:$E$440,2,FALSE))</f>
        <v/>
      </c>
      <c r="DW1151" s="167"/>
      <c r="DY1151" s="154" t="str">
        <f>IF(Eintragungen!E1150="","",IF(EC1151="divers",VLOOKUP(Eintragungen!E1150,Hintergrunddaten!$C$29:$E$59,3,FALSE),IF(EC1151="Ziege",VLOOKUP(Eintragungen!E1150,Hintergrunddaten!$G$29:$I$47,3,FALSE),IF(EC1151="Zicklein",VLOOKUP(Eintragungen!E1150,Hintergrunddaten!$K$29:$M$39,3,FALSE),IF(EC1151="Bock",VLOOKUP(Eintragungen!E1150,Hintergrunddaten!$N$29:$P$43,3,FALSE),"")))))</f>
        <v/>
      </c>
      <c r="DZ1151" s="168" t="str">
        <f>CONCATENATE(DY1151,Eintragungen!F1150)</f>
        <v/>
      </c>
      <c r="EA1151" s="154" t="str">
        <f>IF(Eintragungen!F1150="","",IF(Hintergrunddaten!DZ1151="","",VLOOKUP(DZ1151,Hintergrunddaten!$A$68:$D$440,3,FALSE)))</f>
        <v/>
      </c>
      <c r="EB1151" s="154"/>
      <c r="EC1151" s="169" t="str">
        <f>IF(Eintragungen!D1150="","divers",VLOOKUP(Eintragungen!D1150,Hintergrunddaten!$G$53:$I$56,3,FALSE))</f>
        <v>divers</v>
      </c>
    </row>
    <row r="1152" spans="125:133">
      <c r="DU1152" s="42" t="str">
        <f ca="1">IF(Eintragungen!G1151="","",VLOOKUP(Eintragungen!G1151,Hintergrunddaten!$C$68:$E$440,3,FALSE))</f>
        <v/>
      </c>
      <c r="DV1152" s="42" t="str">
        <f ca="1">IF(Eintragungen!G1151="","",VLOOKUP(Eintragungen!G1151,Hintergrunddaten!$C$68:$E$440,2,FALSE))</f>
        <v/>
      </c>
      <c r="DW1152" s="167"/>
      <c r="DY1152" s="154" t="str">
        <f>IF(Eintragungen!E1151="","",IF(EC1152="divers",VLOOKUP(Eintragungen!E1151,Hintergrunddaten!$C$29:$E$59,3,FALSE),IF(EC1152="Ziege",VLOOKUP(Eintragungen!E1151,Hintergrunddaten!$G$29:$I$47,3,FALSE),IF(EC1152="Zicklein",VLOOKUP(Eintragungen!E1151,Hintergrunddaten!$K$29:$M$39,3,FALSE),IF(EC1152="Bock",VLOOKUP(Eintragungen!E1151,Hintergrunddaten!$N$29:$P$43,3,FALSE),"")))))</f>
        <v/>
      </c>
      <c r="DZ1152" s="168" t="str">
        <f>CONCATENATE(DY1152,Eintragungen!F1151)</f>
        <v/>
      </c>
      <c r="EA1152" s="154" t="str">
        <f>IF(Eintragungen!F1151="","",IF(Hintergrunddaten!DZ1152="","",VLOOKUP(DZ1152,Hintergrunddaten!$A$68:$D$440,3,FALSE)))</f>
        <v/>
      </c>
      <c r="EB1152" s="154"/>
      <c r="EC1152" s="169" t="str">
        <f>IF(Eintragungen!D1151="","divers",VLOOKUP(Eintragungen!D1151,Hintergrunddaten!$G$53:$I$56,3,FALSE))</f>
        <v>divers</v>
      </c>
    </row>
    <row r="1153" spans="125:133">
      <c r="DU1153" s="42" t="str">
        <f ca="1">IF(Eintragungen!G1152="","",VLOOKUP(Eintragungen!G1152,Hintergrunddaten!$C$68:$E$440,3,FALSE))</f>
        <v/>
      </c>
      <c r="DV1153" s="42" t="str">
        <f ca="1">IF(Eintragungen!G1152="","",VLOOKUP(Eintragungen!G1152,Hintergrunddaten!$C$68:$E$440,2,FALSE))</f>
        <v/>
      </c>
      <c r="DW1153" s="167"/>
      <c r="DY1153" s="154" t="str">
        <f>IF(Eintragungen!E1152="","",IF(EC1153="divers",VLOOKUP(Eintragungen!E1152,Hintergrunddaten!$C$29:$E$59,3,FALSE),IF(EC1153="Ziege",VLOOKUP(Eintragungen!E1152,Hintergrunddaten!$G$29:$I$47,3,FALSE),IF(EC1153="Zicklein",VLOOKUP(Eintragungen!E1152,Hintergrunddaten!$K$29:$M$39,3,FALSE),IF(EC1153="Bock",VLOOKUP(Eintragungen!E1152,Hintergrunddaten!$N$29:$P$43,3,FALSE),"")))))</f>
        <v/>
      </c>
      <c r="DZ1153" s="168" t="str">
        <f>CONCATENATE(DY1153,Eintragungen!F1152)</f>
        <v/>
      </c>
      <c r="EA1153" s="154" t="str">
        <f>IF(Eintragungen!F1152="","",IF(Hintergrunddaten!DZ1153="","",VLOOKUP(DZ1153,Hintergrunddaten!$A$68:$D$440,3,FALSE)))</f>
        <v/>
      </c>
      <c r="EB1153" s="154"/>
      <c r="EC1153" s="169" t="str">
        <f>IF(Eintragungen!D1152="","divers",VLOOKUP(Eintragungen!D1152,Hintergrunddaten!$G$53:$I$56,3,FALSE))</f>
        <v>divers</v>
      </c>
    </row>
    <row r="1154" spans="125:133">
      <c r="DU1154" s="42" t="str">
        <f ca="1">IF(Eintragungen!G1153="","",VLOOKUP(Eintragungen!G1153,Hintergrunddaten!$C$68:$E$440,3,FALSE))</f>
        <v/>
      </c>
      <c r="DV1154" s="42" t="str">
        <f ca="1">IF(Eintragungen!G1153="","",VLOOKUP(Eintragungen!G1153,Hintergrunddaten!$C$68:$E$440,2,FALSE))</f>
        <v/>
      </c>
      <c r="DW1154" s="167"/>
      <c r="DY1154" s="154" t="str">
        <f>IF(Eintragungen!E1153="","",IF(EC1154="divers",VLOOKUP(Eintragungen!E1153,Hintergrunddaten!$C$29:$E$59,3,FALSE),IF(EC1154="Ziege",VLOOKUP(Eintragungen!E1153,Hintergrunddaten!$G$29:$I$47,3,FALSE),IF(EC1154="Zicklein",VLOOKUP(Eintragungen!E1153,Hintergrunddaten!$K$29:$M$39,3,FALSE),IF(EC1154="Bock",VLOOKUP(Eintragungen!E1153,Hintergrunddaten!$N$29:$P$43,3,FALSE),"")))))</f>
        <v/>
      </c>
      <c r="DZ1154" s="168" t="str">
        <f>CONCATENATE(DY1154,Eintragungen!F1153)</f>
        <v/>
      </c>
      <c r="EA1154" s="154" t="str">
        <f>IF(Eintragungen!F1153="","",IF(Hintergrunddaten!DZ1154="","",VLOOKUP(DZ1154,Hintergrunddaten!$A$68:$D$440,3,FALSE)))</f>
        <v/>
      </c>
      <c r="EB1154" s="154"/>
      <c r="EC1154" s="169" t="str">
        <f>IF(Eintragungen!D1153="","divers",VLOOKUP(Eintragungen!D1153,Hintergrunddaten!$G$53:$I$56,3,FALSE))</f>
        <v>divers</v>
      </c>
    </row>
    <row r="1155" spans="125:133">
      <c r="DU1155" s="42" t="str">
        <f ca="1">IF(Eintragungen!G1154="","",VLOOKUP(Eintragungen!G1154,Hintergrunddaten!$C$68:$E$440,3,FALSE))</f>
        <v/>
      </c>
      <c r="DV1155" s="42" t="str">
        <f ca="1">IF(Eintragungen!G1154="","",VLOOKUP(Eintragungen!G1154,Hintergrunddaten!$C$68:$E$440,2,FALSE))</f>
        <v/>
      </c>
      <c r="DW1155" s="167"/>
      <c r="DY1155" s="154" t="str">
        <f>IF(Eintragungen!E1154="","",IF(EC1155="divers",VLOOKUP(Eintragungen!E1154,Hintergrunddaten!$C$29:$E$59,3,FALSE),IF(EC1155="Ziege",VLOOKUP(Eintragungen!E1154,Hintergrunddaten!$G$29:$I$47,3,FALSE),IF(EC1155="Zicklein",VLOOKUP(Eintragungen!E1154,Hintergrunddaten!$K$29:$M$39,3,FALSE),IF(EC1155="Bock",VLOOKUP(Eintragungen!E1154,Hintergrunddaten!$N$29:$P$43,3,FALSE),"")))))</f>
        <v/>
      </c>
      <c r="DZ1155" s="168" t="str">
        <f>CONCATENATE(DY1155,Eintragungen!F1154)</f>
        <v/>
      </c>
      <c r="EA1155" s="154" t="str">
        <f>IF(Eintragungen!F1154="","",IF(Hintergrunddaten!DZ1155="","",VLOOKUP(DZ1155,Hintergrunddaten!$A$68:$D$440,3,FALSE)))</f>
        <v/>
      </c>
      <c r="EB1155" s="154"/>
      <c r="EC1155" s="169" t="str">
        <f>IF(Eintragungen!D1154="","divers",VLOOKUP(Eintragungen!D1154,Hintergrunddaten!$G$53:$I$56,3,FALSE))</f>
        <v>divers</v>
      </c>
    </row>
    <row r="1156" spans="125:133">
      <c r="DU1156" s="42" t="str">
        <f ca="1">IF(Eintragungen!G1155="","",VLOOKUP(Eintragungen!G1155,Hintergrunddaten!$C$68:$E$440,3,FALSE))</f>
        <v/>
      </c>
      <c r="DV1156" s="42" t="str">
        <f ca="1">IF(Eintragungen!G1155="","",VLOOKUP(Eintragungen!G1155,Hintergrunddaten!$C$68:$E$440,2,FALSE))</f>
        <v/>
      </c>
      <c r="DW1156" s="167"/>
      <c r="DY1156" s="154" t="str">
        <f>IF(Eintragungen!E1155="","",IF(EC1156="divers",VLOOKUP(Eintragungen!E1155,Hintergrunddaten!$C$29:$E$59,3,FALSE),IF(EC1156="Ziege",VLOOKUP(Eintragungen!E1155,Hintergrunddaten!$G$29:$I$47,3,FALSE),IF(EC1156="Zicklein",VLOOKUP(Eintragungen!E1155,Hintergrunddaten!$K$29:$M$39,3,FALSE),IF(EC1156="Bock",VLOOKUP(Eintragungen!E1155,Hintergrunddaten!$N$29:$P$43,3,FALSE),"")))))</f>
        <v/>
      </c>
      <c r="DZ1156" s="168" t="str">
        <f>CONCATENATE(DY1156,Eintragungen!F1155)</f>
        <v/>
      </c>
      <c r="EA1156" s="154" t="str">
        <f>IF(Eintragungen!F1155="","",IF(Hintergrunddaten!DZ1156="","",VLOOKUP(DZ1156,Hintergrunddaten!$A$68:$D$440,3,FALSE)))</f>
        <v/>
      </c>
      <c r="EB1156" s="154"/>
      <c r="EC1156" s="169" t="str">
        <f>IF(Eintragungen!D1155="","divers",VLOOKUP(Eintragungen!D1155,Hintergrunddaten!$G$53:$I$56,3,FALSE))</f>
        <v>divers</v>
      </c>
    </row>
    <row r="1157" spans="125:133">
      <c r="DU1157" s="42" t="str">
        <f ca="1">IF(Eintragungen!G1156="","",VLOOKUP(Eintragungen!G1156,Hintergrunddaten!$C$68:$E$440,3,FALSE))</f>
        <v/>
      </c>
      <c r="DV1157" s="42" t="str">
        <f ca="1">IF(Eintragungen!G1156="","",VLOOKUP(Eintragungen!G1156,Hintergrunddaten!$C$68:$E$440,2,FALSE))</f>
        <v/>
      </c>
      <c r="DW1157" s="167"/>
      <c r="DY1157" s="154" t="str">
        <f>IF(Eintragungen!E1156="","",IF(EC1157="divers",VLOOKUP(Eintragungen!E1156,Hintergrunddaten!$C$29:$E$59,3,FALSE),IF(EC1157="Ziege",VLOOKUP(Eintragungen!E1156,Hintergrunddaten!$G$29:$I$47,3,FALSE),IF(EC1157="Zicklein",VLOOKUP(Eintragungen!E1156,Hintergrunddaten!$K$29:$M$39,3,FALSE),IF(EC1157="Bock",VLOOKUP(Eintragungen!E1156,Hintergrunddaten!$N$29:$P$43,3,FALSE),"")))))</f>
        <v/>
      </c>
      <c r="DZ1157" s="168" t="str">
        <f>CONCATENATE(DY1157,Eintragungen!F1156)</f>
        <v/>
      </c>
      <c r="EA1157" s="154" t="str">
        <f>IF(Eintragungen!F1156="","",IF(Hintergrunddaten!DZ1157="","",VLOOKUP(DZ1157,Hintergrunddaten!$A$68:$D$440,3,FALSE)))</f>
        <v/>
      </c>
      <c r="EB1157" s="154"/>
      <c r="EC1157" s="169" t="str">
        <f>IF(Eintragungen!D1156="","divers",VLOOKUP(Eintragungen!D1156,Hintergrunddaten!$G$53:$I$56,3,FALSE))</f>
        <v>divers</v>
      </c>
    </row>
    <row r="1158" spans="125:133">
      <c r="DU1158" s="42" t="str">
        <f ca="1">IF(Eintragungen!G1157="","",VLOOKUP(Eintragungen!G1157,Hintergrunddaten!$C$68:$E$440,3,FALSE))</f>
        <v/>
      </c>
      <c r="DV1158" s="42" t="str">
        <f ca="1">IF(Eintragungen!G1157="","",VLOOKUP(Eintragungen!G1157,Hintergrunddaten!$C$68:$E$440,2,FALSE))</f>
        <v/>
      </c>
      <c r="DW1158" s="167"/>
      <c r="DY1158" s="154" t="str">
        <f>IF(Eintragungen!E1157="","",IF(EC1158="divers",VLOOKUP(Eintragungen!E1157,Hintergrunddaten!$C$29:$E$59,3,FALSE),IF(EC1158="Ziege",VLOOKUP(Eintragungen!E1157,Hintergrunddaten!$G$29:$I$47,3,FALSE),IF(EC1158="Zicklein",VLOOKUP(Eintragungen!E1157,Hintergrunddaten!$K$29:$M$39,3,FALSE),IF(EC1158="Bock",VLOOKUP(Eintragungen!E1157,Hintergrunddaten!$N$29:$P$43,3,FALSE),"")))))</f>
        <v/>
      </c>
      <c r="DZ1158" s="168" t="str">
        <f>CONCATENATE(DY1158,Eintragungen!F1157)</f>
        <v/>
      </c>
      <c r="EA1158" s="154" t="str">
        <f>IF(Eintragungen!F1157="","",IF(Hintergrunddaten!DZ1158="","",VLOOKUP(DZ1158,Hintergrunddaten!$A$68:$D$440,3,FALSE)))</f>
        <v/>
      </c>
      <c r="EB1158" s="154"/>
      <c r="EC1158" s="169" t="str">
        <f>IF(Eintragungen!D1157="","divers",VLOOKUP(Eintragungen!D1157,Hintergrunddaten!$G$53:$I$56,3,FALSE))</f>
        <v>divers</v>
      </c>
    </row>
    <row r="1159" spans="125:133">
      <c r="DU1159" s="42" t="str">
        <f ca="1">IF(Eintragungen!G1158="","",VLOOKUP(Eintragungen!G1158,Hintergrunddaten!$C$68:$E$440,3,FALSE))</f>
        <v/>
      </c>
      <c r="DV1159" s="42" t="str">
        <f ca="1">IF(Eintragungen!G1158="","",VLOOKUP(Eintragungen!G1158,Hintergrunddaten!$C$68:$E$440,2,FALSE))</f>
        <v/>
      </c>
      <c r="DW1159" s="167"/>
      <c r="DY1159" s="154" t="str">
        <f>IF(Eintragungen!E1158="","",IF(EC1159="divers",VLOOKUP(Eintragungen!E1158,Hintergrunddaten!$C$29:$E$59,3,FALSE),IF(EC1159="Ziege",VLOOKUP(Eintragungen!E1158,Hintergrunddaten!$G$29:$I$47,3,FALSE),IF(EC1159="Zicklein",VLOOKUP(Eintragungen!E1158,Hintergrunddaten!$K$29:$M$39,3,FALSE),IF(EC1159="Bock",VLOOKUP(Eintragungen!E1158,Hintergrunddaten!$N$29:$P$43,3,FALSE),"")))))</f>
        <v/>
      </c>
      <c r="DZ1159" s="168" t="str">
        <f>CONCATENATE(DY1159,Eintragungen!F1158)</f>
        <v/>
      </c>
      <c r="EA1159" s="154" t="str">
        <f>IF(Eintragungen!F1158="","",IF(Hintergrunddaten!DZ1159="","",VLOOKUP(DZ1159,Hintergrunddaten!$A$68:$D$440,3,FALSE)))</f>
        <v/>
      </c>
      <c r="EB1159" s="154"/>
      <c r="EC1159" s="169" t="str">
        <f>IF(Eintragungen!D1158="","divers",VLOOKUP(Eintragungen!D1158,Hintergrunddaten!$G$53:$I$56,3,FALSE))</f>
        <v>divers</v>
      </c>
    </row>
    <row r="1160" spans="125:133">
      <c r="DU1160" s="42" t="str">
        <f ca="1">IF(Eintragungen!G1159="","",VLOOKUP(Eintragungen!G1159,Hintergrunddaten!$C$68:$E$440,3,FALSE))</f>
        <v/>
      </c>
      <c r="DV1160" s="42" t="str">
        <f ca="1">IF(Eintragungen!G1159="","",VLOOKUP(Eintragungen!G1159,Hintergrunddaten!$C$68:$E$440,2,FALSE))</f>
        <v/>
      </c>
      <c r="DW1160" s="167"/>
      <c r="DY1160" s="154" t="str">
        <f>IF(Eintragungen!E1159="","",IF(EC1160="divers",VLOOKUP(Eintragungen!E1159,Hintergrunddaten!$C$29:$E$59,3,FALSE),IF(EC1160="Ziege",VLOOKUP(Eintragungen!E1159,Hintergrunddaten!$G$29:$I$47,3,FALSE),IF(EC1160="Zicklein",VLOOKUP(Eintragungen!E1159,Hintergrunddaten!$K$29:$M$39,3,FALSE),IF(EC1160="Bock",VLOOKUP(Eintragungen!E1159,Hintergrunddaten!$N$29:$P$43,3,FALSE),"")))))</f>
        <v/>
      </c>
      <c r="DZ1160" s="168" t="str">
        <f>CONCATENATE(DY1160,Eintragungen!F1159)</f>
        <v/>
      </c>
      <c r="EA1160" s="154" t="str">
        <f>IF(Eintragungen!F1159="","",IF(Hintergrunddaten!DZ1160="","",VLOOKUP(DZ1160,Hintergrunddaten!$A$68:$D$440,3,FALSE)))</f>
        <v/>
      </c>
      <c r="EB1160" s="154"/>
      <c r="EC1160" s="169" t="str">
        <f>IF(Eintragungen!D1159="","divers",VLOOKUP(Eintragungen!D1159,Hintergrunddaten!$G$53:$I$56,3,FALSE))</f>
        <v>divers</v>
      </c>
    </row>
    <row r="1161" spans="125:133">
      <c r="DU1161" s="42" t="str">
        <f ca="1">IF(Eintragungen!G1160="","",VLOOKUP(Eintragungen!G1160,Hintergrunddaten!$C$68:$E$440,3,FALSE))</f>
        <v/>
      </c>
      <c r="DV1161" s="42" t="str">
        <f ca="1">IF(Eintragungen!G1160="","",VLOOKUP(Eintragungen!G1160,Hintergrunddaten!$C$68:$E$440,2,FALSE))</f>
        <v/>
      </c>
      <c r="DW1161" s="167"/>
      <c r="DY1161" s="154" t="str">
        <f>IF(Eintragungen!E1160="","",IF(EC1161="divers",VLOOKUP(Eintragungen!E1160,Hintergrunddaten!$C$29:$E$59,3,FALSE),IF(EC1161="Ziege",VLOOKUP(Eintragungen!E1160,Hintergrunddaten!$G$29:$I$47,3,FALSE),IF(EC1161="Zicklein",VLOOKUP(Eintragungen!E1160,Hintergrunddaten!$K$29:$M$39,3,FALSE),IF(EC1161="Bock",VLOOKUP(Eintragungen!E1160,Hintergrunddaten!$N$29:$P$43,3,FALSE),"")))))</f>
        <v/>
      </c>
      <c r="DZ1161" s="168" t="str">
        <f>CONCATENATE(DY1161,Eintragungen!F1160)</f>
        <v/>
      </c>
      <c r="EA1161" s="154" t="str">
        <f>IF(Eintragungen!F1160="","",IF(Hintergrunddaten!DZ1161="","",VLOOKUP(DZ1161,Hintergrunddaten!$A$68:$D$440,3,FALSE)))</f>
        <v/>
      </c>
      <c r="EB1161" s="154"/>
      <c r="EC1161" s="169" t="str">
        <f>IF(Eintragungen!D1160="","divers",VLOOKUP(Eintragungen!D1160,Hintergrunddaten!$G$53:$I$56,3,FALSE))</f>
        <v>divers</v>
      </c>
    </row>
    <row r="1162" spans="125:133">
      <c r="DU1162" s="42" t="str">
        <f ca="1">IF(Eintragungen!G1161="","",VLOOKUP(Eintragungen!G1161,Hintergrunddaten!$C$68:$E$440,3,FALSE))</f>
        <v/>
      </c>
      <c r="DV1162" s="42" t="str">
        <f ca="1">IF(Eintragungen!G1161="","",VLOOKUP(Eintragungen!G1161,Hintergrunddaten!$C$68:$E$440,2,FALSE))</f>
        <v/>
      </c>
      <c r="DW1162" s="167"/>
      <c r="DY1162" s="154" t="str">
        <f>IF(Eintragungen!E1161="","",IF(EC1162="divers",VLOOKUP(Eintragungen!E1161,Hintergrunddaten!$C$29:$E$59,3,FALSE),IF(EC1162="Ziege",VLOOKUP(Eintragungen!E1161,Hintergrunddaten!$G$29:$I$47,3,FALSE),IF(EC1162="Zicklein",VLOOKUP(Eintragungen!E1161,Hintergrunddaten!$K$29:$M$39,3,FALSE),IF(EC1162="Bock",VLOOKUP(Eintragungen!E1161,Hintergrunddaten!$N$29:$P$43,3,FALSE),"")))))</f>
        <v/>
      </c>
      <c r="DZ1162" s="168" t="str">
        <f>CONCATENATE(DY1162,Eintragungen!F1161)</f>
        <v/>
      </c>
      <c r="EA1162" s="154" t="str">
        <f>IF(Eintragungen!F1161="","",IF(Hintergrunddaten!DZ1162="","",VLOOKUP(DZ1162,Hintergrunddaten!$A$68:$D$440,3,FALSE)))</f>
        <v/>
      </c>
      <c r="EB1162" s="154"/>
      <c r="EC1162" s="169" t="str">
        <f>IF(Eintragungen!D1161="","divers",VLOOKUP(Eintragungen!D1161,Hintergrunddaten!$G$53:$I$56,3,FALSE))</f>
        <v>divers</v>
      </c>
    </row>
    <row r="1163" spans="125:133">
      <c r="DU1163" s="42" t="str">
        <f ca="1">IF(Eintragungen!G1162="","",VLOOKUP(Eintragungen!G1162,Hintergrunddaten!$C$68:$E$440,3,FALSE))</f>
        <v/>
      </c>
      <c r="DV1163" s="42" t="str">
        <f ca="1">IF(Eintragungen!G1162="","",VLOOKUP(Eintragungen!G1162,Hintergrunddaten!$C$68:$E$440,2,FALSE))</f>
        <v/>
      </c>
      <c r="DW1163" s="167"/>
      <c r="DY1163" s="154" t="str">
        <f>IF(Eintragungen!E1162="","",IF(EC1163="divers",VLOOKUP(Eintragungen!E1162,Hintergrunddaten!$C$29:$E$59,3,FALSE),IF(EC1163="Ziege",VLOOKUP(Eintragungen!E1162,Hintergrunddaten!$G$29:$I$47,3,FALSE),IF(EC1163="Zicklein",VLOOKUP(Eintragungen!E1162,Hintergrunddaten!$K$29:$M$39,3,FALSE),IF(EC1163="Bock",VLOOKUP(Eintragungen!E1162,Hintergrunddaten!$N$29:$P$43,3,FALSE),"")))))</f>
        <v/>
      </c>
      <c r="DZ1163" s="168" t="str">
        <f>CONCATENATE(DY1163,Eintragungen!F1162)</f>
        <v/>
      </c>
      <c r="EA1163" s="154" t="str">
        <f>IF(Eintragungen!F1162="","",IF(Hintergrunddaten!DZ1163="","",VLOOKUP(DZ1163,Hintergrunddaten!$A$68:$D$440,3,FALSE)))</f>
        <v/>
      </c>
      <c r="EB1163" s="154"/>
      <c r="EC1163" s="169" t="str">
        <f>IF(Eintragungen!D1162="","divers",VLOOKUP(Eintragungen!D1162,Hintergrunddaten!$G$53:$I$56,3,FALSE))</f>
        <v>divers</v>
      </c>
    </row>
    <row r="1164" spans="125:133">
      <c r="DU1164" s="42" t="str">
        <f ca="1">IF(Eintragungen!G1163="","",VLOOKUP(Eintragungen!G1163,Hintergrunddaten!$C$68:$E$440,3,FALSE))</f>
        <v/>
      </c>
      <c r="DV1164" s="42" t="str">
        <f ca="1">IF(Eintragungen!G1163="","",VLOOKUP(Eintragungen!G1163,Hintergrunddaten!$C$68:$E$440,2,FALSE))</f>
        <v/>
      </c>
      <c r="DW1164" s="167"/>
      <c r="DY1164" s="154" t="str">
        <f>IF(Eintragungen!E1163="","",IF(EC1164="divers",VLOOKUP(Eintragungen!E1163,Hintergrunddaten!$C$29:$E$59,3,FALSE),IF(EC1164="Ziege",VLOOKUP(Eintragungen!E1163,Hintergrunddaten!$G$29:$I$47,3,FALSE),IF(EC1164="Zicklein",VLOOKUP(Eintragungen!E1163,Hintergrunddaten!$K$29:$M$39,3,FALSE),IF(EC1164="Bock",VLOOKUP(Eintragungen!E1163,Hintergrunddaten!$N$29:$P$43,3,FALSE),"")))))</f>
        <v/>
      </c>
      <c r="DZ1164" s="168" t="str">
        <f>CONCATENATE(DY1164,Eintragungen!F1163)</f>
        <v/>
      </c>
      <c r="EA1164" s="154" t="str">
        <f>IF(Eintragungen!F1163="","",IF(Hintergrunddaten!DZ1164="","",VLOOKUP(DZ1164,Hintergrunddaten!$A$68:$D$440,3,FALSE)))</f>
        <v/>
      </c>
      <c r="EB1164" s="154"/>
      <c r="EC1164" s="169" t="str">
        <f>IF(Eintragungen!D1163="","divers",VLOOKUP(Eintragungen!D1163,Hintergrunddaten!$G$53:$I$56,3,FALSE))</f>
        <v>divers</v>
      </c>
    </row>
    <row r="1165" spans="125:133">
      <c r="DU1165" s="42" t="str">
        <f ca="1">IF(Eintragungen!G1164="","",VLOOKUP(Eintragungen!G1164,Hintergrunddaten!$C$68:$E$440,3,FALSE))</f>
        <v/>
      </c>
      <c r="DV1165" s="42" t="str">
        <f ca="1">IF(Eintragungen!G1164="","",VLOOKUP(Eintragungen!G1164,Hintergrunddaten!$C$68:$E$440,2,FALSE))</f>
        <v/>
      </c>
      <c r="DW1165" s="167"/>
      <c r="DY1165" s="154" t="str">
        <f>IF(Eintragungen!E1164="","",IF(EC1165="divers",VLOOKUP(Eintragungen!E1164,Hintergrunddaten!$C$29:$E$59,3,FALSE),IF(EC1165="Ziege",VLOOKUP(Eintragungen!E1164,Hintergrunddaten!$G$29:$I$47,3,FALSE),IF(EC1165="Zicklein",VLOOKUP(Eintragungen!E1164,Hintergrunddaten!$K$29:$M$39,3,FALSE),IF(EC1165="Bock",VLOOKUP(Eintragungen!E1164,Hintergrunddaten!$N$29:$P$43,3,FALSE),"")))))</f>
        <v/>
      </c>
      <c r="DZ1165" s="168" t="str">
        <f>CONCATENATE(DY1165,Eintragungen!F1164)</f>
        <v/>
      </c>
      <c r="EA1165" s="154" t="str">
        <f>IF(Eintragungen!F1164="","",IF(Hintergrunddaten!DZ1165="","",VLOOKUP(DZ1165,Hintergrunddaten!$A$68:$D$440,3,FALSE)))</f>
        <v/>
      </c>
      <c r="EB1165" s="154"/>
      <c r="EC1165" s="169" t="str">
        <f>IF(Eintragungen!D1164="","divers",VLOOKUP(Eintragungen!D1164,Hintergrunddaten!$G$53:$I$56,3,FALSE))</f>
        <v>divers</v>
      </c>
    </row>
    <row r="1166" spans="125:133">
      <c r="DU1166" s="42" t="str">
        <f ca="1">IF(Eintragungen!G1165="","",VLOOKUP(Eintragungen!G1165,Hintergrunddaten!$C$68:$E$440,3,FALSE))</f>
        <v/>
      </c>
      <c r="DV1166" s="42" t="str">
        <f ca="1">IF(Eintragungen!G1165="","",VLOOKUP(Eintragungen!G1165,Hintergrunddaten!$C$68:$E$440,2,FALSE))</f>
        <v/>
      </c>
      <c r="DW1166" s="167"/>
      <c r="DY1166" s="154" t="str">
        <f>IF(Eintragungen!E1165="","",IF(EC1166="divers",VLOOKUP(Eintragungen!E1165,Hintergrunddaten!$C$29:$E$59,3,FALSE),IF(EC1166="Ziege",VLOOKUP(Eintragungen!E1165,Hintergrunddaten!$G$29:$I$47,3,FALSE),IF(EC1166="Zicklein",VLOOKUP(Eintragungen!E1165,Hintergrunddaten!$K$29:$M$39,3,FALSE),IF(EC1166="Bock",VLOOKUP(Eintragungen!E1165,Hintergrunddaten!$N$29:$P$43,3,FALSE),"")))))</f>
        <v/>
      </c>
      <c r="DZ1166" s="168" t="str">
        <f>CONCATENATE(DY1166,Eintragungen!F1165)</f>
        <v/>
      </c>
      <c r="EA1166" s="154" t="str">
        <f>IF(Eintragungen!F1165="","",IF(Hintergrunddaten!DZ1166="","",VLOOKUP(DZ1166,Hintergrunddaten!$A$68:$D$440,3,FALSE)))</f>
        <v/>
      </c>
      <c r="EB1166" s="154"/>
      <c r="EC1166" s="169" t="str">
        <f>IF(Eintragungen!D1165="","divers",VLOOKUP(Eintragungen!D1165,Hintergrunddaten!$G$53:$I$56,3,FALSE))</f>
        <v>divers</v>
      </c>
    </row>
    <row r="1167" spans="125:133">
      <c r="DU1167" s="42" t="str">
        <f ca="1">IF(Eintragungen!G1166="","",VLOOKUP(Eintragungen!G1166,Hintergrunddaten!$C$68:$E$440,3,FALSE))</f>
        <v/>
      </c>
      <c r="DV1167" s="42" t="str">
        <f ca="1">IF(Eintragungen!G1166="","",VLOOKUP(Eintragungen!G1166,Hintergrunddaten!$C$68:$E$440,2,FALSE))</f>
        <v/>
      </c>
      <c r="DW1167" s="167"/>
      <c r="DY1167" s="154" t="str">
        <f>IF(Eintragungen!E1166="","",IF(EC1167="divers",VLOOKUP(Eintragungen!E1166,Hintergrunddaten!$C$29:$E$59,3,FALSE),IF(EC1167="Ziege",VLOOKUP(Eintragungen!E1166,Hintergrunddaten!$G$29:$I$47,3,FALSE),IF(EC1167="Zicklein",VLOOKUP(Eintragungen!E1166,Hintergrunddaten!$K$29:$M$39,3,FALSE),IF(EC1167="Bock",VLOOKUP(Eintragungen!E1166,Hintergrunddaten!$N$29:$P$43,3,FALSE),"")))))</f>
        <v/>
      </c>
      <c r="DZ1167" s="168" t="str">
        <f>CONCATENATE(DY1167,Eintragungen!F1166)</f>
        <v/>
      </c>
      <c r="EA1167" s="154" t="str">
        <f>IF(Eintragungen!F1166="","",IF(Hintergrunddaten!DZ1167="","",VLOOKUP(DZ1167,Hintergrunddaten!$A$68:$D$440,3,FALSE)))</f>
        <v/>
      </c>
      <c r="EB1167" s="154"/>
      <c r="EC1167" s="169" t="str">
        <f>IF(Eintragungen!D1166="","divers",VLOOKUP(Eintragungen!D1166,Hintergrunddaten!$G$53:$I$56,3,FALSE))</f>
        <v>divers</v>
      </c>
    </row>
    <row r="1168" spans="125:133">
      <c r="DU1168" s="42" t="str">
        <f ca="1">IF(Eintragungen!G1167="","",VLOOKUP(Eintragungen!G1167,Hintergrunddaten!$C$68:$E$440,3,FALSE))</f>
        <v/>
      </c>
      <c r="DV1168" s="42" t="str">
        <f ca="1">IF(Eintragungen!G1167="","",VLOOKUP(Eintragungen!G1167,Hintergrunddaten!$C$68:$E$440,2,FALSE))</f>
        <v/>
      </c>
      <c r="DW1168" s="167"/>
      <c r="DY1168" s="154" t="str">
        <f>IF(Eintragungen!E1167="","",IF(EC1168="divers",VLOOKUP(Eintragungen!E1167,Hintergrunddaten!$C$29:$E$59,3,FALSE),IF(EC1168="Ziege",VLOOKUP(Eintragungen!E1167,Hintergrunddaten!$G$29:$I$47,3,FALSE),IF(EC1168="Zicklein",VLOOKUP(Eintragungen!E1167,Hintergrunddaten!$K$29:$M$39,3,FALSE),IF(EC1168="Bock",VLOOKUP(Eintragungen!E1167,Hintergrunddaten!$N$29:$P$43,3,FALSE),"")))))</f>
        <v/>
      </c>
      <c r="DZ1168" s="168" t="str">
        <f>CONCATENATE(DY1168,Eintragungen!F1167)</f>
        <v/>
      </c>
      <c r="EA1168" s="154" t="str">
        <f>IF(Eintragungen!F1167="","",IF(Hintergrunddaten!DZ1168="","",VLOOKUP(DZ1168,Hintergrunddaten!$A$68:$D$440,3,FALSE)))</f>
        <v/>
      </c>
      <c r="EB1168" s="154"/>
      <c r="EC1168" s="169" t="str">
        <f>IF(Eintragungen!D1167="","divers",VLOOKUP(Eintragungen!D1167,Hintergrunddaten!$G$53:$I$56,3,FALSE))</f>
        <v>divers</v>
      </c>
    </row>
    <row r="1169" spans="125:133">
      <c r="DU1169" s="42" t="str">
        <f ca="1">IF(Eintragungen!G1168="","",VLOOKUP(Eintragungen!G1168,Hintergrunddaten!$C$68:$E$440,3,FALSE))</f>
        <v/>
      </c>
      <c r="DV1169" s="42" t="str">
        <f ca="1">IF(Eintragungen!G1168="","",VLOOKUP(Eintragungen!G1168,Hintergrunddaten!$C$68:$E$440,2,FALSE))</f>
        <v/>
      </c>
      <c r="DW1169" s="167"/>
      <c r="DY1169" s="154" t="str">
        <f>IF(Eintragungen!E1168="","",IF(EC1169="divers",VLOOKUP(Eintragungen!E1168,Hintergrunddaten!$C$29:$E$59,3,FALSE),IF(EC1169="Ziege",VLOOKUP(Eintragungen!E1168,Hintergrunddaten!$G$29:$I$47,3,FALSE),IF(EC1169="Zicklein",VLOOKUP(Eintragungen!E1168,Hintergrunddaten!$K$29:$M$39,3,FALSE),IF(EC1169="Bock",VLOOKUP(Eintragungen!E1168,Hintergrunddaten!$N$29:$P$43,3,FALSE),"")))))</f>
        <v/>
      </c>
      <c r="DZ1169" s="168" t="str">
        <f>CONCATENATE(DY1169,Eintragungen!F1168)</f>
        <v/>
      </c>
      <c r="EA1169" s="154" t="str">
        <f>IF(Eintragungen!F1168="","",IF(Hintergrunddaten!DZ1169="","",VLOOKUP(DZ1169,Hintergrunddaten!$A$68:$D$440,3,FALSE)))</f>
        <v/>
      </c>
      <c r="EB1169" s="154"/>
      <c r="EC1169" s="169" t="str">
        <f>IF(Eintragungen!D1168="","divers",VLOOKUP(Eintragungen!D1168,Hintergrunddaten!$G$53:$I$56,3,FALSE))</f>
        <v>divers</v>
      </c>
    </row>
    <row r="1170" spans="125:133">
      <c r="DU1170" s="42" t="str">
        <f ca="1">IF(Eintragungen!G1169="","",VLOOKUP(Eintragungen!G1169,Hintergrunddaten!$C$68:$E$440,3,FALSE))</f>
        <v/>
      </c>
      <c r="DV1170" s="42" t="str">
        <f ca="1">IF(Eintragungen!G1169="","",VLOOKUP(Eintragungen!G1169,Hintergrunddaten!$C$68:$E$440,2,FALSE))</f>
        <v/>
      </c>
      <c r="DW1170" s="167"/>
      <c r="DY1170" s="154" t="str">
        <f>IF(Eintragungen!E1169="","",IF(EC1170="divers",VLOOKUP(Eintragungen!E1169,Hintergrunddaten!$C$29:$E$59,3,FALSE),IF(EC1170="Ziege",VLOOKUP(Eintragungen!E1169,Hintergrunddaten!$G$29:$I$47,3,FALSE),IF(EC1170="Zicklein",VLOOKUP(Eintragungen!E1169,Hintergrunddaten!$K$29:$M$39,3,FALSE),IF(EC1170="Bock",VLOOKUP(Eintragungen!E1169,Hintergrunddaten!$N$29:$P$43,3,FALSE),"")))))</f>
        <v/>
      </c>
      <c r="DZ1170" s="168" t="str">
        <f>CONCATENATE(DY1170,Eintragungen!F1169)</f>
        <v/>
      </c>
      <c r="EA1170" s="154" t="str">
        <f>IF(Eintragungen!F1169="","",IF(Hintergrunddaten!DZ1170="","",VLOOKUP(DZ1170,Hintergrunddaten!$A$68:$D$440,3,FALSE)))</f>
        <v/>
      </c>
      <c r="EB1170" s="154"/>
      <c r="EC1170" s="169" t="str">
        <f>IF(Eintragungen!D1169="","divers",VLOOKUP(Eintragungen!D1169,Hintergrunddaten!$G$53:$I$56,3,FALSE))</f>
        <v>divers</v>
      </c>
    </row>
    <row r="1171" spans="125:133">
      <c r="DU1171" s="42" t="str">
        <f ca="1">IF(Eintragungen!G1170="","",VLOOKUP(Eintragungen!G1170,Hintergrunddaten!$C$68:$E$440,3,FALSE))</f>
        <v/>
      </c>
      <c r="DV1171" s="42" t="str">
        <f ca="1">IF(Eintragungen!G1170="","",VLOOKUP(Eintragungen!G1170,Hintergrunddaten!$C$68:$E$440,2,FALSE))</f>
        <v/>
      </c>
      <c r="DW1171" s="167"/>
      <c r="DY1171" s="154" t="str">
        <f>IF(Eintragungen!E1170="","",IF(EC1171="divers",VLOOKUP(Eintragungen!E1170,Hintergrunddaten!$C$29:$E$59,3,FALSE),IF(EC1171="Ziege",VLOOKUP(Eintragungen!E1170,Hintergrunddaten!$G$29:$I$47,3,FALSE),IF(EC1171="Zicklein",VLOOKUP(Eintragungen!E1170,Hintergrunddaten!$K$29:$M$39,3,FALSE),IF(EC1171="Bock",VLOOKUP(Eintragungen!E1170,Hintergrunddaten!$N$29:$P$43,3,FALSE),"")))))</f>
        <v/>
      </c>
      <c r="DZ1171" s="168" t="str">
        <f>CONCATENATE(DY1171,Eintragungen!F1170)</f>
        <v/>
      </c>
      <c r="EA1171" s="154" t="str">
        <f>IF(Eintragungen!F1170="","",IF(Hintergrunddaten!DZ1171="","",VLOOKUP(DZ1171,Hintergrunddaten!$A$68:$D$440,3,FALSE)))</f>
        <v/>
      </c>
      <c r="EB1171" s="154"/>
      <c r="EC1171" s="169" t="str">
        <f>IF(Eintragungen!D1170="","divers",VLOOKUP(Eintragungen!D1170,Hintergrunddaten!$G$53:$I$56,3,FALSE))</f>
        <v>divers</v>
      </c>
    </row>
    <row r="1172" spans="125:133">
      <c r="DU1172" s="42" t="str">
        <f ca="1">IF(Eintragungen!G1171="","",VLOOKUP(Eintragungen!G1171,Hintergrunddaten!$C$68:$E$440,3,FALSE))</f>
        <v/>
      </c>
      <c r="DV1172" s="42" t="str">
        <f ca="1">IF(Eintragungen!G1171="","",VLOOKUP(Eintragungen!G1171,Hintergrunddaten!$C$68:$E$440,2,FALSE))</f>
        <v/>
      </c>
      <c r="DW1172" s="167"/>
      <c r="DY1172" s="154" t="str">
        <f>IF(Eintragungen!E1171="","",IF(EC1172="divers",VLOOKUP(Eintragungen!E1171,Hintergrunddaten!$C$29:$E$59,3,FALSE),IF(EC1172="Ziege",VLOOKUP(Eintragungen!E1171,Hintergrunddaten!$G$29:$I$47,3,FALSE),IF(EC1172="Zicklein",VLOOKUP(Eintragungen!E1171,Hintergrunddaten!$K$29:$M$39,3,FALSE),IF(EC1172="Bock",VLOOKUP(Eintragungen!E1171,Hintergrunddaten!$N$29:$P$43,3,FALSE),"")))))</f>
        <v/>
      </c>
      <c r="DZ1172" s="168" t="str">
        <f>CONCATENATE(DY1172,Eintragungen!F1171)</f>
        <v/>
      </c>
      <c r="EA1172" s="154" t="str">
        <f>IF(Eintragungen!F1171="","",IF(Hintergrunddaten!DZ1172="","",VLOOKUP(DZ1172,Hintergrunddaten!$A$68:$D$440,3,FALSE)))</f>
        <v/>
      </c>
      <c r="EB1172" s="154"/>
      <c r="EC1172" s="169" t="str">
        <f>IF(Eintragungen!D1171="","divers",VLOOKUP(Eintragungen!D1171,Hintergrunddaten!$G$53:$I$56,3,FALSE))</f>
        <v>divers</v>
      </c>
    </row>
    <row r="1173" spans="125:133">
      <c r="DU1173" s="42" t="str">
        <f ca="1">IF(Eintragungen!G1172="","",VLOOKUP(Eintragungen!G1172,Hintergrunddaten!$C$68:$E$440,3,FALSE))</f>
        <v/>
      </c>
      <c r="DV1173" s="42" t="str">
        <f ca="1">IF(Eintragungen!G1172="","",VLOOKUP(Eintragungen!G1172,Hintergrunddaten!$C$68:$E$440,2,FALSE))</f>
        <v/>
      </c>
      <c r="DW1173" s="167"/>
      <c r="DY1173" s="154" t="str">
        <f>IF(Eintragungen!E1172="","",IF(EC1173="divers",VLOOKUP(Eintragungen!E1172,Hintergrunddaten!$C$29:$E$59,3,FALSE),IF(EC1173="Ziege",VLOOKUP(Eintragungen!E1172,Hintergrunddaten!$G$29:$I$47,3,FALSE),IF(EC1173="Zicklein",VLOOKUP(Eintragungen!E1172,Hintergrunddaten!$K$29:$M$39,3,FALSE),IF(EC1173="Bock",VLOOKUP(Eintragungen!E1172,Hintergrunddaten!$N$29:$P$43,3,FALSE),"")))))</f>
        <v/>
      </c>
      <c r="DZ1173" s="168" t="str">
        <f>CONCATENATE(DY1173,Eintragungen!F1172)</f>
        <v/>
      </c>
      <c r="EA1173" s="154" t="str">
        <f>IF(Eintragungen!F1172="","",IF(Hintergrunddaten!DZ1173="","",VLOOKUP(DZ1173,Hintergrunddaten!$A$68:$D$440,3,FALSE)))</f>
        <v/>
      </c>
      <c r="EB1173" s="154"/>
      <c r="EC1173" s="169" t="str">
        <f>IF(Eintragungen!D1172="","divers",VLOOKUP(Eintragungen!D1172,Hintergrunddaten!$G$53:$I$56,3,FALSE))</f>
        <v>divers</v>
      </c>
    </row>
    <row r="1174" spans="125:133">
      <c r="DU1174" s="42" t="str">
        <f ca="1">IF(Eintragungen!G1173="","",VLOOKUP(Eintragungen!G1173,Hintergrunddaten!$C$68:$E$440,3,FALSE))</f>
        <v/>
      </c>
      <c r="DV1174" s="42" t="str">
        <f ca="1">IF(Eintragungen!G1173="","",VLOOKUP(Eintragungen!G1173,Hintergrunddaten!$C$68:$E$440,2,FALSE))</f>
        <v/>
      </c>
      <c r="DW1174" s="167"/>
      <c r="DY1174" s="154" t="str">
        <f>IF(Eintragungen!E1173="","",IF(EC1174="divers",VLOOKUP(Eintragungen!E1173,Hintergrunddaten!$C$29:$E$59,3,FALSE),IF(EC1174="Ziege",VLOOKUP(Eintragungen!E1173,Hintergrunddaten!$G$29:$I$47,3,FALSE),IF(EC1174="Zicklein",VLOOKUP(Eintragungen!E1173,Hintergrunddaten!$K$29:$M$39,3,FALSE),IF(EC1174="Bock",VLOOKUP(Eintragungen!E1173,Hintergrunddaten!$N$29:$P$43,3,FALSE),"")))))</f>
        <v/>
      </c>
      <c r="DZ1174" s="168" t="str">
        <f>CONCATENATE(DY1174,Eintragungen!F1173)</f>
        <v/>
      </c>
      <c r="EA1174" s="154" t="str">
        <f>IF(Eintragungen!F1173="","",IF(Hintergrunddaten!DZ1174="","",VLOOKUP(DZ1174,Hintergrunddaten!$A$68:$D$440,3,FALSE)))</f>
        <v/>
      </c>
      <c r="EB1174" s="154"/>
      <c r="EC1174" s="169" t="str">
        <f>IF(Eintragungen!D1173="","divers",VLOOKUP(Eintragungen!D1173,Hintergrunddaten!$G$53:$I$56,3,FALSE))</f>
        <v>divers</v>
      </c>
    </row>
    <row r="1175" spans="125:133">
      <c r="DU1175" s="42" t="str">
        <f ca="1">IF(Eintragungen!G1174="","",VLOOKUP(Eintragungen!G1174,Hintergrunddaten!$C$68:$E$440,3,FALSE))</f>
        <v/>
      </c>
      <c r="DV1175" s="42" t="str">
        <f ca="1">IF(Eintragungen!G1174="","",VLOOKUP(Eintragungen!G1174,Hintergrunddaten!$C$68:$E$440,2,FALSE))</f>
        <v/>
      </c>
      <c r="DW1175" s="167"/>
      <c r="DY1175" s="154" t="str">
        <f>IF(Eintragungen!E1174="","",IF(EC1175="divers",VLOOKUP(Eintragungen!E1174,Hintergrunddaten!$C$29:$E$59,3,FALSE),IF(EC1175="Ziege",VLOOKUP(Eintragungen!E1174,Hintergrunddaten!$G$29:$I$47,3,FALSE),IF(EC1175="Zicklein",VLOOKUP(Eintragungen!E1174,Hintergrunddaten!$K$29:$M$39,3,FALSE),IF(EC1175="Bock",VLOOKUP(Eintragungen!E1174,Hintergrunddaten!$N$29:$P$43,3,FALSE),"")))))</f>
        <v/>
      </c>
      <c r="DZ1175" s="168" t="str">
        <f>CONCATENATE(DY1175,Eintragungen!F1174)</f>
        <v/>
      </c>
      <c r="EA1175" s="154" t="str">
        <f>IF(Eintragungen!F1174="","",IF(Hintergrunddaten!DZ1175="","",VLOOKUP(DZ1175,Hintergrunddaten!$A$68:$D$440,3,FALSE)))</f>
        <v/>
      </c>
      <c r="EB1175" s="154"/>
      <c r="EC1175" s="169" t="str">
        <f>IF(Eintragungen!D1174="","divers",VLOOKUP(Eintragungen!D1174,Hintergrunddaten!$G$53:$I$56,3,FALSE))</f>
        <v>divers</v>
      </c>
    </row>
    <row r="1176" spans="125:133">
      <c r="DU1176" s="42" t="str">
        <f ca="1">IF(Eintragungen!G1175="","",VLOOKUP(Eintragungen!G1175,Hintergrunddaten!$C$68:$E$440,3,FALSE))</f>
        <v/>
      </c>
      <c r="DV1176" s="42" t="str">
        <f ca="1">IF(Eintragungen!G1175="","",VLOOKUP(Eintragungen!G1175,Hintergrunddaten!$C$68:$E$440,2,FALSE))</f>
        <v/>
      </c>
      <c r="DW1176" s="167"/>
      <c r="DY1176" s="154" t="str">
        <f>IF(Eintragungen!E1175="","",IF(EC1176="divers",VLOOKUP(Eintragungen!E1175,Hintergrunddaten!$C$29:$E$59,3,FALSE),IF(EC1176="Ziege",VLOOKUP(Eintragungen!E1175,Hintergrunddaten!$G$29:$I$47,3,FALSE),IF(EC1176="Zicklein",VLOOKUP(Eintragungen!E1175,Hintergrunddaten!$K$29:$M$39,3,FALSE),IF(EC1176="Bock",VLOOKUP(Eintragungen!E1175,Hintergrunddaten!$N$29:$P$43,3,FALSE),"")))))</f>
        <v/>
      </c>
      <c r="DZ1176" s="168" t="str">
        <f>CONCATENATE(DY1176,Eintragungen!F1175)</f>
        <v/>
      </c>
      <c r="EA1176" s="154" t="str">
        <f>IF(Eintragungen!F1175="","",IF(Hintergrunddaten!DZ1176="","",VLOOKUP(DZ1176,Hintergrunddaten!$A$68:$D$440,3,FALSE)))</f>
        <v/>
      </c>
      <c r="EB1176" s="154"/>
      <c r="EC1176" s="169" t="str">
        <f>IF(Eintragungen!D1175="","divers",VLOOKUP(Eintragungen!D1175,Hintergrunddaten!$G$53:$I$56,3,FALSE))</f>
        <v>divers</v>
      </c>
    </row>
    <row r="1177" spans="125:133">
      <c r="DU1177" s="42" t="str">
        <f ca="1">IF(Eintragungen!G1176="","",VLOOKUP(Eintragungen!G1176,Hintergrunddaten!$C$68:$E$440,3,FALSE))</f>
        <v/>
      </c>
      <c r="DV1177" s="42" t="str">
        <f ca="1">IF(Eintragungen!G1176="","",VLOOKUP(Eintragungen!G1176,Hintergrunddaten!$C$68:$E$440,2,FALSE))</f>
        <v/>
      </c>
      <c r="DW1177" s="167"/>
      <c r="DY1177" s="154" t="str">
        <f>IF(Eintragungen!E1176="","",IF(EC1177="divers",VLOOKUP(Eintragungen!E1176,Hintergrunddaten!$C$29:$E$59,3,FALSE),IF(EC1177="Ziege",VLOOKUP(Eintragungen!E1176,Hintergrunddaten!$G$29:$I$47,3,FALSE),IF(EC1177="Zicklein",VLOOKUP(Eintragungen!E1176,Hintergrunddaten!$K$29:$M$39,3,FALSE),IF(EC1177="Bock",VLOOKUP(Eintragungen!E1176,Hintergrunddaten!$N$29:$P$43,3,FALSE),"")))))</f>
        <v/>
      </c>
      <c r="DZ1177" s="168" t="str">
        <f>CONCATENATE(DY1177,Eintragungen!F1176)</f>
        <v/>
      </c>
      <c r="EA1177" s="154" t="str">
        <f>IF(Eintragungen!F1176="","",IF(Hintergrunddaten!DZ1177="","",VLOOKUP(DZ1177,Hintergrunddaten!$A$68:$D$440,3,FALSE)))</f>
        <v/>
      </c>
      <c r="EB1177" s="154"/>
      <c r="EC1177" s="169" t="str">
        <f>IF(Eintragungen!D1176="","divers",VLOOKUP(Eintragungen!D1176,Hintergrunddaten!$G$53:$I$56,3,FALSE))</f>
        <v>divers</v>
      </c>
    </row>
    <row r="1178" spans="125:133">
      <c r="DU1178" s="42" t="str">
        <f ca="1">IF(Eintragungen!G1177="","",VLOOKUP(Eintragungen!G1177,Hintergrunddaten!$C$68:$E$440,3,FALSE))</f>
        <v/>
      </c>
      <c r="DV1178" s="42" t="str">
        <f ca="1">IF(Eintragungen!G1177="","",VLOOKUP(Eintragungen!G1177,Hintergrunddaten!$C$68:$E$440,2,FALSE))</f>
        <v/>
      </c>
      <c r="DW1178" s="167"/>
      <c r="DY1178" s="154" t="str">
        <f>IF(Eintragungen!E1177="","",IF(EC1178="divers",VLOOKUP(Eintragungen!E1177,Hintergrunddaten!$C$29:$E$59,3,FALSE),IF(EC1178="Ziege",VLOOKUP(Eintragungen!E1177,Hintergrunddaten!$G$29:$I$47,3,FALSE),IF(EC1178="Zicklein",VLOOKUP(Eintragungen!E1177,Hintergrunddaten!$K$29:$M$39,3,FALSE),IF(EC1178="Bock",VLOOKUP(Eintragungen!E1177,Hintergrunddaten!$N$29:$P$43,3,FALSE),"")))))</f>
        <v/>
      </c>
      <c r="DZ1178" s="168" t="str">
        <f>CONCATENATE(DY1178,Eintragungen!F1177)</f>
        <v/>
      </c>
      <c r="EA1178" s="154" t="str">
        <f>IF(Eintragungen!F1177="","",IF(Hintergrunddaten!DZ1178="","",VLOOKUP(DZ1178,Hintergrunddaten!$A$68:$D$440,3,FALSE)))</f>
        <v/>
      </c>
      <c r="EB1178" s="154"/>
      <c r="EC1178" s="169" t="str">
        <f>IF(Eintragungen!D1177="","divers",VLOOKUP(Eintragungen!D1177,Hintergrunddaten!$G$53:$I$56,3,FALSE))</f>
        <v>divers</v>
      </c>
    </row>
    <row r="1179" spans="125:133">
      <c r="DU1179" s="42" t="str">
        <f ca="1">IF(Eintragungen!G1178="","",VLOOKUP(Eintragungen!G1178,Hintergrunddaten!$C$68:$E$440,3,FALSE))</f>
        <v/>
      </c>
      <c r="DV1179" s="42" t="str">
        <f ca="1">IF(Eintragungen!G1178="","",VLOOKUP(Eintragungen!G1178,Hintergrunddaten!$C$68:$E$440,2,FALSE))</f>
        <v/>
      </c>
      <c r="DW1179" s="167"/>
      <c r="DY1179" s="154" t="str">
        <f>IF(Eintragungen!E1178="","",IF(EC1179="divers",VLOOKUP(Eintragungen!E1178,Hintergrunddaten!$C$29:$E$59,3,FALSE),IF(EC1179="Ziege",VLOOKUP(Eintragungen!E1178,Hintergrunddaten!$G$29:$I$47,3,FALSE),IF(EC1179="Zicklein",VLOOKUP(Eintragungen!E1178,Hintergrunddaten!$K$29:$M$39,3,FALSE),IF(EC1179="Bock",VLOOKUP(Eintragungen!E1178,Hintergrunddaten!$N$29:$P$43,3,FALSE),"")))))</f>
        <v/>
      </c>
      <c r="DZ1179" s="168" t="str">
        <f>CONCATENATE(DY1179,Eintragungen!F1178)</f>
        <v/>
      </c>
      <c r="EA1179" s="154" t="str">
        <f>IF(Eintragungen!F1178="","",IF(Hintergrunddaten!DZ1179="","",VLOOKUP(DZ1179,Hintergrunddaten!$A$68:$D$440,3,FALSE)))</f>
        <v/>
      </c>
      <c r="EB1179" s="154"/>
      <c r="EC1179" s="169" t="str">
        <f>IF(Eintragungen!D1178="","divers",VLOOKUP(Eintragungen!D1178,Hintergrunddaten!$G$53:$I$56,3,FALSE))</f>
        <v>divers</v>
      </c>
    </row>
    <row r="1180" spans="125:133">
      <c r="DU1180" s="42" t="str">
        <f ca="1">IF(Eintragungen!G1179="","",VLOOKUP(Eintragungen!G1179,Hintergrunddaten!$C$68:$E$440,3,FALSE))</f>
        <v/>
      </c>
      <c r="DV1180" s="42" t="str">
        <f ca="1">IF(Eintragungen!G1179="","",VLOOKUP(Eintragungen!G1179,Hintergrunddaten!$C$68:$E$440,2,FALSE))</f>
        <v/>
      </c>
      <c r="DW1180" s="167"/>
      <c r="DY1180" s="154" t="str">
        <f>IF(Eintragungen!E1179="","",IF(EC1180="divers",VLOOKUP(Eintragungen!E1179,Hintergrunddaten!$C$29:$E$59,3,FALSE),IF(EC1180="Ziege",VLOOKUP(Eintragungen!E1179,Hintergrunddaten!$G$29:$I$47,3,FALSE),IF(EC1180="Zicklein",VLOOKUP(Eintragungen!E1179,Hintergrunddaten!$K$29:$M$39,3,FALSE),IF(EC1180="Bock",VLOOKUP(Eintragungen!E1179,Hintergrunddaten!$N$29:$P$43,3,FALSE),"")))))</f>
        <v/>
      </c>
      <c r="DZ1180" s="168" t="str">
        <f>CONCATENATE(DY1180,Eintragungen!F1179)</f>
        <v/>
      </c>
      <c r="EA1180" s="154" t="str">
        <f>IF(Eintragungen!F1179="","",IF(Hintergrunddaten!DZ1180="","",VLOOKUP(DZ1180,Hintergrunddaten!$A$68:$D$440,3,FALSE)))</f>
        <v/>
      </c>
      <c r="EB1180" s="154"/>
      <c r="EC1180" s="169" t="str">
        <f>IF(Eintragungen!D1179="","divers",VLOOKUP(Eintragungen!D1179,Hintergrunddaten!$G$53:$I$56,3,FALSE))</f>
        <v>divers</v>
      </c>
    </row>
    <row r="1181" spans="125:133">
      <c r="DU1181" s="42" t="str">
        <f ca="1">IF(Eintragungen!G1180="","",VLOOKUP(Eintragungen!G1180,Hintergrunddaten!$C$68:$E$440,3,FALSE))</f>
        <v/>
      </c>
      <c r="DV1181" s="42" t="str">
        <f ca="1">IF(Eintragungen!G1180="","",VLOOKUP(Eintragungen!G1180,Hintergrunddaten!$C$68:$E$440,2,FALSE))</f>
        <v/>
      </c>
      <c r="DW1181" s="167"/>
      <c r="DY1181" s="154" t="str">
        <f>IF(Eintragungen!E1180="","",IF(EC1181="divers",VLOOKUP(Eintragungen!E1180,Hintergrunddaten!$C$29:$E$59,3,FALSE),IF(EC1181="Ziege",VLOOKUP(Eintragungen!E1180,Hintergrunddaten!$G$29:$I$47,3,FALSE),IF(EC1181="Zicklein",VLOOKUP(Eintragungen!E1180,Hintergrunddaten!$K$29:$M$39,3,FALSE),IF(EC1181="Bock",VLOOKUP(Eintragungen!E1180,Hintergrunddaten!$N$29:$P$43,3,FALSE),"")))))</f>
        <v/>
      </c>
      <c r="DZ1181" s="168" t="str">
        <f>CONCATENATE(DY1181,Eintragungen!F1180)</f>
        <v/>
      </c>
      <c r="EA1181" s="154" t="str">
        <f>IF(Eintragungen!F1180="","",IF(Hintergrunddaten!DZ1181="","",VLOOKUP(DZ1181,Hintergrunddaten!$A$68:$D$440,3,FALSE)))</f>
        <v/>
      </c>
      <c r="EB1181" s="154"/>
      <c r="EC1181" s="169" t="str">
        <f>IF(Eintragungen!D1180="","divers",VLOOKUP(Eintragungen!D1180,Hintergrunddaten!$G$53:$I$56,3,FALSE))</f>
        <v>divers</v>
      </c>
    </row>
    <row r="1182" spans="125:133">
      <c r="DU1182" s="42" t="str">
        <f ca="1">IF(Eintragungen!G1181="","",VLOOKUP(Eintragungen!G1181,Hintergrunddaten!$C$68:$E$440,3,FALSE))</f>
        <v/>
      </c>
      <c r="DV1182" s="42" t="str">
        <f ca="1">IF(Eintragungen!G1181="","",VLOOKUP(Eintragungen!G1181,Hintergrunddaten!$C$68:$E$440,2,FALSE))</f>
        <v/>
      </c>
      <c r="DW1182" s="167"/>
      <c r="DY1182" s="154" t="str">
        <f>IF(Eintragungen!E1181="","",IF(EC1182="divers",VLOOKUP(Eintragungen!E1181,Hintergrunddaten!$C$29:$E$59,3,FALSE),IF(EC1182="Ziege",VLOOKUP(Eintragungen!E1181,Hintergrunddaten!$G$29:$I$47,3,FALSE),IF(EC1182="Zicklein",VLOOKUP(Eintragungen!E1181,Hintergrunddaten!$K$29:$M$39,3,FALSE),IF(EC1182="Bock",VLOOKUP(Eintragungen!E1181,Hintergrunddaten!$N$29:$P$43,3,FALSE),"")))))</f>
        <v/>
      </c>
      <c r="DZ1182" s="168" t="str">
        <f>CONCATENATE(DY1182,Eintragungen!F1181)</f>
        <v/>
      </c>
      <c r="EA1182" s="154" t="str">
        <f>IF(Eintragungen!F1181="","",IF(Hintergrunddaten!DZ1182="","",VLOOKUP(DZ1182,Hintergrunddaten!$A$68:$D$440,3,FALSE)))</f>
        <v/>
      </c>
      <c r="EB1182" s="154"/>
      <c r="EC1182" s="169" t="str">
        <f>IF(Eintragungen!D1181="","divers",VLOOKUP(Eintragungen!D1181,Hintergrunddaten!$G$53:$I$56,3,FALSE))</f>
        <v>divers</v>
      </c>
    </row>
    <row r="1183" spans="125:133">
      <c r="DU1183" s="42" t="str">
        <f ca="1">IF(Eintragungen!G1182="","",VLOOKUP(Eintragungen!G1182,Hintergrunddaten!$C$68:$E$440,3,FALSE))</f>
        <v/>
      </c>
      <c r="DV1183" s="42" t="str">
        <f ca="1">IF(Eintragungen!G1182="","",VLOOKUP(Eintragungen!G1182,Hintergrunddaten!$C$68:$E$440,2,FALSE))</f>
        <v/>
      </c>
      <c r="DW1183" s="167"/>
      <c r="DY1183" s="154" t="str">
        <f>IF(Eintragungen!E1182="","",IF(EC1183="divers",VLOOKUP(Eintragungen!E1182,Hintergrunddaten!$C$29:$E$59,3,FALSE),IF(EC1183="Ziege",VLOOKUP(Eintragungen!E1182,Hintergrunddaten!$G$29:$I$47,3,FALSE),IF(EC1183="Zicklein",VLOOKUP(Eintragungen!E1182,Hintergrunddaten!$K$29:$M$39,3,FALSE),IF(EC1183="Bock",VLOOKUP(Eintragungen!E1182,Hintergrunddaten!$N$29:$P$43,3,FALSE),"")))))</f>
        <v/>
      </c>
      <c r="DZ1183" s="168" t="str">
        <f>CONCATENATE(DY1183,Eintragungen!F1182)</f>
        <v/>
      </c>
      <c r="EA1183" s="154" t="str">
        <f>IF(Eintragungen!F1182="","",IF(Hintergrunddaten!DZ1183="","",VLOOKUP(DZ1183,Hintergrunddaten!$A$68:$D$440,3,FALSE)))</f>
        <v/>
      </c>
      <c r="EB1183" s="154"/>
      <c r="EC1183" s="169" t="str">
        <f>IF(Eintragungen!D1182="","divers",VLOOKUP(Eintragungen!D1182,Hintergrunddaten!$G$53:$I$56,3,FALSE))</f>
        <v>divers</v>
      </c>
    </row>
    <row r="1184" spans="125:133">
      <c r="DU1184" s="42" t="str">
        <f ca="1">IF(Eintragungen!G1183="","",VLOOKUP(Eintragungen!G1183,Hintergrunddaten!$C$68:$E$440,3,FALSE))</f>
        <v/>
      </c>
      <c r="DV1184" s="42" t="str">
        <f ca="1">IF(Eintragungen!G1183="","",VLOOKUP(Eintragungen!G1183,Hintergrunddaten!$C$68:$E$440,2,FALSE))</f>
        <v/>
      </c>
      <c r="DW1184" s="167"/>
      <c r="DY1184" s="154" t="str">
        <f>IF(Eintragungen!E1183="","",IF(EC1184="divers",VLOOKUP(Eintragungen!E1183,Hintergrunddaten!$C$29:$E$59,3,FALSE),IF(EC1184="Ziege",VLOOKUP(Eintragungen!E1183,Hintergrunddaten!$G$29:$I$47,3,FALSE),IF(EC1184="Zicklein",VLOOKUP(Eintragungen!E1183,Hintergrunddaten!$K$29:$M$39,3,FALSE),IF(EC1184="Bock",VLOOKUP(Eintragungen!E1183,Hintergrunddaten!$N$29:$P$43,3,FALSE),"")))))</f>
        <v/>
      </c>
      <c r="DZ1184" s="168" t="str">
        <f>CONCATENATE(DY1184,Eintragungen!F1183)</f>
        <v/>
      </c>
      <c r="EA1184" s="154" t="str">
        <f>IF(Eintragungen!F1183="","",IF(Hintergrunddaten!DZ1184="","",VLOOKUP(DZ1184,Hintergrunddaten!$A$68:$D$440,3,FALSE)))</f>
        <v/>
      </c>
      <c r="EB1184" s="154"/>
      <c r="EC1184" s="169" t="str">
        <f>IF(Eintragungen!D1183="","divers",VLOOKUP(Eintragungen!D1183,Hintergrunddaten!$G$53:$I$56,3,FALSE))</f>
        <v>divers</v>
      </c>
    </row>
    <row r="1185" spans="125:133">
      <c r="DU1185" s="42" t="str">
        <f ca="1">IF(Eintragungen!G1184="","",VLOOKUP(Eintragungen!G1184,Hintergrunddaten!$C$68:$E$440,3,FALSE))</f>
        <v/>
      </c>
      <c r="DV1185" s="42" t="str">
        <f ca="1">IF(Eintragungen!G1184="","",VLOOKUP(Eintragungen!G1184,Hintergrunddaten!$C$68:$E$440,2,FALSE))</f>
        <v/>
      </c>
      <c r="DW1185" s="167"/>
      <c r="DY1185" s="154" t="str">
        <f>IF(Eintragungen!E1184="","",IF(EC1185="divers",VLOOKUP(Eintragungen!E1184,Hintergrunddaten!$C$29:$E$59,3,FALSE),IF(EC1185="Ziege",VLOOKUP(Eintragungen!E1184,Hintergrunddaten!$G$29:$I$47,3,FALSE),IF(EC1185="Zicklein",VLOOKUP(Eintragungen!E1184,Hintergrunddaten!$K$29:$M$39,3,FALSE),IF(EC1185="Bock",VLOOKUP(Eintragungen!E1184,Hintergrunddaten!$N$29:$P$43,3,FALSE),"")))))</f>
        <v/>
      </c>
      <c r="DZ1185" s="168" t="str">
        <f>CONCATENATE(DY1185,Eintragungen!F1184)</f>
        <v/>
      </c>
      <c r="EA1185" s="154" t="str">
        <f>IF(Eintragungen!F1184="","",IF(Hintergrunddaten!DZ1185="","",VLOOKUP(DZ1185,Hintergrunddaten!$A$68:$D$440,3,FALSE)))</f>
        <v/>
      </c>
      <c r="EB1185" s="154"/>
      <c r="EC1185" s="169" t="str">
        <f>IF(Eintragungen!D1184="","divers",VLOOKUP(Eintragungen!D1184,Hintergrunddaten!$G$53:$I$56,3,FALSE))</f>
        <v>divers</v>
      </c>
    </row>
    <row r="1186" spans="125:133">
      <c r="DU1186" s="42" t="str">
        <f ca="1">IF(Eintragungen!G1185="","",VLOOKUP(Eintragungen!G1185,Hintergrunddaten!$C$68:$E$440,3,FALSE))</f>
        <v/>
      </c>
      <c r="DV1186" s="42" t="str">
        <f ca="1">IF(Eintragungen!G1185="","",VLOOKUP(Eintragungen!G1185,Hintergrunddaten!$C$68:$E$440,2,FALSE))</f>
        <v/>
      </c>
      <c r="DW1186" s="167"/>
      <c r="DY1186" s="154" t="str">
        <f>IF(Eintragungen!E1185="","",IF(EC1186="divers",VLOOKUP(Eintragungen!E1185,Hintergrunddaten!$C$29:$E$59,3,FALSE),IF(EC1186="Ziege",VLOOKUP(Eintragungen!E1185,Hintergrunddaten!$G$29:$I$47,3,FALSE),IF(EC1186="Zicklein",VLOOKUP(Eintragungen!E1185,Hintergrunddaten!$K$29:$M$39,3,FALSE),IF(EC1186="Bock",VLOOKUP(Eintragungen!E1185,Hintergrunddaten!$N$29:$P$43,3,FALSE),"")))))</f>
        <v/>
      </c>
      <c r="DZ1186" s="168" t="str">
        <f>CONCATENATE(DY1186,Eintragungen!F1185)</f>
        <v/>
      </c>
      <c r="EA1186" s="154" t="str">
        <f>IF(Eintragungen!F1185="","",IF(Hintergrunddaten!DZ1186="","",VLOOKUP(DZ1186,Hintergrunddaten!$A$68:$D$440,3,FALSE)))</f>
        <v/>
      </c>
      <c r="EB1186" s="154"/>
      <c r="EC1186" s="169" t="str">
        <f>IF(Eintragungen!D1185="","divers",VLOOKUP(Eintragungen!D1185,Hintergrunddaten!$G$53:$I$56,3,FALSE))</f>
        <v>divers</v>
      </c>
    </row>
    <row r="1187" spans="125:133">
      <c r="DU1187" s="42" t="str">
        <f ca="1">IF(Eintragungen!G1186="","",VLOOKUP(Eintragungen!G1186,Hintergrunddaten!$C$68:$E$440,3,FALSE))</f>
        <v/>
      </c>
      <c r="DV1187" s="42" t="str">
        <f ca="1">IF(Eintragungen!G1186="","",VLOOKUP(Eintragungen!G1186,Hintergrunddaten!$C$68:$E$440,2,FALSE))</f>
        <v/>
      </c>
      <c r="DW1187" s="167"/>
      <c r="DY1187" s="154" t="str">
        <f>IF(Eintragungen!E1186="","",IF(EC1187="divers",VLOOKUP(Eintragungen!E1186,Hintergrunddaten!$C$29:$E$59,3,FALSE),IF(EC1187="Ziege",VLOOKUP(Eintragungen!E1186,Hintergrunddaten!$G$29:$I$47,3,FALSE),IF(EC1187="Zicklein",VLOOKUP(Eintragungen!E1186,Hintergrunddaten!$K$29:$M$39,3,FALSE),IF(EC1187="Bock",VLOOKUP(Eintragungen!E1186,Hintergrunddaten!$N$29:$P$43,3,FALSE),"")))))</f>
        <v/>
      </c>
      <c r="DZ1187" s="168" t="str">
        <f>CONCATENATE(DY1187,Eintragungen!F1186)</f>
        <v/>
      </c>
      <c r="EA1187" s="154" t="str">
        <f>IF(Eintragungen!F1186="","",IF(Hintergrunddaten!DZ1187="","",VLOOKUP(DZ1187,Hintergrunddaten!$A$68:$D$440,3,FALSE)))</f>
        <v/>
      </c>
      <c r="EB1187" s="154"/>
      <c r="EC1187" s="169" t="str">
        <f>IF(Eintragungen!D1186="","divers",VLOOKUP(Eintragungen!D1186,Hintergrunddaten!$G$53:$I$56,3,FALSE))</f>
        <v>divers</v>
      </c>
    </row>
    <row r="1188" spans="125:133">
      <c r="DU1188" s="42" t="str">
        <f ca="1">IF(Eintragungen!G1187="","",VLOOKUP(Eintragungen!G1187,Hintergrunddaten!$C$68:$E$440,3,FALSE))</f>
        <v/>
      </c>
      <c r="DV1188" s="42" t="str">
        <f ca="1">IF(Eintragungen!G1187="","",VLOOKUP(Eintragungen!G1187,Hintergrunddaten!$C$68:$E$440,2,FALSE))</f>
        <v/>
      </c>
      <c r="DW1188" s="167"/>
      <c r="DY1188" s="154" t="str">
        <f>IF(Eintragungen!E1187="","",IF(EC1188="divers",VLOOKUP(Eintragungen!E1187,Hintergrunddaten!$C$29:$E$59,3,FALSE),IF(EC1188="Ziege",VLOOKUP(Eintragungen!E1187,Hintergrunddaten!$G$29:$I$47,3,FALSE),IF(EC1188="Zicklein",VLOOKUP(Eintragungen!E1187,Hintergrunddaten!$K$29:$M$39,3,FALSE),IF(EC1188="Bock",VLOOKUP(Eintragungen!E1187,Hintergrunddaten!$N$29:$P$43,3,FALSE),"")))))</f>
        <v/>
      </c>
      <c r="DZ1188" s="168" t="str">
        <f>CONCATENATE(DY1188,Eintragungen!F1187)</f>
        <v/>
      </c>
      <c r="EA1188" s="154" t="str">
        <f>IF(Eintragungen!F1187="","",IF(Hintergrunddaten!DZ1188="","",VLOOKUP(DZ1188,Hintergrunddaten!$A$68:$D$440,3,FALSE)))</f>
        <v/>
      </c>
      <c r="EB1188" s="154"/>
      <c r="EC1188" s="169" t="str">
        <f>IF(Eintragungen!D1187="","divers",VLOOKUP(Eintragungen!D1187,Hintergrunddaten!$G$53:$I$56,3,FALSE))</f>
        <v>divers</v>
      </c>
    </row>
    <row r="1189" spans="125:133">
      <c r="DU1189" s="42" t="str">
        <f ca="1">IF(Eintragungen!G1188="","",VLOOKUP(Eintragungen!G1188,Hintergrunddaten!$C$68:$E$440,3,FALSE))</f>
        <v/>
      </c>
      <c r="DV1189" s="42" t="str">
        <f ca="1">IF(Eintragungen!G1188="","",VLOOKUP(Eintragungen!G1188,Hintergrunddaten!$C$68:$E$440,2,FALSE))</f>
        <v/>
      </c>
      <c r="DW1189" s="167"/>
      <c r="DY1189" s="154" t="str">
        <f>IF(Eintragungen!E1188="","",IF(EC1189="divers",VLOOKUP(Eintragungen!E1188,Hintergrunddaten!$C$29:$E$59,3,FALSE),IF(EC1189="Ziege",VLOOKUP(Eintragungen!E1188,Hintergrunddaten!$G$29:$I$47,3,FALSE),IF(EC1189="Zicklein",VLOOKUP(Eintragungen!E1188,Hintergrunddaten!$K$29:$M$39,3,FALSE),IF(EC1189="Bock",VLOOKUP(Eintragungen!E1188,Hintergrunddaten!$N$29:$P$43,3,FALSE),"")))))</f>
        <v/>
      </c>
      <c r="DZ1189" s="168" t="str">
        <f>CONCATENATE(DY1189,Eintragungen!F1188)</f>
        <v/>
      </c>
      <c r="EA1189" s="154" t="str">
        <f>IF(Eintragungen!F1188="","",IF(Hintergrunddaten!DZ1189="","",VLOOKUP(DZ1189,Hintergrunddaten!$A$68:$D$440,3,FALSE)))</f>
        <v/>
      </c>
      <c r="EB1189" s="154"/>
      <c r="EC1189" s="169" t="str">
        <f>IF(Eintragungen!D1188="","divers",VLOOKUP(Eintragungen!D1188,Hintergrunddaten!$G$53:$I$56,3,FALSE))</f>
        <v>divers</v>
      </c>
    </row>
    <row r="1190" spans="125:133">
      <c r="DU1190" s="42" t="str">
        <f ca="1">IF(Eintragungen!G1189="","",VLOOKUP(Eintragungen!G1189,Hintergrunddaten!$C$68:$E$440,3,FALSE))</f>
        <v/>
      </c>
      <c r="DV1190" s="42" t="str">
        <f ca="1">IF(Eintragungen!G1189="","",VLOOKUP(Eintragungen!G1189,Hintergrunddaten!$C$68:$E$440,2,FALSE))</f>
        <v/>
      </c>
      <c r="DW1190" s="167"/>
      <c r="DY1190" s="154" t="str">
        <f>IF(Eintragungen!E1189="","",IF(EC1190="divers",VLOOKUP(Eintragungen!E1189,Hintergrunddaten!$C$29:$E$59,3,FALSE),IF(EC1190="Ziege",VLOOKUP(Eintragungen!E1189,Hintergrunddaten!$G$29:$I$47,3,FALSE),IF(EC1190="Zicklein",VLOOKUP(Eintragungen!E1189,Hintergrunddaten!$K$29:$M$39,3,FALSE),IF(EC1190="Bock",VLOOKUP(Eintragungen!E1189,Hintergrunddaten!$N$29:$P$43,3,FALSE),"")))))</f>
        <v/>
      </c>
      <c r="DZ1190" s="168" t="str">
        <f>CONCATENATE(DY1190,Eintragungen!F1189)</f>
        <v/>
      </c>
      <c r="EA1190" s="154" t="str">
        <f>IF(Eintragungen!F1189="","",IF(Hintergrunddaten!DZ1190="","",VLOOKUP(DZ1190,Hintergrunddaten!$A$68:$D$440,3,FALSE)))</f>
        <v/>
      </c>
      <c r="EB1190" s="154"/>
      <c r="EC1190" s="169" t="str">
        <f>IF(Eintragungen!D1189="","divers",VLOOKUP(Eintragungen!D1189,Hintergrunddaten!$G$53:$I$56,3,FALSE))</f>
        <v>divers</v>
      </c>
    </row>
    <row r="1191" spans="125:133">
      <c r="DU1191" s="42" t="str">
        <f ca="1">IF(Eintragungen!G1190="","",VLOOKUP(Eintragungen!G1190,Hintergrunddaten!$C$68:$E$440,3,FALSE))</f>
        <v/>
      </c>
      <c r="DV1191" s="42" t="str">
        <f ca="1">IF(Eintragungen!G1190="","",VLOOKUP(Eintragungen!G1190,Hintergrunddaten!$C$68:$E$440,2,FALSE))</f>
        <v/>
      </c>
      <c r="DW1191" s="167"/>
      <c r="DY1191" s="154" t="str">
        <f>IF(Eintragungen!E1190="","",IF(EC1191="divers",VLOOKUP(Eintragungen!E1190,Hintergrunddaten!$C$29:$E$59,3,FALSE),IF(EC1191="Ziege",VLOOKUP(Eintragungen!E1190,Hintergrunddaten!$G$29:$I$47,3,FALSE),IF(EC1191="Zicklein",VLOOKUP(Eintragungen!E1190,Hintergrunddaten!$K$29:$M$39,3,FALSE),IF(EC1191="Bock",VLOOKUP(Eintragungen!E1190,Hintergrunddaten!$N$29:$P$43,3,FALSE),"")))))</f>
        <v/>
      </c>
      <c r="DZ1191" s="168" t="str">
        <f>CONCATENATE(DY1191,Eintragungen!F1190)</f>
        <v/>
      </c>
      <c r="EA1191" s="154" t="str">
        <f>IF(Eintragungen!F1190="","",IF(Hintergrunddaten!DZ1191="","",VLOOKUP(DZ1191,Hintergrunddaten!$A$68:$D$440,3,FALSE)))</f>
        <v/>
      </c>
      <c r="EB1191" s="154"/>
      <c r="EC1191" s="169" t="str">
        <f>IF(Eintragungen!D1190="","divers",VLOOKUP(Eintragungen!D1190,Hintergrunddaten!$G$53:$I$56,3,FALSE))</f>
        <v>divers</v>
      </c>
    </row>
    <row r="1192" spans="125:133">
      <c r="DU1192" s="42" t="str">
        <f ca="1">IF(Eintragungen!G1191="","",VLOOKUP(Eintragungen!G1191,Hintergrunddaten!$C$68:$E$440,3,FALSE))</f>
        <v/>
      </c>
      <c r="DV1192" s="42" t="str">
        <f ca="1">IF(Eintragungen!G1191="","",VLOOKUP(Eintragungen!G1191,Hintergrunddaten!$C$68:$E$440,2,FALSE))</f>
        <v/>
      </c>
      <c r="DW1192" s="167"/>
      <c r="DY1192" s="154" t="str">
        <f>IF(Eintragungen!E1191="","",IF(EC1192="divers",VLOOKUP(Eintragungen!E1191,Hintergrunddaten!$C$29:$E$59,3,FALSE),IF(EC1192="Ziege",VLOOKUP(Eintragungen!E1191,Hintergrunddaten!$G$29:$I$47,3,FALSE),IF(EC1192="Zicklein",VLOOKUP(Eintragungen!E1191,Hintergrunddaten!$K$29:$M$39,3,FALSE),IF(EC1192="Bock",VLOOKUP(Eintragungen!E1191,Hintergrunddaten!$N$29:$P$43,3,FALSE),"")))))</f>
        <v/>
      </c>
      <c r="DZ1192" s="168" t="str">
        <f>CONCATENATE(DY1192,Eintragungen!F1191)</f>
        <v/>
      </c>
      <c r="EA1192" s="154" t="str">
        <f>IF(Eintragungen!F1191="","",IF(Hintergrunddaten!DZ1192="","",VLOOKUP(DZ1192,Hintergrunddaten!$A$68:$D$440,3,FALSE)))</f>
        <v/>
      </c>
      <c r="EB1192" s="154"/>
      <c r="EC1192" s="169" t="str">
        <f>IF(Eintragungen!D1191="","divers",VLOOKUP(Eintragungen!D1191,Hintergrunddaten!$G$53:$I$56,3,FALSE))</f>
        <v>divers</v>
      </c>
    </row>
    <row r="1193" spans="125:133">
      <c r="DU1193" s="42" t="str">
        <f ca="1">IF(Eintragungen!G1192="","",VLOOKUP(Eintragungen!G1192,Hintergrunddaten!$C$68:$E$440,3,FALSE))</f>
        <v/>
      </c>
      <c r="DV1193" s="42" t="str">
        <f ca="1">IF(Eintragungen!G1192="","",VLOOKUP(Eintragungen!G1192,Hintergrunddaten!$C$68:$E$440,2,FALSE))</f>
        <v/>
      </c>
      <c r="DW1193" s="167"/>
      <c r="DY1193" s="154" t="str">
        <f>IF(Eintragungen!E1192="","",IF(EC1193="divers",VLOOKUP(Eintragungen!E1192,Hintergrunddaten!$C$29:$E$59,3,FALSE),IF(EC1193="Ziege",VLOOKUP(Eintragungen!E1192,Hintergrunddaten!$G$29:$I$47,3,FALSE),IF(EC1193="Zicklein",VLOOKUP(Eintragungen!E1192,Hintergrunddaten!$K$29:$M$39,3,FALSE),IF(EC1193="Bock",VLOOKUP(Eintragungen!E1192,Hintergrunddaten!$N$29:$P$43,3,FALSE),"")))))</f>
        <v/>
      </c>
      <c r="DZ1193" s="168" t="str">
        <f>CONCATENATE(DY1193,Eintragungen!F1192)</f>
        <v/>
      </c>
      <c r="EA1193" s="154" t="str">
        <f>IF(Eintragungen!F1192="","",IF(Hintergrunddaten!DZ1193="","",VLOOKUP(DZ1193,Hintergrunddaten!$A$68:$D$440,3,FALSE)))</f>
        <v/>
      </c>
      <c r="EB1193" s="154"/>
      <c r="EC1193" s="169" t="str">
        <f>IF(Eintragungen!D1192="","divers",VLOOKUP(Eintragungen!D1192,Hintergrunddaten!$G$53:$I$56,3,FALSE))</f>
        <v>divers</v>
      </c>
    </row>
    <row r="1194" spans="125:133">
      <c r="DU1194" s="42" t="str">
        <f ca="1">IF(Eintragungen!G1193="","",VLOOKUP(Eintragungen!G1193,Hintergrunddaten!$C$68:$E$440,3,FALSE))</f>
        <v/>
      </c>
      <c r="DV1194" s="42" t="str">
        <f ca="1">IF(Eintragungen!G1193="","",VLOOKUP(Eintragungen!G1193,Hintergrunddaten!$C$68:$E$440,2,FALSE))</f>
        <v/>
      </c>
      <c r="DW1194" s="167"/>
      <c r="DY1194" s="154" t="str">
        <f>IF(Eintragungen!E1193="","",IF(EC1194="divers",VLOOKUP(Eintragungen!E1193,Hintergrunddaten!$C$29:$E$59,3,FALSE),IF(EC1194="Ziege",VLOOKUP(Eintragungen!E1193,Hintergrunddaten!$G$29:$I$47,3,FALSE),IF(EC1194="Zicklein",VLOOKUP(Eintragungen!E1193,Hintergrunddaten!$K$29:$M$39,3,FALSE),IF(EC1194="Bock",VLOOKUP(Eintragungen!E1193,Hintergrunddaten!$N$29:$P$43,3,FALSE),"")))))</f>
        <v/>
      </c>
      <c r="DZ1194" s="168" t="str">
        <f>CONCATENATE(DY1194,Eintragungen!F1193)</f>
        <v/>
      </c>
      <c r="EA1194" s="154" t="str">
        <f>IF(Eintragungen!F1193="","",IF(Hintergrunddaten!DZ1194="","",VLOOKUP(DZ1194,Hintergrunddaten!$A$68:$D$440,3,FALSE)))</f>
        <v/>
      </c>
      <c r="EB1194" s="154"/>
      <c r="EC1194" s="169" t="str">
        <f>IF(Eintragungen!D1193="","divers",VLOOKUP(Eintragungen!D1193,Hintergrunddaten!$G$53:$I$56,3,FALSE))</f>
        <v>divers</v>
      </c>
    </row>
    <row r="1195" spans="125:133">
      <c r="DU1195" s="42" t="str">
        <f ca="1">IF(Eintragungen!G1194="","",VLOOKUP(Eintragungen!G1194,Hintergrunddaten!$C$68:$E$440,3,FALSE))</f>
        <v/>
      </c>
      <c r="DV1195" s="42" t="str">
        <f ca="1">IF(Eintragungen!G1194="","",VLOOKUP(Eintragungen!G1194,Hintergrunddaten!$C$68:$E$440,2,FALSE))</f>
        <v/>
      </c>
      <c r="DW1195" s="167"/>
      <c r="DY1195" s="154" t="str">
        <f>IF(Eintragungen!E1194="","",IF(EC1195="divers",VLOOKUP(Eintragungen!E1194,Hintergrunddaten!$C$29:$E$59,3,FALSE),IF(EC1195="Ziege",VLOOKUP(Eintragungen!E1194,Hintergrunddaten!$G$29:$I$47,3,FALSE),IF(EC1195="Zicklein",VLOOKUP(Eintragungen!E1194,Hintergrunddaten!$K$29:$M$39,3,FALSE),IF(EC1195="Bock",VLOOKUP(Eintragungen!E1194,Hintergrunddaten!$N$29:$P$43,3,FALSE),"")))))</f>
        <v/>
      </c>
      <c r="DZ1195" s="168" t="str">
        <f>CONCATENATE(DY1195,Eintragungen!F1194)</f>
        <v/>
      </c>
      <c r="EA1195" s="154" t="str">
        <f>IF(Eintragungen!F1194="","",IF(Hintergrunddaten!DZ1195="","",VLOOKUP(DZ1195,Hintergrunddaten!$A$68:$D$440,3,FALSE)))</f>
        <v/>
      </c>
      <c r="EB1195" s="154"/>
      <c r="EC1195" s="169" t="str">
        <f>IF(Eintragungen!D1194="","divers",VLOOKUP(Eintragungen!D1194,Hintergrunddaten!$G$53:$I$56,3,FALSE))</f>
        <v>divers</v>
      </c>
    </row>
    <row r="1196" spans="125:133">
      <c r="DU1196" s="42" t="str">
        <f ca="1">IF(Eintragungen!G1195="","",VLOOKUP(Eintragungen!G1195,Hintergrunddaten!$C$68:$E$440,3,FALSE))</f>
        <v/>
      </c>
      <c r="DV1196" s="42" t="str">
        <f ca="1">IF(Eintragungen!G1195="","",VLOOKUP(Eintragungen!G1195,Hintergrunddaten!$C$68:$E$440,2,FALSE))</f>
        <v/>
      </c>
      <c r="DW1196" s="167"/>
      <c r="DY1196" s="154" t="str">
        <f>IF(Eintragungen!E1195="","",IF(EC1196="divers",VLOOKUP(Eintragungen!E1195,Hintergrunddaten!$C$29:$E$59,3,FALSE),IF(EC1196="Ziege",VLOOKUP(Eintragungen!E1195,Hintergrunddaten!$G$29:$I$47,3,FALSE),IF(EC1196="Zicklein",VLOOKUP(Eintragungen!E1195,Hintergrunddaten!$K$29:$M$39,3,FALSE),IF(EC1196="Bock",VLOOKUP(Eintragungen!E1195,Hintergrunddaten!$N$29:$P$43,3,FALSE),"")))))</f>
        <v/>
      </c>
      <c r="DZ1196" s="168" t="str">
        <f>CONCATENATE(DY1196,Eintragungen!F1195)</f>
        <v/>
      </c>
      <c r="EA1196" s="154" t="str">
        <f>IF(Eintragungen!F1195="","",IF(Hintergrunddaten!DZ1196="","",VLOOKUP(DZ1196,Hintergrunddaten!$A$68:$D$440,3,FALSE)))</f>
        <v/>
      </c>
      <c r="EB1196" s="154"/>
      <c r="EC1196" s="169" t="str">
        <f>IF(Eintragungen!D1195="","divers",VLOOKUP(Eintragungen!D1195,Hintergrunddaten!$G$53:$I$56,3,FALSE))</f>
        <v>divers</v>
      </c>
    </row>
    <row r="1197" spans="125:133">
      <c r="DU1197" s="42" t="str">
        <f ca="1">IF(Eintragungen!G1196="","",VLOOKUP(Eintragungen!G1196,Hintergrunddaten!$C$68:$E$440,3,FALSE))</f>
        <v/>
      </c>
      <c r="DV1197" s="42" t="str">
        <f ca="1">IF(Eintragungen!G1196="","",VLOOKUP(Eintragungen!G1196,Hintergrunddaten!$C$68:$E$440,2,FALSE))</f>
        <v/>
      </c>
      <c r="DW1197" s="167"/>
      <c r="DY1197" s="154" t="str">
        <f>IF(Eintragungen!E1196="","",IF(EC1197="divers",VLOOKUP(Eintragungen!E1196,Hintergrunddaten!$C$29:$E$59,3,FALSE),IF(EC1197="Ziege",VLOOKUP(Eintragungen!E1196,Hintergrunddaten!$G$29:$I$47,3,FALSE),IF(EC1197="Zicklein",VLOOKUP(Eintragungen!E1196,Hintergrunddaten!$K$29:$M$39,3,FALSE),IF(EC1197="Bock",VLOOKUP(Eintragungen!E1196,Hintergrunddaten!$N$29:$P$43,3,FALSE),"")))))</f>
        <v/>
      </c>
      <c r="DZ1197" s="168" t="str">
        <f>CONCATENATE(DY1197,Eintragungen!F1196)</f>
        <v/>
      </c>
      <c r="EA1197" s="154" t="str">
        <f>IF(Eintragungen!F1196="","",IF(Hintergrunddaten!DZ1197="","",VLOOKUP(DZ1197,Hintergrunddaten!$A$68:$D$440,3,FALSE)))</f>
        <v/>
      </c>
      <c r="EB1197" s="154"/>
      <c r="EC1197" s="169" t="str">
        <f>IF(Eintragungen!D1196="","divers",VLOOKUP(Eintragungen!D1196,Hintergrunddaten!$G$53:$I$56,3,FALSE))</f>
        <v>divers</v>
      </c>
    </row>
    <row r="1198" spans="125:133">
      <c r="DU1198" s="42" t="str">
        <f ca="1">IF(Eintragungen!G1197="","",VLOOKUP(Eintragungen!G1197,Hintergrunddaten!$C$68:$E$440,3,FALSE))</f>
        <v/>
      </c>
      <c r="DV1198" s="42" t="str">
        <f ca="1">IF(Eintragungen!G1197="","",VLOOKUP(Eintragungen!G1197,Hintergrunddaten!$C$68:$E$440,2,FALSE))</f>
        <v/>
      </c>
      <c r="DW1198" s="167"/>
      <c r="DY1198" s="154" t="str">
        <f>IF(Eintragungen!E1197="","",IF(EC1198="divers",VLOOKUP(Eintragungen!E1197,Hintergrunddaten!$C$29:$E$59,3,FALSE),IF(EC1198="Ziege",VLOOKUP(Eintragungen!E1197,Hintergrunddaten!$G$29:$I$47,3,FALSE),IF(EC1198="Zicklein",VLOOKUP(Eintragungen!E1197,Hintergrunddaten!$K$29:$M$39,3,FALSE),IF(EC1198="Bock",VLOOKUP(Eintragungen!E1197,Hintergrunddaten!$N$29:$P$43,3,FALSE),"")))))</f>
        <v/>
      </c>
      <c r="DZ1198" s="168" t="str">
        <f>CONCATENATE(DY1198,Eintragungen!F1197)</f>
        <v/>
      </c>
      <c r="EA1198" s="154" t="str">
        <f>IF(Eintragungen!F1197="","",IF(Hintergrunddaten!DZ1198="","",VLOOKUP(DZ1198,Hintergrunddaten!$A$68:$D$440,3,FALSE)))</f>
        <v/>
      </c>
      <c r="EB1198" s="154"/>
      <c r="EC1198" s="169" t="str">
        <f>IF(Eintragungen!D1197="","divers",VLOOKUP(Eintragungen!D1197,Hintergrunddaten!$G$53:$I$56,3,FALSE))</f>
        <v>divers</v>
      </c>
    </row>
    <row r="1199" spans="125:133">
      <c r="DU1199" s="42" t="str">
        <f ca="1">IF(Eintragungen!G1198="","",VLOOKUP(Eintragungen!G1198,Hintergrunddaten!$C$68:$E$440,3,FALSE))</f>
        <v/>
      </c>
      <c r="DV1199" s="42" t="str">
        <f ca="1">IF(Eintragungen!G1198="","",VLOOKUP(Eintragungen!G1198,Hintergrunddaten!$C$68:$E$440,2,FALSE))</f>
        <v/>
      </c>
      <c r="DW1199" s="167"/>
      <c r="DY1199" s="154" t="str">
        <f>IF(Eintragungen!E1198="","",IF(EC1199="divers",VLOOKUP(Eintragungen!E1198,Hintergrunddaten!$C$29:$E$59,3,FALSE),IF(EC1199="Ziege",VLOOKUP(Eintragungen!E1198,Hintergrunddaten!$G$29:$I$47,3,FALSE),IF(EC1199="Zicklein",VLOOKUP(Eintragungen!E1198,Hintergrunddaten!$K$29:$M$39,3,FALSE),IF(EC1199="Bock",VLOOKUP(Eintragungen!E1198,Hintergrunddaten!$N$29:$P$43,3,FALSE),"")))))</f>
        <v/>
      </c>
      <c r="DZ1199" s="168" t="str">
        <f>CONCATENATE(DY1199,Eintragungen!F1198)</f>
        <v/>
      </c>
      <c r="EA1199" s="154" t="str">
        <f>IF(Eintragungen!F1198="","",IF(Hintergrunddaten!DZ1199="","",VLOOKUP(DZ1199,Hintergrunddaten!$A$68:$D$440,3,FALSE)))</f>
        <v/>
      </c>
      <c r="EB1199" s="154"/>
      <c r="EC1199" s="169" t="str">
        <f>IF(Eintragungen!D1198="","divers",VLOOKUP(Eintragungen!D1198,Hintergrunddaten!$G$53:$I$56,3,FALSE))</f>
        <v>divers</v>
      </c>
    </row>
    <row r="1200" spans="125:133">
      <c r="DU1200" s="42" t="str">
        <f ca="1">IF(Eintragungen!G1199="","",VLOOKUP(Eintragungen!G1199,Hintergrunddaten!$C$68:$E$440,3,FALSE))</f>
        <v/>
      </c>
      <c r="DV1200" s="42" t="str">
        <f ca="1">IF(Eintragungen!G1199="","",VLOOKUP(Eintragungen!G1199,Hintergrunddaten!$C$68:$E$440,2,FALSE))</f>
        <v/>
      </c>
      <c r="DW1200" s="167"/>
      <c r="DY1200" s="154" t="str">
        <f>IF(Eintragungen!E1199="","",IF(EC1200="divers",VLOOKUP(Eintragungen!E1199,Hintergrunddaten!$C$29:$E$59,3,FALSE),IF(EC1200="Ziege",VLOOKUP(Eintragungen!E1199,Hintergrunddaten!$G$29:$I$47,3,FALSE),IF(EC1200="Zicklein",VLOOKUP(Eintragungen!E1199,Hintergrunddaten!$K$29:$M$39,3,FALSE),IF(EC1200="Bock",VLOOKUP(Eintragungen!E1199,Hintergrunddaten!$N$29:$P$43,3,FALSE),"")))))</f>
        <v/>
      </c>
      <c r="DZ1200" s="168" t="str">
        <f>CONCATENATE(DY1200,Eintragungen!F1199)</f>
        <v/>
      </c>
      <c r="EA1200" s="154" t="str">
        <f>IF(Eintragungen!F1199="","",IF(Hintergrunddaten!DZ1200="","",VLOOKUP(DZ1200,Hintergrunddaten!$A$68:$D$440,3,FALSE)))</f>
        <v/>
      </c>
      <c r="EB1200" s="154"/>
      <c r="EC1200" s="169" t="str">
        <f>IF(Eintragungen!D1199="","divers",VLOOKUP(Eintragungen!D1199,Hintergrunddaten!$G$53:$I$56,3,FALSE))</f>
        <v>divers</v>
      </c>
    </row>
    <row r="1201" spans="125:133">
      <c r="DU1201" s="42" t="str">
        <f ca="1">IF(Eintragungen!G1200="","",VLOOKUP(Eintragungen!G1200,Hintergrunddaten!$C$68:$E$440,3,FALSE))</f>
        <v/>
      </c>
      <c r="DV1201" s="42" t="str">
        <f ca="1">IF(Eintragungen!G1200="","",VLOOKUP(Eintragungen!G1200,Hintergrunddaten!$C$68:$E$440,2,FALSE))</f>
        <v/>
      </c>
      <c r="DW1201" s="167"/>
      <c r="DY1201" s="154" t="str">
        <f>IF(Eintragungen!E1200="","",IF(EC1201="divers",VLOOKUP(Eintragungen!E1200,Hintergrunddaten!$C$29:$E$59,3,FALSE),IF(EC1201="Ziege",VLOOKUP(Eintragungen!E1200,Hintergrunddaten!$G$29:$I$47,3,FALSE),IF(EC1201="Zicklein",VLOOKUP(Eintragungen!E1200,Hintergrunddaten!$K$29:$M$39,3,FALSE),IF(EC1201="Bock",VLOOKUP(Eintragungen!E1200,Hintergrunddaten!$N$29:$P$43,3,FALSE),"")))))</f>
        <v/>
      </c>
      <c r="DZ1201" s="168" t="str">
        <f>CONCATENATE(DY1201,Eintragungen!F1200)</f>
        <v/>
      </c>
      <c r="EA1201" s="154" t="str">
        <f>IF(Eintragungen!F1200="","",IF(Hintergrunddaten!DZ1201="","",VLOOKUP(DZ1201,Hintergrunddaten!$A$68:$D$440,3,FALSE)))</f>
        <v/>
      </c>
      <c r="EB1201" s="154"/>
      <c r="EC1201" s="169" t="str">
        <f>IF(Eintragungen!D1200="","divers",VLOOKUP(Eintragungen!D1200,Hintergrunddaten!$G$53:$I$56,3,FALSE))</f>
        <v>divers</v>
      </c>
    </row>
    <row r="1202" spans="125:133">
      <c r="DU1202" s="42" t="str">
        <f ca="1">IF(Eintragungen!G1201="","",VLOOKUP(Eintragungen!G1201,Hintergrunddaten!$C$68:$E$440,3,FALSE))</f>
        <v/>
      </c>
      <c r="DV1202" s="42" t="str">
        <f ca="1">IF(Eintragungen!G1201="","",VLOOKUP(Eintragungen!G1201,Hintergrunddaten!$C$68:$E$440,2,FALSE))</f>
        <v/>
      </c>
      <c r="DW1202" s="167"/>
      <c r="DY1202" s="154" t="str">
        <f>IF(Eintragungen!E1201="","",IF(EC1202="divers",VLOOKUP(Eintragungen!E1201,Hintergrunddaten!$C$29:$E$59,3,FALSE),IF(EC1202="Ziege",VLOOKUP(Eintragungen!E1201,Hintergrunddaten!$G$29:$I$47,3,FALSE),IF(EC1202="Zicklein",VLOOKUP(Eintragungen!E1201,Hintergrunddaten!$K$29:$M$39,3,FALSE),IF(EC1202="Bock",VLOOKUP(Eintragungen!E1201,Hintergrunddaten!$N$29:$P$43,3,FALSE),"")))))</f>
        <v/>
      </c>
      <c r="DZ1202" s="168" t="str">
        <f>CONCATENATE(DY1202,Eintragungen!F1201)</f>
        <v/>
      </c>
      <c r="EA1202" s="154" t="str">
        <f>IF(Eintragungen!F1201="","",IF(Hintergrunddaten!DZ1202="","",VLOOKUP(DZ1202,Hintergrunddaten!$A$68:$D$440,3,FALSE)))</f>
        <v/>
      </c>
      <c r="EB1202" s="154"/>
      <c r="EC1202" s="169" t="str">
        <f>IF(Eintragungen!D1201="","divers",VLOOKUP(Eintragungen!D1201,Hintergrunddaten!$G$53:$I$56,3,FALSE))</f>
        <v>divers</v>
      </c>
    </row>
    <row r="1203" spans="125:133">
      <c r="DU1203" s="42" t="str">
        <f ca="1">IF(Eintragungen!G1202="","",VLOOKUP(Eintragungen!G1202,Hintergrunddaten!$C$68:$E$440,3,FALSE))</f>
        <v/>
      </c>
      <c r="DV1203" s="42" t="str">
        <f ca="1">IF(Eintragungen!G1202="","",VLOOKUP(Eintragungen!G1202,Hintergrunddaten!$C$68:$E$440,2,FALSE))</f>
        <v/>
      </c>
      <c r="DW1203" s="167"/>
      <c r="DY1203" s="154" t="str">
        <f>IF(Eintragungen!E1202="","",IF(EC1203="divers",VLOOKUP(Eintragungen!E1202,Hintergrunddaten!$C$29:$E$59,3,FALSE),IF(EC1203="Ziege",VLOOKUP(Eintragungen!E1202,Hintergrunddaten!$G$29:$I$47,3,FALSE),IF(EC1203="Zicklein",VLOOKUP(Eintragungen!E1202,Hintergrunddaten!$K$29:$M$39,3,FALSE),IF(EC1203="Bock",VLOOKUP(Eintragungen!E1202,Hintergrunddaten!$N$29:$P$43,3,FALSE),"")))))</f>
        <v/>
      </c>
      <c r="DZ1203" s="168" t="str">
        <f>CONCATENATE(DY1203,Eintragungen!F1202)</f>
        <v/>
      </c>
      <c r="EA1203" s="154" t="str">
        <f>IF(Eintragungen!F1202="","",IF(Hintergrunddaten!DZ1203="","",VLOOKUP(DZ1203,Hintergrunddaten!$A$68:$D$440,3,FALSE)))</f>
        <v/>
      </c>
      <c r="EB1203" s="154"/>
      <c r="EC1203" s="169" t="str">
        <f>IF(Eintragungen!D1202="","divers",VLOOKUP(Eintragungen!D1202,Hintergrunddaten!$G$53:$I$56,3,FALSE))</f>
        <v>divers</v>
      </c>
    </row>
    <row r="1204" spans="125:133">
      <c r="DU1204" s="42" t="str">
        <f ca="1">IF(Eintragungen!G1203="","",VLOOKUP(Eintragungen!G1203,Hintergrunddaten!$C$68:$E$440,3,FALSE))</f>
        <v/>
      </c>
      <c r="DV1204" s="42" t="str">
        <f ca="1">IF(Eintragungen!G1203="","",VLOOKUP(Eintragungen!G1203,Hintergrunddaten!$C$68:$E$440,2,FALSE))</f>
        <v/>
      </c>
      <c r="DW1204" s="167"/>
      <c r="DY1204" s="154" t="str">
        <f>IF(Eintragungen!E1203="","",IF(EC1204="divers",VLOOKUP(Eintragungen!E1203,Hintergrunddaten!$C$29:$E$59,3,FALSE),IF(EC1204="Ziege",VLOOKUP(Eintragungen!E1203,Hintergrunddaten!$G$29:$I$47,3,FALSE),IF(EC1204="Zicklein",VLOOKUP(Eintragungen!E1203,Hintergrunddaten!$K$29:$M$39,3,FALSE),IF(EC1204="Bock",VLOOKUP(Eintragungen!E1203,Hintergrunddaten!$N$29:$P$43,3,FALSE),"")))))</f>
        <v/>
      </c>
      <c r="DZ1204" s="168" t="str">
        <f>CONCATENATE(DY1204,Eintragungen!F1203)</f>
        <v/>
      </c>
      <c r="EA1204" s="154" t="str">
        <f>IF(Eintragungen!F1203="","",IF(Hintergrunddaten!DZ1204="","",VLOOKUP(DZ1204,Hintergrunddaten!$A$68:$D$440,3,FALSE)))</f>
        <v/>
      </c>
      <c r="EB1204" s="154"/>
      <c r="EC1204" s="169" t="str">
        <f>IF(Eintragungen!D1203="","divers",VLOOKUP(Eintragungen!D1203,Hintergrunddaten!$G$53:$I$56,3,FALSE))</f>
        <v>divers</v>
      </c>
    </row>
    <row r="1205" spans="125:133">
      <c r="DU1205" s="42" t="str">
        <f ca="1">IF(Eintragungen!G1204="","",VLOOKUP(Eintragungen!G1204,Hintergrunddaten!$C$68:$E$440,3,FALSE))</f>
        <v/>
      </c>
      <c r="DV1205" s="42" t="str">
        <f ca="1">IF(Eintragungen!G1204="","",VLOOKUP(Eintragungen!G1204,Hintergrunddaten!$C$68:$E$440,2,FALSE))</f>
        <v/>
      </c>
      <c r="DW1205" s="167"/>
      <c r="DY1205" s="154" t="str">
        <f>IF(Eintragungen!E1204="","",IF(EC1205="divers",VLOOKUP(Eintragungen!E1204,Hintergrunddaten!$C$29:$E$59,3,FALSE),IF(EC1205="Ziege",VLOOKUP(Eintragungen!E1204,Hintergrunddaten!$G$29:$I$47,3,FALSE),IF(EC1205="Zicklein",VLOOKUP(Eintragungen!E1204,Hintergrunddaten!$K$29:$M$39,3,FALSE),IF(EC1205="Bock",VLOOKUP(Eintragungen!E1204,Hintergrunddaten!$N$29:$P$43,3,FALSE),"")))))</f>
        <v/>
      </c>
      <c r="DZ1205" s="168" t="str">
        <f>CONCATENATE(DY1205,Eintragungen!F1204)</f>
        <v/>
      </c>
      <c r="EA1205" s="154" t="str">
        <f>IF(Eintragungen!F1204="","",IF(Hintergrunddaten!DZ1205="","",VLOOKUP(DZ1205,Hintergrunddaten!$A$68:$D$440,3,FALSE)))</f>
        <v/>
      </c>
      <c r="EB1205" s="154"/>
      <c r="EC1205" s="169" t="str">
        <f>IF(Eintragungen!D1204="","divers",VLOOKUP(Eintragungen!D1204,Hintergrunddaten!$G$53:$I$56,3,FALSE))</f>
        <v>divers</v>
      </c>
    </row>
    <row r="1206" spans="125:133">
      <c r="DU1206" s="42" t="str">
        <f ca="1">IF(Eintragungen!G1205="","",VLOOKUP(Eintragungen!G1205,Hintergrunddaten!$C$68:$E$440,3,FALSE))</f>
        <v/>
      </c>
      <c r="DV1206" s="42" t="str">
        <f ca="1">IF(Eintragungen!G1205="","",VLOOKUP(Eintragungen!G1205,Hintergrunddaten!$C$68:$E$440,2,FALSE))</f>
        <v/>
      </c>
      <c r="DW1206" s="167"/>
      <c r="DY1206" s="154" t="str">
        <f>IF(Eintragungen!E1205="","",IF(EC1206="divers",VLOOKUP(Eintragungen!E1205,Hintergrunddaten!$C$29:$E$59,3,FALSE),IF(EC1206="Ziege",VLOOKUP(Eintragungen!E1205,Hintergrunddaten!$G$29:$I$47,3,FALSE),IF(EC1206="Zicklein",VLOOKUP(Eintragungen!E1205,Hintergrunddaten!$K$29:$M$39,3,FALSE),IF(EC1206="Bock",VLOOKUP(Eintragungen!E1205,Hintergrunddaten!$N$29:$P$43,3,FALSE),"")))))</f>
        <v/>
      </c>
      <c r="DZ1206" s="168" t="str">
        <f>CONCATENATE(DY1206,Eintragungen!F1205)</f>
        <v/>
      </c>
      <c r="EA1206" s="154" t="str">
        <f>IF(Eintragungen!F1205="","",IF(Hintergrunddaten!DZ1206="","",VLOOKUP(DZ1206,Hintergrunddaten!$A$68:$D$440,3,FALSE)))</f>
        <v/>
      </c>
      <c r="EB1206" s="154"/>
      <c r="EC1206" s="169" t="str">
        <f>IF(Eintragungen!D1205="","divers",VLOOKUP(Eintragungen!D1205,Hintergrunddaten!$G$53:$I$56,3,FALSE))</f>
        <v>divers</v>
      </c>
    </row>
    <row r="1207" spans="125:133">
      <c r="DU1207" s="42" t="str">
        <f ca="1">IF(Eintragungen!G1206="","",VLOOKUP(Eintragungen!G1206,Hintergrunddaten!$C$68:$E$440,3,FALSE))</f>
        <v/>
      </c>
      <c r="DV1207" s="42" t="str">
        <f ca="1">IF(Eintragungen!G1206="","",VLOOKUP(Eintragungen!G1206,Hintergrunddaten!$C$68:$E$440,2,FALSE))</f>
        <v/>
      </c>
      <c r="DW1207" s="167"/>
      <c r="DY1207" s="154" t="str">
        <f>IF(Eintragungen!E1206="","",IF(EC1207="divers",VLOOKUP(Eintragungen!E1206,Hintergrunddaten!$C$29:$E$59,3,FALSE),IF(EC1207="Ziege",VLOOKUP(Eintragungen!E1206,Hintergrunddaten!$G$29:$I$47,3,FALSE),IF(EC1207="Zicklein",VLOOKUP(Eintragungen!E1206,Hintergrunddaten!$K$29:$M$39,3,FALSE),IF(EC1207="Bock",VLOOKUP(Eintragungen!E1206,Hintergrunddaten!$N$29:$P$43,3,FALSE),"")))))</f>
        <v/>
      </c>
      <c r="DZ1207" s="168" t="str">
        <f>CONCATENATE(DY1207,Eintragungen!F1206)</f>
        <v/>
      </c>
      <c r="EA1207" s="154" t="str">
        <f>IF(Eintragungen!F1206="","",IF(Hintergrunddaten!DZ1207="","",VLOOKUP(DZ1207,Hintergrunddaten!$A$68:$D$440,3,FALSE)))</f>
        <v/>
      </c>
      <c r="EB1207" s="154"/>
      <c r="EC1207" s="169" t="str">
        <f>IF(Eintragungen!D1206="","divers",VLOOKUP(Eintragungen!D1206,Hintergrunddaten!$G$53:$I$56,3,FALSE))</f>
        <v>divers</v>
      </c>
    </row>
    <row r="1208" spans="125:133">
      <c r="DU1208" s="42" t="str">
        <f ca="1">IF(Eintragungen!G1207="","",VLOOKUP(Eintragungen!G1207,Hintergrunddaten!$C$68:$E$440,3,FALSE))</f>
        <v/>
      </c>
      <c r="DV1208" s="42" t="str">
        <f ca="1">IF(Eintragungen!G1207="","",VLOOKUP(Eintragungen!G1207,Hintergrunddaten!$C$68:$E$440,2,FALSE))</f>
        <v/>
      </c>
      <c r="DW1208" s="167"/>
      <c r="DY1208" s="154" t="str">
        <f>IF(Eintragungen!E1207="","",IF(EC1208="divers",VLOOKUP(Eintragungen!E1207,Hintergrunddaten!$C$29:$E$59,3,FALSE),IF(EC1208="Ziege",VLOOKUP(Eintragungen!E1207,Hintergrunddaten!$G$29:$I$47,3,FALSE),IF(EC1208="Zicklein",VLOOKUP(Eintragungen!E1207,Hintergrunddaten!$K$29:$M$39,3,FALSE),IF(EC1208="Bock",VLOOKUP(Eintragungen!E1207,Hintergrunddaten!$N$29:$P$43,3,FALSE),"")))))</f>
        <v/>
      </c>
      <c r="DZ1208" s="168" t="str">
        <f>CONCATENATE(DY1208,Eintragungen!F1207)</f>
        <v/>
      </c>
      <c r="EA1208" s="154" t="str">
        <f>IF(Eintragungen!F1207="","",IF(Hintergrunddaten!DZ1208="","",VLOOKUP(DZ1208,Hintergrunddaten!$A$68:$D$440,3,FALSE)))</f>
        <v/>
      </c>
      <c r="EB1208" s="154"/>
      <c r="EC1208" s="169" t="str">
        <f>IF(Eintragungen!D1207="","divers",VLOOKUP(Eintragungen!D1207,Hintergrunddaten!$G$53:$I$56,3,FALSE))</f>
        <v>divers</v>
      </c>
    </row>
    <row r="1209" spans="125:133">
      <c r="DU1209" s="42" t="str">
        <f ca="1">IF(Eintragungen!G1208="","",VLOOKUP(Eintragungen!G1208,Hintergrunddaten!$C$68:$E$440,3,FALSE))</f>
        <v/>
      </c>
      <c r="DV1209" s="42" t="str">
        <f ca="1">IF(Eintragungen!G1208="","",VLOOKUP(Eintragungen!G1208,Hintergrunddaten!$C$68:$E$440,2,FALSE))</f>
        <v/>
      </c>
      <c r="DW1209" s="167"/>
      <c r="DY1209" s="154" t="str">
        <f>IF(Eintragungen!E1208="","",IF(EC1209="divers",VLOOKUP(Eintragungen!E1208,Hintergrunddaten!$C$29:$E$59,3,FALSE),IF(EC1209="Ziege",VLOOKUP(Eintragungen!E1208,Hintergrunddaten!$G$29:$I$47,3,FALSE),IF(EC1209="Zicklein",VLOOKUP(Eintragungen!E1208,Hintergrunddaten!$K$29:$M$39,3,FALSE),IF(EC1209="Bock",VLOOKUP(Eintragungen!E1208,Hintergrunddaten!$N$29:$P$43,3,FALSE),"")))))</f>
        <v/>
      </c>
      <c r="DZ1209" s="168" t="str">
        <f>CONCATENATE(DY1209,Eintragungen!F1208)</f>
        <v/>
      </c>
      <c r="EA1209" s="154" t="str">
        <f>IF(Eintragungen!F1208="","",IF(Hintergrunddaten!DZ1209="","",VLOOKUP(DZ1209,Hintergrunddaten!$A$68:$D$440,3,FALSE)))</f>
        <v/>
      </c>
      <c r="EB1209" s="154"/>
      <c r="EC1209" s="169" t="str">
        <f>IF(Eintragungen!D1208="","divers",VLOOKUP(Eintragungen!D1208,Hintergrunddaten!$G$53:$I$56,3,FALSE))</f>
        <v>divers</v>
      </c>
    </row>
    <row r="1210" spans="125:133">
      <c r="DU1210" s="42" t="str">
        <f ca="1">IF(Eintragungen!G1209="","",VLOOKUP(Eintragungen!G1209,Hintergrunddaten!$C$68:$E$440,3,FALSE))</f>
        <v/>
      </c>
      <c r="DV1210" s="42" t="str">
        <f ca="1">IF(Eintragungen!G1209="","",VLOOKUP(Eintragungen!G1209,Hintergrunddaten!$C$68:$E$440,2,FALSE))</f>
        <v/>
      </c>
      <c r="DW1210" s="167"/>
      <c r="DY1210" s="154" t="str">
        <f>IF(Eintragungen!E1209="","",IF(EC1210="divers",VLOOKUP(Eintragungen!E1209,Hintergrunddaten!$C$29:$E$59,3,FALSE),IF(EC1210="Ziege",VLOOKUP(Eintragungen!E1209,Hintergrunddaten!$G$29:$I$47,3,FALSE),IF(EC1210="Zicklein",VLOOKUP(Eintragungen!E1209,Hintergrunddaten!$K$29:$M$39,3,FALSE),IF(EC1210="Bock",VLOOKUP(Eintragungen!E1209,Hintergrunddaten!$N$29:$P$43,3,FALSE),"")))))</f>
        <v/>
      </c>
      <c r="DZ1210" s="168" t="str">
        <f>CONCATENATE(DY1210,Eintragungen!F1209)</f>
        <v/>
      </c>
      <c r="EA1210" s="154" t="str">
        <f>IF(Eintragungen!F1209="","",IF(Hintergrunddaten!DZ1210="","",VLOOKUP(DZ1210,Hintergrunddaten!$A$68:$D$440,3,FALSE)))</f>
        <v/>
      </c>
      <c r="EB1210" s="154"/>
      <c r="EC1210" s="169" t="str">
        <f>IF(Eintragungen!D1209="","divers",VLOOKUP(Eintragungen!D1209,Hintergrunddaten!$G$53:$I$56,3,FALSE))</f>
        <v>divers</v>
      </c>
    </row>
    <row r="1211" spans="125:133">
      <c r="DU1211" s="42" t="str">
        <f ca="1">IF(Eintragungen!G1210="","",VLOOKUP(Eintragungen!G1210,Hintergrunddaten!$C$68:$E$440,3,FALSE))</f>
        <v/>
      </c>
      <c r="DV1211" s="42" t="str">
        <f ca="1">IF(Eintragungen!G1210="","",VLOOKUP(Eintragungen!G1210,Hintergrunddaten!$C$68:$E$440,2,FALSE))</f>
        <v/>
      </c>
      <c r="DW1211" s="167"/>
      <c r="DY1211" s="154" t="str">
        <f>IF(Eintragungen!E1210="","",IF(EC1211="divers",VLOOKUP(Eintragungen!E1210,Hintergrunddaten!$C$29:$E$59,3,FALSE),IF(EC1211="Ziege",VLOOKUP(Eintragungen!E1210,Hintergrunddaten!$G$29:$I$47,3,FALSE),IF(EC1211="Zicklein",VLOOKUP(Eintragungen!E1210,Hintergrunddaten!$K$29:$M$39,3,FALSE),IF(EC1211="Bock",VLOOKUP(Eintragungen!E1210,Hintergrunddaten!$N$29:$P$43,3,FALSE),"")))))</f>
        <v/>
      </c>
      <c r="DZ1211" s="168" t="str">
        <f>CONCATENATE(DY1211,Eintragungen!F1210)</f>
        <v/>
      </c>
      <c r="EA1211" s="154" t="str">
        <f>IF(Eintragungen!F1210="","",IF(Hintergrunddaten!DZ1211="","",VLOOKUP(DZ1211,Hintergrunddaten!$A$68:$D$440,3,FALSE)))</f>
        <v/>
      </c>
      <c r="EB1211" s="154"/>
      <c r="EC1211" s="169" t="str">
        <f>IF(Eintragungen!D1210="","divers",VLOOKUP(Eintragungen!D1210,Hintergrunddaten!$G$53:$I$56,3,FALSE))</f>
        <v>divers</v>
      </c>
    </row>
    <row r="1212" spans="125:133">
      <c r="DU1212" s="42" t="str">
        <f ca="1">IF(Eintragungen!G1211="","",VLOOKUP(Eintragungen!G1211,Hintergrunddaten!$C$68:$E$440,3,FALSE))</f>
        <v/>
      </c>
      <c r="DV1212" s="42" t="str">
        <f ca="1">IF(Eintragungen!G1211="","",VLOOKUP(Eintragungen!G1211,Hintergrunddaten!$C$68:$E$440,2,FALSE))</f>
        <v/>
      </c>
      <c r="DW1212" s="167"/>
      <c r="DY1212" s="154" t="str">
        <f>IF(Eintragungen!E1211="","",IF(EC1212="divers",VLOOKUP(Eintragungen!E1211,Hintergrunddaten!$C$29:$E$59,3,FALSE),IF(EC1212="Ziege",VLOOKUP(Eintragungen!E1211,Hintergrunddaten!$G$29:$I$47,3,FALSE),IF(EC1212="Zicklein",VLOOKUP(Eintragungen!E1211,Hintergrunddaten!$K$29:$M$39,3,FALSE),IF(EC1212="Bock",VLOOKUP(Eintragungen!E1211,Hintergrunddaten!$N$29:$P$43,3,FALSE),"")))))</f>
        <v/>
      </c>
      <c r="DZ1212" s="168" t="str">
        <f>CONCATENATE(DY1212,Eintragungen!F1211)</f>
        <v/>
      </c>
      <c r="EA1212" s="154" t="str">
        <f>IF(Eintragungen!F1211="","",IF(Hintergrunddaten!DZ1212="","",VLOOKUP(DZ1212,Hintergrunddaten!$A$68:$D$440,3,FALSE)))</f>
        <v/>
      </c>
      <c r="EB1212" s="154"/>
      <c r="EC1212" s="169" t="str">
        <f>IF(Eintragungen!D1211="","divers",VLOOKUP(Eintragungen!D1211,Hintergrunddaten!$G$53:$I$56,3,FALSE))</f>
        <v>divers</v>
      </c>
    </row>
    <row r="1213" spans="125:133">
      <c r="DU1213" s="42" t="str">
        <f ca="1">IF(Eintragungen!G1212="","",VLOOKUP(Eintragungen!G1212,Hintergrunddaten!$C$68:$E$440,3,FALSE))</f>
        <v/>
      </c>
      <c r="DV1213" s="42" t="str">
        <f ca="1">IF(Eintragungen!G1212="","",VLOOKUP(Eintragungen!G1212,Hintergrunddaten!$C$68:$E$440,2,FALSE))</f>
        <v/>
      </c>
      <c r="DW1213" s="167"/>
      <c r="DY1213" s="154" t="str">
        <f>IF(Eintragungen!E1212="","",IF(EC1213="divers",VLOOKUP(Eintragungen!E1212,Hintergrunddaten!$C$29:$E$59,3,FALSE),IF(EC1213="Ziege",VLOOKUP(Eintragungen!E1212,Hintergrunddaten!$G$29:$I$47,3,FALSE),IF(EC1213="Zicklein",VLOOKUP(Eintragungen!E1212,Hintergrunddaten!$K$29:$M$39,3,FALSE),IF(EC1213="Bock",VLOOKUP(Eintragungen!E1212,Hintergrunddaten!$N$29:$P$43,3,FALSE),"")))))</f>
        <v/>
      </c>
      <c r="DZ1213" s="168" t="str">
        <f>CONCATENATE(DY1213,Eintragungen!F1212)</f>
        <v/>
      </c>
      <c r="EA1213" s="154" t="str">
        <f>IF(Eintragungen!F1212="","",IF(Hintergrunddaten!DZ1213="","",VLOOKUP(DZ1213,Hintergrunddaten!$A$68:$D$440,3,FALSE)))</f>
        <v/>
      </c>
      <c r="EB1213" s="154"/>
      <c r="EC1213" s="169" t="str">
        <f>IF(Eintragungen!D1212="","divers",VLOOKUP(Eintragungen!D1212,Hintergrunddaten!$G$53:$I$56,3,FALSE))</f>
        <v>divers</v>
      </c>
    </row>
    <row r="1214" spans="125:133">
      <c r="DU1214" s="42" t="str">
        <f ca="1">IF(Eintragungen!G1213="","",VLOOKUP(Eintragungen!G1213,Hintergrunddaten!$C$68:$E$440,3,FALSE))</f>
        <v/>
      </c>
      <c r="DV1214" s="42" t="str">
        <f ca="1">IF(Eintragungen!G1213="","",VLOOKUP(Eintragungen!G1213,Hintergrunddaten!$C$68:$E$440,2,FALSE))</f>
        <v/>
      </c>
      <c r="DW1214" s="167"/>
      <c r="DY1214" s="154" t="str">
        <f>IF(Eintragungen!E1213="","",IF(EC1214="divers",VLOOKUP(Eintragungen!E1213,Hintergrunddaten!$C$29:$E$59,3,FALSE),IF(EC1214="Ziege",VLOOKUP(Eintragungen!E1213,Hintergrunddaten!$G$29:$I$47,3,FALSE),IF(EC1214="Zicklein",VLOOKUP(Eintragungen!E1213,Hintergrunddaten!$K$29:$M$39,3,FALSE),IF(EC1214="Bock",VLOOKUP(Eintragungen!E1213,Hintergrunddaten!$N$29:$P$43,3,FALSE),"")))))</f>
        <v/>
      </c>
      <c r="DZ1214" s="168" t="str">
        <f>CONCATENATE(DY1214,Eintragungen!F1213)</f>
        <v/>
      </c>
      <c r="EA1214" s="154" t="str">
        <f>IF(Eintragungen!F1213="","",IF(Hintergrunddaten!DZ1214="","",VLOOKUP(DZ1214,Hintergrunddaten!$A$68:$D$440,3,FALSE)))</f>
        <v/>
      </c>
      <c r="EB1214" s="154"/>
      <c r="EC1214" s="169" t="str">
        <f>IF(Eintragungen!D1213="","divers",VLOOKUP(Eintragungen!D1213,Hintergrunddaten!$G$53:$I$56,3,FALSE))</f>
        <v>divers</v>
      </c>
    </row>
    <row r="1215" spans="125:133">
      <c r="DU1215" s="42" t="str">
        <f ca="1">IF(Eintragungen!G1214="","",VLOOKUP(Eintragungen!G1214,Hintergrunddaten!$C$68:$E$440,3,FALSE))</f>
        <v/>
      </c>
      <c r="DV1215" s="42" t="str">
        <f ca="1">IF(Eintragungen!G1214="","",VLOOKUP(Eintragungen!G1214,Hintergrunddaten!$C$68:$E$440,2,FALSE))</f>
        <v/>
      </c>
      <c r="DW1215" s="167"/>
      <c r="DY1215" s="154" t="str">
        <f>IF(Eintragungen!E1214="","",IF(EC1215="divers",VLOOKUP(Eintragungen!E1214,Hintergrunddaten!$C$29:$E$59,3,FALSE),IF(EC1215="Ziege",VLOOKUP(Eintragungen!E1214,Hintergrunddaten!$G$29:$I$47,3,FALSE),IF(EC1215="Zicklein",VLOOKUP(Eintragungen!E1214,Hintergrunddaten!$K$29:$M$39,3,FALSE),IF(EC1215="Bock",VLOOKUP(Eintragungen!E1214,Hintergrunddaten!$N$29:$P$43,3,FALSE),"")))))</f>
        <v/>
      </c>
      <c r="DZ1215" s="168" t="str">
        <f>CONCATENATE(DY1215,Eintragungen!F1214)</f>
        <v/>
      </c>
      <c r="EA1215" s="154" t="str">
        <f>IF(Eintragungen!F1214="","",IF(Hintergrunddaten!DZ1215="","",VLOOKUP(DZ1215,Hintergrunddaten!$A$68:$D$440,3,FALSE)))</f>
        <v/>
      </c>
      <c r="EB1215" s="154"/>
      <c r="EC1215" s="169" t="str">
        <f>IF(Eintragungen!D1214="","divers",VLOOKUP(Eintragungen!D1214,Hintergrunddaten!$G$53:$I$56,3,FALSE))</f>
        <v>divers</v>
      </c>
    </row>
    <row r="1216" spans="125:133">
      <c r="DU1216" s="42" t="str">
        <f ca="1">IF(Eintragungen!G1215="","",VLOOKUP(Eintragungen!G1215,Hintergrunddaten!$C$68:$E$440,3,FALSE))</f>
        <v/>
      </c>
      <c r="DV1216" s="42" t="str">
        <f ca="1">IF(Eintragungen!G1215="","",VLOOKUP(Eintragungen!G1215,Hintergrunddaten!$C$68:$E$440,2,FALSE))</f>
        <v/>
      </c>
      <c r="DW1216" s="167"/>
      <c r="DY1216" s="154" t="str">
        <f>IF(Eintragungen!E1215="","",IF(EC1216="divers",VLOOKUP(Eintragungen!E1215,Hintergrunddaten!$C$29:$E$59,3,FALSE),IF(EC1216="Ziege",VLOOKUP(Eintragungen!E1215,Hintergrunddaten!$G$29:$I$47,3,FALSE),IF(EC1216="Zicklein",VLOOKUP(Eintragungen!E1215,Hintergrunddaten!$K$29:$M$39,3,FALSE),IF(EC1216="Bock",VLOOKUP(Eintragungen!E1215,Hintergrunddaten!$N$29:$P$43,3,FALSE),"")))))</f>
        <v/>
      </c>
      <c r="DZ1216" s="168" t="str">
        <f>CONCATENATE(DY1216,Eintragungen!F1215)</f>
        <v/>
      </c>
      <c r="EA1216" s="154" t="str">
        <f>IF(Eintragungen!F1215="","",IF(Hintergrunddaten!DZ1216="","",VLOOKUP(DZ1216,Hintergrunddaten!$A$68:$D$440,3,FALSE)))</f>
        <v/>
      </c>
      <c r="EB1216" s="154"/>
      <c r="EC1216" s="169" t="str">
        <f>IF(Eintragungen!D1215="","divers",VLOOKUP(Eintragungen!D1215,Hintergrunddaten!$G$53:$I$56,3,FALSE))</f>
        <v>divers</v>
      </c>
    </row>
    <row r="1217" spans="125:133">
      <c r="DU1217" s="42" t="str">
        <f ca="1">IF(Eintragungen!G1216="","",VLOOKUP(Eintragungen!G1216,Hintergrunddaten!$C$68:$E$440,3,FALSE))</f>
        <v/>
      </c>
      <c r="DV1217" s="42" t="str">
        <f ca="1">IF(Eintragungen!G1216="","",VLOOKUP(Eintragungen!G1216,Hintergrunddaten!$C$68:$E$440,2,FALSE))</f>
        <v/>
      </c>
      <c r="DW1217" s="167"/>
      <c r="DY1217" s="154" t="str">
        <f>IF(Eintragungen!E1216="","",IF(EC1217="divers",VLOOKUP(Eintragungen!E1216,Hintergrunddaten!$C$29:$E$59,3,FALSE),IF(EC1217="Ziege",VLOOKUP(Eintragungen!E1216,Hintergrunddaten!$G$29:$I$47,3,FALSE),IF(EC1217="Zicklein",VLOOKUP(Eintragungen!E1216,Hintergrunddaten!$K$29:$M$39,3,FALSE),IF(EC1217="Bock",VLOOKUP(Eintragungen!E1216,Hintergrunddaten!$N$29:$P$43,3,FALSE),"")))))</f>
        <v/>
      </c>
      <c r="DZ1217" s="168" t="str">
        <f>CONCATENATE(DY1217,Eintragungen!F1216)</f>
        <v/>
      </c>
      <c r="EA1217" s="154" t="str">
        <f>IF(Eintragungen!F1216="","",IF(Hintergrunddaten!DZ1217="","",VLOOKUP(DZ1217,Hintergrunddaten!$A$68:$D$440,3,FALSE)))</f>
        <v/>
      </c>
      <c r="EB1217" s="154"/>
      <c r="EC1217" s="169" t="str">
        <f>IF(Eintragungen!D1216="","divers",VLOOKUP(Eintragungen!D1216,Hintergrunddaten!$G$53:$I$56,3,FALSE))</f>
        <v>divers</v>
      </c>
    </row>
    <row r="1218" spans="125:133">
      <c r="DU1218" s="42" t="str">
        <f ca="1">IF(Eintragungen!G1217="","",VLOOKUP(Eintragungen!G1217,Hintergrunddaten!$C$68:$E$440,3,FALSE))</f>
        <v/>
      </c>
      <c r="DV1218" s="42" t="str">
        <f ca="1">IF(Eintragungen!G1217="","",VLOOKUP(Eintragungen!G1217,Hintergrunddaten!$C$68:$E$440,2,FALSE))</f>
        <v/>
      </c>
      <c r="DW1218" s="167"/>
      <c r="DY1218" s="154" t="str">
        <f>IF(Eintragungen!E1217="","",IF(EC1218="divers",VLOOKUP(Eintragungen!E1217,Hintergrunddaten!$C$29:$E$59,3,FALSE),IF(EC1218="Ziege",VLOOKUP(Eintragungen!E1217,Hintergrunddaten!$G$29:$I$47,3,FALSE),IF(EC1218="Zicklein",VLOOKUP(Eintragungen!E1217,Hintergrunddaten!$K$29:$M$39,3,FALSE),IF(EC1218="Bock",VLOOKUP(Eintragungen!E1217,Hintergrunddaten!$N$29:$P$43,3,FALSE),"")))))</f>
        <v/>
      </c>
      <c r="DZ1218" s="168" t="str">
        <f>CONCATENATE(DY1218,Eintragungen!F1217)</f>
        <v/>
      </c>
      <c r="EA1218" s="154" t="str">
        <f>IF(Eintragungen!F1217="","",IF(Hintergrunddaten!DZ1218="","",VLOOKUP(DZ1218,Hintergrunddaten!$A$68:$D$440,3,FALSE)))</f>
        <v/>
      </c>
      <c r="EB1218" s="154"/>
      <c r="EC1218" s="169" t="str">
        <f>IF(Eintragungen!D1217="","divers",VLOOKUP(Eintragungen!D1217,Hintergrunddaten!$G$53:$I$56,3,FALSE))</f>
        <v>divers</v>
      </c>
    </row>
    <row r="1219" spans="125:133">
      <c r="DU1219" s="42" t="str">
        <f ca="1">IF(Eintragungen!G1218="","",VLOOKUP(Eintragungen!G1218,Hintergrunddaten!$C$68:$E$440,3,FALSE))</f>
        <v/>
      </c>
      <c r="DV1219" s="42" t="str">
        <f ca="1">IF(Eintragungen!G1218="","",VLOOKUP(Eintragungen!G1218,Hintergrunddaten!$C$68:$E$440,2,FALSE))</f>
        <v/>
      </c>
      <c r="DW1219" s="167"/>
      <c r="DY1219" s="154" t="str">
        <f>IF(Eintragungen!E1218="","",IF(EC1219="divers",VLOOKUP(Eintragungen!E1218,Hintergrunddaten!$C$29:$E$59,3,FALSE),IF(EC1219="Ziege",VLOOKUP(Eintragungen!E1218,Hintergrunddaten!$G$29:$I$47,3,FALSE),IF(EC1219="Zicklein",VLOOKUP(Eintragungen!E1218,Hintergrunddaten!$K$29:$M$39,3,FALSE),IF(EC1219="Bock",VLOOKUP(Eintragungen!E1218,Hintergrunddaten!$N$29:$P$43,3,FALSE),"")))))</f>
        <v/>
      </c>
      <c r="DZ1219" s="168" t="str">
        <f>CONCATENATE(DY1219,Eintragungen!F1218)</f>
        <v/>
      </c>
      <c r="EA1219" s="154" t="str">
        <f>IF(Eintragungen!F1218="","",IF(Hintergrunddaten!DZ1219="","",VLOOKUP(DZ1219,Hintergrunddaten!$A$68:$D$440,3,FALSE)))</f>
        <v/>
      </c>
      <c r="EB1219" s="154"/>
      <c r="EC1219" s="169" t="str">
        <f>IF(Eintragungen!D1218="","divers",VLOOKUP(Eintragungen!D1218,Hintergrunddaten!$G$53:$I$56,3,FALSE))</f>
        <v>divers</v>
      </c>
    </row>
    <row r="1220" spans="125:133">
      <c r="DU1220" s="42" t="str">
        <f ca="1">IF(Eintragungen!G1219="","",VLOOKUP(Eintragungen!G1219,Hintergrunddaten!$C$68:$E$440,3,FALSE))</f>
        <v/>
      </c>
      <c r="DV1220" s="42" t="str">
        <f ca="1">IF(Eintragungen!G1219="","",VLOOKUP(Eintragungen!G1219,Hintergrunddaten!$C$68:$E$440,2,FALSE))</f>
        <v/>
      </c>
      <c r="DW1220" s="167"/>
      <c r="DY1220" s="154" t="str">
        <f>IF(Eintragungen!E1219="","",IF(EC1220="divers",VLOOKUP(Eintragungen!E1219,Hintergrunddaten!$C$29:$E$59,3,FALSE),IF(EC1220="Ziege",VLOOKUP(Eintragungen!E1219,Hintergrunddaten!$G$29:$I$47,3,FALSE),IF(EC1220="Zicklein",VLOOKUP(Eintragungen!E1219,Hintergrunddaten!$K$29:$M$39,3,FALSE),IF(EC1220="Bock",VLOOKUP(Eintragungen!E1219,Hintergrunddaten!$N$29:$P$43,3,FALSE),"")))))</f>
        <v/>
      </c>
      <c r="DZ1220" s="168" t="str">
        <f>CONCATENATE(DY1220,Eintragungen!F1219)</f>
        <v/>
      </c>
      <c r="EA1220" s="154" t="str">
        <f>IF(Eintragungen!F1219="","",IF(Hintergrunddaten!DZ1220="","",VLOOKUP(DZ1220,Hintergrunddaten!$A$68:$D$440,3,FALSE)))</f>
        <v/>
      </c>
      <c r="EB1220" s="154"/>
      <c r="EC1220" s="169" t="str">
        <f>IF(Eintragungen!D1219="","divers",VLOOKUP(Eintragungen!D1219,Hintergrunddaten!$G$53:$I$56,3,FALSE))</f>
        <v>divers</v>
      </c>
    </row>
    <row r="1221" spans="125:133">
      <c r="DU1221" s="42" t="str">
        <f ca="1">IF(Eintragungen!G1220="","",VLOOKUP(Eintragungen!G1220,Hintergrunddaten!$C$68:$E$440,3,FALSE))</f>
        <v/>
      </c>
      <c r="DV1221" s="42" t="str">
        <f ca="1">IF(Eintragungen!G1220="","",VLOOKUP(Eintragungen!G1220,Hintergrunddaten!$C$68:$E$440,2,FALSE))</f>
        <v/>
      </c>
      <c r="DW1221" s="167"/>
      <c r="DY1221" s="154" t="str">
        <f>IF(Eintragungen!E1220="","",IF(EC1221="divers",VLOOKUP(Eintragungen!E1220,Hintergrunddaten!$C$29:$E$59,3,FALSE),IF(EC1221="Ziege",VLOOKUP(Eintragungen!E1220,Hintergrunddaten!$G$29:$I$47,3,FALSE),IF(EC1221="Zicklein",VLOOKUP(Eintragungen!E1220,Hintergrunddaten!$K$29:$M$39,3,FALSE),IF(EC1221="Bock",VLOOKUP(Eintragungen!E1220,Hintergrunddaten!$N$29:$P$43,3,FALSE),"")))))</f>
        <v/>
      </c>
      <c r="DZ1221" s="168" t="str">
        <f>CONCATENATE(DY1221,Eintragungen!F1220)</f>
        <v/>
      </c>
      <c r="EA1221" s="154" t="str">
        <f>IF(Eintragungen!F1220="","",IF(Hintergrunddaten!DZ1221="","",VLOOKUP(DZ1221,Hintergrunddaten!$A$68:$D$440,3,FALSE)))</f>
        <v/>
      </c>
      <c r="EB1221" s="154"/>
      <c r="EC1221" s="169" t="str">
        <f>IF(Eintragungen!D1220="","divers",VLOOKUP(Eintragungen!D1220,Hintergrunddaten!$G$53:$I$56,3,FALSE))</f>
        <v>divers</v>
      </c>
    </row>
    <row r="1222" spans="125:133">
      <c r="DU1222" s="42" t="str">
        <f ca="1">IF(Eintragungen!G1221="","",VLOOKUP(Eintragungen!G1221,Hintergrunddaten!$C$68:$E$440,3,FALSE))</f>
        <v/>
      </c>
      <c r="DV1222" s="42" t="str">
        <f ca="1">IF(Eintragungen!G1221="","",VLOOKUP(Eintragungen!G1221,Hintergrunddaten!$C$68:$E$440,2,FALSE))</f>
        <v/>
      </c>
      <c r="DW1222" s="167"/>
      <c r="DY1222" s="154" t="str">
        <f>IF(Eintragungen!E1221="","",IF(EC1222="divers",VLOOKUP(Eintragungen!E1221,Hintergrunddaten!$C$29:$E$59,3,FALSE),IF(EC1222="Ziege",VLOOKUP(Eintragungen!E1221,Hintergrunddaten!$G$29:$I$47,3,FALSE),IF(EC1222="Zicklein",VLOOKUP(Eintragungen!E1221,Hintergrunddaten!$K$29:$M$39,3,FALSE),IF(EC1222="Bock",VLOOKUP(Eintragungen!E1221,Hintergrunddaten!$N$29:$P$43,3,FALSE),"")))))</f>
        <v/>
      </c>
      <c r="DZ1222" s="168" t="str">
        <f>CONCATENATE(DY1222,Eintragungen!F1221)</f>
        <v/>
      </c>
      <c r="EA1222" s="154" t="str">
        <f>IF(Eintragungen!F1221="","",IF(Hintergrunddaten!DZ1222="","",VLOOKUP(DZ1222,Hintergrunddaten!$A$68:$D$440,3,FALSE)))</f>
        <v/>
      </c>
      <c r="EB1222" s="154"/>
      <c r="EC1222" s="169" t="str">
        <f>IF(Eintragungen!D1221="","divers",VLOOKUP(Eintragungen!D1221,Hintergrunddaten!$G$53:$I$56,3,FALSE))</f>
        <v>divers</v>
      </c>
    </row>
    <row r="1223" spans="125:133">
      <c r="DU1223" s="42" t="str">
        <f ca="1">IF(Eintragungen!G1222="","",VLOOKUP(Eintragungen!G1222,Hintergrunddaten!$C$68:$E$440,3,FALSE))</f>
        <v/>
      </c>
      <c r="DV1223" s="42" t="str">
        <f ca="1">IF(Eintragungen!G1222="","",VLOOKUP(Eintragungen!G1222,Hintergrunddaten!$C$68:$E$440,2,FALSE))</f>
        <v/>
      </c>
      <c r="DW1223" s="167"/>
      <c r="DY1223" s="154" t="str">
        <f>IF(Eintragungen!E1222="","",IF(EC1223="divers",VLOOKUP(Eintragungen!E1222,Hintergrunddaten!$C$29:$E$59,3,FALSE),IF(EC1223="Ziege",VLOOKUP(Eintragungen!E1222,Hintergrunddaten!$G$29:$I$47,3,FALSE),IF(EC1223="Zicklein",VLOOKUP(Eintragungen!E1222,Hintergrunddaten!$K$29:$M$39,3,FALSE),IF(EC1223="Bock",VLOOKUP(Eintragungen!E1222,Hintergrunddaten!$N$29:$P$43,3,FALSE),"")))))</f>
        <v/>
      </c>
      <c r="DZ1223" s="168" t="str">
        <f>CONCATENATE(DY1223,Eintragungen!F1222)</f>
        <v/>
      </c>
      <c r="EA1223" s="154" t="str">
        <f>IF(Eintragungen!F1222="","",IF(Hintergrunddaten!DZ1223="","",VLOOKUP(DZ1223,Hintergrunddaten!$A$68:$D$440,3,FALSE)))</f>
        <v/>
      </c>
      <c r="EB1223" s="154"/>
      <c r="EC1223" s="169" t="str">
        <f>IF(Eintragungen!D1222="","divers",VLOOKUP(Eintragungen!D1222,Hintergrunddaten!$G$53:$I$56,3,FALSE))</f>
        <v>divers</v>
      </c>
    </row>
    <row r="1224" spans="125:133">
      <c r="DU1224" s="42" t="str">
        <f ca="1">IF(Eintragungen!G1223="","",VLOOKUP(Eintragungen!G1223,Hintergrunddaten!$C$68:$E$440,3,FALSE))</f>
        <v/>
      </c>
      <c r="DV1224" s="42" t="str">
        <f ca="1">IF(Eintragungen!G1223="","",VLOOKUP(Eintragungen!G1223,Hintergrunddaten!$C$68:$E$440,2,FALSE))</f>
        <v/>
      </c>
      <c r="DW1224" s="167"/>
      <c r="DY1224" s="154" t="str">
        <f>IF(Eintragungen!E1223="","",IF(EC1224="divers",VLOOKUP(Eintragungen!E1223,Hintergrunddaten!$C$29:$E$59,3,FALSE),IF(EC1224="Ziege",VLOOKUP(Eintragungen!E1223,Hintergrunddaten!$G$29:$I$47,3,FALSE),IF(EC1224="Zicklein",VLOOKUP(Eintragungen!E1223,Hintergrunddaten!$K$29:$M$39,3,FALSE),IF(EC1224="Bock",VLOOKUP(Eintragungen!E1223,Hintergrunddaten!$N$29:$P$43,3,FALSE),"")))))</f>
        <v/>
      </c>
      <c r="DZ1224" s="168" t="str">
        <f>CONCATENATE(DY1224,Eintragungen!F1223)</f>
        <v/>
      </c>
      <c r="EA1224" s="154" t="str">
        <f>IF(Eintragungen!F1223="","",IF(Hintergrunddaten!DZ1224="","",VLOOKUP(DZ1224,Hintergrunddaten!$A$68:$D$440,3,FALSE)))</f>
        <v/>
      </c>
      <c r="EB1224" s="154"/>
      <c r="EC1224" s="169" t="str">
        <f>IF(Eintragungen!D1223="","divers",VLOOKUP(Eintragungen!D1223,Hintergrunddaten!$G$53:$I$56,3,FALSE))</f>
        <v>divers</v>
      </c>
    </row>
    <row r="1225" spans="125:133">
      <c r="DU1225" s="42" t="str">
        <f ca="1">IF(Eintragungen!G1224="","",VLOOKUP(Eintragungen!G1224,Hintergrunddaten!$C$68:$E$440,3,FALSE))</f>
        <v/>
      </c>
      <c r="DV1225" s="42" t="str">
        <f ca="1">IF(Eintragungen!G1224="","",VLOOKUP(Eintragungen!G1224,Hintergrunddaten!$C$68:$E$440,2,FALSE))</f>
        <v/>
      </c>
      <c r="DW1225" s="167"/>
      <c r="DY1225" s="154" t="str">
        <f>IF(Eintragungen!E1224="","",IF(EC1225="divers",VLOOKUP(Eintragungen!E1224,Hintergrunddaten!$C$29:$E$59,3,FALSE),IF(EC1225="Ziege",VLOOKUP(Eintragungen!E1224,Hintergrunddaten!$G$29:$I$47,3,FALSE),IF(EC1225="Zicklein",VLOOKUP(Eintragungen!E1224,Hintergrunddaten!$K$29:$M$39,3,FALSE),IF(EC1225="Bock",VLOOKUP(Eintragungen!E1224,Hintergrunddaten!$N$29:$P$43,3,FALSE),"")))))</f>
        <v/>
      </c>
      <c r="DZ1225" s="168" t="str">
        <f>CONCATENATE(DY1225,Eintragungen!F1224)</f>
        <v/>
      </c>
      <c r="EA1225" s="154" t="str">
        <f>IF(Eintragungen!F1224="","",IF(Hintergrunddaten!DZ1225="","",VLOOKUP(DZ1225,Hintergrunddaten!$A$68:$D$440,3,FALSE)))</f>
        <v/>
      </c>
      <c r="EB1225" s="154"/>
      <c r="EC1225" s="169" t="str">
        <f>IF(Eintragungen!D1224="","divers",VLOOKUP(Eintragungen!D1224,Hintergrunddaten!$G$53:$I$56,3,FALSE))</f>
        <v>divers</v>
      </c>
    </row>
    <row r="1226" spans="125:133">
      <c r="DU1226" s="42" t="str">
        <f ca="1">IF(Eintragungen!G1225="","",VLOOKUP(Eintragungen!G1225,Hintergrunddaten!$C$68:$E$440,3,FALSE))</f>
        <v/>
      </c>
      <c r="DV1226" s="42" t="str">
        <f ca="1">IF(Eintragungen!G1225="","",VLOOKUP(Eintragungen!G1225,Hintergrunddaten!$C$68:$E$440,2,FALSE))</f>
        <v/>
      </c>
      <c r="DW1226" s="167"/>
      <c r="DY1226" s="154" t="str">
        <f>IF(Eintragungen!E1225="","",IF(EC1226="divers",VLOOKUP(Eintragungen!E1225,Hintergrunddaten!$C$29:$E$59,3,FALSE),IF(EC1226="Ziege",VLOOKUP(Eintragungen!E1225,Hintergrunddaten!$G$29:$I$47,3,FALSE),IF(EC1226="Zicklein",VLOOKUP(Eintragungen!E1225,Hintergrunddaten!$K$29:$M$39,3,FALSE),IF(EC1226="Bock",VLOOKUP(Eintragungen!E1225,Hintergrunddaten!$N$29:$P$43,3,FALSE),"")))))</f>
        <v/>
      </c>
      <c r="DZ1226" s="168" t="str">
        <f>CONCATENATE(DY1226,Eintragungen!F1225)</f>
        <v/>
      </c>
      <c r="EA1226" s="154" t="str">
        <f>IF(Eintragungen!F1225="","",IF(Hintergrunddaten!DZ1226="","",VLOOKUP(DZ1226,Hintergrunddaten!$A$68:$D$440,3,FALSE)))</f>
        <v/>
      </c>
      <c r="EB1226" s="154"/>
      <c r="EC1226" s="169" t="str">
        <f>IF(Eintragungen!D1225="","divers",VLOOKUP(Eintragungen!D1225,Hintergrunddaten!$G$53:$I$56,3,FALSE))</f>
        <v>divers</v>
      </c>
    </row>
    <row r="1227" spans="125:133">
      <c r="DU1227" s="42" t="str">
        <f ca="1">IF(Eintragungen!G1226="","",VLOOKUP(Eintragungen!G1226,Hintergrunddaten!$C$68:$E$440,3,FALSE))</f>
        <v/>
      </c>
      <c r="DV1227" s="42" t="str">
        <f ca="1">IF(Eintragungen!G1226="","",VLOOKUP(Eintragungen!G1226,Hintergrunddaten!$C$68:$E$440,2,FALSE))</f>
        <v/>
      </c>
      <c r="DW1227" s="167"/>
      <c r="DY1227" s="154" t="str">
        <f>IF(Eintragungen!E1226="","",IF(EC1227="divers",VLOOKUP(Eintragungen!E1226,Hintergrunddaten!$C$29:$E$59,3,FALSE),IF(EC1227="Ziege",VLOOKUP(Eintragungen!E1226,Hintergrunddaten!$G$29:$I$47,3,FALSE),IF(EC1227="Zicklein",VLOOKUP(Eintragungen!E1226,Hintergrunddaten!$K$29:$M$39,3,FALSE),IF(EC1227="Bock",VLOOKUP(Eintragungen!E1226,Hintergrunddaten!$N$29:$P$43,3,FALSE),"")))))</f>
        <v/>
      </c>
      <c r="DZ1227" s="168" t="str">
        <f>CONCATENATE(DY1227,Eintragungen!F1226)</f>
        <v/>
      </c>
      <c r="EA1227" s="154" t="str">
        <f>IF(Eintragungen!F1226="","",IF(Hintergrunddaten!DZ1227="","",VLOOKUP(DZ1227,Hintergrunddaten!$A$68:$D$440,3,FALSE)))</f>
        <v/>
      </c>
      <c r="EB1227" s="154"/>
      <c r="EC1227" s="169" t="str">
        <f>IF(Eintragungen!D1226="","divers",VLOOKUP(Eintragungen!D1226,Hintergrunddaten!$G$53:$I$56,3,FALSE))</f>
        <v>divers</v>
      </c>
    </row>
    <row r="1228" spans="125:133">
      <c r="DU1228" s="42" t="str">
        <f ca="1">IF(Eintragungen!G1227="","",VLOOKUP(Eintragungen!G1227,Hintergrunddaten!$C$68:$E$440,3,FALSE))</f>
        <v/>
      </c>
      <c r="DV1228" s="42" t="str">
        <f ca="1">IF(Eintragungen!G1227="","",VLOOKUP(Eintragungen!G1227,Hintergrunddaten!$C$68:$E$440,2,FALSE))</f>
        <v/>
      </c>
      <c r="DW1228" s="167"/>
      <c r="DY1228" s="154" t="str">
        <f>IF(Eintragungen!E1227="","",IF(EC1228="divers",VLOOKUP(Eintragungen!E1227,Hintergrunddaten!$C$29:$E$59,3,FALSE),IF(EC1228="Ziege",VLOOKUP(Eintragungen!E1227,Hintergrunddaten!$G$29:$I$47,3,FALSE),IF(EC1228="Zicklein",VLOOKUP(Eintragungen!E1227,Hintergrunddaten!$K$29:$M$39,3,FALSE),IF(EC1228="Bock",VLOOKUP(Eintragungen!E1227,Hintergrunddaten!$N$29:$P$43,3,FALSE),"")))))</f>
        <v/>
      </c>
      <c r="DZ1228" s="168" t="str">
        <f>CONCATENATE(DY1228,Eintragungen!F1227)</f>
        <v/>
      </c>
      <c r="EA1228" s="154" t="str">
        <f>IF(Eintragungen!F1227="","",IF(Hintergrunddaten!DZ1228="","",VLOOKUP(DZ1228,Hintergrunddaten!$A$68:$D$440,3,FALSE)))</f>
        <v/>
      </c>
      <c r="EB1228" s="154"/>
      <c r="EC1228" s="169" t="str">
        <f>IF(Eintragungen!D1227="","divers",VLOOKUP(Eintragungen!D1227,Hintergrunddaten!$G$53:$I$56,3,FALSE))</f>
        <v>divers</v>
      </c>
    </row>
    <row r="1229" spans="125:133">
      <c r="DU1229" s="42" t="str">
        <f ca="1">IF(Eintragungen!G1228="","",VLOOKUP(Eintragungen!G1228,Hintergrunddaten!$C$68:$E$440,3,FALSE))</f>
        <v/>
      </c>
      <c r="DV1229" s="42" t="str">
        <f ca="1">IF(Eintragungen!G1228="","",VLOOKUP(Eintragungen!G1228,Hintergrunddaten!$C$68:$E$440,2,FALSE))</f>
        <v/>
      </c>
      <c r="DW1229" s="167"/>
      <c r="DY1229" s="154" t="str">
        <f>IF(Eintragungen!E1228="","",IF(EC1229="divers",VLOOKUP(Eintragungen!E1228,Hintergrunddaten!$C$29:$E$59,3,FALSE),IF(EC1229="Ziege",VLOOKUP(Eintragungen!E1228,Hintergrunddaten!$G$29:$I$47,3,FALSE),IF(EC1229="Zicklein",VLOOKUP(Eintragungen!E1228,Hintergrunddaten!$K$29:$M$39,3,FALSE),IF(EC1229="Bock",VLOOKUP(Eintragungen!E1228,Hintergrunddaten!$N$29:$P$43,3,FALSE),"")))))</f>
        <v/>
      </c>
      <c r="DZ1229" s="168" t="str">
        <f>CONCATENATE(DY1229,Eintragungen!F1228)</f>
        <v/>
      </c>
      <c r="EA1229" s="154" t="str">
        <f>IF(Eintragungen!F1228="","",IF(Hintergrunddaten!DZ1229="","",VLOOKUP(DZ1229,Hintergrunddaten!$A$68:$D$440,3,FALSE)))</f>
        <v/>
      </c>
      <c r="EB1229" s="154"/>
      <c r="EC1229" s="169" t="str">
        <f>IF(Eintragungen!D1228="","divers",VLOOKUP(Eintragungen!D1228,Hintergrunddaten!$G$53:$I$56,3,FALSE))</f>
        <v>divers</v>
      </c>
    </row>
    <row r="1230" spans="125:133">
      <c r="DU1230" s="42" t="str">
        <f ca="1">IF(Eintragungen!G1229="","",VLOOKUP(Eintragungen!G1229,Hintergrunddaten!$C$68:$E$440,3,FALSE))</f>
        <v/>
      </c>
      <c r="DV1230" s="42" t="str">
        <f ca="1">IF(Eintragungen!G1229="","",VLOOKUP(Eintragungen!G1229,Hintergrunddaten!$C$68:$E$440,2,FALSE))</f>
        <v/>
      </c>
      <c r="DW1230" s="167"/>
      <c r="DY1230" s="154" t="str">
        <f>IF(Eintragungen!E1229="","",IF(EC1230="divers",VLOOKUP(Eintragungen!E1229,Hintergrunddaten!$C$29:$E$59,3,FALSE),IF(EC1230="Ziege",VLOOKUP(Eintragungen!E1229,Hintergrunddaten!$G$29:$I$47,3,FALSE),IF(EC1230="Zicklein",VLOOKUP(Eintragungen!E1229,Hintergrunddaten!$K$29:$M$39,3,FALSE),IF(EC1230="Bock",VLOOKUP(Eintragungen!E1229,Hintergrunddaten!$N$29:$P$43,3,FALSE),"")))))</f>
        <v/>
      </c>
      <c r="DZ1230" s="168" t="str">
        <f>CONCATENATE(DY1230,Eintragungen!F1229)</f>
        <v/>
      </c>
      <c r="EA1230" s="154" t="str">
        <f>IF(Eintragungen!F1229="","",IF(Hintergrunddaten!DZ1230="","",VLOOKUP(DZ1230,Hintergrunddaten!$A$68:$D$440,3,FALSE)))</f>
        <v/>
      </c>
      <c r="EB1230" s="154"/>
      <c r="EC1230" s="169" t="str">
        <f>IF(Eintragungen!D1229="","divers",VLOOKUP(Eintragungen!D1229,Hintergrunddaten!$G$53:$I$56,3,FALSE))</f>
        <v>divers</v>
      </c>
    </row>
    <row r="1231" spans="125:133">
      <c r="DU1231" s="42" t="str">
        <f ca="1">IF(Eintragungen!G1230="","",VLOOKUP(Eintragungen!G1230,Hintergrunddaten!$C$68:$E$440,3,FALSE))</f>
        <v/>
      </c>
      <c r="DV1231" s="42" t="str">
        <f ca="1">IF(Eintragungen!G1230="","",VLOOKUP(Eintragungen!G1230,Hintergrunddaten!$C$68:$E$440,2,FALSE))</f>
        <v/>
      </c>
      <c r="DW1231" s="167"/>
      <c r="DY1231" s="154" t="str">
        <f>IF(Eintragungen!E1230="","",IF(EC1231="divers",VLOOKUP(Eintragungen!E1230,Hintergrunddaten!$C$29:$E$59,3,FALSE),IF(EC1231="Ziege",VLOOKUP(Eintragungen!E1230,Hintergrunddaten!$G$29:$I$47,3,FALSE),IF(EC1231="Zicklein",VLOOKUP(Eintragungen!E1230,Hintergrunddaten!$K$29:$M$39,3,FALSE),IF(EC1231="Bock",VLOOKUP(Eintragungen!E1230,Hintergrunddaten!$N$29:$P$43,3,FALSE),"")))))</f>
        <v/>
      </c>
      <c r="DZ1231" s="168" t="str">
        <f>CONCATENATE(DY1231,Eintragungen!F1230)</f>
        <v/>
      </c>
      <c r="EA1231" s="154" t="str">
        <f>IF(Eintragungen!F1230="","",IF(Hintergrunddaten!DZ1231="","",VLOOKUP(DZ1231,Hintergrunddaten!$A$68:$D$440,3,FALSE)))</f>
        <v/>
      </c>
      <c r="EB1231" s="154"/>
      <c r="EC1231" s="169" t="str">
        <f>IF(Eintragungen!D1230="","divers",VLOOKUP(Eintragungen!D1230,Hintergrunddaten!$G$53:$I$56,3,FALSE))</f>
        <v>divers</v>
      </c>
    </row>
    <row r="1232" spans="125:133">
      <c r="DU1232" s="42" t="str">
        <f ca="1">IF(Eintragungen!G1231="","",VLOOKUP(Eintragungen!G1231,Hintergrunddaten!$C$68:$E$440,3,FALSE))</f>
        <v/>
      </c>
      <c r="DV1232" s="42" t="str">
        <f ca="1">IF(Eintragungen!G1231="","",VLOOKUP(Eintragungen!G1231,Hintergrunddaten!$C$68:$E$440,2,FALSE))</f>
        <v/>
      </c>
      <c r="DW1232" s="167"/>
      <c r="DY1232" s="154" t="str">
        <f>IF(Eintragungen!E1231="","",IF(EC1232="divers",VLOOKUP(Eintragungen!E1231,Hintergrunddaten!$C$29:$E$59,3,FALSE),IF(EC1232="Ziege",VLOOKUP(Eintragungen!E1231,Hintergrunddaten!$G$29:$I$47,3,FALSE),IF(EC1232="Zicklein",VLOOKUP(Eintragungen!E1231,Hintergrunddaten!$K$29:$M$39,3,FALSE),IF(EC1232="Bock",VLOOKUP(Eintragungen!E1231,Hintergrunddaten!$N$29:$P$43,3,FALSE),"")))))</f>
        <v/>
      </c>
      <c r="DZ1232" s="168" t="str">
        <f>CONCATENATE(DY1232,Eintragungen!F1231)</f>
        <v/>
      </c>
      <c r="EA1232" s="154" t="str">
        <f>IF(Eintragungen!F1231="","",IF(Hintergrunddaten!DZ1232="","",VLOOKUP(DZ1232,Hintergrunddaten!$A$68:$D$440,3,FALSE)))</f>
        <v/>
      </c>
      <c r="EB1232" s="154"/>
      <c r="EC1232" s="169" t="str">
        <f>IF(Eintragungen!D1231="","divers",VLOOKUP(Eintragungen!D1231,Hintergrunddaten!$G$53:$I$56,3,FALSE))</f>
        <v>divers</v>
      </c>
    </row>
    <row r="1233" spans="125:133">
      <c r="DU1233" s="42" t="str">
        <f ca="1">IF(Eintragungen!G1232="","",VLOOKUP(Eintragungen!G1232,Hintergrunddaten!$C$68:$E$440,3,FALSE))</f>
        <v/>
      </c>
      <c r="DV1233" s="42" t="str">
        <f ca="1">IF(Eintragungen!G1232="","",VLOOKUP(Eintragungen!G1232,Hintergrunddaten!$C$68:$E$440,2,FALSE))</f>
        <v/>
      </c>
      <c r="DW1233" s="167"/>
      <c r="DY1233" s="154" t="str">
        <f>IF(Eintragungen!E1232="","",IF(EC1233="divers",VLOOKUP(Eintragungen!E1232,Hintergrunddaten!$C$29:$E$59,3,FALSE),IF(EC1233="Ziege",VLOOKUP(Eintragungen!E1232,Hintergrunddaten!$G$29:$I$47,3,FALSE),IF(EC1233="Zicklein",VLOOKUP(Eintragungen!E1232,Hintergrunddaten!$K$29:$M$39,3,FALSE),IF(EC1233="Bock",VLOOKUP(Eintragungen!E1232,Hintergrunddaten!$N$29:$P$43,3,FALSE),"")))))</f>
        <v/>
      </c>
      <c r="DZ1233" s="168" t="str">
        <f>CONCATENATE(DY1233,Eintragungen!F1232)</f>
        <v/>
      </c>
      <c r="EA1233" s="154" t="str">
        <f>IF(Eintragungen!F1232="","",IF(Hintergrunddaten!DZ1233="","",VLOOKUP(DZ1233,Hintergrunddaten!$A$68:$D$440,3,FALSE)))</f>
        <v/>
      </c>
      <c r="EB1233" s="154"/>
      <c r="EC1233" s="169" t="str">
        <f>IF(Eintragungen!D1232="","divers",VLOOKUP(Eintragungen!D1232,Hintergrunddaten!$G$53:$I$56,3,FALSE))</f>
        <v>divers</v>
      </c>
    </row>
    <row r="1234" spans="125:133">
      <c r="DU1234" s="42" t="str">
        <f ca="1">IF(Eintragungen!G1233="","",VLOOKUP(Eintragungen!G1233,Hintergrunddaten!$C$68:$E$440,3,FALSE))</f>
        <v/>
      </c>
      <c r="DV1234" s="42" t="str">
        <f ca="1">IF(Eintragungen!G1233="","",VLOOKUP(Eintragungen!G1233,Hintergrunddaten!$C$68:$E$440,2,FALSE))</f>
        <v/>
      </c>
      <c r="DW1234" s="167"/>
      <c r="DY1234" s="154" t="str">
        <f>IF(Eintragungen!E1233="","",IF(EC1234="divers",VLOOKUP(Eintragungen!E1233,Hintergrunddaten!$C$29:$E$59,3,FALSE),IF(EC1234="Ziege",VLOOKUP(Eintragungen!E1233,Hintergrunddaten!$G$29:$I$47,3,FALSE),IF(EC1234="Zicklein",VLOOKUP(Eintragungen!E1233,Hintergrunddaten!$K$29:$M$39,3,FALSE),IF(EC1234="Bock",VLOOKUP(Eintragungen!E1233,Hintergrunddaten!$N$29:$P$43,3,FALSE),"")))))</f>
        <v/>
      </c>
      <c r="DZ1234" s="168" t="str">
        <f>CONCATENATE(DY1234,Eintragungen!F1233)</f>
        <v/>
      </c>
      <c r="EA1234" s="154" t="str">
        <f>IF(Eintragungen!F1233="","",IF(Hintergrunddaten!DZ1234="","",VLOOKUP(DZ1234,Hintergrunddaten!$A$68:$D$440,3,FALSE)))</f>
        <v/>
      </c>
      <c r="EB1234" s="154"/>
      <c r="EC1234" s="169" t="str">
        <f>IF(Eintragungen!D1233="","divers",VLOOKUP(Eintragungen!D1233,Hintergrunddaten!$G$53:$I$56,3,FALSE))</f>
        <v>divers</v>
      </c>
    </row>
    <row r="1235" spans="125:133">
      <c r="DU1235" s="42" t="str">
        <f ca="1">IF(Eintragungen!G1234="","",VLOOKUP(Eintragungen!G1234,Hintergrunddaten!$C$68:$E$440,3,FALSE))</f>
        <v/>
      </c>
      <c r="DV1235" s="42" t="str">
        <f ca="1">IF(Eintragungen!G1234="","",VLOOKUP(Eintragungen!G1234,Hintergrunddaten!$C$68:$E$440,2,FALSE))</f>
        <v/>
      </c>
      <c r="DW1235" s="167"/>
      <c r="DY1235" s="154" t="str">
        <f>IF(Eintragungen!E1234="","",IF(EC1235="divers",VLOOKUP(Eintragungen!E1234,Hintergrunddaten!$C$29:$E$59,3,FALSE),IF(EC1235="Ziege",VLOOKUP(Eintragungen!E1234,Hintergrunddaten!$G$29:$I$47,3,FALSE),IF(EC1235="Zicklein",VLOOKUP(Eintragungen!E1234,Hintergrunddaten!$K$29:$M$39,3,FALSE),IF(EC1235="Bock",VLOOKUP(Eintragungen!E1234,Hintergrunddaten!$N$29:$P$43,3,FALSE),"")))))</f>
        <v/>
      </c>
      <c r="DZ1235" s="168" t="str">
        <f>CONCATENATE(DY1235,Eintragungen!F1234)</f>
        <v/>
      </c>
      <c r="EA1235" s="154" t="str">
        <f>IF(Eintragungen!F1234="","",IF(Hintergrunddaten!DZ1235="","",VLOOKUP(DZ1235,Hintergrunddaten!$A$68:$D$440,3,FALSE)))</f>
        <v/>
      </c>
      <c r="EB1235" s="154"/>
      <c r="EC1235" s="169" t="str">
        <f>IF(Eintragungen!D1234="","divers",VLOOKUP(Eintragungen!D1234,Hintergrunddaten!$G$53:$I$56,3,FALSE))</f>
        <v>divers</v>
      </c>
    </row>
    <row r="1236" spans="125:133">
      <c r="DU1236" s="42" t="str">
        <f ca="1">IF(Eintragungen!G1235="","",VLOOKUP(Eintragungen!G1235,Hintergrunddaten!$C$68:$E$440,3,FALSE))</f>
        <v/>
      </c>
      <c r="DV1236" s="42" t="str">
        <f ca="1">IF(Eintragungen!G1235="","",VLOOKUP(Eintragungen!G1235,Hintergrunddaten!$C$68:$E$440,2,FALSE))</f>
        <v/>
      </c>
      <c r="DW1236" s="167"/>
      <c r="DY1236" s="154" t="str">
        <f>IF(Eintragungen!E1235="","",IF(EC1236="divers",VLOOKUP(Eintragungen!E1235,Hintergrunddaten!$C$29:$E$59,3,FALSE),IF(EC1236="Ziege",VLOOKUP(Eintragungen!E1235,Hintergrunddaten!$G$29:$I$47,3,FALSE),IF(EC1236="Zicklein",VLOOKUP(Eintragungen!E1235,Hintergrunddaten!$K$29:$M$39,3,FALSE),IF(EC1236="Bock",VLOOKUP(Eintragungen!E1235,Hintergrunddaten!$N$29:$P$43,3,FALSE),"")))))</f>
        <v/>
      </c>
      <c r="DZ1236" s="168" t="str">
        <f>CONCATENATE(DY1236,Eintragungen!F1235)</f>
        <v/>
      </c>
      <c r="EA1236" s="154" t="str">
        <f>IF(Eintragungen!F1235="","",IF(Hintergrunddaten!DZ1236="","",VLOOKUP(DZ1236,Hintergrunddaten!$A$68:$D$440,3,FALSE)))</f>
        <v/>
      </c>
      <c r="EB1236" s="154"/>
      <c r="EC1236" s="169" t="str">
        <f>IF(Eintragungen!D1235="","divers",VLOOKUP(Eintragungen!D1235,Hintergrunddaten!$G$53:$I$56,3,FALSE))</f>
        <v>divers</v>
      </c>
    </row>
    <row r="1237" spans="125:133">
      <c r="DU1237" s="42" t="str">
        <f ca="1">IF(Eintragungen!G1236="","",VLOOKUP(Eintragungen!G1236,Hintergrunddaten!$C$68:$E$440,3,FALSE))</f>
        <v/>
      </c>
      <c r="DV1237" s="42" t="str">
        <f ca="1">IF(Eintragungen!G1236="","",VLOOKUP(Eintragungen!G1236,Hintergrunddaten!$C$68:$E$440,2,FALSE))</f>
        <v/>
      </c>
      <c r="DW1237" s="167"/>
      <c r="DY1237" s="154" t="str">
        <f>IF(Eintragungen!E1236="","",IF(EC1237="divers",VLOOKUP(Eintragungen!E1236,Hintergrunddaten!$C$29:$E$59,3,FALSE),IF(EC1237="Ziege",VLOOKUP(Eintragungen!E1236,Hintergrunddaten!$G$29:$I$47,3,FALSE),IF(EC1237="Zicklein",VLOOKUP(Eintragungen!E1236,Hintergrunddaten!$K$29:$M$39,3,FALSE),IF(EC1237="Bock",VLOOKUP(Eintragungen!E1236,Hintergrunddaten!$N$29:$P$43,3,FALSE),"")))))</f>
        <v/>
      </c>
      <c r="DZ1237" s="168" t="str">
        <f>CONCATENATE(DY1237,Eintragungen!F1236)</f>
        <v/>
      </c>
      <c r="EA1237" s="154" t="str">
        <f>IF(Eintragungen!F1236="","",IF(Hintergrunddaten!DZ1237="","",VLOOKUP(DZ1237,Hintergrunddaten!$A$68:$D$440,3,FALSE)))</f>
        <v/>
      </c>
      <c r="EB1237" s="154"/>
      <c r="EC1237" s="169" t="str">
        <f>IF(Eintragungen!D1236="","divers",VLOOKUP(Eintragungen!D1236,Hintergrunddaten!$G$53:$I$56,3,FALSE))</f>
        <v>divers</v>
      </c>
    </row>
    <row r="1238" spans="125:133">
      <c r="DU1238" s="42" t="str">
        <f ca="1">IF(Eintragungen!G1237="","",VLOOKUP(Eintragungen!G1237,Hintergrunddaten!$C$68:$E$440,3,FALSE))</f>
        <v/>
      </c>
      <c r="DV1238" s="42" t="str">
        <f ca="1">IF(Eintragungen!G1237="","",VLOOKUP(Eintragungen!G1237,Hintergrunddaten!$C$68:$E$440,2,FALSE))</f>
        <v/>
      </c>
      <c r="DW1238" s="167"/>
      <c r="DY1238" s="154" t="str">
        <f>IF(Eintragungen!E1237="","",IF(EC1238="divers",VLOOKUP(Eintragungen!E1237,Hintergrunddaten!$C$29:$E$59,3,FALSE),IF(EC1238="Ziege",VLOOKUP(Eintragungen!E1237,Hintergrunddaten!$G$29:$I$47,3,FALSE),IF(EC1238="Zicklein",VLOOKUP(Eintragungen!E1237,Hintergrunddaten!$K$29:$M$39,3,FALSE),IF(EC1238="Bock",VLOOKUP(Eintragungen!E1237,Hintergrunddaten!$N$29:$P$43,3,FALSE),"")))))</f>
        <v/>
      </c>
      <c r="DZ1238" s="168" t="str">
        <f>CONCATENATE(DY1238,Eintragungen!F1237)</f>
        <v/>
      </c>
      <c r="EA1238" s="154" t="str">
        <f>IF(Eintragungen!F1237="","",IF(Hintergrunddaten!DZ1238="","",VLOOKUP(DZ1238,Hintergrunddaten!$A$68:$D$440,3,FALSE)))</f>
        <v/>
      </c>
      <c r="EB1238" s="154"/>
      <c r="EC1238" s="169" t="str">
        <f>IF(Eintragungen!D1237="","divers",VLOOKUP(Eintragungen!D1237,Hintergrunddaten!$G$53:$I$56,3,FALSE))</f>
        <v>divers</v>
      </c>
    </row>
    <row r="1239" spans="125:133">
      <c r="DU1239" s="42" t="str">
        <f ca="1">IF(Eintragungen!G1238="","",VLOOKUP(Eintragungen!G1238,Hintergrunddaten!$C$68:$E$440,3,FALSE))</f>
        <v/>
      </c>
      <c r="DV1239" s="42" t="str">
        <f ca="1">IF(Eintragungen!G1238="","",VLOOKUP(Eintragungen!G1238,Hintergrunddaten!$C$68:$E$440,2,FALSE))</f>
        <v/>
      </c>
      <c r="DW1239" s="167"/>
      <c r="DY1239" s="154" t="str">
        <f>IF(Eintragungen!E1238="","",IF(EC1239="divers",VLOOKUP(Eintragungen!E1238,Hintergrunddaten!$C$29:$E$59,3,FALSE),IF(EC1239="Ziege",VLOOKUP(Eintragungen!E1238,Hintergrunddaten!$G$29:$I$47,3,FALSE),IF(EC1239="Zicklein",VLOOKUP(Eintragungen!E1238,Hintergrunddaten!$K$29:$M$39,3,FALSE),IF(EC1239="Bock",VLOOKUP(Eintragungen!E1238,Hintergrunddaten!$N$29:$P$43,3,FALSE),"")))))</f>
        <v/>
      </c>
      <c r="DZ1239" s="168" t="str">
        <f>CONCATENATE(DY1239,Eintragungen!F1238)</f>
        <v/>
      </c>
      <c r="EA1239" s="154" t="str">
        <f>IF(Eintragungen!F1238="","",IF(Hintergrunddaten!DZ1239="","",VLOOKUP(DZ1239,Hintergrunddaten!$A$68:$D$440,3,FALSE)))</f>
        <v/>
      </c>
      <c r="EB1239" s="154"/>
      <c r="EC1239" s="169" t="str">
        <f>IF(Eintragungen!D1238="","divers",VLOOKUP(Eintragungen!D1238,Hintergrunddaten!$G$53:$I$56,3,FALSE))</f>
        <v>divers</v>
      </c>
    </row>
    <row r="1240" spans="125:133">
      <c r="DU1240" s="42" t="str">
        <f ca="1">IF(Eintragungen!G1239="","",VLOOKUP(Eintragungen!G1239,Hintergrunddaten!$C$68:$E$440,3,FALSE))</f>
        <v/>
      </c>
      <c r="DV1240" s="42" t="str">
        <f ca="1">IF(Eintragungen!G1239="","",VLOOKUP(Eintragungen!G1239,Hintergrunddaten!$C$68:$E$440,2,FALSE))</f>
        <v/>
      </c>
      <c r="DW1240" s="167"/>
      <c r="DY1240" s="154" t="str">
        <f>IF(Eintragungen!E1239="","",IF(EC1240="divers",VLOOKUP(Eintragungen!E1239,Hintergrunddaten!$C$29:$E$59,3,FALSE),IF(EC1240="Ziege",VLOOKUP(Eintragungen!E1239,Hintergrunddaten!$G$29:$I$47,3,FALSE),IF(EC1240="Zicklein",VLOOKUP(Eintragungen!E1239,Hintergrunddaten!$K$29:$M$39,3,FALSE),IF(EC1240="Bock",VLOOKUP(Eintragungen!E1239,Hintergrunddaten!$N$29:$P$43,3,FALSE),"")))))</f>
        <v/>
      </c>
      <c r="DZ1240" s="168" t="str">
        <f>CONCATENATE(DY1240,Eintragungen!F1239)</f>
        <v/>
      </c>
      <c r="EA1240" s="154" t="str">
        <f>IF(Eintragungen!F1239="","",IF(Hintergrunddaten!DZ1240="","",VLOOKUP(DZ1240,Hintergrunddaten!$A$68:$D$440,3,FALSE)))</f>
        <v/>
      </c>
      <c r="EB1240" s="154"/>
      <c r="EC1240" s="169" t="str">
        <f>IF(Eintragungen!D1239="","divers",VLOOKUP(Eintragungen!D1239,Hintergrunddaten!$G$53:$I$56,3,FALSE))</f>
        <v>divers</v>
      </c>
    </row>
    <row r="1241" spans="125:133">
      <c r="DU1241" s="42" t="str">
        <f ca="1">IF(Eintragungen!G1240="","",VLOOKUP(Eintragungen!G1240,Hintergrunddaten!$C$68:$E$440,3,FALSE))</f>
        <v/>
      </c>
      <c r="DV1241" s="42" t="str">
        <f ca="1">IF(Eintragungen!G1240="","",VLOOKUP(Eintragungen!G1240,Hintergrunddaten!$C$68:$E$440,2,FALSE))</f>
        <v/>
      </c>
      <c r="DW1241" s="167"/>
      <c r="DY1241" s="154" t="str">
        <f>IF(Eintragungen!E1240="","",IF(EC1241="divers",VLOOKUP(Eintragungen!E1240,Hintergrunddaten!$C$29:$E$59,3,FALSE),IF(EC1241="Ziege",VLOOKUP(Eintragungen!E1240,Hintergrunddaten!$G$29:$I$47,3,FALSE),IF(EC1241="Zicklein",VLOOKUP(Eintragungen!E1240,Hintergrunddaten!$K$29:$M$39,3,FALSE),IF(EC1241="Bock",VLOOKUP(Eintragungen!E1240,Hintergrunddaten!$N$29:$P$43,3,FALSE),"")))))</f>
        <v/>
      </c>
      <c r="DZ1241" s="168" t="str">
        <f>CONCATENATE(DY1241,Eintragungen!F1240)</f>
        <v/>
      </c>
      <c r="EA1241" s="154" t="str">
        <f>IF(Eintragungen!F1240="","",IF(Hintergrunddaten!DZ1241="","",VLOOKUP(DZ1241,Hintergrunddaten!$A$68:$D$440,3,FALSE)))</f>
        <v/>
      </c>
      <c r="EB1241" s="154"/>
      <c r="EC1241" s="169" t="str">
        <f>IF(Eintragungen!D1240="","divers",VLOOKUP(Eintragungen!D1240,Hintergrunddaten!$G$53:$I$56,3,FALSE))</f>
        <v>divers</v>
      </c>
    </row>
    <row r="1242" spans="125:133">
      <c r="DU1242" s="42" t="str">
        <f ca="1">IF(Eintragungen!G1241="","",VLOOKUP(Eintragungen!G1241,Hintergrunddaten!$C$68:$E$440,3,FALSE))</f>
        <v/>
      </c>
      <c r="DV1242" s="42" t="str">
        <f ca="1">IF(Eintragungen!G1241="","",VLOOKUP(Eintragungen!G1241,Hintergrunddaten!$C$68:$E$440,2,FALSE))</f>
        <v/>
      </c>
      <c r="DW1242" s="167"/>
      <c r="DY1242" s="154" t="str">
        <f>IF(Eintragungen!E1241="","",IF(EC1242="divers",VLOOKUP(Eintragungen!E1241,Hintergrunddaten!$C$29:$E$59,3,FALSE),IF(EC1242="Ziege",VLOOKUP(Eintragungen!E1241,Hintergrunddaten!$G$29:$I$47,3,FALSE),IF(EC1242="Zicklein",VLOOKUP(Eintragungen!E1241,Hintergrunddaten!$K$29:$M$39,3,FALSE),IF(EC1242="Bock",VLOOKUP(Eintragungen!E1241,Hintergrunddaten!$N$29:$P$43,3,FALSE),"")))))</f>
        <v/>
      </c>
      <c r="DZ1242" s="168" t="str">
        <f>CONCATENATE(DY1242,Eintragungen!F1241)</f>
        <v/>
      </c>
      <c r="EA1242" s="154" t="str">
        <f>IF(Eintragungen!F1241="","",IF(Hintergrunddaten!DZ1242="","",VLOOKUP(DZ1242,Hintergrunddaten!$A$68:$D$440,3,FALSE)))</f>
        <v/>
      </c>
      <c r="EB1242" s="154"/>
      <c r="EC1242" s="169" t="str">
        <f>IF(Eintragungen!D1241="","divers",VLOOKUP(Eintragungen!D1241,Hintergrunddaten!$G$53:$I$56,3,FALSE))</f>
        <v>divers</v>
      </c>
    </row>
    <row r="1243" spans="125:133">
      <c r="DU1243" s="42" t="str">
        <f ca="1">IF(Eintragungen!G1242="","",VLOOKUP(Eintragungen!G1242,Hintergrunddaten!$C$68:$E$440,3,FALSE))</f>
        <v/>
      </c>
      <c r="DV1243" s="42" t="str">
        <f ca="1">IF(Eintragungen!G1242="","",VLOOKUP(Eintragungen!G1242,Hintergrunddaten!$C$68:$E$440,2,FALSE))</f>
        <v/>
      </c>
      <c r="DW1243" s="167"/>
      <c r="DY1243" s="154" t="str">
        <f>IF(Eintragungen!E1242="","",IF(EC1243="divers",VLOOKUP(Eintragungen!E1242,Hintergrunddaten!$C$29:$E$59,3,FALSE),IF(EC1243="Ziege",VLOOKUP(Eintragungen!E1242,Hintergrunddaten!$G$29:$I$47,3,FALSE),IF(EC1243="Zicklein",VLOOKUP(Eintragungen!E1242,Hintergrunddaten!$K$29:$M$39,3,FALSE),IF(EC1243="Bock",VLOOKUP(Eintragungen!E1242,Hintergrunddaten!$N$29:$P$43,3,FALSE),"")))))</f>
        <v/>
      </c>
      <c r="DZ1243" s="168" t="str">
        <f>CONCATENATE(DY1243,Eintragungen!F1242)</f>
        <v/>
      </c>
      <c r="EA1243" s="154" t="str">
        <f>IF(Eintragungen!F1242="","",IF(Hintergrunddaten!DZ1243="","",VLOOKUP(DZ1243,Hintergrunddaten!$A$68:$D$440,3,FALSE)))</f>
        <v/>
      </c>
      <c r="EB1243" s="154"/>
      <c r="EC1243" s="169" t="str">
        <f>IF(Eintragungen!D1242="","divers",VLOOKUP(Eintragungen!D1242,Hintergrunddaten!$G$53:$I$56,3,FALSE))</f>
        <v>divers</v>
      </c>
    </row>
    <row r="1244" spans="125:133">
      <c r="DU1244" s="42" t="str">
        <f ca="1">IF(Eintragungen!G1243="","",VLOOKUP(Eintragungen!G1243,Hintergrunddaten!$C$68:$E$440,3,FALSE))</f>
        <v/>
      </c>
      <c r="DV1244" s="42" t="str">
        <f ca="1">IF(Eintragungen!G1243="","",VLOOKUP(Eintragungen!G1243,Hintergrunddaten!$C$68:$E$440,2,FALSE))</f>
        <v/>
      </c>
      <c r="DW1244" s="167"/>
      <c r="DY1244" s="154" t="str">
        <f>IF(Eintragungen!E1243="","",IF(EC1244="divers",VLOOKUP(Eintragungen!E1243,Hintergrunddaten!$C$29:$E$59,3,FALSE),IF(EC1244="Ziege",VLOOKUP(Eintragungen!E1243,Hintergrunddaten!$G$29:$I$47,3,FALSE),IF(EC1244="Zicklein",VLOOKUP(Eintragungen!E1243,Hintergrunddaten!$K$29:$M$39,3,FALSE),IF(EC1244="Bock",VLOOKUP(Eintragungen!E1243,Hintergrunddaten!$N$29:$P$43,3,FALSE),"")))))</f>
        <v/>
      </c>
      <c r="DZ1244" s="168" t="str">
        <f>CONCATENATE(DY1244,Eintragungen!F1243)</f>
        <v/>
      </c>
      <c r="EA1244" s="154" t="str">
        <f>IF(Eintragungen!F1243="","",IF(Hintergrunddaten!DZ1244="","",VLOOKUP(DZ1244,Hintergrunddaten!$A$68:$D$440,3,FALSE)))</f>
        <v/>
      </c>
      <c r="EB1244" s="154"/>
      <c r="EC1244" s="169" t="str">
        <f>IF(Eintragungen!D1243="","divers",VLOOKUP(Eintragungen!D1243,Hintergrunddaten!$G$53:$I$56,3,FALSE))</f>
        <v>divers</v>
      </c>
    </row>
    <row r="1245" spans="125:133">
      <c r="DU1245" s="42" t="str">
        <f ca="1">IF(Eintragungen!G1244="","",VLOOKUP(Eintragungen!G1244,Hintergrunddaten!$C$68:$E$440,3,FALSE))</f>
        <v/>
      </c>
      <c r="DV1245" s="42" t="str">
        <f ca="1">IF(Eintragungen!G1244="","",VLOOKUP(Eintragungen!G1244,Hintergrunddaten!$C$68:$E$440,2,FALSE))</f>
        <v/>
      </c>
      <c r="DW1245" s="167"/>
      <c r="DY1245" s="154" t="str">
        <f>IF(Eintragungen!E1244="","",IF(EC1245="divers",VLOOKUP(Eintragungen!E1244,Hintergrunddaten!$C$29:$E$59,3,FALSE),IF(EC1245="Ziege",VLOOKUP(Eintragungen!E1244,Hintergrunddaten!$G$29:$I$47,3,FALSE),IF(EC1245="Zicklein",VLOOKUP(Eintragungen!E1244,Hintergrunddaten!$K$29:$M$39,3,FALSE),IF(EC1245="Bock",VLOOKUP(Eintragungen!E1244,Hintergrunddaten!$N$29:$P$43,3,FALSE),"")))))</f>
        <v/>
      </c>
      <c r="DZ1245" s="168" t="str">
        <f>CONCATENATE(DY1245,Eintragungen!F1244)</f>
        <v/>
      </c>
      <c r="EA1245" s="154" t="str">
        <f>IF(Eintragungen!F1244="","",IF(Hintergrunddaten!DZ1245="","",VLOOKUP(DZ1245,Hintergrunddaten!$A$68:$D$440,3,FALSE)))</f>
        <v/>
      </c>
      <c r="EB1245" s="154"/>
      <c r="EC1245" s="169" t="str">
        <f>IF(Eintragungen!D1244="","divers",VLOOKUP(Eintragungen!D1244,Hintergrunddaten!$G$53:$I$56,3,FALSE))</f>
        <v>divers</v>
      </c>
    </row>
    <row r="1246" spans="125:133">
      <c r="DU1246" s="42" t="str">
        <f ca="1">IF(Eintragungen!G1245="","",VLOOKUP(Eintragungen!G1245,Hintergrunddaten!$C$68:$E$440,3,FALSE))</f>
        <v/>
      </c>
      <c r="DV1246" s="42" t="str">
        <f ca="1">IF(Eintragungen!G1245="","",VLOOKUP(Eintragungen!G1245,Hintergrunddaten!$C$68:$E$440,2,FALSE))</f>
        <v/>
      </c>
      <c r="DW1246" s="167"/>
      <c r="DY1246" s="154" t="str">
        <f>IF(Eintragungen!E1245="","",IF(EC1246="divers",VLOOKUP(Eintragungen!E1245,Hintergrunddaten!$C$29:$E$59,3,FALSE),IF(EC1246="Ziege",VLOOKUP(Eintragungen!E1245,Hintergrunddaten!$G$29:$I$47,3,FALSE),IF(EC1246="Zicklein",VLOOKUP(Eintragungen!E1245,Hintergrunddaten!$K$29:$M$39,3,FALSE),IF(EC1246="Bock",VLOOKUP(Eintragungen!E1245,Hintergrunddaten!$N$29:$P$43,3,FALSE),"")))))</f>
        <v/>
      </c>
      <c r="DZ1246" s="168" t="str">
        <f>CONCATENATE(DY1246,Eintragungen!F1245)</f>
        <v/>
      </c>
      <c r="EA1246" s="154" t="str">
        <f>IF(Eintragungen!F1245="","",IF(Hintergrunddaten!DZ1246="","",VLOOKUP(DZ1246,Hintergrunddaten!$A$68:$D$440,3,FALSE)))</f>
        <v/>
      </c>
      <c r="EB1246" s="154"/>
      <c r="EC1246" s="169" t="str">
        <f>IF(Eintragungen!D1245="","divers",VLOOKUP(Eintragungen!D1245,Hintergrunddaten!$G$53:$I$56,3,FALSE))</f>
        <v>divers</v>
      </c>
    </row>
    <row r="1247" spans="125:133">
      <c r="DU1247" s="42" t="str">
        <f ca="1">IF(Eintragungen!G1246="","",VLOOKUP(Eintragungen!G1246,Hintergrunddaten!$C$68:$E$440,3,FALSE))</f>
        <v/>
      </c>
      <c r="DV1247" s="42" t="str">
        <f ca="1">IF(Eintragungen!G1246="","",VLOOKUP(Eintragungen!G1246,Hintergrunddaten!$C$68:$E$440,2,FALSE))</f>
        <v/>
      </c>
      <c r="DW1247" s="167"/>
      <c r="DY1247" s="154" t="str">
        <f>IF(Eintragungen!E1246="","",IF(EC1247="divers",VLOOKUP(Eintragungen!E1246,Hintergrunddaten!$C$29:$E$59,3,FALSE),IF(EC1247="Ziege",VLOOKUP(Eintragungen!E1246,Hintergrunddaten!$G$29:$I$47,3,FALSE),IF(EC1247="Zicklein",VLOOKUP(Eintragungen!E1246,Hintergrunddaten!$K$29:$M$39,3,FALSE),IF(EC1247="Bock",VLOOKUP(Eintragungen!E1246,Hintergrunddaten!$N$29:$P$43,3,FALSE),"")))))</f>
        <v/>
      </c>
      <c r="DZ1247" s="168" t="str">
        <f>CONCATENATE(DY1247,Eintragungen!F1246)</f>
        <v/>
      </c>
      <c r="EA1247" s="154" t="str">
        <f>IF(Eintragungen!F1246="","",IF(Hintergrunddaten!DZ1247="","",VLOOKUP(DZ1247,Hintergrunddaten!$A$68:$D$440,3,FALSE)))</f>
        <v/>
      </c>
      <c r="EB1247" s="154"/>
      <c r="EC1247" s="169" t="str">
        <f>IF(Eintragungen!D1246="","divers",VLOOKUP(Eintragungen!D1246,Hintergrunddaten!$G$53:$I$56,3,FALSE))</f>
        <v>divers</v>
      </c>
    </row>
    <row r="1248" spans="125:133">
      <c r="DU1248" s="42" t="str">
        <f ca="1">IF(Eintragungen!G1247="","",VLOOKUP(Eintragungen!G1247,Hintergrunddaten!$C$68:$E$440,3,FALSE))</f>
        <v/>
      </c>
      <c r="DV1248" s="42" t="str">
        <f ca="1">IF(Eintragungen!G1247="","",VLOOKUP(Eintragungen!G1247,Hintergrunddaten!$C$68:$E$440,2,FALSE))</f>
        <v/>
      </c>
      <c r="DW1248" s="167"/>
      <c r="DY1248" s="154" t="str">
        <f>IF(Eintragungen!E1247="","",IF(EC1248="divers",VLOOKUP(Eintragungen!E1247,Hintergrunddaten!$C$29:$E$59,3,FALSE),IF(EC1248="Ziege",VLOOKUP(Eintragungen!E1247,Hintergrunddaten!$G$29:$I$47,3,FALSE),IF(EC1248="Zicklein",VLOOKUP(Eintragungen!E1247,Hintergrunddaten!$K$29:$M$39,3,FALSE),IF(EC1248="Bock",VLOOKUP(Eintragungen!E1247,Hintergrunddaten!$N$29:$P$43,3,FALSE),"")))))</f>
        <v/>
      </c>
      <c r="DZ1248" s="168" t="str">
        <f>CONCATENATE(DY1248,Eintragungen!F1247)</f>
        <v/>
      </c>
      <c r="EA1248" s="154" t="str">
        <f>IF(Eintragungen!F1247="","",IF(Hintergrunddaten!DZ1248="","",VLOOKUP(DZ1248,Hintergrunddaten!$A$68:$D$440,3,FALSE)))</f>
        <v/>
      </c>
      <c r="EB1248" s="154"/>
      <c r="EC1248" s="169" t="str">
        <f>IF(Eintragungen!D1247="","divers",VLOOKUP(Eintragungen!D1247,Hintergrunddaten!$G$53:$I$56,3,FALSE))</f>
        <v>divers</v>
      </c>
    </row>
    <row r="1249" spans="125:133">
      <c r="DU1249" s="42" t="str">
        <f ca="1">IF(Eintragungen!G1248="","",VLOOKUP(Eintragungen!G1248,Hintergrunddaten!$C$68:$E$440,3,FALSE))</f>
        <v/>
      </c>
      <c r="DV1249" s="42" t="str">
        <f ca="1">IF(Eintragungen!G1248="","",VLOOKUP(Eintragungen!G1248,Hintergrunddaten!$C$68:$E$440,2,FALSE))</f>
        <v/>
      </c>
      <c r="DW1249" s="167"/>
      <c r="DY1249" s="154" t="str">
        <f>IF(Eintragungen!E1248="","",IF(EC1249="divers",VLOOKUP(Eintragungen!E1248,Hintergrunddaten!$C$29:$E$59,3,FALSE),IF(EC1249="Ziege",VLOOKUP(Eintragungen!E1248,Hintergrunddaten!$G$29:$I$47,3,FALSE),IF(EC1249="Zicklein",VLOOKUP(Eintragungen!E1248,Hintergrunddaten!$K$29:$M$39,3,FALSE),IF(EC1249="Bock",VLOOKUP(Eintragungen!E1248,Hintergrunddaten!$N$29:$P$43,3,FALSE),"")))))</f>
        <v/>
      </c>
      <c r="DZ1249" s="168" t="str">
        <f>CONCATENATE(DY1249,Eintragungen!F1248)</f>
        <v/>
      </c>
      <c r="EA1249" s="154" t="str">
        <f>IF(Eintragungen!F1248="","",IF(Hintergrunddaten!DZ1249="","",VLOOKUP(DZ1249,Hintergrunddaten!$A$68:$D$440,3,FALSE)))</f>
        <v/>
      </c>
      <c r="EB1249" s="154"/>
      <c r="EC1249" s="169" t="str">
        <f>IF(Eintragungen!D1248="","divers",VLOOKUP(Eintragungen!D1248,Hintergrunddaten!$G$53:$I$56,3,FALSE))</f>
        <v>divers</v>
      </c>
    </row>
    <row r="1250" spans="125:133">
      <c r="DU1250" s="42" t="str">
        <f ca="1">IF(Eintragungen!G1249="","",VLOOKUP(Eintragungen!G1249,Hintergrunddaten!$C$68:$E$440,3,FALSE))</f>
        <v/>
      </c>
      <c r="DV1250" s="42" t="str">
        <f ca="1">IF(Eintragungen!G1249="","",VLOOKUP(Eintragungen!G1249,Hintergrunddaten!$C$68:$E$440,2,FALSE))</f>
        <v/>
      </c>
      <c r="DW1250" s="167"/>
      <c r="DY1250" s="154" t="str">
        <f>IF(Eintragungen!E1249="","",IF(EC1250="divers",VLOOKUP(Eintragungen!E1249,Hintergrunddaten!$C$29:$E$59,3,FALSE),IF(EC1250="Ziege",VLOOKUP(Eintragungen!E1249,Hintergrunddaten!$G$29:$I$47,3,FALSE),IF(EC1250="Zicklein",VLOOKUP(Eintragungen!E1249,Hintergrunddaten!$K$29:$M$39,3,FALSE),IF(EC1250="Bock",VLOOKUP(Eintragungen!E1249,Hintergrunddaten!$N$29:$P$43,3,FALSE),"")))))</f>
        <v/>
      </c>
      <c r="DZ1250" s="168" t="str">
        <f>CONCATENATE(DY1250,Eintragungen!F1249)</f>
        <v/>
      </c>
      <c r="EA1250" s="154" t="str">
        <f>IF(Eintragungen!F1249="","",IF(Hintergrunddaten!DZ1250="","",VLOOKUP(DZ1250,Hintergrunddaten!$A$68:$D$440,3,FALSE)))</f>
        <v/>
      </c>
      <c r="EB1250" s="154"/>
      <c r="EC1250" s="169" t="str">
        <f>IF(Eintragungen!D1249="","divers",VLOOKUP(Eintragungen!D1249,Hintergrunddaten!$G$53:$I$56,3,FALSE))</f>
        <v>divers</v>
      </c>
    </row>
    <row r="1251" spans="125:133">
      <c r="DU1251" s="42" t="str">
        <f ca="1">IF(Eintragungen!G1250="","",VLOOKUP(Eintragungen!G1250,Hintergrunddaten!$C$68:$E$440,3,FALSE))</f>
        <v/>
      </c>
      <c r="DV1251" s="42" t="str">
        <f ca="1">IF(Eintragungen!G1250="","",VLOOKUP(Eintragungen!G1250,Hintergrunddaten!$C$68:$E$440,2,FALSE))</f>
        <v/>
      </c>
      <c r="DW1251" s="167"/>
      <c r="DY1251" s="154" t="str">
        <f>IF(Eintragungen!E1250="","",IF(EC1251="divers",VLOOKUP(Eintragungen!E1250,Hintergrunddaten!$C$29:$E$59,3,FALSE),IF(EC1251="Ziege",VLOOKUP(Eintragungen!E1250,Hintergrunddaten!$G$29:$I$47,3,FALSE),IF(EC1251="Zicklein",VLOOKUP(Eintragungen!E1250,Hintergrunddaten!$K$29:$M$39,3,FALSE),IF(EC1251="Bock",VLOOKUP(Eintragungen!E1250,Hintergrunddaten!$N$29:$P$43,3,FALSE),"")))))</f>
        <v/>
      </c>
      <c r="DZ1251" s="168" t="str">
        <f>CONCATENATE(DY1251,Eintragungen!F1250)</f>
        <v/>
      </c>
      <c r="EA1251" s="154" t="str">
        <f>IF(Eintragungen!F1250="","",IF(Hintergrunddaten!DZ1251="","",VLOOKUP(DZ1251,Hintergrunddaten!$A$68:$D$440,3,FALSE)))</f>
        <v/>
      </c>
      <c r="EB1251" s="154"/>
      <c r="EC1251" s="169" t="str">
        <f>IF(Eintragungen!D1250="","divers",VLOOKUP(Eintragungen!D1250,Hintergrunddaten!$G$53:$I$56,3,FALSE))</f>
        <v>divers</v>
      </c>
    </row>
    <row r="1252" spans="125:133">
      <c r="DU1252" s="42" t="str">
        <f ca="1">IF(Eintragungen!G1251="","",VLOOKUP(Eintragungen!G1251,Hintergrunddaten!$C$68:$E$440,3,FALSE))</f>
        <v/>
      </c>
      <c r="DV1252" s="42" t="str">
        <f ca="1">IF(Eintragungen!G1251="","",VLOOKUP(Eintragungen!G1251,Hintergrunddaten!$C$68:$E$440,2,FALSE))</f>
        <v/>
      </c>
      <c r="DW1252" s="167"/>
      <c r="DY1252" s="154" t="str">
        <f>IF(Eintragungen!E1251="","",IF(EC1252="divers",VLOOKUP(Eintragungen!E1251,Hintergrunddaten!$C$29:$E$59,3,FALSE),IF(EC1252="Ziege",VLOOKUP(Eintragungen!E1251,Hintergrunddaten!$G$29:$I$47,3,FALSE),IF(EC1252="Zicklein",VLOOKUP(Eintragungen!E1251,Hintergrunddaten!$K$29:$M$39,3,FALSE),IF(EC1252="Bock",VLOOKUP(Eintragungen!E1251,Hintergrunddaten!$N$29:$P$43,3,FALSE),"")))))</f>
        <v/>
      </c>
      <c r="DZ1252" s="168" t="str">
        <f>CONCATENATE(DY1252,Eintragungen!F1251)</f>
        <v/>
      </c>
      <c r="EA1252" s="154" t="str">
        <f>IF(Eintragungen!F1251="","",IF(Hintergrunddaten!DZ1252="","",VLOOKUP(DZ1252,Hintergrunddaten!$A$68:$D$440,3,FALSE)))</f>
        <v/>
      </c>
      <c r="EB1252" s="154"/>
      <c r="EC1252" s="169" t="str">
        <f>IF(Eintragungen!D1251="","divers",VLOOKUP(Eintragungen!D1251,Hintergrunddaten!$G$53:$I$56,3,FALSE))</f>
        <v>divers</v>
      </c>
    </row>
    <row r="1253" spans="125:133">
      <c r="DU1253" s="42" t="str">
        <f ca="1">IF(Eintragungen!G1252="","",VLOOKUP(Eintragungen!G1252,Hintergrunddaten!$C$68:$E$440,3,FALSE))</f>
        <v/>
      </c>
      <c r="DV1253" s="42" t="str">
        <f ca="1">IF(Eintragungen!G1252="","",VLOOKUP(Eintragungen!G1252,Hintergrunddaten!$C$68:$E$440,2,FALSE))</f>
        <v/>
      </c>
      <c r="DW1253" s="167"/>
      <c r="DY1253" s="154" t="str">
        <f>IF(Eintragungen!E1252="","",IF(EC1253="divers",VLOOKUP(Eintragungen!E1252,Hintergrunddaten!$C$29:$E$59,3,FALSE),IF(EC1253="Ziege",VLOOKUP(Eintragungen!E1252,Hintergrunddaten!$G$29:$I$47,3,FALSE),IF(EC1253="Zicklein",VLOOKUP(Eintragungen!E1252,Hintergrunddaten!$K$29:$M$39,3,FALSE),IF(EC1253="Bock",VLOOKUP(Eintragungen!E1252,Hintergrunddaten!$N$29:$P$43,3,FALSE),"")))))</f>
        <v/>
      </c>
      <c r="DZ1253" s="168" t="str">
        <f>CONCATENATE(DY1253,Eintragungen!F1252)</f>
        <v/>
      </c>
      <c r="EA1253" s="154" t="str">
        <f>IF(Eintragungen!F1252="","",IF(Hintergrunddaten!DZ1253="","",VLOOKUP(DZ1253,Hintergrunddaten!$A$68:$D$440,3,FALSE)))</f>
        <v/>
      </c>
      <c r="EB1253" s="154"/>
      <c r="EC1253" s="169" t="str">
        <f>IF(Eintragungen!D1252="","divers",VLOOKUP(Eintragungen!D1252,Hintergrunddaten!$G$53:$I$56,3,FALSE))</f>
        <v>divers</v>
      </c>
    </row>
    <row r="1254" spans="125:133">
      <c r="DU1254" s="42" t="str">
        <f ca="1">IF(Eintragungen!G1253="","",VLOOKUP(Eintragungen!G1253,Hintergrunddaten!$C$68:$E$440,3,FALSE))</f>
        <v/>
      </c>
      <c r="DV1254" s="42" t="str">
        <f ca="1">IF(Eintragungen!G1253="","",VLOOKUP(Eintragungen!G1253,Hintergrunddaten!$C$68:$E$440,2,FALSE))</f>
        <v/>
      </c>
      <c r="DW1254" s="167"/>
      <c r="DY1254" s="154" t="str">
        <f>IF(Eintragungen!E1253="","",IF(EC1254="divers",VLOOKUP(Eintragungen!E1253,Hintergrunddaten!$C$29:$E$59,3,FALSE),IF(EC1254="Ziege",VLOOKUP(Eintragungen!E1253,Hintergrunddaten!$G$29:$I$47,3,FALSE),IF(EC1254="Zicklein",VLOOKUP(Eintragungen!E1253,Hintergrunddaten!$K$29:$M$39,3,FALSE),IF(EC1254="Bock",VLOOKUP(Eintragungen!E1253,Hintergrunddaten!$N$29:$P$43,3,FALSE),"")))))</f>
        <v/>
      </c>
      <c r="DZ1254" s="168" t="str">
        <f>CONCATENATE(DY1254,Eintragungen!F1253)</f>
        <v/>
      </c>
      <c r="EA1254" s="154" t="str">
        <f>IF(Eintragungen!F1253="","",IF(Hintergrunddaten!DZ1254="","",VLOOKUP(DZ1254,Hintergrunddaten!$A$68:$D$440,3,FALSE)))</f>
        <v/>
      </c>
      <c r="EB1254" s="154"/>
      <c r="EC1254" s="169" t="str">
        <f>IF(Eintragungen!D1253="","divers",VLOOKUP(Eintragungen!D1253,Hintergrunddaten!$G$53:$I$56,3,FALSE))</f>
        <v>divers</v>
      </c>
    </row>
    <row r="1255" spans="125:133">
      <c r="DU1255" s="42" t="str">
        <f ca="1">IF(Eintragungen!G1254="","",VLOOKUP(Eintragungen!G1254,Hintergrunddaten!$C$68:$E$440,3,FALSE))</f>
        <v/>
      </c>
      <c r="DV1255" s="42" t="str">
        <f ca="1">IF(Eintragungen!G1254="","",VLOOKUP(Eintragungen!G1254,Hintergrunddaten!$C$68:$E$440,2,FALSE))</f>
        <v/>
      </c>
      <c r="DW1255" s="167"/>
      <c r="DY1255" s="154" t="str">
        <f>IF(Eintragungen!E1254="","",IF(EC1255="divers",VLOOKUP(Eintragungen!E1254,Hintergrunddaten!$C$29:$E$59,3,FALSE),IF(EC1255="Ziege",VLOOKUP(Eintragungen!E1254,Hintergrunddaten!$G$29:$I$47,3,FALSE),IF(EC1255="Zicklein",VLOOKUP(Eintragungen!E1254,Hintergrunddaten!$K$29:$M$39,3,FALSE),IF(EC1255="Bock",VLOOKUP(Eintragungen!E1254,Hintergrunddaten!$N$29:$P$43,3,FALSE),"")))))</f>
        <v/>
      </c>
      <c r="DZ1255" s="168" t="str">
        <f>CONCATENATE(DY1255,Eintragungen!F1254)</f>
        <v/>
      </c>
      <c r="EA1255" s="154" t="str">
        <f>IF(Eintragungen!F1254="","",IF(Hintergrunddaten!DZ1255="","",VLOOKUP(DZ1255,Hintergrunddaten!$A$68:$D$440,3,FALSE)))</f>
        <v/>
      </c>
      <c r="EB1255" s="154"/>
      <c r="EC1255" s="169" t="str">
        <f>IF(Eintragungen!D1254="","divers",VLOOKUP(Eintragungen!D1254,Hintergrunddaten!$G$53:$I$56,3,FALSE))</f>
        <v>divers</v>
      </c>
    </row>
    <row r="1256" spans="125:133">
      <c r="DU1256" s="42" t="str">
        <f ca="1">IF(Eintragungen!G1255="","",VLOOKUP(Eintragungen!G1255,Hintergrunddaten!$C$68:$E$440,3,FALSE))</f>
        <v/>
      </c>
      <c r="DV1256" s="42" t="str">
        <f ca="1">IF(Eintragungen!G1255="","",VLOOKUP(Eintragungen!G1255,Hintergrunddaten!$C$68:$E$440,2,FALSE))</f>
        <v/>
      </c>
      <c r="DW1256" s="167"/>
      <c r="DY1256" s="154" t="str">
        <f>IF(Eintragungen!E1255="","",IF(EC1256="divers",VLOOKUP(Eintragungen!E1255,Hintergrunddaten!$C$29:$E$59,3,FALSE),IF(EC1256="Ziege",VLOOKUP(Eintragungen!E1255,Hintergrunddaten!$G$29:$I$47,3,FALSE),IF(EC1256="Zicklein",VLOOKUP(Eintragungen!E1255,Hintergrunddaten!$K$29:$M$39,3,FALSE),IF(EC1256="Bock",VLOOKUP(Eintragungen!E1255,Hintergrunddaten!$N$29:$P$43,3,FALSE),"")))))</f>
        <v/>
      </c>
      <c r="DZ1256" s="168" t="str">
        <f>CONCATENATE(DY1256,Eintragungen!F1255)</f>
        <v/>
      </c>
      <c r="EA1256" s="154" t="str">
        <f>IF(Eintragungen!F1255="","",IF(Hintergrunddaten!DZ1256="","",VLOOKUP(DZ1256,Hintergrunddaten!$A$68:$D$440,3,FALSE)))</f>
        <v/>
      </c>
      <c r="EB1256" s="154"/>
      <c r="EC1256" s="169" t="str">
        <f>IF(Eintragungen!D1255="","divers",VLOOKUP(Eintragungen!D1255,Hintergrunddaten!$G$53:$I$56,3,FALSE))</f>
        <v>divers</v>
      </c>
    </row>
    <row r="1257" spans="125:133">
      <c r="DU1257" s="42" t="str">
        <f ca="1">IF(Eintragungen!G1256="","",VLOOKUP(Eintragungen!G1256,Hintergrunddaten!$C$68:$E$440,3,FALSE))</f>
        <v/>
      </c>
      <c r="DV1257" s="42" t="str">
        <f ca="1">IF(Eintragungen!G1256="","",VLOOKUP(Eintragungen!G1256,Hintergrunddaten!$C$68:$E$440,2,FALSE))</f>
        <v/>
      </c>
      <c r="DW1257" s="167"/>
      <c r="DY1257" s="154" t="str">
        <f>IF(Eintragungen!E1256="","",IF(EC1257="divers",VLOOKUP(Eintragungen!E1256,Hintergrunddaten!$C$29:$E$59,3,FALSE),IF(EC1257="Ziege",VLOOKUP(Eintragungen!E1256,Hintergrunddaten!$G$29:$I$47,3,FALSE),IF(EC1257="Zicklein",VLOOKUP(Eintragungen!E1256,Hintergrunddaten!$K$29:$M$39,3,FALSE),IF(EC1257="Bock",VLOOKUP(Eintragungen!E1256,Hintergrunddaten!$N$29:$P$43,3,FALSE),"")))))</f>
        <v/>
      </c>
      <c r="DZ1257" s="168" t="str">
        <f>CONCATENATE(DY1257,Eintragungen!F1256)</f>
        <v/>
      </c>
      <c r="EA1257" s="154" t="str">
        <f>IF(Eintragungen!F1256="","",IF(Hintergrunddaten!DZ1257="","",VLOOKUP(DZ1257,Hintergrunddaten!$A$68:$D$440,3,FALSE)))</f>
        <v/>
      </c>
      <c r="EB1257" s="154"/>
      <c r="EC1257" s="169" t="str">
        <f>IF(Eintragungen!D1256="","divers",VLOOKUP(Eintragungen!D1256,Hintergrunddaten!$G$53:$I$56,3,FALSE))</f>
        <v>divers</v>
      </c>
    </row>
    <row r="1258" spans="125:133">
      <c r="DU1258" s="42" t="str">
        <f ca="1">IF(Eintragungen!G1257="","",VLOOKUP(Eintragungen!G1257,Hintergrunddaten!$C$68:$E$440,3,FALSE))</f>
        <v/>
      </c>
      <c r="DV1258" s="42" t="str">
        <f ca="1">IF(Eintragungen!G1257="","",VLOOKUP(Eintragungen!G1257,Hintergrunddaten!$C$68:$E$440,2,FALSE))</f>
        <v/>
      </c>
      <c r="DW1258" s="167"/>
      <c r="DY1258" s="154" t="str">
        <f>IF(Eintragungen!E1257="","",IF(EC1258="divers",VLOOKUP(Eintragungen!E1257,Hintergrunddaten!$C$29:$E$59,3,FALSE),IF(EC1258="Ziege",VLOOKUP(Eintragungen!E1257,Hintergrunddaten!$G$29:$I$47,3,FALSE),IF(EC1258="Zicklein",VLOOKUP(Eintragungen!E1257,Hintergrunddaten!$K$29:$M$39,3,FALSE),IF(EC1258="Bock",VLOOKUP(Eintragungen!E1257,Hintergrunddaten!$N$29:$P$43,3,FALSE),"")))))</f>
        <v/>
      </c>
      <c r="DZ1258" s="168" t="str">
        <f>CONCATENATE(DY1258,Eintragungen!F1257)</f>
        <v/>
      </c>
      <c r="EA1258" s="154" t="str">
        <f>IF(Eintragungen!F1257="","",IF(Hintergrunddaten!DZ1258="","",VLOOKUP(DZ1258,Hintergrunddaten!$A$68:$D$440,3,FALSE)))</f>
        <v/>
      </c>
      <c r="EB1258" s="154"/>
      <c r="EC1258" s="169" t="str">
        <f>IF(Eintragungen!D1257="","divers",VLOOKUP(Eintragungen!D1257,Hintergrunddaten!$G$53:$I$56,3,FALSE))</f>
        <v>divers</v>
      </c>
    </row>
    <row r="1259" spans="125:133">
      <c r="DU1259" s="42" t="str">
        <f ca="1">IF(Eintragungen!G1258="","",VLOOKUP(Eintragungen!G1258,Hintergrunddaten!$C$68:$E$440,3,FALSE))</f>
        <v/>
      </c>
      <c r="DV1259" s="42" t="str">
        <f ca="1">IF(Eintragungen!G1258="","",VLOOKUP(Eintragungen!G1258,Hintergrunddaten!$C$68:$E$440,2,FALSE))</f>
        <v/>
      </c>
      <c r="DW1259" s="167"/>
      <c r="DY1259" s="154" t="str">
        <f>IF(Eintragungen!E1258="","",IF(EC1259="divers",VLOOKUP(Eintragungen!E1258,Hintergrunddaten!$C$29:$E$59,3,FALSE),IF(EC1259="Ziege",VLOOKUP(Eintragungen!E1258,Hintergrunddaten!$G$29:$I$47,3,FALSE),IF(EC1259="Zicklein",VLOOKUP(Eintragungen!E1258,Hintergrunddaten!$K$29:$M$39,3,FALSE),IF(EC1259="Bock",VLOOKUP(Eintragungen!E1258,Hintergrunddaten!$N$29:$P$43,3,FALSE),"")))))</f>
        <v/>
      </c>
      <c r="DZ1259" s="168" t="str">
        <f>CONCATENATE(DY1259,Eintragungen!F1258)</f>
        <v/>
      </c>
      <c r="EA1259" s="154" t="str">
        <f>IF(Eintragungen!F1258="","",IF(Hintergrunddaten!DZ1259="","",VLOOKUP(DZ1259,Hintergrunddaten!$A$68:$D$440,3,FALSE)))</f>
        <v/>
      </c>
      <c r="EB1259" s="154"/>
      <c r="EC1259" s="169" t="str">
        <f>IF(Eintragungen!D1258="","divers",VLOOKUP(Eintragungen!D1258,Hintergrunddaten!$G$53:$I$56,3,FALSE))</f>
        <v>divers</v>
      </c>
    </row>
    <row r="1260" spans="125:133">
      <c r="DU1260" s="42" t="str">
        <f ca="1">IF(Eintragungen!G1259="","",VLOOKUP(Eintragungen!G1259,Hintergrunddaten!$C$68:$E$440,3,FALSE))</f>
        <v/>
      </c>
      <c r="DV1260" s="42" t="str">
        <f ca="1">IF(Eintragungen!G1259="","",VLOOKUP(Eintragungen!G1259,Hintergrunddaten!$C$68:$E$440,2,FALSE))</f>
        <v/>
      </c>
      <c r="DW1260" s="167"/>
      <c r="DY1260" s="154" t="str">
        <f>IF(Eintragungen!E1259="","",IF(EC1260="divers",VLOOKUP(Eintragungen!E1259,Hintergrunddaten!$C$29:$E$59,3,FALSE),IF(EC1260="Ziege",VLOOKUP(Eintragungen!E1259,Hintergrunddaten!$G$29:$I$47,3,FALSE),IF(EC1260="Zicklein",VLOOKUP(Eintragungen!E1259,Hintergrunddaten!$K$29:$M$39,3,FALSE),IF(EC1260="Bock",VLOOKUP(Eintragungen!E1259,Hintergrunddaten!$N$29:$P$43,3,FALSE),"")))))</f>
        <v/>
      </c>
      <c r="DZ1260" s="168" t="str">
        <f>CONCATENATE(DY1260,Eintragungen!F1259)</f>
        <v/>
      </c>
      <c r="EA1260" s="154" t="str">
        <f>IF(Eintragungen!F1259="","",IF(Hintergrunddaten!DZ1260="","",VLOOKUP(DZ1260,Hintergrunddaten!$A$68:$D$440,3,FALSE)))</f>
        <v/>
      </c>
      <c r="EB1260" s="154"/>
      <c r="EC1260" s="169" t="str">
        <f>IF(Eintragungen!D1259="","divers",VLOOKUP(Eintragungen!D1259,Hintergrunddaten!$G$53:$I$56,3,FALSE))</f>
        <v>divers</v>
      </c>
    </row>
    <row r="1261" spans="125:133">
      <c r="DU1261" s="42" t="str">
        <f ca="1">IF(Eintragungen!G1260="","",VLOOKUP(Eintragungen!G1260,Hintergrunddaten!$C$68:$E$440,3,FALSE))</f>
        <v/>
      </c>
      <c r="DV1261" s="42" t="str">
        <f ca="1">IF(Eintragungen!G1260="","",VLOOKUP(Eintragungen!G1260,Hintergrunddaten!$C$68:$E$440,2,FALSE))</f>
        <v/>
      </c>
      <c r="DW1261" s="167"/>
      <c r="DY1261" s="154" t="str">
        <f>IF(Eintragungen!E1260="","",IF(EC1261="divers",VLOOKUP(Eintragungen!E1260,Hintergrunddaten!$C$29:$E$59,3,FALSE),IF(EC1261="Ziege",VLOOKUP(Eintragungen!E1260,Hintergrunddaten!$G$29:$I$47,3,FALSE),IF(EC1261="Zicklein",VLOOKUP(Eintragungen!E1260,Hintergrunddaten!$K$29:$M$39,3,FALSE),IF(EC1261="Bock",VLOOKUP(Eintragungen!E1260,Hintergrunddaten!$N$29:$P$43,3,FALSE),"")))))</f>
        <v/>
      </c>
      <c r="DZ1261" s="168" t="str">
        <f>CONCATENATE(DY1261,Eintragungen!F1260)</f>
        <v/>
      </c>
      <c r="EA1261" s="154" t="str">
        <f>IF(Eintragungen!F1260="","",IF(Hintergrunddaten!DZ1261="","",VLOOKUP(DZ1261,Hintergrunddaten!$A$68:$D$440,3,FALSE)))</f>
        <v/>
      </c>
      <c r="EB1261" s="154"/>
      <c r="EC1261" s="169" t="str">
        <f>IF(Eintragungen!D1260="","divers",VLOOKUP(Eintragungen!D1260,Hintergrunddaten!$G$53:$I$56,3,FALSE))</f>
        <v>divers</v>
      </c>
    </row>
    <row r="1262" spans="125:133">
      <c r="DU1262" s="42" t="str">
        <f ca="1">IF(Eintragungen!G1261="","",VLOOKUP(Eintragungen!G1261,Hintergrunddaten!$C$68:$E$440,3,FALSE))</f>
        <v/>
      </c>
      <c r="DV1262" s="42" t="str">
        <f ca="1">IF(Eintragungen!G1261="","",VLOOKUP(Eintragungen!G1261,Hintergrunddaten!$C$68:$E$440,2,FALSE))</f>
        <v/>
      </c>
      <c r="DW1262" s="167"/>
      <c r="DY1262" s="154" t="str">
        <f>IF(Eintragungen!E1261="","",IF(EC1262="divers",VLOOKUP(Eintragungen!E1261,Hintergrunddaten!$C$29:$E$59,3,FALSE),IF(EC1262="Ziege",VLOOKUP(Eintragungen!E1261,Hintergrunddaten!$G$29:$I$47,3,FALSE),IF(EC1262="Zicklein",VLOOKUP(Eintragungen!E1261,Hintergrunddaten!$K$29:$M$39,3,FALSE),IF(EC1262="Bock",VLOOKUP(Eintragungen!E1261,Hintergrunddaten!$N$29:$P$43,3,FALSE),"")))))</f>
        <v/>
      </c>
      <c r="DZ1262" s="168" t="str">
        <f>CONCATENATE(DY1262,Eintragungen!F1261)</f>
        <v/>
      </c>
      <c r="EA1262" s="154" t="str">
        <f>IF(Eintragungen!F1261="","",IF(Hintergrunddaten!DZ1262="","",VLOOKUP(DZ1262,Hintergrunddaten!$A$68:$D$440,3,FALSE)))</f>
        <v/>
      </c>
      <c r="EB1262" s="154"/>
      <c r="EC1262" s="169" t="str">
        <f>IF(Eintragungen!D1261="","divers",VLOOKUP(Eintragungen!D1261,Hintergrunddaten!$G$53:$I$56,3,FALSE))</f>
        <v>divers</v>
      </c>
    </row>
    <row r="1263" spans="125:133">
      <c r="DU1263" s="42" t="str">
        <f ca="1">IF(Eintragungen!G1262="","",VLOOKUP(Eintragungen!G1262,Hintergrunddaten!$C$68:$E$440,3,FALSE))</f>
        <v/>
      </c>
      <c r="DV1263" s="42" t="str">
        <f ca="1">IF(Eintragungen!G1262="","",VLOOKUP(Eintragungen!G1262,Hintergrunddaten!$C$68:$E$440,2,FALSE))</f>
        <v/>
      </c>
      <c r="DW1263" s="167"/>
      <c r="DY1263" s="154" t="str">
        <f>IF(Eintragungen!E1262="","",IF(EC1263="divers",VLOOKUP(Eintragungen!E1262,Hintergrunddaten!$C$29:$E$59,3,FALSE),IF(EC1263="Ziege",VLOOKUP(Eintragungen!E1262,Hintergrunddaten!$G$29:$I$47,3,FALSE),IF(EC1263="Zicklein",VLOOKUP(Eintragungen!E1262,Hintergrunddaten!$K$29:$M$39,3,FALSE),IF(EC1263="Bock",VLOOKUP(Eintragungen!E1262,Hintergrunddaten!$N$29:$P$43,3,FALSE),"")))))</f>
        <v/>
      </c>
      <c r="DZ1263" s="168" t="str">
        <f>CONCATENATE(DY1263,Eintragungen!F1262)</f>
        <v/>
      </c>
      <c r="EA1263" s="154" t="str">
        <f>IF(Eintragungen!F1262="","",IF(Hintergrunddaten!DZ1263="","",VLOOKUP(DZ1263,Hintergrunddaten!$A$68:$D$440,3,FALSE)))</f>
        <v/>
      </c>
      <c r="EB1263" s="154"/>
      <c r="EC1263" s="169" t="str">
        <f>IF(Eintragungen!D1262="","divers",VLOOKUP(Eintragungen!D1262,Hintergrunddaten!$G$53:$I$56,3,FALSE))</f>
        <v>divers</v>
      </c>
    </row>
    <row r="1264" spans="125:133">
      <c r="DU1264" s="42" t="str">
        <f ca="1">IF(Eintragungen!G1263="","",VLOOKUP(Eintragungen!G1263,Hintergrunddaten!$C$68:$E$440,3,FALSE))</f>
        <v/>
      </c>
      <c r="DV1264" s="42" t="str">
        <f ca="1">IF(Eintragungen!G1263="","",VLOOKUP(Eintragungen!G1263,Hintergrunddaten!$C$68:$E$440,2,FALSE))</f>
        <v/>
      </c>
      <c r="DW1264" s="167"/>
      <c r="DY1264" s="154" t="str">
        <f>IF(Eintragungen!E1263="","",IF(EC1264="divers",VLOOKUP(Eintragungen!E1263,Hintergrunddaten!$C$29:$E$59,3,FALSE),IF(EC1264="Ziege",VLOOKUP(Eintragungen!E1263,Hintergrunddaten!$G$29:$I$47,3,FALSE),IF(EC1264="Zicklein",VLOOKUP(Eintragungen!E1263,Hintergrunddaten!$K$29:$M$39,3,FALSE),IF(EC1264="Bock",VLOOKUP(Eintragungen!E1263,Hintergrunddaten!$N$29:$P$43,3,FALSE),"")))))</f>
        <v/>
      </c>
      <c r="DZ1264" s="168" t="str">
        <f>CONCATENATE(DY1264,Eintragungen!F1263)</f>
        <v/>
      </c>
      <c r="EA1264" s="154" t="str">
        <f>IF(Eintragungen!F1263="","",IF(Hintergrunddaten!DZ1264="","",VLOOKUP(DZ1264,Hintergrunddaten!$A$68:$D$440,3,FALSE)))</f>
        <v/>
      </c>
      <c r="EB1264" s="154"/>
      <c r="EC1264" s="169" t="str">
        <f>IF(Eintragungen!D1263="","divers",VLOOKUP(Eintragungen!D1263,Hintergrunddaten!$G$53:$I$56,3,FALSE))</f>
        <v>divers</v>
      </c>
    </row>
    <row r="1265" spans="125:133">
      <c r="DU1265" s="42" t="str">
        <f ca="1">IF(Eintragungen!G1264="","",VLOOKUP(Eintragungen!G1264,Hintergrunddaten!$C$68:$E$440,3,FALSE))</f>
        <v/>
      </c>
      <c r="DV1265" s="42" t="str">
        <f ca="1">IF(Eintragungen!G1264="","",VLOOKUP(Eintragungen!G1264,Hintergrunddaten!$C$68:$E$440,2,FALSE))</f>
        <v/>
      </c>
      <c r="DW1265" s="167"/>
      <c r="DY1265" s="154" t="str">
        <f>IF(Eintragungen!E1264="","",IF(EC1265="divers",VLOOKUP(Eintragungen!E1264,Hintergrunddaten!$C$29:$E$59,3,FALSE),IF(EC1265="Ziege",VLOOKUP(Eintragungen!E1264,Hintergrunddaten!$G$29:$I$47,3,FALSE),IF(EC1265="Zicklein",VLOOKUP(Eintragungen!E1264,Hintergrunddaten!$K$29:$M$39,3,FALSE),IF(EC1265="Bock",VLOOKUP(Eintragungen!E1264,Hintergrunddaten!$N$29:$P$43,3,FALSE),"")))))</f>
        <v/>
      </c>
      <c r="DZ1265" s="168" t="str">
        <f>CONCATENATE(DY1265,Eintragungen!F1264)</f>
        <v/>
      </c>
      <c r="EA1265" s="154" t="str">
        <f>IF(Eintragungen!F1264="","",IF(Hintergrunddaten!DZ1265="","",VLOOKUP(DZ1265,Hintergrunddaten!$A$68:$D$440,3,FALSE)))</f>
        <v/>
      </c>
      <c r="EB1265" s="154"/>
      <c r="EC1265" s="169" t="str">
        <f>IF(Eintragungen!D1264="","divers",VLOOKUP(Eintragungen!D1264,Hintergrunddaten!$G$53:$I$56,3,FALSE))</f>
        <v>divers</v>
      </c>
    </row>
    <row r="1266" spans="125:133">
      <c r="DU1266" s="42" t="str">
        <f ca="1">IF(Eintragungen!G1265="","",VLOOKUP(Eintragungen!G1265,Hintergrunddaten!$C$68:$E$440,3,FALSE))</f>
        <v/>
      </c>
      <c r="DV1266" s="42" t="str">
        <f ca="1">IF(Eintragungen!G1265="","",VLOOKUP(Eintragungen!G1265,Hintergrunddaten!$C$68:$E$440,2,FALSE))</f>
        <v/>
      </c>
      <c r="DW1266" s="167"/>
      <c r="DY1266" s="154" t="str">
        <f>IF(Eintragungen!E1265="","",IF(EC1266="divers",VLOOKUP(Eintragungen!E1265,Hintergrunddaten!$C$29:$E$59,3,FALSE),IF(EC1266="Ziege",VLOOKUP(Eintragungen!E1265,Hintergrunddaten!$G$29:$I$47,3,FALSE),IF(EC1266="Zicklein",VLOOKUP(Eintragungen!E1265,Hintergrunddaten!$K$29:$M$39,3,FALSE),IF(EC1266="Bock",VLOOKUP(Eintragungen!E1265,Hintergrunddaten!$N$29:$P$43,3,FALSE),"")))))</f>
        <v/>
      </c>
      <c r="DZ1266" s="168" t="str">
        <f>CONCATENATE(DY1266,Eintragungen!F1265)</f>
        <v/>
      </c>
      <c r="EA1266" s="154" t="str">
        <f>IF(Eintragungen!F1265="","",IF(Hintergrunddaten!DZ1266="","",VLOOKUP(DZ1266,Hintergrunddaten!$A$68:$D$440,3,FALSE)))</f>
        <v/>
      </c>
      <c r="EB1266" s="154"/>
      <c r="EC1266" s="169" t="str">
        <f>IF(Eintragungen!D1265="","divers",VLOOKUP(Eintragungen!D1265,Hintergrunddaten!$G$53:$I$56,3,FALSE))</f>
        <v>divers</v>
      </c>
    </row>
    <row r="1267" spans="125:133">
      <c r="DU1267" s="42" t="str">
        <f ca="1">IF(Eintragungen!G1266="","",VLOOKUP(Eintragungen!G1266,Hintergrunddaten!$C$68:$E$440,3,FALSE))</f>
        <v/>
      </c>
      <c r="DV1267" s="42" t="str">
        <f ca="1">IF(Eintragungen!G1266="","",VLOOKUP(Eintragungen!G1266,Hintergrunddaten!$C$68:$E$440,2,FALSE))</f>
        <v/>
      </c>
      <c r="DW1267" s="167"/>
      <c r="DY1267" s="154" t="str">
        <f>IF(Eintragungen!E1266="","",IF(EC1267="divers",VLOOKUP(Eintragungen!E1266,Hintergrunddaten!$C$29:$E$59,3,FALSE),IF(EC1267="Ziege",VLOOKUP(Eintragungen!E1266,Hintergrunddaten!$G$29:$I$47,3,FALSE),IF(EC1267="Zicklein",VLOOKUP(Eintragungen!E1266,Hintergrunddaten!$K$29:$M$39,3,FALSE),IF(EC1267="Bock",VLOOKUP(Eintragungen!E1266,Hintergrunddaten!$N$29:$P$43,3,FALSE),"")))))</f>
        <v/>
      </c>
      <c r="DZ1267" s="168" t="str">
        <f>CONCATENATE(DY1267,Eintragungen!F1266)</f>
        <v/>
      </c>
      <c r="EA1267" s="154" t="str">
        <f>IF(Eintragungen!F1266="","",IF(Hintergrunddaten!DZ1267="","",VLOOKUP(DZ1267,Hintergrunddaten!$A$68:$D$440,3,FALSE)))</f>
        <v/>
      </c>
      <c r="EB1267" s="154"/>
      <c r="EC1267" s="169" t="str">
        <f>IF(Eintragungen!D1266="","divers",VLOOKUP(Eintragungen!D1266,Hintergrunddaten!$G$53:$I$56,3,FALSE))</f>
        <v>divers</v>
      </c>
    </row>
    <row r="1268" spans="125:133">
      <c r="DU1268" s="42" t="str">
        <f ca="1">IF(Eintragungen!G1267="","",VLOOKUP(Eintragungen!G1267,Hintergrunddaten!$C$68:$E$440,3,FALSE))</f>
        <v/>
      </c>
      <c r="DV1268" s="42" t="str">
        <f ca="1">IF(Eintragungen!G1267="","",VLOOKUP(Eintragungen!G1267,Hintergrunddaten!$C$68:$E$440,2,FALSE))</f>
        <v/>
      </c>
      <c r="DW1268" s="167"/>
      <c r="DY1268" s="154" t="str">
        <f>IF(Eintragungen!E1267="","",IF(EC1268="divers",VLOOKUP(Eintragungen!E1267,Hintergrunddaten!$C$29:$E$59,3,FALSE),IF(EC1268="Ziege",VLOOKUP(Eintragungen!E1267,Hintergrunddaten!$G$29:$I$47,3,FALSE),IF(EC1268="Zicklein",VLOOKUP(Eintragungen!E1267,Hintergrunddaten!$K$29:$M$39,3,FALSE),IF(EC1268="Bock",VLOOKUP(Eintragungen!E1267,Hintergrunddaten!$N$29:$P$43,3,FALSE),"")))))</f>
        <v/>
      </c>
      <c r="DZ1268" s="168" t="str">
        <f>CONCATENATE(DY1268,Eintragungen!F1267)</f>
        <v/>
      </c>
      <c r="EA1268" s="154" t="str">
        <f>IF(Eintragungen!F1267="","",IF(Hintergrunddaten!DZ1268="","",VLOOKUP(DZ1268,Hintergrunddaten!$A$68:$D$440,3,FALSE)))</f>
        <v/>
      </c>
      <c r="EB1268" s="154"/>
      <c r="EC1268" s="169" t="str">
        <f>IF(Eintragungen!D1267="","divers",VLOOKUP(Eintragungen!D1267,Hintergrunddaten!$G$53:$I$56,3,FALSE))</f>
        <v>divers</v>
      </c>
    </row>
    <row r="1269" spans="125:133">
      <c r="DU1269" s="42" t="str">
        <f ca="1">IF(Eintragungen!G1268="","",VLOOKUP(Eintragungen!G1268,Hintergrunddaten!$C$68:$E$440,3,FALSE))</f>
        <v/>
      </c>
      <c r="DV1269" s="42" t="str">
        <f ca="1">IF(Eintragungen!G1268="","",VLOOKUP(Eintragungen!G1268,Hintergrunddaten!$C$68:$E$440,2,FALSE))</f>
        <v/>
      </c>
      <c r="DW1269" s="167"/>
      <c r="DY1269" s="154" t="str">
        <f>IF(Eintragungen!E1268="","",IF(EC1269="divers",VLOOKUP(Eintragungen!E1268,Hintergrunddaten!$C$29:$E$59,3,FALSE),IF(EC1269="Ziege",VLOOKUP(Eintragungen!E1268,Hintergrunddaten!$G$29:$I$47,3,FALSE),IF(EC1269="Zicklein",VLOOKUP(Eintragungen!E1268,Hintergrunddaten!$K$29:$M$39,3,FALSE),IF(EC1269="Bock",VLOOKUP(Eintragungen!E1268,Hintergrunddaten!$N$29:$P$43,3,FALSE),"")))))</f>
        <v/>
      </c>
      <c r="DZ1269" s="168" t="str">
        <f>CONCATENATE(DY1269,Eintragungen!F1268)</f>
        <v/>
      </c>
      <c r="EA1269" s="154" t="str">
        <f>IF(Eintragungen!F1268="","",IF(Hintergrunddaten!DZ1269="","",VLOOKUP(DZ1269,Hintergrunddaten!$A$68:$D$440,3,FALSE)))</f>
        <v/>
      </c>
      <c r="EB1269" s="154"/>
      <c r="EC1269" s="169" t="str">
        <f>IF(Eintragungen!D1268="","divers",VLOOKUP(Eintragungen!D1268,Hintergrunddaten!$G$53:$I$56,3,FALSE))</f>
        <v>divers</v>
      </c>
    </row>
    <row r="1270" spans="125:133">
      <c r="DU1270" s="42" t="str">
        <f ca="1">IF(Eintragungen!G1269="","",VLOOKUP(Eintragungen!G1269,Hintergrunddaten!$C$68:$E$440,3,FALSE))</f>
        <v/>
      </c>
      <c r="DV1270" s="42" t="str">
        <f ca="1">IF(Eintragungen!G1269="","",VLOOKUP(Eintragungen!G1269,Hintergrunddaten!$C$68:$E$440,2,FALSE))</f>
        <v/>
      </c>
      <c r="DW1270" s="167"/>
      <c r="DY1270" s="154" t="str">
        <f>IF(Eintragungen!E1269="","",IF(EC1270="divers",VLOOKUP(Eintragungen!E1269,Hintergrunddaten!$C$29:$E$59,3,FALSE),IF(EC1270="Ziege",VLOOKUP(Eintragungen!E1269,Hintergrunddaten!$G$29:$I$47,3,FALSE),IF(EC1270="Zicklein",VLOOKUP(Eintragungen!E1269,Hintergrunddaten!$K$29:$M$39,3,FALSE),IF(EC1270="Bock",VLOOKUP(Eintragungen!E1269,Hintergrunddaten!$N$29:$P$43,3,FALSE),"")))))</f>
        <v/>
      </c>
      <c r="DZ1270" s="168" t="str">
        <f>CONCATENATE(DY1270,Eintragungen!F1269)</f>
        <v/>
      </c>
      <c r="EA1270" s="154" t="str">
        <f>IF(Eintragungen!F1269="","",IF(Hintergrunddaten!DZ1270="","",VLOOKUP(DZ1270,Hintergrunddaten!$A$68:$D$440,3,FALSE)))</f>
        <v/>
      </c>
      <c r="EB1270" s="154"/>
      <c r="EC1270" s="169" t="str">
        <f>IF(Eintragungen!D1269="","divers",VLOOKUP(Eintragungen!D1269,Hintergrunddaten!$G$53:$I$56,3,FALSE))</f>
        <v>divers</v>
      </c>
    </row>
    <row r="1271" spans="125:133">
      <c r="DU1271" s="42" t="str">
        <f ca="1">IF(Eintragungen!G1270="","",VLOOKUP(Eintragungen!G1270,Hintergrunddaten!$C$68:$E$440,3,FALSE))</f>
        <v/>
      </c>
      <c r="DV1271" s="42" t="str">
        <f ca="1">IF(Eintragungen!G1270="","",VLOOKUP(Eintragungen!G1270,Hintergrunddaten!$C$68:$E$440,2,FALSE))</f>
        <v/>
      </c>
      <c r="DW1271" s="167"/>
      <c r="DY1271" s="154" t="str">
        <f>IF(Eintragungen!E1270="","",IF(EC1271="divers",VLOOKUP(Eintragungen!E1270,Hintergrunddaten!$C$29:$E$59,3,FALSE),IF(EC1271="Ziege",VLOOKUP(Eintragungen!E1270,Hintergrunddaten!$G$29:$I$47,3,FALSE),IF(EC1271="Zicklein",VLOOKUP(Eintragungen!E1270,Hintergrunddaten!$K$29:$M$39,3,FALSE),IF(EC1271="Bock",VLOOKUP(Eintragungen!E1270,Hintergrunddaten!$N$29:$P$43,3,FALSE),"")))))</f>
        <v/>
      </c>
      <c r="DZ1271" s="168" t="str">
        <f>CONCATENATE(DY1271,Eintragungen!F1270)</f>
        <v/>
      </c>
      <c r="EA1271" s="154" t="str">
        <f>IF(Eintragungen!F1270="","",IF(Hintergrunddaten!DZ1271="","",VLOOKUP(DZ1271,Hintergrunddaten!$A$68:$D$440,3,FALSE)))</f>
        <v/>
      </c>
      <c r="EB1271" s="154"/>
      <c r="EC1271" s="169" t="str">
        <f>IF(Eintragungen!D1270="","divers",VLOOKUP(Eintragungen!D1270,Hintergrunddaten!$G$53:$I$56,3,FALSE))</f>
        <v>divers</v>
      </c>
    </row>
    <row r="1272" spans="125:133">
      <c r="DU1272" s="42" t="str">
        <f ca="1">IF(Eintragungen!G1271="","",VLOOKUP(Eintragungen!G1271,Hintergrunddaten!$C$68:$E$440,3,FALSE))</f>
        <v/>
      </c>
      <c r="DV1272" s="42" t="str">
        <f ca="1">IF(Eintragungen!G1271="","",VLOOKUP(Eintragungen!G1271,Hintergrunddaten!$C$68:$E$440,2,FALSE))</f>
        <v/>
      </c>
      <c r="DW1272" s="167"/>
      <c r="DY1272" s="154" t="str">
        <f>IF(Eintragungen!E1271="","",IF(EC1272="divers",VLOOKUP(Eintragungen!E1271,Hintergrunddaten!$C$29:$E$59,3,FALSE),IF(EC1272="Ziege",VLOOKUP(Eintragungen!E1271,Hintergrunddaten!$G$29:$I$47,3,FALSE),IF(EC1272="Zicklein",VLOOKUP(Eintragungen!E1271,Hintergrunddaten!$K$29:$M$39,3,FALSE),IF(EC1272="Bock",VLOOKUP(Eintragungen!E1271,Hintergrunddaten!$N$29:$P$43,3,FALSE),"")))))</f>
        <v/>
      </c>
      <c r="DZ1272" s="168" t="str">
        <f>CONCATENATE(DY1272,Eintragungen!F1271)</f>
        <v/>
      </c>
      <c r="EA1272" s="154" t="str">
        <f>IF(Eintragungen!F1271="","",IF(Hintergrunddaten!DZ1272="","",VLOOKUP(DZ1272,Hintergrunddaten!$A$68:$D$440,3,FALSE)))</f>
        <v/>
      </c>
      <c r="EB1272" s="154"/>
      <c r="EC1272" s="169" t="str">
        <f>IF(Eintragungen!D1271="","divers",VLOOKUP(Eintragungen!D1271,Hintergrunddaten!$G$53:$I$56,3,FALSE))</f>
        <v>divers</v>
      </c>
    </row>
    <row r="1273" spans="125:133">
      <c r="DU1273" s="42" t="str">
        <f ca="1">IF(Eintragungen!G1272="","",VLOOKUP(Eintragungen!G1272,Hintergrunddaten!$C$68:$E$440,3,FALSE))</f>
        <v/>
      </c>
      <c r="DV1273" s="42" t="str">
        <f ca="1">IF(Eintragungen!G1272="","",VLOOKUP(Eintragungen!G1272,Hintergrunddaten!$C$68:$E$440,2,FALSE))</f>
        <v/>
      </c>
      <c r="DW1273" s="167"/>
      <c r="DY1273" s="154" t="str">
        <f>IF(Eintragungen!E1272="","",IF(EC1273="divers",VLOOKUP(Eintragungen!E1272,Hintergrunddaten!$C$29:$E$59,3,FALSE),IF(EC1273="Ziege",VLOOKUP(Eintragungen!E1272,Hintergrunddaten!$G$29:$I$47,3,FALSE),IF(EC1273="Zicklein",VLOOKUP(Eintragungen!E1272,Hintergrunddaten!$K$29:$M$39,3,FALSE),IF(EC1273="Bock",VLOOKUP(Eintragungen!E1272,Hintergrunddaten!$N$29:$P$43,3,FALSE),"")))))</f>
        <v/>
      </c>
      <c r="DZ1273" s="168" t="str">
        <f>CONCATENATE(DY1273,Eintragungen!F1272)</f>
        <v/>
      </c>
      <c r="EA1273" s="154" t="str">
        <f>IF(Eintragungen!F1272="","",IF(Hintergrunddaten!DZ1273="","",VLOOKUP(DZ1273,Hintergrunddaten!$A$68:$D$440,3,FALSE)))</f>
        <v/>
      </c>
      <c r="EB1273" s="154"/>
      <c r="EC1273" s="169" t="str">
        <f>IF(Eintragungen!D1272="","divers",VLOOKUP(Eintragungen!D1272,Hintergrunddaten!$G$53:$I$56,3,FALSE))</f>
        <v>divers</v>
      </c>
    </row>
    <row r="1274" spans="125:133">
      <c r="DU1274" s="42" t="str">
        <f ca="1">IF(Eintragungen!G1273="","",VLOOKUP(Eintragungen!G1273,Hintergrunddaten!$C$68:$E$440,3,FALSE))</f>
        <v/>
      </c>
      <c r="DV1274" s="42" t="str">
        <f ca="1">IF(Eintragungen!G1273="","",VLOOKUP(Eintragungen!G1273,Hintergrunddaten!$C$68:$E$440,2,FALSE))</f>
        <v/>
      </c>
      <c r="DW1274" s="167"/>
      <c r="DY1274" s="154" t="str">
        <f>IF(Eintragungen!E1273="","",IF(EC1274="divers",VLOOKUP(Eintragungen!E1273,Hintergrunddaten!$C$29:$E$59,3,FALSE),IF(EC1274="Ziege",VLOOKUP(Eintragungen!E1273,Hintergrunddaten!$G$29:$I$47,3,FALSE),IF(EC1274="Zicklein",VLOOKUP(Eintragungen!E1273,Hintergrunddaten!$K$29:$M$39,3,FALSE),IF(EC1274="Bock",VLOOKUP(Eintragungen!E1273,Hintergrunddaten!$N$29:$P$43,3,FALSE),"")))))</f>
        <v/>
      </c>
      <c r="DZ1274" s="168" t="str">
        <f>CONCATENATE(DY1274,Eintragungen!F1273)</f>
        <v/>
      </c>
      <c r="EA1274" s="154" t="str">
        <f>IF(Eintragungen!F1273="","",IF(Hintergrunddaten!DZ1274="","",VLOOKUP(DZ1274,Hintergrunddaten!$A$68:$D$440,3,FALSE)))</f>
        <v/>
      </c>
      <c r="EB1274" s="154"/>
      <c r="EC1274" s="169" t="str">
        <f>IF(Eintragungen!D1273="","divers",VLOOKUP(Eintragungen!D1273,Hintergrunddaten!$G$53:$I$56,3,FALSE))</f>
        <v>divers</v>
      </c>
    </row>
    <row r="1275" spans="125:133">
      <c r="DU1275" s="42" t="str">
        <f ca="1">IF(Eintragungen!G1274="","",VLOOKUP(Eintragungen!G1274,Hintergrunddaten!$C$68:$E$440,3,FALSE))</f>
        <v/>
      </c>
      <c r="DV1275" s="42" t="str">
        <f ca="1">IF(Eintragungen!G1274="","",VLOOKUP(Eintragungen!G1274,Hintergrunddaten!$C$68:$E$440,2,FALSE))</f>
        <v/>
      </c>
      <c r="DW1275" s="167"/>
      <c r="DY1275" s="154" t="str">
        <f>IF(Eintragungen!E1274="","",IF(EC1275="divers",VLOOKUP(Eintragungen!E1274,Hintergrunddaten!$C$29:$E$59,3,FALSE),IF(EC1275="Ziege",VLOOKUP(Eintragungen!E1274,Hintergrunddaten!$G$29:$I$47,3,FALSE),IF(EC1275="Zicklein",VLOOKUP(Eintragungen!E1274,Hintergrunddaten!$K$29:$M$39,3,FALSE),IF(EC1275="Bock",VLOOKUP(Eintragungen!E1274,Hintergrunddaten!$N$29:$P$43,3,FALSE),"")))))</f>
        <v/>
      </c>
      <c r="DZ1275" s="168" t="str">
        <f>CONCATENATE(DY1275,Eintragungen!F1274)</f>
        <v/>
      </c>
      <c r="EA1275" s="154" t="str">
        <f>IF(Eintragungen!F1274="","",IF(Hintergrunddaten!DZ1275="","",VLOOKUP(DZ1275,Hintergrunddaten!$A$68:$D$440,3,FALSE)))</f>
        <v/>
      </c>
      <c r="EB1275" s="154"/>
      <c r="EC1275" s="169" t="str">
        <f>IF(Eintragungen!D1274="","divers",VLOOKUP(Eintragungen!D1274,Hintergrunddaten!$G$53:$I$56,3,FALSE))</f>
        <v>divers</v>
      </c>
    </row>
    <row r="1276" spans="125:133">
      <c r="DU1276" s="42" t="str">
        <f ca="1">IF(Eintragungen!G1275="","",VLOOKUP(Eintragungen!G1275,Hintergrunddaten!$C$68:$E$440,3,FALSE))</f>
        <v/>
      </c>
      <c r="DV1276" s="42" t="str">
        <f ca="1">IF(Eintragungen!G1275="","",VLOOKUP(Eintragungen!G1275,Hintergrunddaten!$C$68:$E$440,2,FALSE))</f>
        <v/>
      </c>
      <c r="DW1276" s="167"/>
      <c r="DY1276" s="154" t="str">
        <f>IF(Eintragungen!E1275="","",IF(EC1276="divers",VLOOKUP(Eintragungen!E1275,Hintergrunddaten!$C$29:$E$59,3,FALSE),IF(EC1276="Ziege",VLOOKUP(Eintragungen!E1275,Hintergrunddaten!$G$29:$I$47,3,FALSE),IF(EC1276="Zicklein",VLOOKUP(Eintragungen!E1275,Hintergrunddaten!$K$29:$M$39,3,FALSE),IF(EC1276="Bock",VLOOKUP(Eintragungen!E1275,Hintergrunddaten!$N$29:$P$43,3,FALSE),"")))))</f>
        <v/>
      </c>
      <c r="DZ1276" s="168" t="str">
        <f>CONCATENATE(DY1276,Eintragungen!F1275)</f>
        <v/>
      </c>
      <c r="EA1276" s="154" t="str">
        <f>IF(Eintragungen!F1275="","",IF(Hintergrunddaten!DZ1276="","",VLOOKUP(DZ1276,Hintergrunddaten!$A$68:$D$440,3,FALSE)))</f>
        <v/>
      </c>
      <c r="EB1276" s="154"/>
      <c r="EC1276" s="169" t="str">
        <f>IF(Eintragungen!D1275="","divers",VLOOKUP(Eintragungen!D1275,Hintergrunddaten!$G$53:$I$56,3,FALSE))</f>
        <v>divers</v>
      </c>
    </row>
    <row r="1277" spans="125:133">
      <c r="DU1277" s="42" t="str">
        <f ca="1">IF(Eintragungen!G1276="","",VLOOKUP(Eintragungen!G1276,Hintergrunddaten!$C$68:$E$440,3,FALSE))</f>
        <v/>
      </c>
      <c r="DV1277" s="42" t="str">
        <f ca="1">IF(Eintragungen!G1276="","",VLOOKUP(Eintragungen!G1276,Hintergrunddaten!$C$68:$E$440,2,FALSE))</f>
        <v/>
      </c>
      <c r="DW1277" s="167"/>
      <c r="DY1277" s="154" t="str">
        <f>IF(Eintragungen!E1276="","",IF(EC1277="divers",VLOOKUP(Eintragungen!E1276,Hintergrunddaten!$C$29:$E$59,3,FALSE),IF(EC1277="Ziege",VLOOKUP(Eintragungen!E1276,Hintergrunddaten!$G$29:$I$47,3,FALSE),IF(EC1277="Zicklein",VLOOKUP(Eintragungen!E1276,Hintergrunddaten!$K$29:$M$39,3,FALSE),IF(EC1277="Bock",VLOOKUP(Eintragungen!E1276,Hintergrunddaten!$N$29:$P$43,3,FALSE),"")))))</f>
        <v/>
      </c>
      <c r="DZ1277" s="168" t="str">
        <f>CONCATENATE(DY1277,Eintragungen!F1276)</f>
        <v/>
      </c>
      <c r="EA1277" s="154" t="str">
        <f>IF(Eintragungen!F1276="","",IF(Hintergrunddaten!DZ1277="","",VLOOKUP(DZ1277,Hintergrunddaten!$A$68:$D$440,3,FALSE)))</f>
        <v/>
      </c>
      <c r="EB1277" s="154"/>
      <c r="EC1277" s="169" t="str">
        <f>IF(Eintragungen!D1276="","divers",VLOOKUP(Eintragungen!D1276,Hintergrunddaten!$G$53:$I$56,3,FALSE))</f>
        <v>divers</v>
      </c>
    </row>
    <row r="1278" spans="125:133">
      <c r="DU1278" s="42" t="str">
        <f ca="1">IF(Eintragungen!G1277="","",VLOOKUP(Eintragungen!G1277,Hintergrunddaten!$C$68:$E$440,3,FALSE))</f>
        <v/>
      </c>
      <c r="DV1278" s="42" t="str">
        <f ca="1">IF(Eintragungen!G1277="","",VLOOKUP(Eintragungen!G1277,Hintergrunddaten!$C$68:$E$440,2,FALSE))</f>
        <v/>
      </c>
      <c r="DW1278" s="167"/>
      <c r="DY1278" s="154" t="str">
        <f>IF(Eintragungen!E1277="","",IF(EC1278="divers",VLOOKUP(Eintragungen!E1277,Hintergrunddaten!$C$29:$E$59,3,FALSE),IF(EC1278="Ziege",VLOOKUP(Eintragungen!E1277,Hintergrunddaten!$G$29:$I$47,3,FALSE),IF(EC1278="Zicklein",VLOOKUP(Eintragungen!E1277,Hintergrunddaten!$K$29:$M$39,3,FALSE),IF(EC1278="Bock",VLOOKUP(Eintragungen!E1277,Hintergrunddaten!$N$29:$P$43,3,FALSE),"")))))</f>
        <v/>
      </c>
      <c r="DZ1278" s="168" t="str">
        <f>CONCATENATE(DY1278,Eintragungen!F1277)</f>
        <v/>
      </c>
      <c r="EA1278" s="154" t="str">
        <f>IF(Eintragungen!F1277="","",IF(Hintergrunddaten!DZ1278="","",VLOOKUP(DZ1278,Hintergrunddaten!$A$68:$D$440,3,FALSE)))</f>
        <v/>
      </c>
      <c r="EB1278" s="154"/>
      <c r="EC1278" s="169" t="str">
        <f>IF(Eintragungen!D1277="","divers",VLOOKUP(Eintragungen!D1277,Hintergrunddaten!$G$53:$I$56,3,FALSE))</f>
        <v>divers</v>
      </c>
    </row>
    <row r="1279" spans="125:133">
      <c r="DU1279" s="42" t="str">
        <f ca="1">IF(Eintragungen!G1278="","",VLOOKUP(Eintragungen!G1278,Hintergrunddaten!$C$68:$E$440,3,FALSE))</f>
        <v/>
      </c>
      <c r="DV1279" s="42" t="str">
        <f ca="1">IF(Eintragungen!G1278="","",VLOOKUP(Eintragungen!G1278,Hintergrunddaten!$C$68:$E$440,2,FALSE))</f>
        <v/>
      </c>
      <c r="DW1279" s="167"/>
      <c r="DY1279" s="154" t="str">
        <f>IF(Eintragungen!E1278="","",IF(EC1279="divers",VLOOKUP(Eintragungen!E1278,Hintergrunddaten!$C$29:$E$59,3,FALSE),IF(EC1279="Ziege",VLOOKUP(Eintragungen!E1278,Hintergrunddaten!$G$29:$I$47,3,FALSE),IF(EC1279="Zicklein",VLOOKUP(Eintragungen!E1278,Hintergrunddaten!$K$29:$M$39,3,FALSE),IF(EC1279="Bock",VLOOKUP(Eintragungen!E1278,Hintergrunddaten!$N$29:$P$43,3,FALSE),"")))))</f>
        <v/>
      </c>
      <c r="DZ1279" s="168" t="str">
        <f>CONCATENATE(DY1279,Eintragungen!F1278)</f>
        <v/>
      </c>
      <c r="EA1279" s="154" t="str">
        <f>IF(Eintragungen!F1278="","",IF(Hintergrunddaten!DZ1279="","",VLOOKUP(DZ1279,Hintergrunddaten!$A$68:$D$440,3,FALSE)))</f>
        <v/>
      </c>
      <c r="EB1279" s="154"/>
      <c r="EC1279" s="169" t="str">
        <f>IF(Eintragungen!D1278="","divers",VLOOKUP(Eintragungen!D1278,Hintergrunddaten!$G$53:$I$56,3,FALSE))</f>
        <v>divers</v>
      </c>
    </row>
    <row r="1280" spans="125:133">
      <c r="DU1280" s="42" t="str">
        <f ca="1">IF(Eintragungen!G1279="","",VLOOKUP(Eintragungen!G1279,Hintergrunddaten!$C$68:$E$440,3,FALSE))</f>
        <v/>
      </c>
      <c r="DV1280" s="42" t="str">
        <f ca="1">IF(Eintragungen!G1279="","",VLOOKUP(Eintragungen!G1279,Hintergrunddaten!$C$68:$E$440,2,FALSE))</f>
        <v/>
      </c>
      <c r="DW1280" s="167"/>
      <c r="DY1280" s="154" t="str">
        <f>IF(Eintragungen!E1279="","",IF(EC1280="divers",VLOOKUP(Eintragungen!E1279,Hintergrunddaten!$C$29:$E$59,3,FALSE),IF(EC1280="Ziege",VLOOKUP(Eintragungen!E1279,Hintergrunddaten!$G$29:$I$47,3,FALSE),IF(EC1280="Zicklein",VLOOKUP(Eintragungen!E1279,Hintergrunddaten!$K$29:$M$39,3,FALSE),IF(EC1280="Bock",VLOOKUP(Eintragungen!E1279,Hintergrunddaten!$N$29:$P$43,3,FALSE),"")))))</f>
        <v/>
      </c>
      <c r="DZ1280" s="168" t="str">
        <f>CONCATENATE(DY1280,Eintragungen!F1279)</f>
        <v/>
      </c>
      <c r="EA1280" s="154" t="str">
        <f>IF(Eintragungen!F1279="","",IF(Hintergrunddaten!DZ1280="","",VLOOKUP(DZ1280,Hintergrunddaten!$A$68:$D$440,3,FALSE)))</f>
        <v/>
      </c>
      <c r="EB1280" s="154"/>
      <c r="EC1280" s="169" t="str">
        <f>IF(Eintragungen!D1279="","divers",VLOOKUP(Eintragungen!D1279,Hintergrunddaten!$G$53:$I$56,3,FALSE))</f>
        <v>divers</v>
      </c>
    </row>
    <row r="1281" spans="125:133">
      <c r="DU1281" s="42" t="str">
        <f ca="1">IF(Eintragungen!G1280="","",VLOOKUP(Eintragungen!G1280,Hintergrunddaten!$C$68:$E$440,3,FALSE))</f>
        <v/>
      </c>
      <c r="DV1281" s="42" t="str">
        <f ca="1">IF(Eintragungen!G1280="","",VLOOKUP(Eintragungen!G1280,Hintergrunddaten!$C$68:$E$440,2,FALSE))</f>
        <v/>
      </c>
      <c r="DW1281" s="167"/>
      <c r="DY1281" s="154" t="str">
        <f>IF(Eintragungen!E1280="","",IF(EC1281="divers",VLOOKUP(Eintragungen!E1280,Hintergrunddaten!$C$29:$E$59,3,FALSE),IF(EC1281="Ziege",VLOOKUP(Eintragungen!E1280,Hintergrunddaten!$G$29:$I$47,3,FALSE),IF(EC1281="Zicklein",VLOOKUP(Eintragungen!E1280,Hintergrunddaten!$K$29:$M$39,3,FALSE),IF(EC1281="Bock",VLOOKUP(Eintragungen!E1280,Hintergrunddaten!$N$29:$P$43,3,FALSE),"")))))</f>
        <v/>
      </c>
      <c r="DZ1281" s="168" t="str">
        <f>CONCATENATE(DY1281,Eintragungen!F1280)</f>
        <v/>
      </c>
      <c r="EA1281" s="154" t="str">
        <f>IF(Eintragungen!F1280="","",IF(Hintergrunddaten!DZ1281="","",VLOOKUP(DZ1281,Hintergrunddaten!$A$68:$D$440,3,FALSE)))</f>
        <v/>
      </c>
      <c r="EB1281" s="154"/>
      <c r="EC1281" s="169" t="str">
        <f>IF(Eintragungen!D1280="","divers",VLOOKUP(Eintragungen!D1280,Hintergrunddaten!$G$53:$I$56,3,FALSE))</f>
        <v>divers</v>
      </c>
    </row>
    <row r="1282" spans="125:133">
      <c r="DU1282" s="42" t="str">
        <f ca="1">IF(Eintragungen!G1281="","",VLOOKUP(Eintragungen!G1281,Hintergrunddaten!$C$68:$E$440,3,FALSE))</f>
        <v/>
      </c>
      <c r="DV1282" s="42" t="str">
        <f ca="1">IF(Eintragungen!G1281="","",VLOOKUP(Eintragungen!G1281,Hintergrunddaten!$C$68:$E$440,2,FALSE))</f>
        <v/>
      </c>
      <c r="DW1282" s="167"/>
      <c r="DY1282" s="154" t="str">
        <f>IF(Eintragungen!E1281="","",IF(EC1282="divers",VLOOKUP(Eintragungen!E1281,Hintergrunddaten!$C$29:$E$59,3,FALSE),IF(EC1282="Ziege",VLOOKUP(Eintragungen!E1281,Hintergrunddaten!$G$29:$I$47,3,FALSE),IF(EC1282="Zicklein",VLOOKUP(Eintragungen!E1281,Hintergrunddaten!$K$29:$M$39,3,FALSE),IF(EC1282="Bock",VLOOKUP(Eintragungen!E1281,Hintergrunddaten!$N$29:$P$43,3,FALSE),"")))))</f>
        <v/>
      </c>
      <c r="DZ1282" s="168" t="str">
        <f>CONCATENATE(DY1282,Eintragungen!F1281)</f>
        <v/>
      </c>
      <c r="EA1282" s="154" t="str">
        <f>IF(Eintragungen!F1281="","",IF(Hintergrunddaten!DZ1282="","",VLOOKUP(DZ1282,Hintergrunddaten!$A$68:$D$440,3,FALSE)))</f>
        <v/>
      </c>
      <c r="EB1282" s="154"/>
      <c r="EC1282" s="169" t="str">
        <f>IF(Eintragungen!D1281="","divers",VLOOKUP(Eintragungen!D1281,Hintergrunddaten!$G$53:$I$56,3,FALSE))</f>
        <v>divers</v>
      </c>
    </row>
    <row r="1283" spans="125:133">
      <c r="DU1283" s="42" t="str">
        <f ca="1">IF(Eintragungen!G1282="","",VLOOKUP(Eintragungen!G1282,Hintergrunddaten!$C$68:$E$440,3,FALSE))</f>
        <v/>
      </c>
      <c r="DV1283" s="42" t="str">
        <f ca="1">IF(Eintragungen!G1282="","",VLOOKUP(Eintragungen!G1282,Hintergrunddaten!$C$68:$E$440,2,FALSE))</f>
        <v/>
      </c>
      <c r="DW1283" s="167"/>
      <c r="DY1283" s="154" t="str">
        <f>IF(Eintragungen!E1282="","",IF(EC1283="divers",VLOOKUP(Eintragungen!E1282,Hintergrunddaten!$C$29:$E$59,3,FALSE),IF(EC1283="Ziege",VLOOKUP(Eintragungen!E1282,Hintergrunddaten!$G$29:$I$47,3,FALSE),IF(EC1283="Zicklein",VLOOKUP(Eintragungen!E1282,Hintergrunddaten!$K$29:$M$39,3,FALSE),IF(EC1283="Bock",VLOOKUP(Eintragungen!E1282,Hintergrunddaten!$N$29:$P$43,3,FALSE),"")))))</f>
        <v/>
      </c>
      <c r="DZ1283" s="168" t="str">
        <f>CONCATENATE(DY1283,Eintragungen!F1282)</f>
        <v/>
      </c>
      <c r="EA1283" s="154" t="str">
        <f>IF(Eintragungen!F1282="","",IF(Hintergrunddaten!DZ1283="","",VLOOKUP(DZ1283,Hintergrunddaten!$A$68:$D$440,3,FALSE)))</f>
        <v/>
      </c>
      <c r="EB1283" s="154"/>
      <c r="EC1283" s="169" t="str">
        <f>IF(Eintragungen!D1282="","divers",VLOOKUP(Eintragungen!D1282,Hintergrunddaten!$G$53:$I$56,3,FALSE))</f>
        <v>divers</v>
      </c>
    </row>
    <row r="1284" spans="125:133">
      <c r="DU1284" s="42" t="str">
        <f ca="1">IF(Eintragungen!G1283="","",VLOOKUP(Eintragungen!G1283,Hintergrunddaten!$C$68:$E$440,3,FALSE))</f>
        <v/>
      </c>
      <c r="DV1284" s="42" t="str">
        <f ca="1">IF(Eintragungen!G1283="","",VLOOKUP(Eintragungen!G1283,Hintergrunddaten!$C$68:$E$440,2,FALSE))</f>
        <v/>
      </c>
      <c r="DW1284" s="167"/>
      <c r="DY1284" s="154" t="str">
        <f>IF(Eintragungen!E1283="","",IF(EC1284="divers",VLOOKUP(Eintragungen!E1283,Hintergrunddaten!$C$29:$E$59,3,FALSE),IF(EC1284="Ziege",VLOOKUP(Eintragungen!E1283,Hintergrunddaten!$G$29:$I$47,3,FALSE),IF(EC1284="Zicklein",VLOOKUP(Eintragungen!E1283,Hintergrunddaten!$K$29:$M$39,3,FALSE),IF(EC1284="Bock",VLOOKUP(Eintragungen!E1283,Hintergrunddaten!$N$29:$P$43,3,FALSE),"")))))</f>
        <v/>
      </c>
      <c r="DZ1284" s="168" t="str">
        <f>CONCATENATE(DY1284,Eintragungen!F1283)</f>
        <v/>
      </c>
      <c r="EA1284" s="154" t="str">
        <f>IF(Eintragungen!F1283="","",IF(Hintergrunddaten!DZ1284="","",VLOOKUP(DZ1284,Hintergrunddaten!$A$68:$D$440,3,FALSE)))</f>
        <v/>
      </c>
      <c r="EB1284" s="154"/>
      <c r="EC1284" s="169" t="str">
        <f>IF(Eintragungen!D1283="","divers",VLOOKUP(Eintragungen!D1283,Hintergrunddaten!$G$53:$I$56,3,FALSE))</f>
        <v>divers</v>
      </c>
    </row>
    <row r="1285" spans="125:133">
      <c r="DU1285" s="42" t="str">
        <f ca="1">IF(Eintragungen!G1284="","",VLOOKUP(Eintragungen!G1284,Hintergrunddaten!$C$68:$E$440,3,FALSE))</f>
        <v/>
      </c>
      <c r="DV1285" s="42" t="str">
        <f ca="1">IF(Eintragungen!G1284="","",VLOOKUP(Eintragungen!G1284,Hintergrunddaten!$C$68:$E$440,2,FALSE))</f>
        <v/>
      </c>
      <c r="DW1285" s="167"/>
      <c r="DY1285" s="154" t="str">
        <f>IF(Eintragungen!E1284="","",IF(EC1285="divers",VLOOKUP(Eintragungen!E1284,Hintergrunddaten!$C$29:$E$59,3,FALSE),IF(EC1285="Ziege",VLOOKUP(Eintragungen!E1284,Hintergrunddaten!$G$29:$I$47,3,FALSE),IF(EC1285="Zicklein",VLOOKUP(Eintragungen!E1284,Hintergrunddaten!$K$29:$M$39,3,FALSE),IF(EC1285="Bock",VLOOKUP(Eintragungen!E1284,Hintergrunddaten!$N$29:$P$43,3,FALSE),"")))))</f>
        <v/>
      </c>
      <c r="DZ1285" s="168" t="str">
        <f>CONCATENATE(DY1285,Eintragungen!F1284)</f>
        <v/>
      </c>
      <c r="EA1285" s="154" t="str">
        <f>IF(Eintragungen!F1284="","",IF(Hintergrunddaten!DZ1285="","",VLOOKUP(DZ1285,Hintergrunddaten!$A$68:$D$440,3,FALSE)))</f>
        <v/>
      </c>
      <c r="EB1285" s="154"/>
      <c r="EC1285" s="169" t="str">
        <f>IF(Eintragungen!D1284="","divers",VLOOKUP(Eintragungen!D1284,Hintergrunddaten!$G$53:$I$56,3,FALSE))</f>
        <v>divers</v>
      </c>
    </row>
    <row r="1286" spans="125:133">
      <c r="DU1286" s="42" t="str">
        <f ca="1">IF(Eintragungen!G1285="","",VLOOKUP(Eintragungen!G1285,Hintergrunddaten!$C$68:$E$440,3,FALSE))</f>
        <v/>
      </c>
      <c r="DV1286" s="42" t="str">
        <f ca="1">IF(Eintragungen!G1285="","",VLOOKUP(Eintragungen!G1285,Hintergrunddaten!$C$68:$E$440,2,FALSE))</f>
        <v/>
      </c>
      <c r="DW1286" s="167"/>
      <c r="DY1286" s="154" t="str">
        <f>IF(Eintragungen!E1285="","",IF(EC1286="divers",VLOOKUP(Eintragungen!E1285,Hintergrunddaten!$C$29:$E$59,3,FALSE),IF(EC1286="Ziege",VLOOKUP(Eintragungen!E1285,Hintergrunddaten!$G$29:$I$47,3,FALSE),IF(EC1286="Zicklein",VLOOKUP(Eintragungen!E1285,Hintergrunddaten!$K$29:$M$39,3,FALSE),IF(EC1286="Bock",VLOOKUP(Eintragungen!E1285,Hintergrunddaten!$N$29:$P$43,3,FALSE),"")))))</f>
        <v/>
      </c>
      <c r="DZ1286" s="168" t="str">
        <f>CONCATENATE(DY1286,Eintragungen!F1285)</f>
        <v/>
      </c>
      <c r="EA1286" s="154" t="str">
        <f>IF(Eintragungen!F1285="","",IF(Hintergrunddaten!DZ1286="","",VLOOKUP(DZ1286,Hintergrunddaten!$A$68:$D$440,3,FALSE)))</f>
        <v/>
      </c>
      <c r="EB1286" s="154"/>
      <c r="EC1286" s="169" t="str">
        <f>IF(Eintragungen!D1285="","divers",VLOOKUP(Eintragungen!D1285,Hintergrunddaten!$G$53:$I$56,3,FALSE))</f>
        <v>divers</v>
      </c>
    </row>
    <row r="1287" spans="125:133">
      <c r="DU1287" s="42" t="str">
        <f ca="1">IF(Eintragungen!G1286="","",VLOOKUP(Eintragungen!G1286,Hintergrunddaten!$C$68:$E$440,3,FALSE))</f>
        <v/>
      </c>
      <c r="DV1287" s="42" t="str">
        <f ca="1">IF(Eintragungen!G1286="","",VLOOKUP(Eintragungen!G1286,Hintergrunddaten!$C$68:$E$440,2,FALSE))</f>
        <v/>
      </c>
      <c r="DW1287" s="167"/>
      <c r="DY1287" s="154" t="str">
        <f>IF(Eintragungen!E1286="","",IF(EC1287="divers",VLOOKUP(Eintragungen!E1286,Hintergrunddaten!$C$29:$E$59,3,FALSE),IF(EC1287="Ziege",VLOOKUP(Eintragungen!E1286,Hintergrunddaten!$G$29:$I$47,3,FALSE),IF(EC1287="Zicklein",VLOOKUP(Eintragungen!E1286,Hintergrunddaten!$K$29:$M$39,3,FALSE),IF(EC1287="Bock",VLOOKUP(Eintragungen!E1286,Hintergrunddaten!$N$29:$P$43,3,FALSE),"")))))</f>
        <v/>
      </c>
      <c r="DZ1287" s="168" t="str">
        <f>CONCATENATE(DY1287,Eintragungen!F1286)</f>
        <v/>
      </c>
      <c r="EA1287" s="154" t="str">
        <f>IF(Eintragungen!F1286="","",IF(Hintergrunddaten!DZ1287="","",VLOOKUP(DZ1287,Hintergrunddaten!$A$68:$D$440,3,FALSE)))</f>
        <v/>
      </c>
      <c r="EB1287" s="154"/>
      <c r="EC1287" s="169" t="str">
        <f>IF(Eintragungen!D1286="","divers",VLOOKUP(Eintragungen!D1286,Hintergrunddaten!$G$53:$I$56,3,FALSE))</f>
        <v>divers</v>
      </c>
    </row>
    <row r="1288" spans="125:133">
      <c r="DU1288" s="42" t="str">
        <f ca="1">IF(Eintragungen!G1287="","",VLOOKUP(Eintragungen!G1287,Hintergrunddaten!$C$68:$E$440,3,FALSE))</f>
        <v/>
      </c>
      <c r="DV1288" s="42" t="str">
        <f ca="1">IF(Eintragungen!G1287="","",VLOOKUP(Eintragungen!G1287,Hintergrunddaten!$C$68:$E$440,2,FALSE))</f>
        <v/>
      </c>
      <c r="DW1288" s="167"/>
      <c r="DY1288" s="154" t="str">
        <f>IF(Eintragungen!E1287="","",IF(EC1288="divers",VLOOKUP(Eintragungen!E1287,Hintergrunddaten!$C$29:$E$59,3,FALSE),IF(EC1288="Ziege",VLOOKUP(Eintragungen!E1287,Hintergrunddaten!$G$29:$I$47,3,FALSE),IF(EC1288="Zicklein",VLOOKUP(Eintragungen!E1287,Hintergrunddaten!$K$29:$M$39,3,FALSE),IF(EC1288="Bock",VLOOKUP(Eintragungen!E1287,Hintergrunddaten!$N$29:$P$43,3,FALSE),"")))))</f>
        <v/>
      </c>
      <c r="DZ1288" s="168" t="str">
        <f>CONCATENATE(DY1288,Eintragungen!F1287)</f>
        <v/>
      </c>
      <c r="EA1288" s="154" t="str">
        <f>IF(Eintragungen!F1287="","",IF(Hintergrunddaten!DZ1288="","",VLOOKUP(DZ1288,Hintergrunddaten!$A$68:$D$440,3,FALSE)))</f>
        <v/>
      </c>
      <c r="EB1288" s="154"/>
      <c r="EC1288" s="169" t="str">
        <f>IF(Eintragungen!D1287="","divers",VLOOKUP(Eintragungen!D1287,Hintergrunddaten!$G$53:$I$56,3,FALSE))</f>
        <v>divers</v>
      </c>
    </row>
    <row r="1289" spans="125:133">
      <c r="DU1289" s="42" t="str">
        <f ca="1">IF(Eintragungen!G1288="","",VLOOKUP(Eintragungen!G1288,Hintergrunddaten!$C$68:$E$440,3,FALSE))</f>
        <v/>
      </c>
      <c r="DV1289" s="42" t="str">
        <f ca="1">IF(Eintragungen!G1288="","",VLOOKUP(Eintragungen!G1288,Hintergrunddaten!$C$68:$E$440,2,FALSE))</f>
        <v/>
      </c>
      <c r="DW1289" s="167"/>
      <c r="DY1289" s="154" t="str">
        <f>IF(Eintragungen!E1288="","",IF(EC1289="divers",VLOOKUP(Eintragungen!E1288,Hintergrunddaten!$C$29:$E$59,3,FALSE),IF(EC1289="Ziege",VLOOKUP(Eintragungen!E1288,Hintergrunddaten!$G$29:$I$47,3,FALSE),IF(EC1289="Zicklein",VLOOKUP(Eintragungen!E1288,Hintergrunddaten!$K$29:$M$39,3,FALSE),IF(EC1289="Bock",VLOOKUP(Eintragungen!E1288,Hintergrunddaten!$N$29:$P$43,3,FALSE),"")))))</f>
        <v/>
      </c>
      <c r="DZ1289" s="168" t="str">
        <f>CONCATENATE(DY1289,Eintragungen!F1288)</f>
        <v/>
      </c>
      <c r="EA1289" s="154" t="str">
        <f>IF(Eintragungen!F1288="","",IF(Hintergrunddaten!DZ1289="","",VLOOKUP(DZ1289,Hintergrunddaten!$A$68:$D$440,3,FALSE)))</f>
        <v/>
      </c>
      <c r="EB1289" s="154"/>
      <c r="EC1289" s="169" t="str">
        <f>IF(Eintragungen!D1288="","divers",VLOOKUP(Eintragungen!D1288,Hintergrunddaten!$G$53:$I$56,3,FALSE))</f>
        <v>divers</v>
      </c>
    </row>
    <row r="1290" spans="125:133">
      <c r="DU1290" s="42" t="str">
        <f ca="1">IF(Eintragungen!G1289="","",VLOOKUP(Eintragungen!G1289,Hintergrunddaten!$C$68:$E$440,3,FALSE))</f>
        <v/>
      </c>
      <c r="DV1290" s="42" t="str">
        <f ca="1">IF(Eintragungen!G1289="","",VLOOKUP(Eintragungen!G1289,Hintergrunddaten!$C$68:$E$440,2,FALSE))</f>
        <v/>
      </c>
      <c r="DW1290" s="167"/>
      <c r="DY1290" s="154" t="str">
        <f>IF(Eintragungen!E1289="","",IF(EC1290="divers",VLOOKUP(Eintragungen!E1289,Hintergrunddaten!$C$29:$E$59,3,FALSE),IF(EC1290="Ziege",VLOOKUP(Eintragungen!E1289,Hintergrunddaten!$G$29:$I$47,3,FALSE),IF(EC1290="Zicklein",VLOOKUP(Eintragungen!E1289,Hintergrunddaten!$K$29:$M$39,3,FALSE),IF(EC1290="Bock",VLOOKUP(Eintragungen!E1289,Hintergrunddaten!$N$29:$P$43,3,FALSE),"")))))</f>
        <v/>
      </c>
      <c r="DZ1290" s="168" t="str">
        <f>CONCATENATE(DY1290,Eintragungen!F1289)</f>
        <v/>
      </c>
      <c r="EA1290" s="154" t="str">
        <f>IF(Eintragungen!F1289="","",IF(Hintergrunddaten!DZ1290="","",VLOOKUP(DZ1290,Hintergrunddaten!$A$68:$D$440,3,FALSE)))</f>
        <v/>
      </c>
      <c r="EB1290" s="154"/>
      <c r="EC1290" s="169" t="str">
        <f>IF(Eintragungen!D1289="","divers",VLOOKUP(Eintragungen!D1289,Hintergrunddaten!$G$53:$I$56,3,FALSE))</f>
        <v>divers</v>
      </c>
    </row>
    <row r="1291" spans="125:133">
      <c r="DU1291" s="42" t="str">
        <f ca="1">IF(Eintragungen!G1290="","",VLOOKUP(Eintragungen!G1290,Hintergrunddaten!$C$68:$E$440,3,FALSE))</f>
        <v/>
      </c>
      <c r="DV1291" s="42" t="str">
        <f ca="1">IF(Eintragungen!G1290="","",VLOOKUP(Eintragungen!G1290,Hintergrunddaten!$C$68:$E$440,2,FALSE))</f>
        <v/>
      </c>
      <c r="DW1291" s="167"/>
      <c r="DY1291" s="154" t="str">
        <f>IF(Eintragungen!E1290="","",IF(EC1291="divers",VLOOKUP(Eintragungen!E1290,Hintergrunddaten!$C$29:$E$59,3,FALSE),IF(EC1291="Ziege",VLOOKUP(Eintragungen!E1290,Hintergrunddaten!$G$29:$I$47,3,FALSE),IF(EC1291="Zicklein",VLOOKUP(Eintragungen!E1290,Hintergrunddaten!$K$29:$M$39,3,FALSE),IF(EC1291="Bock",VLOOKUP(Eintragungen!E1290,Hintergrunddaten!$N$29:$P$43,3,FALSE),"")))))</f>
        <v/>
      </c>
      <c r="DZ1291" s="168" t="str">
        <f>CONCATENATE(DY1291,Eintragungen!F1290)</f>
        <v/>
      </c>
      <c r="EA1291" s="154" t="str">
        <f>IF(Eintragungen!F1290="","",IF(Hintergrunddaten!DZ1291="","",VLOOKUP(DZ1291,Hintergrunddaten!$A$68:$D$440,3,FALSE)))</f>
        <v/>
      </c>
      <c r="EB1291" s="154"/>
      <c r="EC1291" s="169" t="str">
        <f>IF(Eintragungen!D1290="","divers",VLOOKUP(Eintragungen!D1290,Hintergrunddaten!$G$53:$I$56,3,FALSE))</f>
        <v>divers</v>
      </c>
    </row>
    <row r="1292" spans="125:133">
      <c r="DU1292" s="42" t="str">
        <f ca="1">IF(Eintragungen!G1291="","",VLOOKUP(Eintragungen!G1291,Hintergrunddaten!$C$68:$E$440,3,FALSE))</f>
        <v/>
      </c>
      <c r="DV1292" s="42" t="str">
        <f ca="1">IF(Eintragungen!G1291="","",VLOOKUP(Eintragungen!G1291,Hintergrunddaten!$C$68:$E$440,2,FALSE))</f>
        <v/>
      </c>
      <c r="DW1292" s="167"/>
      <c r="DY1292" s="154" t="str">
        <f>IF(Eintragungen!E1291="","",IF(EC1292="divers",VLOOKUP(Eintragungen!E1291,Hintergrunddaten!$C$29:$E$59,3,FALSE),IF(EC1292="Ziege",VLOOKUP(Eintragungen!E1291,Hintergrunddaten!$G$29:$I$47,3,FALSE),IF(EC1292="Zicklein",VLOOKUP(Eintragungen!E1291,Hintergrunddaten!$K$29:$M$39,3,FALSE),IF(EC1292="Bock",VLOOKUP(Eintragungen!E1291,Hintergrunddaten!$N$29:$P$43,3,FALSE),"")))))</f>
        <v/>
      </c>
      <c r="DZ1292" s="168" t="str">
        <f>CONCATENATE(DY1292,Eintragungen!F1291)</f>
        <v/>
      </c>
      <c r="EA1292" s="154" t="str">
        <f>IF(Eintragungen!F1291="","",IF(Hintergrunddaten!DZ1292="","",VLOOKUP(DZ1292,Hintergrunddaten!$A$68:$D$440,3,FALSE)))</f>
        <v/>
      </c>
      <c r="EB1292" s="154"/>
      <c r="EC1292" s="169" t="str">
        <f>IF(Eintragungen!D1291="","divers",VLOOKUP(Eintragungen!D1291,Hintergrunddaten!$G$53:$I$56,3,FALSE))</f>
        <v>divers</v>
      </c>
    </row>
    <row r="1293" spans="125:133">
      <c r="DU1293" s="42" t="str">
        <f ca="1">IF(Eintragungen!G1292="","",VLOOKUP(Eintragungen!G1292,Hintergrunddaten!$C$68:$E$440,3,FALSE))</f>
        <v/>
      </c>
      <c r="DV1293" s="42" t="str">
        <f ca="1">IF(Eintragungen!G1292="","",VLOOKUP(Eintragungen!G1292,Hintergrunddaten!$C$68:$E$440,2,FALSE))</f>
        <v/>
      </c>
      <c r="DW1293" s="167"/>
      <c r="DY1293" s="154" t="str">
        <f>IF(Eintragungen!E1292="","",IF(EC1293="divers",VLOOKUP(Eintragungen!E1292,Hintergrunddaten!$C$29:$E$59,3,FALSE),IF(EC1293="Ziege",VLOOKUP(Eintragungen!E1292,Hintergrunddaten!$G$29:$I$47,3,FALSE),IF(EC1293="Zicklein",VLOOKUP(Eintragungen!E1292,Hintergrunddaten!$K$29:$M$39,3,FALSE),IF(EC1293="Bock",VLOOKUP(Eintragungen!E1292,Hintergrunddaten!$N$29:$P$43,3,FALSE),"")))))</f>
        <v/>
      </c>
      <c r="DZ1293" s="168" t="str">
        <f>CONCATENATE(DY1293,Eintragungen!F1292)</f>
        <v/>
      </c>
      <c r="EA1293" s="154" t="str">
        <f>IF(Eintragungen!F1292="","",IF(Hintergrunddaten!DZ1293="","",VLOOKUP(DZ1293,Hintergrunddaten!$A$68:$D$440,3,FALSE)))</f>
        <v/>
      </c>
      <c r="EB1293" s="154"/>
      <c r="EC1293" s="169" t="str">
        <f>IF(Eintragungen!D1292="","divers",VLOOKUP(Eintragungen!D1292,Hintergrunddaten!$G$53:$I$56,3,FALSE))</f>
        <v>divers</v>
      </c>
    </row>
    <row r="1294" spans="125:133">
      <c r="DU1294" s="42" t="str">
        <f ca="1">IF(Eintragungen!G1293="","",VLOOKUP(Eintragungen!G1293,Hintergrunddaten!$C$68:$E$440,3,FALSE))</f>
        <v/>
      </c>
      <c r="DV1294" s="42" t="str">
        <f ca="1">IF(Eintragungen!G1293="","",VLOOKUP(Eintragungen!G1293,Hintergrunddaten!$C$68:$E$440,2,FALSE))</f>
        <v/>
      </c>
      <c r="DW1294" s="167"/>
      <c r="DY1294" s="154" t="str">
        <f>IF(Eintragungen!E1293="","",IF(EC1294="divers",VLOOKUP(Eintragungen!E1293,Hintergrunddaten!$C$29:$E$59,3,FALSE),IF(EC1294="Ziege",VLOOKUP(Eintragungen!E1293,Hintergrunddaten!$G$29:$I$47,3,FALSE),IF(EC1294="Zicklein",VLOOKUP(Eintragungen!E1293,Hintergrunddaten!$K$29:$M$39,3,FALSE),IF(EC1294="Bock",VLOOKUP(Eintragungen!E1293,Hintergrunddaten!$N$29:$P$43,3,FALSE),"")))))</f>
        <v/>
      </c>
      <c r="DZ1294" s="168" t="str">
        <f>CONCATENATE(DY1294,Eintragungen!F1293)</f>
        <v/>
      </c>
      <c r="EA1294" s="154" t="str">
        <f>IF(Eintragungen!F1293="","",IF(Hintergrunddaten!DZ1294="","",VLOOKUP(DZ1294,Hintergrunddaten!$A$68:$D$440,3,FALSE)))</f>
        <v/>
      </c>
      <c r="EB1294" s="154"/>
      <c r="EC1294" s="169" t="str">
        <f>IF(Eintragungen!D1293="","divers",VLOOKUP(Eintragungen!D1293,Hintergrunddaten!$G$53:$I$56,3,FALSE))</f>
        <v>divers</v>
      </c>
    </row>
    <row r="1295" spans="125:133">
      <c r="DU1295" s="42" t="str">
        <f ca="1">IF(Eintragungen!G1294="","",VLOOKUP(Eintragungen!G1294,Hintergrunddaten!$C$68:$E$440,3,FALSE))</f>
        <v/>
      </c>
      <c r="DV1295" s="42" t="str">
        <f ca="1">IF(Eintragungen!G1294="","",VLOOKUP(Eintragungen!G1294,Hintergrunddaten!$C$68:$E$440,2,FALSE))</f>
        <v/>
      </c>
      <c r="DW1295" s="167"/>
      <c r="DY1295" s="154" t="str">
        <f>IF(Eintragungen!E1294="","",IF(EC1295="divers",VLOOKUP(Eintragungen!E1294,Hintergrunddaten!$C$29:$E$59,3,FALSE),IF(EC1295="Ziege",VLOOKUP(Eintragungen!E1294,Hintergrunddaten!$G$29:$I$47,3,FALSE),IF(EC1295="Zicklein",VLOOKUP(Eintragungen!E1294,Hintergrunddaten!$K$29:$M$39,3,FALSE),IF(EC1295="Bock",VLOOKUP(Eintragungen!E1294,Hintergrunddaten!$N$29:$P$43,3,FALSE),"")))))</f>
        <v/>
      </c>
      <c r="DZ1295" s="168" t="str">
        <f>CONCATENATE(DY1295,Eintragungen!F1294)</f>
        <v/>
      </c>
      <c r="EA1295" s="154" t="str">
        <f>IF(Eintragungen!F1294="","",IF(Hintergrunddaten!DZ1295="","",VLOOKUP(DZ1295,Hintergrunddaten!$A$68:$D$440,3,FALSE)))</f>
        <v/>
      </c>
      <c r="EB1295" s="154"/>
      <c r="EC1295" s="169" t="str">
        <f>IF(Eintragungen!D1294="","divers",VLOOKUP(Eintragungen!D1294,Hintergrunddaten!$G$53:$I$56,3,FALSE))</f>
        <v>divers</v>
      </c>
    </row>
    <row r="1296" spans="125:133">
      <c r="DU1296" s="42" t="str">
        <f ca="1">IF(Eintragungen!G1295="","",VLOOKUP(Eintragungen!G1295,Hintergrunddaten!$C$68:$E$440,3,FALSE))</f>
        <v/>
      </c>
      <c r="DV1296" s="42" t="str">
        <f ca="1">IF(Eintragungen!G1295="","",VLOOKUP(Eintragungen!G1295,Hintergrunddaten!$C$68:$E$440,2,FALSE))</f>
        <v/>
      </c>
      <c r="DW1296" s="167"/>
      <c r="DY1296" s="154" t="str">
        <f>IF(Eintragungen!E1295="","",IF(EC1296="divers",VLOOKUP(Eintragungen!E1295,Hintergrunddaten!$C$29:$E$59,3,FALSE),IF(EC1296="Ziege",VLOOKUP(Eintragungen!E1295,Hintergrunddaten!$G$29:$I$47,3,FALSE),IF(EC1296="Zicklein",VLOOKUP(Eintragungen!E1295,Hintergrunddaten!$K$29:$M$39,3,FALSE),IF(EC1296="Bock",VLOOKUP(Eintragungen!E1295,Hintergrunddaten!$N$29:$P$43,3,FALSE),"")))))</f>
        <v/>
      </c>
      <c r="DZ1296" s="168" t="str">
        <f>CONCATENATE(DY1296,Eintragungen!F1295)</f>
        <v/>
      </c>
      <c r="EA1296" s="154" t="str">
        <f>IF(Eintragungen!F1295="","",IF(Hintergrunddaten!DZ1296="","",VLOOKUP(DZ1296,Hintergrunddaten!$A$68:$D$440,3,FALSE)))</f>
        <v/>
      </c>
      <c r="EB1296" s="154"/>
      <c r="EC1296" s="169" t="str">
        <f>IF(Eintragungen!D1295="","divers",VLOOKUP(Eintragungen!D1295,Hintergrunddaten!$G$53:$I$56,3,FALSE))</f>
        <v>divers</v>
      </c>
    </row>
    <row r="1297" spans="125:133">
      <c r="DU1297" s="42" t="str">
        <f ca="1">IF(Eintragungen!G1296="","",VLOOKUP(Eintragungen!G1296,Hintergrunddaten!$C$68:$E$440,3,FALSE))</f>
        <v/>
      </c>
      <c r="DV1297" s="42" t="str">
        <f ca="1">IF(Eintragungen!G1296="","",VLOOKUP(Eintragungen!G1296,Hintergrunddaten!$C$68:$E$440,2,FALSE))</f>
        <v/>
      </c>
      <c r="DW1297" s="167"/>
      <c r="DY1297" s="154" t="str">
        <f>IF(Eintragungen!E1296="","",IF(EC1297="divers",VLOOKUP(Eintragungen!E1296,Hintergrunddaten!$C$29:$E$59,3,FALSE),IF(EC1297="Ziege",VLOOKUP(Eintragungen!E1296,Hintergrunddaten!$G$29:$I$47,3,FALSE),IF(EC1297="Zicklein",VLOOKUP(Eintragungen!E1296,Hintergrunddaten!$K$29:$M$39,3,FALSE),IF(EC1297="Bock",VLOOKUP(Eintragungen!E1296,Hintergrunddaten!$N$29:$P$43,3,FALSE),"")))))</f>
        <v/>
      </c>
      <c r="DZ1297" s="168" t="str">
        <f>CONCATENATE(DY1297,Eintragungen!F1296)</f>
        <v/>
      </c>
      <c r="EA1297" s="154" t="str">
        <f>IF(Eintragungen!F1296="","",IF(Hintergrunddaten!DZ1297="","",VLOOKUP(DZ1297,Hintergrunddaten!$A$68:$D$440,3,FALSE)))</f>
        <v/>
      </c>
      <c r="EB1297" s="154"/>
      <c r="EC1297" s="169" t="str">
        <f>IF(Eintragungen!D1296="","divers",VLOOKUP(Eintragungen!D1296,Hintergrunddaten!$G$53:$I$56,3,FALSE))</f>
        <v>divers</v>
      </c>
    </row>
    <row r="1298" spans="125:133">
      <c r="DU1298" s="42" t="str">
        <f ca="1">IF(Eintragungen!G1297="","",VLOOKUP(Eintragungen!G1297,Hintergrunddaten!$C$68:$E$440,3,FALSE))</f>
        <v/>
      </c>
      <c r="DV1298" s="42" t="str">
        <f ca="1">IF(Eintragungen!G1297="","",VLOOKUP(Eintragungen!G1297,Hintergrunddaten!$C$68:$E$440,2,FALSE))</f>
        <v/>
      </c>
      <c r="DW1298" s="167"/>
      <c r="DY1298" s="154" t="str">
        <f>IF(Eintragungen!E1297="","",IF(EC1298="divers",VLOOKUP(Eintragungen!E1297,Hintergrunddaten!$C$29:$E$59,3,FALSE),IF(EC1298="Ziege",VLOOKUP(Eintragungen!E1297,Hintergrunddaten!$G$29:$I$47,3,FALSE),IF(EC1298="Zicklein",VLOOKUP(Eintragungen!E1297,Hintergrunddaten!$K$29:$M$39,3,FALSE),IF(EC1298="Bock",VLOOKUP(Eintragungen!E1297,Hintergrunddaten!$N$29:$P$43,3,FALSE),"")))))</f>
        <v/>
      </c>
      <c r="DZ1298" s="168" t="str">
        <f>CONCATENATE(DY1298,Eintragungen!F1297)</f>
        <v/>
      </c>
      <c r="EA1298" s="154" t="str">
        <f>IF(Eintragungen!F1297="","",IF(Hintergrunddaten!DZ1298="","",VLOOKUP(DZ1298,Hintergrunddaten!$A$68:$D$440,3,FALSE)))</f>
        <v/>
      </c>
      <c r="EB1298" s="154"/>
      <c r="EC1298" s="169" t="str">
        <f>IF(Eintragungen!D1297="","divers",VLOOKUP(Eintragungen!D1297,Hintergrunddaten!$G$53:$I$56,3,FALSE))</f>
        <v>divers</v>
      </c>
    </row>
    <row r="1299" spans="125:133">
      <c r="DU1299" s="42" t="str">
        <f ca="1">IF(Eintragungen!G1298="","",VLOOKUP(Eintragungen!G1298,Hintergrunddaten!$C$68:$E$440,3,FALSE))</f>
        <v/>
      </c>
      <c r="DV1299" s="42" t="str">
        <f ca="1">IF(Eintragungen!G1298="","",VLOOKUP(Eintragungen!G1298,Hintergrunddaten!$C$68:$E$440,2,FALSE))</f>
        <v/>
      </c>
      <c r="DW1299" s="167"/>
      <c r="DY1299" s="154" t="str">
        <f>IF(Eintragungen!E1298="","",IF(EC1299="divers",VLOOKUP(Eintragungen!E1298,Hintergrunddaten!$C$29:$E$59,3,FALSE),IF(EC1299="Ziege",VLOOKUP(Eintragungen!E1298,Hintergrunddaten!$G$29:$I$47,3,FALSE),IF(EC1299="Zicklein",VLOOKUP(Eintragungen!E1298,Hintergrunddaten!$K$29:$M$39,3,FALSE),IF(EC1299="Bock",VLOOKUP(Eintragungen!E1298,Hintergrunddaten!$N$29:$P$43,3,FALSE),"")))))</f>
        <v/>
      </c>
      <c r="DZ1299" s="168" t="str">
        <f>CONCATENATE(DY1299,Eintragungen!F1298)</f>
        <v/>
      </c>
      <c r="EA1299" s="154" t="str">
        <f>IF(Eintragungen!F1298="","",IF(Hintergrunddaten!DZ1299="","",VLOOKUP(DZ1299,Hintergrunddaten!$A$68:$D$440,3,FALSE)))</f>
        <v/>
      </c>
      <c r="EB1299" s="154"/>
      <c r="EC1299" s="169" t="str">
        <f>IF(Eintragungen!D1298="","divers",VLOOKUP(Eintragungen!D1298,Hintergrunddaten!$G$53:$I$56,3,FALSE))</f>
        <v>divers</v>
      </c>
    </row>
    <row r="1300" spans="125:133">
      <c r="DU1300" s="42" t="str">
        <f ca="1">IF(Eintragungen!G1299="","",VLOOKUP(Eintragungen!G1299,Hintergrunddaten!$C$68:$E$440,3,FALSE))</f>
        <v/>
      </c>
      <c r="DV1300" s="42" t="str">
        <f ca="1">IF(Eintragungen!G1299="","",VLOOKUP(Eintragungen!G1299,Hintergrunddaten!$C$68:$E$440,2,FALSE))</f>
        <v/>
      </c>
      <c r="DW1300" s="167"/>
      <c r="DY1300" s="154" t="str">
        <f>IF(Eintragungen!E1299="","",IF(EC1300="divers",VLOOKUP(Eintragungen!E1299,Hintergrunddaten!$C$29:$E$59,3,FALSE),IF(EC1300="Ziege",VLOOKUP(Eintragungen!E1299,Hintergrunddaten!$G$29:$I$47,3,FALSE),IF(EC1300="Zicklein",VLOOKUP(Eintragungen!E1299,Hintergrunddaten!$K$29:$M$39,3,FALSE),IF(EC1300="Bock",VLOOKUP(Eintragungen!E1299,Hintergrunddaten!$N$29:$P$43,3,FALSE),"")))))</f>
        <v/>
      </c>
      <c r="DZ1300" s="168" t="str">
        <f>CONCATENATE(DY1300,Eintragungen!F1299)</f>
        <v/>
      </c>
      <c r="EA1300" s="154" t="str">
        <f>IF(Eintragungen!F1299="","",IF(Hintergrunddaten!DZ1300="","",VLOOKUP(DZ1300,Hintergrunddaten!$A$68:$D$440,3,FALSE)))</f>
        <v/>
      </c>
      <c r="EB1300" s="154"/>
      <c r="EC1300" s="169" t="str">
        <f>IF(Eintragungen!D1299="","divers",VLOOKUP(Eintragungen!D1299,Hintergrunddaten!$G$53:$I$56,3,FALSE))</f>
        <v>divers</v>
      </c>
    </row>
    <row r="1301" spans="125:133">
      <c r="DU1301" s="42" t="str">
        <f ca="1">IF(Eintragungen!G1300="","",VLOOKUP(Eintragungen!G1300,Hintergrunddaten!$C$68:$E$440,3,FALSE))</f>
        <v/>
      </c>
      <c r="DV1301" s="42" t="str">
        <f ca="1">IF(Eintragungen!G1300="","",VLOOKUP(Eintragungen!G1300,Hintergrunddaten!$C$68:$E$440,2,FALSE))</f>
        <v/>
      </c>
      <c r="DW1301" s="167"/>
      <c r="DY1301" s="154" t="str">
        <f>IF(Eintragungen!E1300="","",IF(EC1301="divers",VLOOKUP(Eintragungen!E1300,Hintergrunddaten!$C$29:$E$59,3,FALSE),IF(EC1301="Ziege",VLOOKUP(Eintragungen!E1300,Hintergrunddaten!$G$29:$I$47,3,FALSE),IF(EC1301="Zicklein",VLOOKUP(Eintragungen!E1300,Hintergrunddaten!$K$29:$M$39,3,FALSE),IF(EC1301="Bock",VLOOKUP(Eintragungen!E1300,Hintergrunddaten!$N$29:$P$43,3,FALSE),"")))))</f>
        <v/>
      </c>
      <c r="DZ1301" s="168" t="str">
        <f>CONCATENATE(DY1301,Eintragungen!F1300)</f>
        <v/>
      </c>
      <c r="EA1301" s="154" t="str">
        <f>IF(Eintragungen!F1300="","",IF(Hintergrunddaten!DZ1301="","",VLOOKUP(DZ1301,Hintergrunddaten!$A$68:$D$440,3,FALSE)))</f>
        <v/>
      </c>
      <c r="EB1301" s="154"/>
      <c r="EC1301" s="169" t="str">
        <f>IF(Eintragungen!D1300="","divers",VLOOKUP(Eintragungen!D1300,Hintergrunddaten!$G$53:$I$56,3,FALSE))</f>
        <v>divers</v>
      </c>
    </row>
    <row r="1302" spans="125:133">
      <c r="DU1302" s="42" t="str">
        <f ca="1">IF(Eintragungen!G1301="","",VLOOKUP(Eintragungen!G1301,Hintergrunddaten!$C$68:$E$440,3,FALSE))</f>
        <v/>
      </c>
      <c r="DV1302" s="42" t="str">
        <f ca="1">IF(Eintragungen!G1301="","",VLOOKUP(Eintragungen!G1301,Hintergrunddaten!$C$68:$E$440,2,FALSE))</f>
        <v/>
      </c>
      <c r="DW1302" s="167"/>
      <c r="DY1302" s="154" t="str">
        <f>IF(Eintragungen!E1301="","",IF(EC1302="divers",VLOOKUP(Eintragungen!E1301,Hintergrunddaten!$C$29:$E$59,3,FALSE),IF(EC1302="Ziege",VLOOKUP(Eintragungen!E1301,Hintergrunddaten!$G$29:$I$47,3,FALSE),IF(EC1302="Zicklein",VLOOKUP(Eintragungen!E1301,Hintergrunddaten!$K$29:$M$39,3,FALSE),IF(EC1302="Bock",VLOOKUP(Eintragungen!E1301,Hintergrunddaten!$N$29:$P$43,3,FALSE),"")))))</f>
        <v/>
      </c>
      <c r="DZ1302" s="168" t="str">
        <f>CONCATENATE(DY1302,Eintragungen!F1301)</f>
        <v/>
      </c>
      <c r="EA1302" s="154" t="str">
        <f>IF(Eintragungen!F1301="","",IF(Hintergrunddaten!DZ1302="","",VLOOKUP(DZ1302,Hintergrunddaten!$A$68:$D$440,3,FALSE)))</f>
        <v/>
      </c>
      <c r="EB1302" s="154"/>
      <c r="EC1302" s="169" t="str">
        <f>IF(Eintragungen!D1301="","divers",VLOOKUP(Eintragungen!D1301,Hintergrunddaten!$G$53:$I$56,3,FALSE))</f>
        <v>divers</v>
      </c>
    </row>
    <row r="1303" spans="125:133">
      <c r="DU1303" s="42" t="str">
        <f ca="1">IF(Eintragungen!G1302="","",VLOOKUP(Eintragungen!G1302,Hintergrunddaten!$C$68:$E$440,3,FALSE))</f>
        <v/>
      </c>
      <c r="DV1303" s="42" t="str">
        <f ca="1">IF(Eintragungen!G1302="","",VLOOKUP(Eintragungen!G1302,Hintergrunddaten!$C$68:$E$440,2,FALSE))</f>
        <v/>
      </c>
      <c r="DW1303" s="167"/>
      <c r="DY1303" s="154" t="str">
        <f>IF(Eintragungen!E1302="","",IF(EC1303="divers",VLOOKUP(Eintragungen!E1302,Hintergrunddaten!$C$29:$E$59,3,FALSE),IF(EC1303="Ziege",VLOOKUP(Eintragungen!E1302,Hintergrunddaten!$G$29:$I$47,3,FALSE),IF(EC1303="Zicklein",VLOOKUP(Eintragungen!E1302,Hintergrunddaten!$K$29:$M$39,3,FALSE),IF(EC1303="Bock",VLOOKUP(Eintragungen!E1302,Hintergrunddaten!$N$29:$P$43,3,FALSE),"")))))</f>
        <v/>
      </c>
      <c r="DZ1303" s="168" t="str">
        <f>CONCATENATE(DY1303,Eintragungen!F1302)</f>
        <v/>
      </c>
      <c r="EA1303" s="154" t="str">
        <f>IF(Eintragungen!F1302="","",IF(Hintergrunddaten!DZ1303="","",VLOOKUP(DZ1303,Hintergrunddaten!$A$68:$D$440,3,FALSE)))</f>
        <v/>
      </c>
      <c r="EB1303" s="154"/>
      <c r="EC1303" s="169" t="str">
        <f>IF(Eintragungen!D1302="","divers",VLOOKUP(Eintragungen!D1302,Hintergrunddaten!$G$53:$I$56,3,FALSE))</f>
        <v>divers</v>
      </c>
    </row>
    <row r="1304" spans="125:133">
      <c r="DU1304" s="42" t="str">
        <f ca="1">IF(Eintragungen!G1303="","",VLOOKUP(Eintragungen!G1303,Hintergrunddaten!$C$68:$E$440,3,FALSE))</f>
        <v/>
      </c>
      <c r="DV1304" s="42" t="str">
        <f ca="1">IF(Eintragungen!G1303="","",VLOOKUP(Eintragungen!G1303,Hintergrunddaten!$C$68:$E$440,2,FALSE))</f>
        <v/>
      </c>
      <c r="DW1304" s="167"/>
      <c r="DY1304" s="154" t="str">
        <f>IF(Eintragungen!E1303="","",IF(EC1304="divers",VLOOKUP(Eintragungen!E1303,Hintergrunddaten!$C$29:$E$59,3,FALSE),IF(EC1304="Ziege",VLOOKUP(Eintragungen!E1303,Hintergrunddaten!$G$29:$I$47,3,FALSE),IF(EC1304="Zicklein",VLOOKUP(Eintragungen!E1303,Hintergrunddaten!$K$29:$M$39,3,FALSE),IF(EC1304="Bock",VLOOKUP(Eintragungen!E1303,Hintergrunddaten!$N$29:$P$43,3,FALSE),"")))))</f>
        <v/>
      </c>
      <c r="DZ1304" s="168" t="str">
        <f>CONCATENATE(DY1304,Eintragungen!F1303)</f>
        <v/>
      </c>
      <c r="EA1304" s="154" t="str">
        <f>IF(Eintragungen!F1303="","",IF(Hintergrunddaten!DZ1304="","",VLOOKUP(DZ1304,Hintergrunddaten!$A$68:$D$440,3,FALSE)))</f>
        <v/>
      </c>
      <c r="EB1304" s="154"/>
      <c r="EC1304" s="169" t="str">
        <f>IF(Eintragungen!D1303="","divers",VLOOKUP(Eintragungen!D1303,Hintergrunddaten!$G$53:$I$56,3,FALSE))</f>
        <v>divers</v>
      </c>
    </row>
    <row r="1305" spans="125:133">
      <c r="DU1305" s="42" t="str">
        <f ca="1">IF(Eintragungen!G1304="","",VLOOKUP(Eintragungen!G1304,Hintergrunddaten!$C$68:$E$440,3,FALSE))</f>
        <v/>
      </c>
      <c r="DV1305" s="42" t="str">
        <f ca="1">IF(Eintragungen!G1304="","",VLOOKUP(Eintragungen!G1304,Hintergrunddaten!$C$68:$E$440,2,FALSE))</f>
        <v/>
      </c>
      <c r="DW1305" s="167"/>
      <c r="DY1305" s="154" t="str">
        <f>IF(Eintragungen!E1304="","",IF(EC1305="divers",VLOOKUP(Eintragungen!E1304,Hintergrunddaten!$C$29:$E$59,3,FALSE),IF(EC1305="Ziege",VLOOKUP(Eintragungen!E1304,Hintergrunddaten!$G$29:$I$47,3,FALSE),IF(EC1305="Zicklein",VLOOKUP(Eintragungen!E1304,Hintergrunddaten!$K$29:$M$39,3,FALSE),IF(EC1305="Bock",VLOOKUP(Eintragungen!E1304,Hintergrunddaten!$N$29:$P$43,3,FALSE),"")))))</f>
        <v/>
      </c>
      <c r="DZ1305" s="168" t="str">
        <f>CONCATENATE(DY1305,Eintragungen!F1304)</f>
        <v/>
      </c>
      <c r="EA1305" s="154" t="str">
        <f>IF(Eintragungen!F1304="","",IF(Hintergrunddaten!DZ1305="","",VLOOKUP(DZ1305,Hintergrunddaten!$A$68:$D$440,3,FALSE)))</f>
        <v/>
      </c>
      <c r="EB1305" s="154"/>
      <c r="EC1305" s="169" t="str">
        <f>IF(Eintragungen!D1304="","divers",VLOOKUP(Eintragungen!D1304,Hintergrunddaten!$G$53:$I$56,3,FALSE))</f>
        <v>divers</v>
      </c>
    </row>
    <row r="1306" spans="125:133">
      <c r="DU1306" s="42" t="str">
        <f ca="1">IF(Eintragungen!G1305="","",VLOOKUP(Eintragungen!G1305,Hintergrunddaten!$C$68:$E$440,3,FALSE))</f>
        <v/>
      </c>
      <c r="DV1306" s="42" t="str">
        <f ca="1">IF(Eintragungen!G1305="","",VLOOKUP(Eintragungen!G1305,Hintergrunddaten!$C$68:$E$440,2,FALSE))</f>
        <v/>
      </c>
      <c r="DW1306" s="167"/>
      <c r="DY1306" s="154" t="str">
        <f>IF(Eintragungen!E1305="","",IF(EC1306="divers",VLOOKUP(Eintragungen!E1305,Hintergrunddaten!$C$29:$E$59,3,FALSE),IF(EC1306="Ziege",VLOOKUP(Eintragungen!E1305,Hintergrunddaten!$G$29:$I$47,3,FALSE),IF(EC1306="Zicklein",VLOOKUP(Eintragungen!E1305,Hintergrunddaten!$K$29:$M$39,3,FALSE),IF(EC1306="Bock",VLOOKUP(Eintragungen!E1305,Hintergrunddaten!$N$29:$P$43,3,FALSE),"")))))</f>
        <v/>
      </c>
      <c r="DZ1306" s="168" t="str">
        <f>CONCATENATE(DY1306,Eintragungen!F1305)</f>
        <v/>
      </c>
      <c r="EA1306" s="154" t="str">
        <f>IF(Eintragungen!F1305="","",IF(Hintergrunddaten!DZ1306="","",VLOOKUP(DZ1306,Hintergrunddaten!$A$68:$D$440,3,FALSE)))</f>
        <v/>
      </c>
      <c r="EB1306" s="154"/>
      <c r="EC1306" s="169" t="str">
        <f>IF(Eintragungen!D1305="","divers",VLOOKUP(Eintragungen!D1305,Hintergrunddaten!$G$53:$I$56,3,FALSE))</f>
        <v>divers</v>
      </c>
    </row>
    <row r="1307" spans="125:133">
      <c r="DU1307" s="42" t="str">
        <f ca="1">IF(Eintragungen!G1306="","",VLOOKUP(Eintragungen!G1306,Hintergrunddaten!$C$68:$E$440,3,FALSE))</f>
        <v/>
      </c>
      <c r="DV1307" s="42" t="str">
        <f ca="1">IF(Eintragungen!G1306="","",VLOOKUP(Eintragungen!G1306,Hintergrunddaten!$C$68:$E$440,2,FALSE))</f>
        <v/>
      </c>
      <c r="DW1307" s="167"/>
      <c r="DY1307" s="154" t="str">
        <f>IF(Eintragungen!E1306="","",IF(EC1307="divers",VLOOKUP(Eintragungen!E1306,Hintergrunddaten!$C$29:$E$59,3,FALSE),IF(EC1307="Ziege",VLOOKUP(Eintragungen!E1306,Hintergrunddaten!$G$29:$I$47,3,FALSE),IF(EC1307="Zicklein",VLOOKUP(Eintragungen!E1306,Hintergrunddaten!$K$29:$M$39,3,FALSE),IF(EC1307="Bock",VLOOKUP(Eintragungen!E1306,Hintergrunddaten!$N$29:$P$43,3,FALSE),"")))))</f>
        <v/>
      </c>
      <c r="DZ1307" s="168" t="str">
        <f>CONCATENATE(DY1307,Eintragungen!F1306)</f>
        <v/>
      </c>
      <c r="EA1307" s="154" t="str">
        <f>IF(Eintragungen!F1306="","",IF(Hintergrunddaten!DZ1307="","",VLOOKUP(DZ1307,Hintergrunddaten!$A$68:$D$440,3,FALSE)))</f>
        <v/>
      </c>
      <c r="EB1307" s="154"/>
      <c r="EC1307" s="169" t="str">
        <f>IF(Eintragungen!D1306="","divers",VLOOKUP(Eintragungen!D1306,Hintergrunddaten!$G$53:$I$56,3,FALSE))</f>
        <v>divers</v>
      </c>
    </row>
    <row r="1308" spans="125:133">
      <c r="DU1308" s="42" t="str">
        <f ca="1">IF(Eintragungen!G1307="","",VLOOKUP(Eintragungen!G1307,Hintergrunddaten!$C$68:$E$440,3,FALSE))</f>
        <v/>
      </c>
      <c r="DV1308" s="42" t="str">
        <f ca="1">IF(Eintragungen!G1307="","",VLOOKUP(Eintragungen!G1307,Hintergrunddaten!$C$68:$E$440,2,FALSE))</f>
        <v/>
      </c>
      <c r="DW1308" s="167"/>
      <c r="DY1308" s="154" t="str">
        <f>IF(Eintragungen!E1307="","",IF(EC1308="divers",VLOOKUP(Eintragungen!E1307,Hintergrunddaten!$C$29:$E$59,3,FALSE),IF(EC1308="Ziege",VLOOKUP(Eintragungen!E1307,Hintergrunddaten!$G$29:$I$47,3,FALSE),IF(EC1308="Zicklein",VLOOKUP(Eintragungen!E1307,Hintergrunddaten!$K$29:$M$39,3,FALSE),IF(EC1308="Bock",VLOOKUP(Eintragungen!E1307,Hintergrunddaten!$N$29:$P$43,3,FALSE),"")))))</f>
        <v/>
      </c>
      <c r="DZ1308" s="168" t="str">
        <f>CONCATENATE(DY1308,Eintragungen!F1307)</f>
        <v/>
      </c>
      <c r="EA1308" s="154" t="str">
        <f>IF(Eintragungen!F1307="","",IF(Hintergrunddaten!DZ1308="","",VLOOKUP(DZ1308,Hintergrunddaten!$A$68:$D$440,3,FALSE)))</f>
        <v/>
      </c>
      <c r="EB1308" s="154"/>
      <c r="EC1308" s="169" t="str">
        <f>IF(Eintragungen!D1307="","divers",VLOOKUP(Eintragungen!D1307,Hintergrunddaten!$G$53:$I$56,3,FALSE))</f>
        <v>divers</v>
      </c>
    </row>
    <row r="1309" spans="125:133">
      <c r="DU1309" s="42" t="str">
        <f ca="1">IF(Eintragungen!G1308="","",VLOOKUP(Eintragungen!G1308,Hintergrunddaten!$C$68:$E$440,3,FALSE))</f>
        <v/>
      </c>
      <c r="DV1309" s="42" t="str">
        <f ca="1">IF(Eintragungen!G1308="","",VLOOKUP(Eintragungen!G1308,Hintergrunddaten!$C$68:$E$440,2,FALSE))</f>
        <v/>
      </c>
      <c r="DW1309" s="167"/>
      <c r="DY1309" s="154" t="str">
        <f>IF(Eintragungen!E1308="","",IF(EC1309="divers",VLOOKUP(Eintragungen!E1308,Hintergrunddaten!$C$29:$E$59,3,FALSE),IF(EC1309="Ziege",VLOOKUP(Eintragungen!E1308,Hintergrunddaten!$G$29:$I$47,3,FALSE),IF(EC1309="Zicklein",VLOOKUP(Eintragungen!E1308,Hintergrunddaten!$K$29:$M$39,3,FALSE),IF(EC1309="Bock",VLOOKUP(Eintragungen!E1308,Hintergrunddaten!$N$29:$P$43,3,FALSE),"")))))</f>
        <v/>
      </c>
      <c r="DZ1309" s="168" t="str">
        <f>CONCATENATE(DY1309,Eintragungen!F1308)</f>
        <v/>
      </c>
      <c r="EA1309" s="154" t="str">
        <f>IF(Eintragungen!F1308="","",IF(Hintergrunddaten!DZ1309="","",VLOOKUP(DZ1309,Hintergrunddaten!$A$68:$D$440,3,FALSE)))</f>
        <v/>
      </c>
      <c r="EB1309" s="154"/>
      <c r="EC1309" s="169" t="str">
        <f>IF(Eintragungen!D1308="","divers",VLOOKUP(Eintragungen!D1308,Hintergrunddaten!$G$53:$I$56,3,FALSE))</f>
        <v>divers</v>
      </c>
    </row>
    <row r="1310" spans="125:133">
      <c r="DU1310" s="42" t="str">
        <f ca="1">IF(Eintragungen!G1309="","",VLOOKUP(Eintragungen!G1309,Hintergrunddaten!$C$68:$E$440,3,FALSE))</f>
        <v/>
      </c>
      <c r="DV1310" s="42" t="str">
        <f ca="1">IF(Eintragungen!G1309="","",VLOOKUP(Eintragungen!G1309,Hintergrunddaten!$C$68:$E$440,2,FALSE))</f>
        <v/>
      </c>
      <c r="DW1310" s="167"/>
      <c r="DY1310" s="154" t="str">
        <f>IF(Eintragungen!E1309="","",IF(EC1310="divers",VLOOKUP(Eintragungen!E1309,Hintergrunddaten!$C$29:$E$59,3,FALSE),IF(EC1310="Ziege",VLOOKUP(Eintragungen!E1309,Hintergrunddaten!$G$29:$I$47,3,FALSE),IF(EC1310="Zicklein",VLOOKUP(Eintragungen!E1309,Hintergrunddaten!$K$29:$M$39,3,FALSE),IF(EC1310="Bock",VLOOKUP(Eintragungen!E1309,Hintergrunddaten!$N$29:$P$43,3,FALSE),"")))))</f>
        <v/>
      </c>
      <c r="DZ1310" s="168" t="str">
        <f>CONCATENATE(DY1310,Eintragungen!F1309)</f>
        <v/>
      </c>
      <c r="EA1310" s="154" t="str">
        <f>IF(Eintragungen!F1309="","",IF(Hintergrunddaten!DZ1310="","",VLOOKUP(DZ1310,Hintergrunddaten!$A$68:$D$440,3,FALSE)))</f>
        <v/>
      </c>
      <c r="EB1310" s="154"/>
      <c r="EC1310" s="169" t="str">
        <f>IF(Eintragungen!D1309="","divers",VLOOKUP(Eintragungen!D1309,Hintergrunddaten!$G$53:$I$56,3,FALSE))</f>
        <v>divers</v>
      </c>
    </row>
    <row r="1311" spans="125:133">
      <c r="DU1311" s="42" t="str">
        <f ca="1">IF(Eintragungen!G1310="","",VLOOKUP(Eintragungen!G1310,Hintergrunddaten!$C$68:$E$440,3,FALSE))</f>
        <v/>
      </c>
      <c r="DV1311" s="42" t="str">
        <f ca="1">IF(Eintragungen!G1310="","",VLOOKUP(Eintragungen!G1310,Hintergrunddaten!$C$68:$E$440,2,FALSE))</f>
        <v/>
      </c>
      <c r="DW1311" s="167"/>
      <c r="DY1311" s="154" t="str">
        <f>IF(Eintragungen!E1310="","",IF(EC1311="divers",VLOOKUP(Eintragungen!E1310,Hintergrunddaten!$C$29:$E$59,3,FALSE),IF(EC1311="Ziege",VLOOKUP(Eintragungen!E1310,Hintergrunddaten!$G$29:$I$47,3,FALSE),IF(EC1311="Zicklein",VLOOKUP(Eintragungen!E1310,Hintergrunddaten!$K$29:$M$39,3,FALSE),IF(EC1311="Bock",VLOOKUP(Eintragungen!E1310,Hintergrunddaten!$N$29:$P$43,3,FALSE),"")))))</f>
        <v/>
      </c>
      <c r="DZ1311" s="168" t="str">
        <f>CONCATENATE(DY1311,Eintragungen!F1310)</f>
        <v/>
      </c>
      <c r="EA1311" s="154" t="str">
        <f>IF(Eintragungen!F1310="","",IF(Hintergrunddaten!DZ1311="","",VLOOKUP(DZ1311,Hintergrunddaten!$A$68:$D$440,3,FALSE)))</f>
        <v/>
      </c>
      <c r="EB1311" s="154"/>
      <c r="EC1311" s="169" t="str">
        <f>IF(Eintragungen!D1310="","divers",VLOOKUP(Eintragungen!D1310,Hintergrunddaten!$G$53:$I$56,3,FALSE))</f>
        <v>divers</v>
      </c>
    </row>
    <row r="1312" spans="125:133">
      <c r="DU1312" s="42" t="str">
        <f ca="1">IF(Eintragungen!G1311="","",VLOOKUP(Eintragungen!G1311,Hintergrunddaten!$C$68:$E$440,3,FALSE))</f>
        <v/>
      </c>
      <c r="DV1312" s="42" t="str">
        <f ca="1">IF(Eintragungen!G1311="","",VLOOKUP(Eintragungen!G1311,Hintergrunddaten!$C$68:$E$440,2,FALSE))</f>
        <v/>
      </c>
      <c r="DW1312" s="167"/>
      <c r="DY1312" s="154" t="str">
        <f>IF(Eintragungen!E1311="","",IF(EC1312="divers",VLOOKUP(Eintragungen!E1311,Hintergrunddaten!$C$29:$E$59,3,FALSE),IF(EC1312="Ziege",VLOOKUP(Eintragungen!E1311,Hintergrunddaten!$G$29:$I$47,3,FALSE),IF(EC1312="Zicklein",VLOOKUP(Eintragungen!E1311,Hintergrunddaten!$K$29:$M$39,3,FALSE),IF(EC1312="Bock",VLOOKUP(Eintragungen!E1311,Hintergrunddaten!$N$29:$P$43,3,FALSE),"")))))</f>
        <v/>
      </c>
      <c r="DZ1312" s="168" t="str">
        <f>CONCATENATE(DY1312,Eintragungen!F1311)</f>
        <v/>
      </c>
      <c r="EA1312" s="154" t="str">
        <f>IF(Eintragungen!F1311="","",IF(Hintergrunddaten!DZ1312="","",VLOOKUP(DZ1312,Hintergrunddaten!$A$68:$D$440,3,FALSE)))</f>
        <v/>
      </c>
      <c r="EB1312" s="154"/>
      <c r="EC1312" s="169" t="str">
        <f>IF(Eintragungen!D1311="","divers",VLOOKUP(Eintragungen!D1311,Hintergrunddaten!$G$53:$I$56,3,FALSE))</f>
        <v>divers</v>
      </c>
    </row>
    <row r="1313" spans="125:133">
      <c r="DU1313" s="42" t="str">
        <f ca="1">IF(Eintragungen!G1312="","",VLOOKUP(Eintragungen!G1312,Hintergrunddaten!$C$68:$E$440,3,FALSE))</f>
        <v/>
      </c>
      <c r="DV1313" s="42" t="str">
        <f ca="1">IF(Eintragungen!G1312="","",VLOOKUP(Eintragungen!G1312,Hintergrunddaten!$C$68:$E$440,2,FALSE))</f>
        <v/>
      </c>
      <c r="DW1313" s="167"/>
      <c r="DY1313" s="154" t="str">
        <f>IF(Eintragungen!E1312="","",IF(EC1313="divers",VLOOKUP(Eintragungen!E1312,Hintergrunddaten!$C$29:$E$59,3,FALSE),IF(EC1313="Ziege",VLOOKUP(Eintragungen!E1312,Hintergrunddaten!$G$29:$I$47,3,FALSE),IF(EC1313="Zicklein",VLOOKUP(Eintragungen!E1312,Hintergrunddaten!$K$29:$M$39,3,FALSE),IF(EC1313="Bock",VLOOKUP(Eintragungen!E1312,Hintergrunddaten!$N$29:$P$43,3,FALSE),"")))))</f>
        <v/>
      </c>
      <c r="DZ1313" s="168" t="str">
        <f>CONCATENATE(DY1313,Eintragungen!F1312)</f>
        <v/>
      </c>
      <c r="EA1313" s="154" t="str">
        <f>IF(Eintragungen!F1312="","",IF(Hintergrunddaten!DZ1313="","",VLOOKUP(DZ1313,Hintergrunddaten!$A$68:$D$440,3,FALSE)))</f>
        <v/>
      </c>
      <c r="EB1313" s="154"/>
      <c r="EC1313" s="169" t="str">
        <f>IF(Eintragungen!D1312="","divers",VLOOKUP(Eintragungen!D1312,Hintergrunddaten!$G$53:$I$56,3,FALSE))</f>
        <v>divers</v>
      </c>
    </row>
    <row r="1314" spans="125:133">
      <c r="DU1314" s="42" t="str">
        <f ca="1">IF(Eintragungen!G1313="","",VLOOKUP(Eintragungen!G1313,Hintergrunddaten!$C$68:$E$440,3,FALSE))</f>
        <v/>
      </c>
      <c r="DV1314" s="42" t="str">
        <f ca="1">IF(Eintragungen!G1313="","",VLOOKUP(Eintragungen!G1313,Hintergrunddaten!$C$68:$E$440,2,FALSE))</f>
        <v/>
      </c>
      <c r="DW1314" s="167"/>
      <c r="DY1314" s="154" t="str">
        <f>IF(Eintragungen!E1313="","",IF(EC1314="divers",VLOOKUP(Eintragungen!E1313,Hintergrunddaten!$C$29:$E$59,3,FALSE),IF(EC1314="Ziege",VLOOKUP(Eintragungen!E1313,Hintergrunddaten!$G$29:$I$47,3,FALSE),IF(EC1314="Zicklein",VLOOKUP(Eintragungen!E1313,Hintergrunddaten!$K$29:$M$39,3,FALSE),IF(EC1314="Bock",VLOOKUP(Eintragungen!E1313,Hintergrunddaten!$N$29:$P$43,3,FALSE),"")))))</f>
        <v/>
      </c>
      <c r="DZ1314" s="168" t="str">
        <f>CONCATENATE(DY1314,Eintragungen!F1313)</f>
        <v/>
      </c>
      <c r="EA1314" s="154" t="str">
        <f>IF(Eintragungen!F1313="","",IF(Hintergrunddaten!DZ1314="","",VLOOKUP(DZ1314,Hintergrunddaten!$A$68:$D$440,3,FALSE)))</f>
        <v/>
      </c>
      <c r="EB1314" s="154"/>
      <c r="EC1314" s="169" t="str">
        <f>IF(Eintragungen!D1313="","divers",VLOOKUP(Eintragungen!D1313,Hintergrunddaten!$G$53:$I$56,3,FALSE))</f>
        <v>divers</v>
      </c>
    </row>
    <row r="1315" spans="125:133">
      <c r="DU1315" s="42" t="str">
        <f ca="1">IF(Eintragungen!G1314="","",VLOOKUP(Eintragungen!G1314,Hintergrunddaten!$C$68:$E$440,3,FALSE))</f>
        <v/>
      </c>
      <c r="DV1315" s="42" t="str">
        <f ca="1">IF(Eintragungen!G1314="","",VLOOKUP(Eintragungen!G1314,Hintergrunddaten!$C$68:$E$440,2,FALSE))</f>
        <v/>
      </c>
      <c r="DW1315" s="167"/>
      <c r="DY1315" s="154" t="str">
        <f>IF(Eintragungen!E1314="","",IF(EC1315="divers",VLOOKUP(Eintragungen!E1314,Hintergrunddaten!$C$29:$E$59,3,FALSE),IF(EC1315="Ziege",VLOOKUP(Eintragungen!E1314,Hintergrunddaten!$G$29:$I$47,3,FALSE),IF(EC1315="Zicklein",VLOOKUP(Eintragungen!E1314,Hintergrunddaten!$K$29:$M$39,3,FALSE),IF(EC1315="Bock",VLOOKUP(Eintragungen!E1314,Hintergrunddaten!$N$29:$P$43,3,FALSE),"")))))</f>
        <v/>
      </c>
      <c r="DZ1315" s="168" t="str">
        <f>CONCATENATE(DY1315,Eintragungen!F1314)</f>
        <v/>
      </c>
      <c r="EA1315" s="154" t="str">
        <f>IF(Eintragungen!F1314="","",IF(Hintergrunddaten!DZ1315="","",VLOOKUP(DZ1315,Hintergrunddaten!$A$68:$D$440,3,FALSE)))</f>
        <v/>
      </c>
      <c r="EB1315" s="154"/>
      <c r="EC1315" s="169" t="str">
        <f>IF(Eintragungen!D1314="","divers",VLOOKUP(Eintragungen!D1314,Hintergrunddaten!$G$53:$I$56,3,FALSE))</f>
        <v>divers</v>
      </c>
    </row>
    <row r="1316" spans="125:133">
      <c r="DU1316" s="42" t="str">
        <f ca="1">IF(Eintragungen!G1315="","",VLOOKUP(Eintragungen!G1315,Hintergrunddaten!$C$68:$E$440,3,FALSE))</f>
        <v/>
      </c>
      <c r="DV1316" s="42" t="str">
        <f ca="1">IF(Eintragungen!G1315="","",VLOOKUP(Eintragungen!G1315,Hintergrunddaten!$C$68:$E$440,2,FALSE))</f>
        <v/>
      </c>
      <c r="DW1316" s="167"/>
      <c r="DY1316" s="154" t="str">
        <f>IF(Eintragungen!E1315="","",IF(EC1316="divers",VLOOKUP(Eintragungen!E1315,Hintergrunddaten!$C$29:$E$59,3,FALSE),IF(EC1316="Ziege",VLOOKUP(Eintragungen!E1315,Hintergrunddaten!$G$29:$I$47,3,FALSE),IF(EC1316="Zicklein",VLOOKUP(Eintragungen!E1315,Hintergrunddaten!$K$29:$M$39,3,FALSE),IF(EC1316="Bock",VLOOKUP(Eintragungen!E1315,Hintergrunddaten!$N$29:$P$43,3,FALSE),"")))))</f>
        <v/>
      </c>
      <c r="DZ1316" s="168" t="str">
        <f>CONCATENATE(DY1316,Eintragungen!F1315)</f>
        <v/>
      </c>
      <c r="EA1316" s="154" t="str">
        <f>IF(Eintragungen!F1315="","",IF(Hintergrunddaten!DZ1316="","",VLOOKUP(DZ1316,Hintergrunddaten!$A$68:$D$440,3,FALSE)))</f>
        <v/>
      </c>
      <c r="EB1316" s="154"/>
      <c r="EC1316" s="169" t="str">
        <f>IF(Eintragungen!D1315="","divers",VLOOKUP(Eintragungen!D1315,Hintergrunddaten!$G$53:$I$56,3,FALSE))</f>
        <v>divers</v>
      </c>
    </row>
    <row r="1317" spans="125:133">
      <c r="DU1317" s="42" t="str">
        <f ca="1">IF(Eintragungen!G1316="","",VLOOKUP(Eintragungen!G1316,Hintergrunddaten!$C$68:$E$440,3,FALSE))</f>
        <v/>
      </c>
      <c r="DV1317" s="42" t="str">
        <f ca="1">IF(Eintragungen!G1316="","",VLOOKUP(Eintragungen!G1316,Hintergrunddaten!$C$68:$E$440,2,FALSE))</f>
        <v/>
      </c>
      <c r="DW1317" s="167"/>
      <c r="DY1317" s="154" t="str">
        <f>IF(Eintragungen!E1316="","",IF(EC1317="divers",VLOOKUP(Eintragungen!E1316,Hintergrunddaten!$C$29:$E$59,3,FALSE),IF(EC1317="Ziege",VLOOKUP(Eintragungen!E1316,Hintergrunddaten!$G$29:$I$47,3,FALSE),IF(EC1317="Zicklein",VLOOKUP(Eintragungen!E1316,Hintergrunddaten!$K$29:$M$39,3,FALSE),IF(EC1317="Bock",VLOOKUP(Eintragungen!E1316,Hintergrunddaten!$N$29:$P$43,3,FALSE),"")))))</f>
        <v/>
      </c>
      <c r="DZ1317" s="168" t="str">
        <f>CONCATENATE(DY1317,Eintragungen!F1316)</f>
        <v/>
      </c>
      <c r="EA1317" s="154" t="str">
        <f>IF(Eintragungen!F1316="","",IF(Hintergrunddaten!DZ1317="","",VLOOKUP(DZ1317,Hintergrunddaten!$A$68:$D$440,3,FALSE)))</f>
        <v/>
      </c>
      <c r="EB1317" s="154"/>
      <c r="EC1317" s="169" t="str">
        <f>IF(Eintragungen!D1316="","divers",VLOOKUP(Eintragungen!D1316,Hintergrunddaten!$G$53:$I$56,3,FALSE))</f>
        <v>divers</v>
      </c>
    </row>
    <row r="1318" spans="125:133">
      <c r="DU1318" s="42" t="str">
        <f ca="1">IF(Eintragungen!G1317="","",VLOOKUP(Eintragungen!G1317,Hintergrunddaten!$C$68:$E$440,3,FALSE))</f>
        <v/>
      </c>
      <c r="DV1318" s="42" t="str">
        <f ca="1">IF(Eintragungen!G1317="","",VLOOKUP(Eintragungen!G1317,Hintergrunddaten!$C$68:$E$440,2,FALSE))</f>
        <v/>
      </c>
      <c r="DW1318" s="167"/>
      <c r="DY1318" s="154" t="str">
        <f>IF(Eintragungen!E1317="","",IF(EC1318="divers",VLOOKUP(Eintragungen!E1317,Hintergrunddaten!$C$29:$E$59,3,FALSE),IF(EC1318="Ziege",VLOOKUP(Eintragungen!E1317,Hintergrunddaten!$G$29:$I$47,3,FALSE),IF(EC1318="Zicklein",VLOOKUP(Eintragungen!E1317,Hintergrunddaten!$K$29:$M$39,3,FALSE),IF(EC1318="Bock",VLOOKUP(Eintragungen!E1317,Hintergrunddaten!$N$29:$P$43,3,FALSE),"")))))</f>
        <v/>
      </c>
      <c r="DZ1318" s="168" t="str">
        <f>CONCATENATE(DY1318,Eintragungen!F1317)</f>
        <v/>
      </c>
      <c r="EA1318" s="154" t="str">
        <f>IF(Eintragungen!F1317="","",IF(Hintergrunddaten!DZ1318="","",VLOOKUP(DZ1318,Hintergrunddaten!$A$68:$D$440,3,FALSE)))</f>
        <v/>
      </c>
      <c r="EB1318" s="154"/>
      <c r="EC1318" s="169" t="str">
        <f>IF(Eintragungen!D1317="","divers",VLOOKUP(Eintragungen!D1317,Hintergrunddaten!$G$53:$I$56,3,FALSE))</f>
        <v>divers</v>
      </c>
    </row>
    <row r="1319" spans="125:133">
      <c r="DU1319" s="42" t="str">
        <f ca="1">IF(Eintragungen!G1318="","",VLOOKUP(Eintragungen!G1318,Hintergrunddaten!$C$68:$E$440,3,FALSE))</f>
        <v/>
      </c>
      <c r="DV1319" s="42" t="str">
        <f ca="1">IF(Eintragungen!G1318="","",VLOOKUP(Eintragungen!G1318,Hintergrunddaten!$C$68:$E$440,2,FALSE))</f>
        <v/>
      </c>
      <c r="DW1319" s="167"/>
      <c r="DY1319" s="154" t="str">
        <f>IF(Eintragungen!E1318="","",IF(EC1319="divers",VLOOKUP(Eintragungen!E1318,Hintergrunddaten!$C$29:$E$59,3,FALSE),IF(EC1319="Ziege",VLOOKUP(Eintragungen!E1318,Hintergrunddaten!$G$29:$I$47,3,FALSE),IF(EC1319="Zicklein",VLOOKUP(Eintragungen!E1318,Hintergrunddaten!$K$29:$M$39,3,FALSE),IF(EC1319="Bock",VLOOKUP(Eintragungen!E1318,Hintergrunddaten!$N$29:$P$43,3,FALSE),"")))))</f>
        <v/>
      </c>
      <c r="DZ1319" s="168" t="str">
        <f>CONCATENATE(DY1319,Eintragungen!F1318)</f>
        <v/>
      </c>
      <c r="EA1319" s="154" t="str">
        <f>IF(Eintragungen!F1318="","",IF(Hintergrunddaten!DZ1319="","",VLOOKUP(DZ1319,Hintergrunddaten!$A$68:$D$440,3,FALSE)))</f>
        <v/>
      </c>
      <c r="EB1319" s="154"/>
      <c r="EC1319" s="169" t="str">
        <f>IF(Eintragungen!D1318="","divers",VLOOKUP(Eintragungen!D1318,Hintergrunddaten!$G$53:$I$56,3,FALSE))</f>
        <v>divers</v>
      </c>
    </row>
    <row r="1320" spans="125:133">
      <c r="DU1320" s="42" t="str">
        <f ca="1">IF(Eintragungen!G1319="","",VLOOKUP(Eintragungen!G1319,Hintergrunddaten!$C$68:$E$440,3,FALSE))</f>
        <v/>
      </c>
      <c r="DV1320" s="42" t="str">
        <f ca="1">IF(Eintragungen!G1319="","",VLOOKUP(Eintragungen!G1319,Hintergrunddaten!$C$68:$E$440,2,FALSE))</f>
        <v/>
      </c>
      <c r="DW1320" s="167"/>
      <c r="DY1320" s="154" t="str">
        <f>IF(Eintragungen!E1319="","",IF(EC1320="divers",VLOOKUP(Eintragungen!E1319,Hintergrunddaten!$C$29:$E$59,3,FALSE),IF(EC1320="Ziege",VLOOKUP(Eintragungen!E1319,Hintergrunddaten!$G$29:$I$47,3,FALSE),IF(EC1320="Zicklein",VLOOKUP(Eintragungen!E1319,Hintergrunddaten!$K$29:$M$39,3,FALSE),IF(EC1320="Bock",VLOOKUP(Eintragungen!E1319,Hintergrunddaten!$N$29:$P$43,3,FALSE),"")))))</f>
        <v/>
      </c>
      <c r="DZ1320" s="168" t="str">
        <f>CONCATENATE(DY1320,Eintragungen!F1319)</f>
        <v/>
      </c>
      <c r="EA1320" s="154" t="str">
        <f>IF(Eintragungen!F1319="","",IF(Hintergrunddaten!DZ1320="","",VLOOKUP(DZ1320,Hintergrunddaten!$A$68:$D$440,3,FALSE)))</f>
        <v/>
      </c>
      <c r="EB1320" s="154"/>
      <c r="EC1320" s="169" t="str">
        <f>IF(Eintragungen!D1319="","divers",VLOOKUP(Eintragungen!D1319,Hintergrunddaten!$G$53:$I$56,3,FALSE))</f>
        <v>divers</v>
      </c>
    </row>
    <row r="1321" spans="125:133">
      <c r="DU1321" s="42" t="str">
        <f ca="1">IF(Eintragungen!G1320="","",VLOOKUP(Eintragungen!G1320,Hintergrunddaten!$C$68:$E$440,3,FALSE))</f>
        <v/>
      </c>
      <c r="DV1321" s="42" t="str">
        <f ca="1">IF(Eintragungen!G1320="","",VLOOKUP(Eintragungen!G1320,Hintergrunddaten!$C$68:$E$440,2,FALSE))</f>
        <v/>
      </c>
      <c r="DW1321" s="167"/>
      <c r="DY1321" s="154" t="str">
        <f>IF(Eintragungen!E1320="","",IF(EC1321="divers",VLOOKUP(Eintragungen!E1320,Hintergrunddaten!$C$29:$E$59,3,FALSE),IF(EC1321="Ziege",VLOOKUP(Eintragungen!E1320,Hintergrunddaten!$G$29:$I$47,3,FALSE),IF(EC1321="Zicklein",VLOOKUP(Eintragungen!E1320,Hintergrunddaten!$K$29:$M$39,3,FALSE),IF(EC1321="Bock",VLOOKUP(Eintragungen!E1320,Hintergrunddaten!$N$29:$P$43,3,FALSE),"")))))</f>
        <v/>
      </c>
      <c r="DZ1321" s="168" t="str">
        <f>CONCATENATE(DY1321,Eintragungen!F1320)</f>
        <v/>
      </c>
      <c r="EA1321" s="154" t="str">
        <f>IF(Eintragungen!F1320="","",IF(Hintergrunddaten!DZ1321="","",VLOOKUP(DZ1321,Hintergrunddaten!$A$68:$D$440,3,FALSE)))</f>
        <v/>
      </c>
      <c r="EB1321" s="154"/>
      <c r="EC1321" s="169" t="str">
        <f>IF(Eintragungen!D1320="","divers",VLOOKUP(Eintragungen!D1320,Hintergrunddaten!$G$53:$I$56,3,FALSE))</f>
        <v>divers</v>
      </c>
    </row>
    <row r="1322" spans="125:133">
      <c r="DU1322" s="42" t="str">
        <f ca="1">IF(Eintragungen!G1321="","",VLOOKUP(Eintragungen!G1321,Hintergrunddaten!$C$68:$E$440,3,FALSE))</f>
        <v/>
      </c>
      <c r="DV1322" s="42" t="str">
        <f ca="1">IF(Eintragungen!G1321="","",VLOOKUP(Eintragungen!G1321,Hintergrunddaten!$C$68:$E$440,2,FALSE))</f>
        <v/>
      </c>
      <c r="DW1322" s="167"/>
      <c r="DY1322" s="154" t="str">
        <f>IF(Eintragungen!E1321="","",IF(EC1322="divers",VLOOKUP(Eintragungen!E1321,Hintergrunddaten!$C$29:$E$59,3,FALSE),IF(EC1322="Ziege",VLOOKUP(Eintragungen!E1321,Hintergrunddaten!$G$29:$I$47,3,FALSE),IF(EC1322="Zicklein",VLOOKUP(Eintragungen!E1321,Hintergrunddaten!$K$29:$M$39,3,FALSE),IF(EC1322="Bock",VLOOKUP(Eintragungen!E1321,Hintergrunddaten!$N$29:$P$43,3,FALSE),"")))))</f>
        <v/>
      </c>
      <c r="DZ1322" s="168" t="str">
        <f>CONCATENATE(DY1322,Eintragungen!F1321)</f>
        <v/>
      </c>
      <c r="EA1322" s="154" t="str">
        <f>IF(Eintragungen!F1321="","",IF(Hintergrunddaten!DZ1322="","",VLOOKUP(DZ1322,Hintergrunddaten!$A$68:$D$440,3,FALSE)))</f>
        <v/>
      </c>
      <c r="EB1322" s="154"/>
      <c r="EC1322" s="169" t="str">
        <f>IF(Eintragungen!D1321="","divers",VLOOKUP(Eintragungen!D1321,Hintergrunddaten!$G$53:$I$56,3,FALSE))</f>
        <v>divers</v>
      </c>
    </row>
    <row r="1323" spans="125:133">
      <c r="DU1323" s="42" t="str">
        <f ca="1">IF(Eintragungen!G1322="","",VLOOKUP(Eintragungen!G1322,Hintergrunddaten!$C$68:$E$440,3,FALSE))</f>
        <v/>
      </c>
      <c r="DV1323" s="42" t="str">
        <f ca="1">IF(Eintragungen!G1322="","",VLOOKUP(Eintragungen!G1322,Hintergrunddaten!$C$68:$E$440,2,FALSE))</f>
        <v/>
      </c>
      <c r="DW1323" s="167"/>
      <c r="DY1323" s="154" t="str">
        <f>IF(Eintragungen!E1322="","",IF(EC1323="divers",VLOOKUP(Eintragungen!E1322,Hintergrunddaten!$C$29:$E$59,3,FALSE),IF(EC1323="Ziege",VLOOKUP(Eintragungen!E1322,Hintergrunddaten!$G$29:$I$47,3,FALSE),IF(EC1323="Zicklein",VLOOKUP(Eintragungen!E1322,Hintergrunddaten!$K$29:$M$39,3,FALSE),IF(EC1323="Bock",VLOOKUP(Eintragungen!E1322,Hintergrunddaten!$N$29:$P$43,3,FALSE),"")))))</f>
        <v/>
      </c>
      <c r="DZ1323" s="168" t="str">
        <f>CONCATENATE(DY1323,Eintragungen!F1322)</f>
        <v/>
      </c>
      <c r="EA1323" s="154" t="str">
        <f>IF(Eintragungen!F1322="","",IF(Hintergrunddaten!DZ1323="","",VLOOKUP(DZ1323,Hintergrunddaten!$A$68:$D$440,3,FALSE)))</f>
        <v/>
      </c>
      <c r="EB1323" s="154"/>
      <c r="EC1323" s="169" t="str">
        <f>IF(Eintragungen!D1322="","divers",VLOOKUP(Eintragungen!D1322,Hintergrunddaten!$G$53:$I$56,3,FALSE))</f>
        <v>divers</v>
      </c>
    </row>
    <row r="1324" spans="125:133">
      <c r="DU1324" s="42" t="str">
        <f ca="1">IF(Eintragungen!G1323="","",VLOOKUP(Eintragungen!G1323,Hintergrunddaten!$C$68:$E$440,3,FALSE))</f>
        <v/>
      </c>
      <c r="DV1324" s="42" t="str">
        <f ca="1">IF(Eintragungen!G1323="","",VLOOKUP(Eintragungen!G1323,Hintergrunddaten!$C$68:$E$440,2,FALSE))</f>
        <v/>
      </c>
      <c r="DW1324" s="167"/>
      <c r="DY1324" s="154" t="str">
        <f>IF(Eintragungen!E1323="","",IF(EC1324="divers",VLOOKUP(Eintragungen!E1323,Hintergrunddaten!$C$29:$E$59,3,FALSE),IF(EC1324="Ziege",VLOOKUP(Eintragungen!E1323,Hintergrunddaten!$G$29:$I$47,3,FALSE),IF(EC1324="Zicklein",VLOOKUP(Eintragungen!E1323,Hintergrunddaten!$K$29:$M$39,3,FALSE),IF(EC1324="Bock",VLOOKUP(Eintragungen!E1323,Hintergrunddaten!$N$29:$P$43,3,FALSE),"")))))</f>
        <v/>
      </c>
      <c r="DZ1324" s="168" t="str">
        <f>CONCATENATE(DY1324,Eintragungen!F1323)</f>
        <v/>
      </c>
      <c r="EA1324" s="154" t="str">
        <f>IF(Eintragungen!F1323="","",IF(Hintergrunddaten!DZ1324="","",VLOOKUP(DZ1324,Hintergrunddaten!$A$68:$D$440,3,FALSE)))</f>
        <v/>
      </c>
      <c r="EB1324" s="154"/>
      <c r="EC1324" s="169" t="str">
        <f>IF(Eintragungen!D1323="","divers",VLOOKUP(Eintragungen!D1323,Hintergrunddaten!$G$53:$I$56,3,FALSE))</f>
        <v>divers</v>
      </c>
    </row>
    <row r="1325" spans="125:133">
      <c r="DU1325" s="42" t="str">
        <f ca="1">IF(Eintragungen!G1324="","",VLOOKUP(Eintragungen!G1324,Hintergrunddaten!$C$68:$E$440,3,FALSE))</f>
        <v/>
      </c>
      <c r="DV1325" s="42" t="str">
        <f ca="1">IF(Eintragungen!G1324="","",VLOOKUP(Eintragungen!G1324,Hintergrunddaten!$C$68:$E$440,2,FALSE))</f>
        <v/>
      </c>
      <c r="DW1325" s="167"/>
      <c r="DY1325" s="154" t="str">
        <f>IF(Eintragungen!E1324="","",IF(EC1325="divers",VLOOKUP(Eintragungen!E1324,Hintergrunddaten!$C$29:$E$59,3,FALSE),IF(EC1325="Ziege",VLOOKUP(Eintragungen!E1324,Hintergrunddaten!$G$29:$I$47,3,FALSE),IF(EC1325="Zicklein",VLOOKUP(Eintragungen!E1324,Hintergrunddaten!$K$29:$M$39,3,FALSE),IF(EC1325="Bock",VLOOKUP(Eintragungen!E1324,Hintergrunddaten!$N$29:$P$43,3,FALSE),"")))))</f>
        <v/>
      </c>
      <c r="DZ1325" s="168" t="str">
        <f>CONCATENATE(DY1325,Eintragungen!F1324)</f>
        <v/>
      </c>
      <c r="EA1325" s="154" t="str">
        <f>IF(Eintragungen!F1324="","",IF(Hintergrunddaten!DZ1325="","",VLOOKUP(DZ1325,Hintergrunddaten!$A$68:$D$440,3,FALSE)))</f>
        <v/>
      </c>
      <c r="EB1325" s="154"/>
      <c r="EC1325" s="169" t="str">
        <f>IF(Eintragungen!D1324="","divers",VLOOKUP(Eintragungen!D1324,Hintergrunddaten!$G$53:$I$56,3,FALSE))</f>
        <v>divers</v>
      </c>
    </row>
    <row r="1326" spans="125:133">
      <c r="DU1326" s="42" t="str">
        <f ca="1">IF(Eintragungen!G1325="","",VLOOKUP(Eintragungen!G1325,Hintergrunddaten!$C$68:$E$440,3,FALSE))</f>
        <v/>
      </c>
      <c r="DV1326" s="42" t="str">
        <f ca="1">IF(Eintragungen!G1325="","",VLOOKUP(Eintragungen!G1325,Hintergrunddaten!$C$68:$E$440,2,FALSE))</f>
        <v/>
      </c>
      <c r="DW1326" s="167"/>
      <c r="DY1326" s="154" t="str">
        <f>IF(Eintragungen!E1325="","",IF(EC1326="divers",VLOOKUP(Eintragungen!E1325,Hintergrunddaten!$C$29:$E$59,3,FALSE),IF(EC1326="Ziege",VLOOKUP(Eintragungen!E1325,Hintergrunddaten!$G$29:$I$47,3,FALSE),IF(EC1326="Zicklein",VLOOKUP(Eintragungen!E1325,Hintergrunddaten!$K$29:$M$39,3,FALSE),IF(EC1326="Bock",VLOOKUP(Eintragungen!E1325,Hintergrunddaten!$N$29:$P$43,3,FALSE),"")))))</f>
        <v/>
      </c>
      <c r="DZ1326" s="168" t="str">
        <f>CONCATENATE(DY1326,Eintragungen!F1325)</f>
        <v/>
      </c>
      <c r="EA1326" s="154" t="str">
        <f>IF(Eintragungen!F1325="","",IF(Hintergrunddaten!DZ1326="","",VLOOKUP(DZ1326,Hintergrunddaten!$A$68:$D$440,3,FALSE)))</f>
        <v/>
      </c>
      <c r="EB1326" s="154"/>
      <c r="EC1326" s="169" t="str">
        <f>IF(Eintragungen!D1325="","divers",VLOOKUP(Eintragungen!D1325,Hintergrunddaten!$G$53:$I$56,3,FALSE))</f>
        <v>divers</v>
      </c>
    </row>
    <row r="1327" spans="125:133">
      <c r="DU1327" s="42" t="str">
        <f ca="1">IF(Eintragungen!G1326="","",VLOOKUP(Eintragungen!G1326,Hintergrunddaten!$C$68:$E$440,3,FALSE))</f>
        <v/>
      </c>
      <c r="DV1327" s="42" t="str">
        <f ca="1">IF(Eintragungen!G1326="","",VLOOKUP(Eintragungen!G1326,Hintergrunddaten!$C$68:$E$440,2,FALSE))</f>
        <v/>
      </c>
      <c r="DW1327" s="167"/>
      <c r="DY1327" s="154" t="str">
        <f>IF(Eintragungen!E1326="","",IF(EC1327="divers",VLOOKUP(Eintragungen!E1326,Hintergrunddaten!$C$29:$E$59,3,FALSE),IF(EC1327="Ziege",VLOOKUP(Eintragungen!E1326,Hintergrunddaten!$G$29:$I$47,3,FALSE),IF(EC1327="Zicklein",VLOOKUP(Eintragungen!E1326,Hintergrunddaten!$K$29:$M$39,3,FALSE),IF(EC1327="Bock",VLOOKUP(Eintragungen!E1326,Hintergrunddaten!$N$29:$P$43,3,FALSE),"")))))</f>
        <v/>
      </c>
      <c r="DZ1327" s="168" t="str">
        <f>CONCATENATE(DY1327,Eintragungen!F1326)</f>
        <v/>
      </c>
      <c r="EA1327" s="154" t="str">
        <f>IF(Eintragungen!F1326="","",IF(Hintergrunddaten!DZ1327="","",VLOOKUP(DZ1327,Hintergrunddaten!$A$68:$D$440,3,FALSE)))</f>
        <v/>
      </c>
      <c r="EB1327" s="154"/>
      <c r="EC1327" s="169" t="str">
        <f>IF(Eintragungen!D1326="","divers",VLOOKUP(Eintragungen!D1326,Hintergrunddaten!$G$53:$I$56,3,FALSE))</f>
        <v>divers</v>
      </c>
    </row>
    <row r="1328" spans="125:133">
      <c r="DU1328" s="42" t="str">
        <f ca="1">IF(Eintragungen!G1327="","",VLOOKUP(Eintragungen!G1327,Hintergrunddaten!$C$68:$E$440,3,FALSE))</f>
        <v/>
      </c>
      <c r="DV1328" s="42" t="str">
        <f ca="1">IF(Eintragungen!G1327="","",VLOOKUP(Eintragungen!G1327,Hintergrunddaten!$C$68:$E$440,2,FALSE))</f>
        <v/>
      </c>
      <c r="DW1328" s="167"/>
      <c r="DY1328" s="154" t="str">
        <f>IF(Eintragungen!E1327="","",IF(EC1328="divers",VLOOKUP(Eintragungen!E1327,Hintergrunddaten!$C$29:$E$59,3,FALSE),IF(EC1328="Ziege",VLOOKUP(Eintragungen!E1327,Hintergrunddaten!$G$29:$I$47,3,FALSE),IF(EC1328="Zicklein",VLOOKUP(Eintragungen!E1327,Hintergrunddaten!$K$29:$M$39,3,FALSE),IF(EC1328="Bock",VLOOKUP(Eintragungen!E1327,Hintergrunddaten!$N$29:$P$43,3,FALSE),"")))))</f>
        <v/>
      </c>
      <c r="DZ1328" s="168" t="str">
        <f>CONCATENATE(DY1328,Eintragungen!F1327)</f>
        <v/>
      </c>
      <c r="EA1328" s="154" t="str">
        <f>IF(Eintragungen!F1327="","",IF(Hintergrunddaten!DZ1328="","",VLOOKUP(DZ1328,Hintergrunddaten!$A$68:$D$440,3,FALSE)))</f>
        <v/>
      </c>
      <c r="EB1328" s="154"/>
      <c r="EC1328" s="169" t="str">
        <f>IF(Eintragungen!D1327="","divers",VLOOKUP(Eintragungen!D1327,Hintergrunddaten!$G$53:$I$56,3,FALSE))</f>
        <v>divers</v>
      </c>
    </row>
    <row r="1329" spans="125:133">
      <c r="DU1329" s="42" t="str">
        <f ca="1">IF(Eintragungen!G1328="","",VLOOKUP(Eintragungen!G1328,Hintergrunddaten!$C$68:$E$440,3,FALSE))</f>
        <v/>
      </c>
      <c r="DV1329" s="42" t="str">
        <f ca="1">IF(Eintragungen!G1328="","",VLOOKUP(Eintragungen!G1328,Hintergrunddaten!$C$68:$E$440,2,FALSE))</f>
        <v/>
      </c>
      <c r="DW1329" s="167"/>
      <c r="DY1329" s="154" t="str">
        <f>IF(Eintragungen!E1328="","",IF(EC1329="divers",VLOOKUP(Eintragungen!E1328,Hintergrunddaten!$C$29:$E$59,3,FALSE),IF(EC1329="Ziege",VLOOKUP(Eintragungen!E1328,Hintergrunddaten!$G$29:$I$47,3,FALSE),IF(EC1329="Zicklein",VLOOKUP(Eintragungen!E1328,Hintergrunddaten!$K$29:$M$39,3,FALSE),IF(EC1329="Bock",VLOOKUP(Eintragungen!E1328,Hintergrunddaten!$N$29:$P$43,3,FALSE),"")))))</f>
        <v/>
      </c>
      <c r="DZ1329" s="168" t="str">
        <f>CONCATENATE(DY1329,Eintragungen!F1328)</f>
        <v/>
      </c>
      <c r="EA1329" s="154" t="str">
        <f>IF(Eintragungen!F1328="","",IF(Hintergrunddaten!DZ1329="","",VLOOKUP(DZ1329,Hintergrunddaten!$A$68:$D$440,3,FALSE)))</f>
        <v/>
      </c>
      <c r="EB1329" s="154"/>
      <c r="EC1329" s="169" t="str">
        <f>IF(Eintragungen!D1328="","divers",VLOOKUP(Eintragungen!D1328,Hintergrunddaten!$G$53:$I$56,3,FALSE))</f>
        <v>divers</v>
      </c>
    </row>
    <row r="1330" spans="125:133">
      <c r="DU1330" s="42" t="str">
        <f ca="1">IF(Eintragungen!G1329="","",VLOOKUP(Eintragungen!G1329,Hintergrunddaten!$C$68:$E$440,3,FALSE))</f>
        <v/>
      </c>
      <c r="DV1330" s="42" t="str">
        <f ca="1">IF(Eintragungen!G1329="","",VLOOKUP(Eintragungen!G1329,Hintergrunddaten!$C$68:$E$440,2,FALSE))</f>
        <v/>
      </c>
      <c r="DW1330" s="167"/>
      <c r="DY1330" s="154" t="str">
        <f>IF(Eintragungen!E1329="","",IF(EC1330="divers",VLOOKUP(Eintragungen!E1329,Hintergrunddaten!$C$29:$E$59,3,FALSE),IF(EC1330="Ziege",VLOOKUP(Eintragungen!E1329,Hintergrunddaten!$G$29:$I$47,3,FALSE),IF(EC1330="Zicklein",VLOOKUP(Eintragungen!E1329,Hintergrunddaten!$K$29:$M$39,3,FALSE),IF(EC1330="Bock",VLOOKUP(Eintragungen!E1329,Hintergrunddaten!$N$29:$P$43,3,FALSE),"")))))</f>
        <v/>
      </c>
      <c r="DZ1330" s="168" t="str">
        <f>CONCATENATE(DY1330,Eintragungen!F1329)</f>
        <v/>
      </c>
      <c r="EA1330" s="154" t="str">
        <f>IF(Eintragungen!F1329="","",IF(Hintergrunddaten!DZ1330="","",VLOOKUP(DZ1330,Hintergrunddaten!$A$68:$D$440,3,FALSE)))</f>
        <v/>
      </c>
      <c r="EB1330" s="154"/>
      <c r="EC1330" s="169" t="str">
        <f>IF(Eintragungen!D1329="","divers",VLOOKUP(Eintragungen!D1329,Hintergrunddaten!$G$53:$I$56,3,FALSE))</f>
        <v>divers</v>
      </c>
    </row>
    <row r="1331" spans="125:133">
      <c r="DU1331" s="42" t="str">
        <f ca="1">IF(Eintragungen!G1330="","",VLOOKUP(Eintragungen!G1330,Hintergrunddaten!$C$68:$E$440,3,FALSE))</f>
        <v/>
      </c>
      <c r="DV1331" s="42" t="str">
        <f ca="1">IF(Eintragungen!G1330="","",VLOOKUP(Eintragungen!G1330,Hintergrunddaten!$C$68:$E$440,2,FALSE))</f>
        <v/>
      </c>
      <c r="DW1331" s="167"/>
      <c r="DY1331" s="154" t="str">
        <f>IF(Eintragungen!E1330="","",IF(EC1331="divers",VLOOKUP(Eintragungen!E1330,Hintergrunddaten!$C$29:$E$59,3,FALSE),IF(EC1331="Ziege",VLOOKUP(Eintragungen!E1330,Hintergrunddaten!$G$29:$I$47,3,FALSE),IF(EC1331="Zicklein",VLOOKUP(Eintragungen!E1330,Hintergrunddaten!$K$29:$M$39,3,FALSE),IF(EC1331="Bock",VLOOKUP(Eintragungen!E1330,Hintergrunddaten!$N$29:$P$43,3,FALSE),"")))))</f>
        <v/>
      </c>
      <c r="DZ1331" s="168" t="str">
        <f>CONCATENATE(DY1331,Eintragungen!F1330)</f>
        <v/>
      </c>
      <c r="EA1331" s="154" t="str">
        <f>IF(Eintragungen!F1330="","",IF(Hintergrunddaten!DZ1331="","",VLOOKUP(DZ1331,Hintergrunddaten!$A$68:$D$440,3,FALSE)))</f>
        <v/>
      </c>
      <c r="EB1331" s="154"/>
      <c r="EC1331" s="169" t="str">
        <f>IF(Eintragungen!D1330="","divers",VLOOKUP(Eintragungen!D1330,Hintergrunddaten!$G$53:$I$56,3,FALSE))</f>
        <v>divers</v>
      </c>
    </row>
    <row r="1332" spans="125:133">
      <c r="DU1332" s="42" t="str">
        <f ca="1">IF(Eintragungen!G1331="","",VLOOKUP(Eintragungen!G1331,Hintergrunddaten!$C$68:$E$440,3,FALSE))</f>
        <v/>
      </c>
      <c r="DV1332" s="42" t="str">
        <f ca="1">IF(Eintragungen!G1331="","",VLOOKUP(Eintragungen!G1331,Hintergrunddaten!$C$68:$E$440,2,FALSE))</f>
        <v/>
      </c>
      <c r="DW1332" s="167"/>
      <c r="DY1332" s="154" t="str">
        <f>IF(Eintragungen!E1331="","",IF(EC1332="divers",VLOOKUP(Eintragungen!E1331,Hintergrunddaten!$C$29:$E$59,3,FALSE),IF(EC1332="Ziege",VLOOKUP(Eintragungen!E1331,Hintergrunddaten!$G$29:$I$47,3,FALSE),IF(EC1332="Zicklein",VLOOKUP(Eintragungen!E1331,Hintergrunddaten!$K$29:$M$39,3,FALSE),IF(EC1332="Bock",VLOOKUP(Eintragungen!E1331,Hintergrunddaten!$N$29:$P$43,3,FALSE),"")))))</f>
        <v/>
      </c>
      <c r="DZ1332" s="168" t="str">
        <f>CONCATENATE(DY1332,Eintragungen!F1331)</f>
        <v/>
      </c>
      <c r="EA1332" s="154" t="str">
        <f>IF(Eintragungen!F1331="","",IF(Hintergrunddaten!DZ1332="","",VLOOKUP(DZ1332,Hintergrunddaten!$A$68:$D$440,3,FALSE)))</f>
        <v/>
      </c>
      <c r="EB1332" s="154"/>
      <c r="EC1332" s="169" t="str">
        <f>IF(Eintragungen!D1331="","divers",VLOOKUP(Eintragungen!D1331,Hintergrunddaten!$G$53:$I$56,3,FALSE))</f>
        <v>divers</v>
      </c>
    </row>
    <row r="1333" spans="125:133">
      <c r="DU1333" s="42" t="str">
        <f ca="1">IF(Eintragungen!G1332="","",VLOOKUP(Eintragungen!G1332,Hintergrunddaten!$C$68:$E$440,3,FALSE))</f>
        <v/>
      </c>
      <c r="DV1333" s="42" t="str">
        <f ca="1">IF(Eintragungen!G1332="","",VLOOKUP(Eintragungen!G1332,Hintergrunddaten!$C$68:$E$440,2,FALSE))</f>
        <v/>
      </c>
      <c r="DW1333" s="167"/>
      <c r="DY1333" s="154" t="str">
        <f>IF(Eintragungen!E1332="","",IF(EC1333="divers",VLOOKUP(Eintragungen!E1332,Hintergrunddaten!$C$29:$E$59,3,FALSE),IF(EC1333="Ziege",VLOOKUP(Eintragungen!E1332,Hintergrunddaten!$G$29:$I$47,3,FALSE),IF(EC1333="Zicklein",VLOOKUP(Eintragungen!E1332,Hintergrunddaten!$K$29:$M$39,3,FALSE),IF(EC1333="Bock",VLOOKUP(Eintragungen!E1332,Hintergrunddaten!$N$29:$P$43,3,FALSE),"")))))</f>
        <v/>
      </c>
      <c r="DZ1333" s="168" t="str">
        <f>CONCATENATE(DY1333,Eintragungen!F1332)</f>
        <v/>
      </c>
      <c r="EA1333" s="154" t="str">
        <f>IF(Eintragungen!F1332="","",IF(Hintergrunddaten!DZ1333="","",VLOOKUP(DZ1333,Hintergrunddaten!$A$68:$D$440,3,FALSE)))</f>
        <v/>
      </c>
      <c r="EB1333" s="154"/>
      <c r="EC1333" s="169" t="str">
        <f>IF(Eintragungen!D1332="","divers",VLOOKUP(Eintragungen!D1332,Hintergrunddaten!$G$53:$I$56,3,FALSE))</f>
        <v>divers</v>
      </c>
    </row>
    <row r="1334" spans="125:133">
      <c r="DU1334" s="42" t="str">
        <f ca="1">IF(Eintragungen!G1333="","",VLOOKUP(Eintragungen!G1333,Hintergrunddaten!$C$68:$E$440,3,FALSE))</f>
        <v/>
      </c>
      <c r="DV1334" s="42" t="str">
        <f ca="1">IF(Eintragungen!G1333="","",VLOOKUP(Eintragungen!G1333,Hintergrunddaten!$C$68:$E$440,2,FALSE))</f>
        <v/>
      </c>
      <c r="DW1334" s="167"/>
      <c r="DY1334" s="154" t="str">
        <f>IF(Eintragungen!E1333="","",IF(EC1334="divers",VLOOKUP(Eintragungen!E1333,Hintergrunddaten!$C$29:$E$59,3,FALSE),IF(EC1334="Ziege",VLOOKUP(Eintragungen!E1333,Hintergrunddaten!$G$29:$I$47,3,FALSE),IF(EC1334="Zicklein",VLOOKUP(Eintragungen!E1333,Hintergrunddaten!$K$29:$M$39,3,FALSE),IF(EC1334="Bock",VLOOKUP(Eintragungen!E1333,Hintergrunddaten!$N$29:$P$43,3,FALSE),"")))))</f>
        <v/>
      </c>
      <c r="DZ1334" s="168" t="str">
        <f>CONCATENATE(DY1334,Eintragungen!F1333)</f>
        <v/>
      </c>
      <c r="EA1334" s="154" t="str">
        <f>IF(Eintragungen!F1333="","",IF(Hintergrunddaten!DZ1334="","",VLOOKUP(DZ1334,Hintergrunddaten!$A$68:$D$440,3,FALSE)))</f>
        <v/>
      </c>
      <c r="EB1334" s="154"/>
      <c r="EC1334" s="169" t="str">
        <f>IF(Eintragungen!D1333="","divers",VLOOKUP(Eintragungen!D1333,Hintergrunddaten!$G$53:$I$56,3,FALSE))</f>
        <v>divers</v>
      </c>
    </row>
    <row r="1335" spans="125:133">
      <c r="DU1335" s="42" t="str">
        <f ca="1">IF(Eintragungen!G1334="","",VLOOKUP(Eintragungen!G1334,Hintergrunddaten!$C$68:$E$440,3,FALSE))</f>
        <v/>
      </c>
      <c r="DV1335" s="42" t="str">
        <f ca="1">IF(Eintragungen!G1334="","",VLOOKUP(Eintragungen!G1334,Hintergrunddaten!$C$68:$E$440,2,FALSE))</f>
        <v/>
      </c>
      <c r="DW1335" s="167"/>
      <c r="DY1335" s="154" t="str">
        <f>IF(Eintragungen!E1334="","",IF(EC1335="divers",VLOOKUP(Eintragungen!E1334,Hintergrunddaten!$C$29:$E$59,3,FALSE),IF(EC1335="Ziege",VLOOKUP(Eintragungen!E1334,Hintergrunddaten!$G$29:$I$47,3,FALSE),IF(EC1335="Zicklein",VLOOKUP(Eintragungen!E1334,Hintergrunddaten!$K$29:$M$39,3,FALSE),IF(EC1335="Bock",VLOOKUP(Eintragungen!E1334,Hintergrunddaten!$N$29:$P$43,3,FALSE),"")))))</f>
        <v/>
      </c>
      <c r="DZ1335" s="168" t="str">
        <f>CONCATENATE(DY1335,Eintragungen!F1334)</f>
        <v/>
      </c>
      <c r="EA1335" s="154" t="str">
        <f>IF(Eintragungen!F1334="","",IF(Hintergrunddaten!DZ1335="","",VLOOKUP(DZ1335,Hintergrunddaten!$A$68:$D$440,3,FALSE)))</f>
        <v/>
      </c>
      <c r="EB1335" s="154"/>
      <c r="EC1335" s="169" t="str">
        <f>IF(Eintragungen!D1334="","divers",VLOOKUP(Eintragungen!D1334,Hintergrunddaten!$G$53:$I$56,3,FALSE))</f>
        <v>divers</v>
      </c>
    </row>
    <row r="1336" spans="125:133">
      <c r="DU1336" s="42" t="str">
        <f ca="1">IF(Eintragungen!G1335="","",VLOOKUP(Eintragungen!G1335,Hintergrunddaten!$C$68:$E$440,3,FALSE))</f>
        <v/>
      </c>
      <c r="DV1336" s="42" t="str">
        <f ca="1">IF(Eintragungen!G1335="","",VLOOKUP(Eintragungen!G1335,Hintergrunddaten!$C$68:$E$440,2,FALSE))</f>
        <v/>
      </c>
      <c r="DW1336" s="167"/>
      <c r="DY1336" s="154" t="str">
        <f>IF(Eintragungen!E1335="","",IF(EC1336="divers",VLOOKUP(Eintragungen!E1335,Hintergrunddaten!$C$29:$E$59,3,FALSE),IF(EC1336="Ziege",VLOOKUP(Eintragungen!E1335,Hintergrunddaten!$G$29:$I$47,3,FALSE),IF(EC1336="Zicklein",VLOOKUP(Eintragungen!E1335,Hintergrunddaten!$K$29:$M$39,3,FALSE),IF(EC1336="Bock",VLOOKUP(Eintragungen!E1335,Hintergrunddaten!$N$29:$P$43,3,FALSE),"")))))</f>
        <v/>
      </c>
      <c r="DZ1336" s="168" t="str">
        <f>CONCATENATE(DY1336,Eintragungen!F1335)</f>
        <v/>
      </c>
      <c r="EA1336" s="154" t="str">
        <f>IF(Eintragungen!F1335="","",IF(Hintergrunddaten!DZ1336="","",VLOOKUP(DZ1336,Hintergrunddaten!$A$68:$D$440,3,FALSE)))</f>
        <v/>
      </c>
      <c r="EB1336" s="154"/>
      <c r="EC1336" s="169" t="str">
        <f>IF(Eintragungen!D1335="","divers",VLOOKUP(Eintragungen!D1335,Hintergrunddaten!$G$53:$I$56,3,FALSE))</f>
        <v>divers</v>
      </c>
    </row>
    <row r="1337" spans="125:133">
      <c r="DU1337" s="42" t="str">
        <f ca="1">IF(Eintragungen!G1336="","",VLOOKUP(Eintragungen!G1336,Hintergrunddaten!$C$68:$E$440,3,FALSE))</f>
        <v/>
      </c>
      <c r="DV1337" s="42" t="str">
        <f ca="1">IF(Eintragungen!G1336="","",VLOOKUP(Eintragungen!G1336,Hintergrunddaten!$C$68:$E$440,2,FALSE))</f>
        <v/>
      </c>
      <c r="DW1337" s="167"/>
      <c r="DY1337" s="154" t="str">
        <f>IF(Eintragungen!E1336="","",IF(EC1337="divers",VLOOKUP(Eintragungen!E1336,Hintergrunddaten!$C$29:$E$59,3,FALSE),IF(EC1337="Ziege",VLOOKUP(Eintragungen!E1336,Hintergrunddaten!$G$29:$I$47,3,FALSE),IF(EC1337="Zicklein",VLOOKUP(Eintragungen!E1336,Hintergrunddaten!$K$29:$M$39,3,FALSE),IF(EC1337="Bock",VLOOKUP(Eintragungen!E1336,Hintergrunddaten!$N$29:$P$43,3,FALSE),"")))))</f>
        <v/>
      </c>
      <c r="DZ1337" s="168" t="str">
        <f>CONCATENATE(DY1337,Eintragungen!F1336)</f>
        <v/>
      </c>
      <c r="EA1337" s="154" t="str">
        <f>IF(Eintragungen!F1336="","",IF(Hintergrunddaten!DZ1337="","",VLOOKUP(DZ1337,Hintergrunddaten!$A$68:$D$440,3,FALSE)))</f>
        <v/>
      </c>
      <c r="EB1337" s="154"/>
      <c r="EC1337" s="169" t="str">
        <f>IF(Eintragungen!D1336="","divers",VLOOKUP(Eintragungen!D1336,Hintergrunddaten!$G$53:$I$56,3,FALSE))</f>
        <v>divers</v>
      </c>
    </row>
    <row r="1338" spans="125:133">
      <c r="DU1338" s="42" t="str">
        <f ca="1">IF(Eintragungen!G1337="","",VLOOKUP(Eintragungen!G1337,Hintergrunddaten!$C$68:$E$440,3,FALSE))</f>
        <v/>
      </c>
      <c r="DV1338" s="42" t="str">
        <f ca="1">IF(Eintragungen!G1337="","",VLOOKUP(Eintragungen!G1337,Hintergrunddaten!$C$68:$E$440,2,FALSE))</f>
        <v/>
      </c>
      <c r="DW1338" s="167"/>
      <c r="DY1338" s="154" t="str">
        <f>IF(Eintragungen!E1337="","",IF(EC1338="divers",VLOOKUP(Eintragungen!E1337,Hintergrunddaten!$C$29:$E$59,3,FALSE),IF(EC1338="Ziege",VLOOKUP(Eintragungen!E1337,Hintergrunddaten!$G$29:$I$47,3,FALSE),IF(EC1338="Zicklein",VLOOKUP(Eintragungen!E1337,Hintergrunddaten!$K$29:$M$39,3,FALSE),IF(EC1338="Bock",VLOOKUP(Eintragungen!E1337,Hintergrunddaten!$N$29:$P$43,3,FALSE),"")))))</f>
        <v/>
      </c>
      <c r="DZ1338" s="168" t="str">
        <f>CONCATENATE(DY1338,Eintragungen!F1337)</f>
        <v/>
      </c>
      <c r="EA1338" s="154" t="str">
        <f>IF(Eintragungen!F1337="","",IF(Hintergrunddaten!DZ1338="","",VLOOKUP(DZ1338,Hintergrunddaten!$A$68:$D$440,3,FALSE)))</f>
        <v/>
      </c>
      <c r="EB1338" s="154"/>
      <c r="EC1338" s="169" t="str">
        <f>IF(Eintragungen!D1337="","divers",VLOOKUP(Eintragungen!D1337,Hintergrunddaten!$G$53:$I$56,3,FALSE))</f>
        <v>divers</v>
      </c>
    </row>
    <row r="1339" spans="125:133">
      <c r="DU1339" s="42" t="str">
        <f ca="1">IF(Eintragungen!G1338="","",VLOOKUP(Eintragungen!G1338,Hintergrunddaten!$C$68:$E$440,3,FALSE))</f>
        <v/>
      </c>
      <c r="DV1339" s="42" t="str">
        <f ca="1">IF(Eintragungen!G1338="","",VLOOKUP(Eintragungen!G1338,Hintergrunddaten!$C$68:$E$440,2,FALSE))</f>
        <v/>
      </c>
      <c r="DW1339" s="167"/>
      <c r="DY1339" s="154" t="str">
        <f>IF(Eintragungen!E1338="","",IF(EC1339="divers",VLOOKUP(Eintragungen!E1338,Hintergrunddaten!$C$29:$E$59,3,FALSE),IF(EC1339="Ziege",VLOOKUP(Eintragungen!E1338,Hintergrunddaten!$G$29:$I$47,3,FALSE),IF(EC1339="Zicklein",VLOOKUP(Eintragungen!E1338,Hintergrunddaten!$K$29:$M$39,3,FALSE),IF(EC1339="Bock",VLOOKUP(Eintragungen!E1338,Hintergrunddaten!$N$29:$P$43,3,FALSE),"")))))</f>
        <v/>
      </c>
      <c r="DZ1339" s="168" t="str">
        <f>CONCATENATE(DY1339,Eintragungen!F1338)</f>
        <v/>
      </c>
      <c r="EA1339" s="154" t="str">
        <f>IF(Eintragungen!F1338="","",IF(Hintergrunddaten!DZ1339="","",VLOOKUP(DZ1339,Hintergrunddaten!$A$68:$D$440,3,FALSE)))</f>
        <v/>
      </c>
      <c r="EB1339" s="154"/>
      <c r="EC1339" s="169" t="str">
        <f>IF(Eintragungen!D1338="","divers",VLOOKUP(Eintragungen!D1338,Hintergrunddaten!$G$53:$I$56,3,FALSE))</f>
        <v>divers</v>
      </c>
    </row>
    <row r="1340" spans="125:133">
      <c r="DU1340" s="42" t="str">
        <f ca="1">IF(Eintragungen!G1339="","",VLOOKUP(Eintragungen!G1339,Hintergrunddaten!$C$68:$E$440,3,FALSE))</f>
        <v/>
      </c>
      <c r="DV1340" s="42" t="str">
        <f ca="1">IF(Eintragungen!G1339="","",VLOOKUP(Eintragungen!G1339,Hintergrunddaten!$C$68:$E$440,2,FALSE))</f>
        <v/>
      </c>
      <c r="DW1340" s="167"/>
      <c r="DY1340" s="154" t="str">
        <f>IF(Eintragungen!E1339="","",IF(EC1340="divers",VLOOKUP(Eintragungen!E1339,Hintergrunddaten!$C$29:$E$59,3,FALSE),IF(EC1340="Ziege",VLOOKUP(Eintragungen!E1339,Hintergrunddaten!$G$29:$I$47,3,FALSE),IF(EC1340="Zicklein",VLOOKUP(Eintragungen!E1339,Hintergrunddaten!$K$29:$M$39,3,FALSE),IF(EC1340="Bock",VLOOKUP(Eintragungen!E1339,Hintergrunddaten!$N$29:$P$43,3,FALSE),"")))))</f>
        <v/>
      </c>
      <c r="DZ1340" s="168" t="str">
        <f>CONCATENATE(DY1340,Eintragungen!F1339)</f>
        <v/>
      </c>
      <c r="EA1340" s="154" t="str">
        <f>IF(Eintragungen!F1339="","",IF(Hintergrunddaten!DZ1340="","",VLOOKUP(DZ1340,Hintergrunddaten!$A$68:$D$440,3,FALSE)))</f>
        <v/>
      </c>
      <c r="EB1340" s="154"/>
      <c r="EC1340" s="169" t="str">
        <f>IF(Eintragungen!D1339="","divers",VLOOKUP(Eintragungen!D1339,Hintergrunddaten!$G$53:$I$56,3,FALSE))</f>
        <v>divers</v>
      </c>
    </row>
    <row r="1341" spans="125:133">
      <c r="DU1341" s="42" t="str">
        <f ca="1">IF(Eintragungen!G1340="","",VLOOKUP(Eintragungen!G1340,Hintergrunddaten!$C$68:$E$440,3,FALSE))</f>
        <v/>
      </c>
      <c r="DV1341" s="42" t="str">
        <f ca="1">IF(Eintragungen!G1340="","",VLOOKUP(Eintragungen!G1340,Hintergrunddaten!$C$68:$E$440,2,FALSE))</f>
        <v/>
      </c>
      <c r="DW1341" s="167"/>
      <c r="DY1341" s="154" t="str">
        <f>IF(Eintragungen!E1340="","",IF(EC1341="divers",VLOOKUP(Eintragungen!E1340,Hintergrunddaten!$C$29:$E$59,3,FALSE),IF(EC1341="Ziege",VLOOKUP(Eintragungen!E1340,Hintergrunddaten!$G$29:$I$47,3,FALSE),IF(EC1341="Zicklein",VLOOKUP(Eintragungen!E1340,Hintergrunddaten!$K$29:$M$39,3,FALSE),IF(EC1341="Bock",VLOOKUP(Eintragungen!E1340,Hintergrunddaten!$N$29:$P$43,3,FALSE),"")))))</f>
        <v/>
      </c>
      <c r="DZ1341" s="168" t="str">
        <f>CONCATENATE(DY1341,Eintragungen!F1340)</f>
        <v/>
      </c>
      <c r="EA1341" s="154" t="str">
        <f>IF(Eintragungen!F1340="","",IF(Hintergrunddaten!DZ1341="","",VLOOKUP(DZ1341,Hintergrunddaten!$A$68:$D$440,3,FALSE)))</f>
        <v/>
      </c>
      <c r="EB1341" s="154"/>
      <c r="EC1341" s="169" t="str">
        <f>IF(Eintragungen!D1340="","divers",VLOOKUP(Eintragungen!D1340,Hintergrunddaten!$G$53:$I$56,3,FALSE))</f>
        <v>divers</v>
      </c>
    </row>
    <row r="1342" spans="125:133">
      <c r="DU1342" s="42" t="str">
        <f ca="1">IF(Eintragungen!G1341="","",VLOOKUP(Eintragungen!G1341,Hintergrunddaten!$C$68:$E$440,3,FALSE))</f>
        <v/>
      </c>
      <c r="DV1342" s="42" t="str">
        <f ca="1">IF(Eintragungen!G1341="","",VLOOKUP(Eintragungen!G1341,Hintergrunddaten!$C$68:$E$440,2,FALSE))</f>
        <v/>
      </c>
      <c r="DW1342" s="167"/>
      <c r="DY1342" s="154" t="str">
        <f>IF(Eintragungen!E1341="","",IF(EC1342="divers",VLOOKUP(Eintragungen!E1341,Hintergrunddaten!$C$29:$E$59,3,FALSE),IF(EC1342="Ziege",VLOOKUP(Eintragungen!E1341,Hintergrunddaten!$G$29:$I$47,3,FALSE),IF(EC1342="Zicklein",VLOOKUP(Eintragungen!E1341,Hintergrunddaten!$K$29:$M$39,3,FALSE),IF(EC1342="Bock",VLOOKUP(Eintragungen!E1341,Hintergrunddaten!$N$29:$P$43,3,FALSE),"")))))</f>
        <v/>
      </c>
      <c r="DZ1342" s="168" t="str">
        <f>CONCATENATE(DY1342,Eintragungen!F1341)</f>
        <v/>
      </c>
      <c r="EA1342" s="154" t="str">
        <f>IF(Eintragungen!F1341="","",IF(Hintergrunddaten!DZ1342="","",VLOOKUP(DZ1342,Hintergrunddaten!$A$68:$D$440,3,FALSE)))</f>
        <v/>
      </c>
      <c r="EB1342" s="154"/>
      <c r="EC1342" s="169" t="str">
        <f>IF(Eintragungen!D1341="","divers",VLOOKUP(Eintragungen!D1341,Hintergrunddaten!$G$53:$I$56,3,FALSE))</f>
        <v>divers</v>
      </c>
    </row>
    <row r="1343" spans="125:133">
      <c r="DU1343" s="42" t="str">
        <f ca="1">IF(Eintragungen!G1342="","",VLOOKUP(Eintragungen!G1342,Hintergrunddaten!$C$68:$E$440,3,FALSE))</f>
        <v/>
      </c>
      <c r="DV1343" s="42" t="str">
        <f ca="1">IF(Eintragungen!G1342="","",VLOOKUP(Eintragungen!G1342,Hintergrunddaten!$C$68:$E$440,2,FALSE))</f>
        <v/>
      </c>
      <c r="DW1343" s="167"/>
      <c r="DY1343" s="154" t="str">
        <f>IF(Eintragungen!E1342="","",IF(EC1343="divers",VLOOKUP(Eintragungen!E1342,Hintergrunddaten!$C$29:$E$59,3,FALSE),IF(EC1343="Ziege",VLOOKUP(Eintragungen!E1342,Hintergrunddaten!$G$29:$I$47,3,FALSE),IF(EC1343="Zicklein",VLOOKUP(Eintragungen!E1342,Hintergrunddaten!$K$29:$M$39,3,FALSE),IF(EC1343="Bock",VLOOKUP(Eintragungen!E1342,Hintergrunddaten!$N$29:$P$43,3,FALSE),"")))))</f>
        <v/>
      </c>
      <c r="DZ1343" s="168" t="str">
        <f>CONCATENATE(DY1343,Eintragungen!F1342)</f>
        <v/>
      </c>
      <c r="EA1343" s="154" t="str">
        <f>IF(Eintragungen!F1342="","",IF(Hintergrunddaten!DZ1343="","",VLOOKUP(DZ1343,Hintergrunddaten!$A$68:$D$440,3,FALSE)))</f>
        <v/>
      </c>
      <c r="EB1343" s="154"/>
      <c r="EC1343" s="169" t="str">
        <f>IF(Eintragungen!D1342="","divers",VLOOKUP(Eintragungen!D1342,Hintergrunddaten!$G$53:$I$56,3,FALSE))</f>
        <v>divers</v>
      </c>
    </row>
    <row r="1344" spans="125:133">
      <c r="DU1344" s="42" t="str">
        <f ca="1">IF(Eintragungen!G1343="","",VLOOKUP(Eintragungen!G1343,Hintergrunddaten!$C$68:$E$440,3,FALSE))</f>
        <v/>
      </c>
      <c r="DV1344" s="42" t="str">
        <f ca="1">IF(Eintragungen!G1343="","",VLOOKUP(Eintragungen!G1343,Hintergrunddaten!$C$68:$E$440,2,FALSE))</f>
        <v/>
      </c>
      <c r="DW1344" s="167"/>
      <c r="DY1344" s="154" t="str">
        <f>IF(Eintragungen!E1343="","",IF(EC1344="divers",VLOOKUP(Eintragungen!E1343,Hintergrunddaten!$C$29:$E$59,3,FALSE),IF(EC1344="Ziege",VLOOKUP(Eintragungen!E1343,Hintergrunddaten!$G$29:$I$47,3,FALSE),IF(EC1344="Zicklein",VLOOKUP(Eintragungen!E1343,Hintergrunddaten!$K$29:$M$39,3,FALSE),IF(EC1344="Bock",VLOOKUP(Eintragungen!E1343,Hintergrunddaten!$N$29:$P$43,3,FALSE),"")))))</f>
        <v/>
      </c>
      <c r="DZ1344" s="168" t="str">
        <f>CONCATENATE(DY1344,Eintragungen!F1343)</f>
        <v/>
      </c>
      <c r="EA1344" s="154" t="str">
        <f>IF(Eintragungen!F1343="","",IF(Hintergrunddaten!DZ1344="","",VLOOKUP(DZ1344,Hintergrunddaten!$A$68:$D$440,3,FALSE)))</f>
        <v/>
      </c>
      <c r="EB1344" s="154"/>
      <c r="EC1344" s="169" t="str">
        <f>IF(Eintragungen!D1343="","divers",VLOOKUP(Eintragungen!D1343,Hintergrunddaten!$G$53:$I$56,3,FALSE))</f>
        <v>divers</v>
      </c>
    </row>
    <row r="1345" spans="125:133">
      <c r="DU1345" s="42" t="str">
        <f ca="1">IF(Eintragungen!G1344="","",VLOOKUP(Eintragungen!G1344,Hintergrunddaten!$C$68:$E$440,3,FALSE))</f>
        <v/>
      </c>
      <c r="DV1345" s="42" t="str">
        <f ca="1">IF(Eintragungen!G1344="","",VLOOKUP(Eintragungen!G1344,Hintergrunddaten!$C$68:$E$440,2,FALSE))</f>
        <v/>
      </c>
      <c r="DW1345" s="167"/>
      <c r="DY1345" s="154" t="str">
        <f>IF(Eintragungen!E1344="","",IF(EC1345="divers",VLOOKUP(Eintragungen!E1344,Hintergrunddaten!$C$29:$E$59,3,FALSE),IF(EC1345="Ziege",VLOOKUP(Eintragungen!E1344,Hintergrunddaten!$G$29:$I$47,3,FALSE),IF(EC1345="Zicklein",VLOOKUP(Eintragungen!E1344,Hintergrunddaten!$K$29:$M$39,3,FALSE),IF(EC1345="Bock",VLOOKUP(Eintragungen!E1344,Hintergrunddaten!$N$29:$P$43,3,FALSE),"")))))</f>
        <v/>
      </c>
      <c r="DZ1345" s="168" t="str">
        <f>CONCATENATE(DY1345,Eintragungen!F1344)</f>
        <v/>
      </c>
      <c r="EA1345" s="154" t="str">
        <f>IF(Eintragungen!F1344="","",IF(Hintergrunddaten!DZ1345="","",VLOOKUP(DZ1345,Hintergrunddaten!$A$68:$D$440,3,FALSE)))</f>
        <v/>
      </c>
      <c r="EB1345" s="154"/>
      <c r="EC1345" s="169" t="str">
        <f>IF(Eintragungen!D1344="","divers",VLOOKUP(Eintragungen!D1344,Hintergrunddaten!$G$53:$I$56,3,FALSE))</f>
        <v>divers</v>
      </c>
    </row>
    <row r="1346" spans="125:133">
      <c r="DU1346" s="42" t="str">
        <f ca="1">IF(Eintragungen!G1345="","",VLOOKUP(Eintragungen!G1345,Hintergrunddaten!$C$68:$E$440,3,FALSE))</f>
        <v/>
      </c>
      <c r="DV1346" s="42" t="str">
        <f ca="1">IF(Eintragungen!G1345="","",VLOOKUP(Eintragungen!G1345,Hintergrunddaten!$C$68:$E$440,2,FALSE))</f>
        <v/>
      </c>
      <c r="DW1346" s="167"/>
      <c r="DY1346" s="154" t="str">
        <f>IF(Eintragungen!E1345="","",IF(EC1346="divers",VLOOKUP(Eintragungen!E1345,Hintergrunddaten!$C$29:$E$59,3,FALSE),IF(EC1346="Ziege",VLOOKUP(Eintragungen!E1345,Hintergrunddaten!$G$29:$I$47,3,FALSE),IF(EC1346="Zicklein",VLOOKUP(Eintragungen!E1345,Hintergrunddaten!$K$29:$M$39,3,FALSE),IF(EC1346="Bock",VLOOKUP(Eintragungen!E1345,Hintergrunddaten!$N$29:$P$43,3,FALSE),"")))))</f>
        <v/>
      </c>
      <c r="DZ1346" s="168" t="str">
        <f>CONCATENATE(DY1346,Eintragungen!F1345)</f>
        <v/>
      </c>
      <c r="EA1346" s="154" t="str">
        <f>IF(Eintragungen!F1345="","",IF(Hintergrunddaten!DZ1346="","",VLOOKUP(DZ1346,Hintergrunddaten!$A$68:$D$440,3,FALSE)))</f>
        <v/>
      </c>
      <c r="EB1346" s="154"/>
      <c r="EC1346" s="169" t="str">
        <f>IF(Eintragungen!D1345="","divers",VLOOKUP(Eintragungen!D1345,Hintergrunddaten!$G$53:$I$56,3,FALSE))</f>
        <v>divers</v>
      </c>
    </row>
    <row r="1347" spans="125:133">
      <c r="DU1347" s="42" t="str">
        <f ca="1">IF(Eintragungen!G1346="","",VLOOKUP(Eintragungen!G1346,Hintergrunddaten!$C$68:$E$440,3,FALSE))</f>
        <v/>
      </c>
      <c r="DV1347" s="42" t="str">
        <f ca="1">IF(Eintragungen!G1346="","",VLOOKUP(Eintragungen!G1346,Hintergrunddaten!$C$68:$E$440,2,FALSE))</f>
        <v/>
      </c>
      <c r="DW1347" s="167"/>
      <c r="DY1347" s="154" t="str">
        <f>IF(Eintragungen!E1346="","",IF(EC1347="divers",VLOOKUP(Eintragungen!E1346,Hintergrunddaten!$C$29:$E$59,3,FALSE),IF(EC1347="Ziege",VLOOKUP(Eintragungen!E1346,Hintergrunddaten!$G$29:$I$47,3,FALSE),IF(EC1347="Zicklein",VLOOKUP(Eintragungen!E1346,Hintergrunddaten!$K$29:$M$39,3,FALSE),IF(EC1347="Bock",VLOOKUP(Eintragungen!E1346,Hintergrunddaten!$N$29:$P$43,3,FALSE),"")))))</f>
        <v/>
      </c>
      <c r="DZ1347" s="168" t="str">
        <f>CONCATENATE(DY1347,Eintragungen!F1346)</f>
        <v/>
      </c>
      <c r="EA1347" s="154" t="str">
        <f>IF(Eintragungen!F1346="","",IF(Hintergrunddaten!DZ1347="","",VLOOKUP(DZ1347,Hintergrunddaten!$A$68:$D$440,3,FALSE)))</f>
        <v/>
      </c>
      <c r="EB1347" s="154"/>
      <c r="EC1347" s="169" t="str">
        <f>IF(Eintragungen!D1346="","divers",VLOOKUP(Eintragungen!D1346,Hintergrunddaten!$G$53:$I$56,3,FALSE))</f>
        <v>divers</v>
      </c>
    </row>
    <row r="1348" spans="125:133">
      <c r="DU1348" s="42" t="str">
        <f ca="1">IF(Eintragungen!G1347="","",VLOOKUP(Eintragungen!G1347,Hintergrunddaten!$C$68:$E$440,3,FALSE))</f>
        <v/>
      </c>
      <c r="DV1348" s="42" t="str">
        <f ca="1">IF(Eintragungen!G1347="","",VLOOKUP(Eintragungen!G1347,Hintergrunddaten!$C$68:$E$440,2,FALSE))</f>
        <v/>
      </c>
      <c r="DW1348" s="167"/>
      <c r="DY1348" s="154" t="str">
        <f>IF(Eintragungen!E1347="","",IF(EC1348="divers",VLOOKUP(Eintragungen!E1347,Hintergrunddaten!$C$29:$E$59,3,FALSE),IF(EC1348="Ziege",VLOOKUP(Eintragungen!E1347,Hintergrunddaten!$G$29:$I$47,3,FALSE),IF(EC1348="Zicklein",VLOOKUP(Eintragungen!E1347,Hintergrunddaten!$K$29:$M$39,3,FALSE),IF(EC1348="Bock",VLOOKUP(Eintragungen!E1347,Hintergrunddaten!$N$29:$P$43,3,FALSE),"")))))</f>
        <v/>
      </c>
      <c r="DZ1348" s="168" t="str">
        <f>CONCATENATE(DY1348,Eintragungen!F1347)</f>
        <v/>
      </c>
      <c r="EA1348" s="154" t="str">
        <f>IF(Eintragungen!F1347="","",IF(Hintergrunddaten!DZ1348="","",VLOOKUP(DZ1348,Hintergrunddaten!$A$68:$D$440,3,FALSE)))</f>
        <v/>
      </c>
      <c r="EB1348" s="154"/>
      <c r="EC1348" s="169" t="str">
        <f>IF(Eintragungen!D1347="","divers",VLOOKUP(Eintragungen!D1347,Hintergrunddaten!$G$53:$I$56,3,FALSE))</f>
        <v>divers</v>
      </c>
    </row>
    <row r="1349" spans="125:133">
      <c r="DU1349" s="42" t="str">
        <f ca="1">IF(Eintragungen!G1348="","",VLOOKUP(Eintragungen!G1348,Hintergrunddaten!$C$68:$E$440,3,FALSE))</f>
        <v/>
      </c>
      <c r="DV1349" s="42" t="str">
        <f ca="1">IF(Eintragungen!G1348="","",VLOOKUP(Eintragungen!G1348,Hintergrunddaten!$C$68:$E$440,2,FALSE))</f>
        <v/>
      </c>
      <c r="DW1349" s="167"/>
      <c r="DY1349" s="154" t="str">
        <f>IF(Eintragungen!E1348="","",IF(EC1349="divers",VLOOKUP(Eintragungen!E1348,Hintergrunddaten!$C$29:$E$59,3,FALSE),IF(EC1349="Ziege",VLOOKUP(Eintragungen!E1348,Hintergrunddaten!$G$29:$I$47,3,FALSE),IF(EC1349="Zicklein",VLOOKUP(Eintragungen!E1348,Hintergrunddaten!$K$29:$M$39,3,FALSE),IF(EC1349="Bock",VLOOKUP(Eintragungen!E1348,Hintergrunddaten!$N$29:$P$43,3,FALSE),"")))))</f>
        <v/>
      </c>
      <c r="DZ1349" s="168" t="str">
        <f>CONCATENATE(DY1349,Eintragungen!F1348)</f>
        <v/>
      </c>
      <c r="EA1349" s="154" t="str">
        <f>IF(Eintragungen!F1348="","",IF(Hintergrunddaten!DZ1349="","",VLOOKUP(DZ1349,Hintergrunddaten!$A$68:$D$440,3,FALSE)))</f>
        <v/>
      </c>
      <c r="EB1349" s="154"/>
      <c r="EC1349" s="169" t="str">
        <f>IF(Eintragungen!D1348="","divers",VLOOKUP(Eintragungen!D1348,Hintergrunddaten!$G$53:$I$56,3,FALSE))</f>
        <v>divers</v>
      </c>
    </row>
    <row r="1350" spans="125:133">
      <c r="DU1350" s="42" t="str">
        <f ca="1">IF(Eintragungen!G1349="","",VLOOKUP(Eintragungen!G1349,Hintergrunddaten!$C$68:$E$440,3,FALSE))</f>
        <v/>
      </c>
      <c r="DV1350" s="42" t="str">
        <f ca="1">IF(Eintragungen!G1349="","",VLOOKUP(Eintragungen!G1349,Hintergrunddaten!$C$68:$E$440,2,FALSE))</f>
        <v/>
      </c>
      <c r="DW1350" s="167"/>
      <c r="DY1350" s="154" t="str">
        <f>IF(Eintragungen!E1349="","",IF(EC1350="divers",VLOOKUP(Eintragungen!E1349,Hintergrunddaten!$C$29:$E$59,3,FALSE),IF(EC1350="Ziege",VLOOKUP(Eintragungen!E1349,Hintergrunddaten!$G$29:$I$47,3,FALSE),IF(EC1350="Zicklein",VLOOKUP(Eintragungen!E1349,Hintergrunddaten!$K$29:$M$39,3,FALSE),IF(EC1350="Bock",VLOOKUP(Eintragungen!E1349,Hintergrunddaten!$N$29:$P$43,3,FALSE),"")))))</f>
        <v/>
      </c>
      <c r="DZ1350" s="168" t="str">
        <f>CONCATENATE(DY1350,Eintragungen!F1349)</f>
        <v/>
      </c>
      <c r="EA1350" s="154" t="str">
        <f>IF(Eintragungen!F1349="","",IF(Hintergrunddaten!DZ1350="","",VLOOKUP(DZ1350,Hintergrunddaten!$A$68:$D$440,3,FALSE)))</f>
        <v/>
      </c>
      <c r="EB1350" s="154"/>
      <c r="EC1350" s="169" t="str">
        <f>IF(Eintragungen!D1349="","divers",VLOOKUP(Eintragungen!D1349,Hintergrunddaten!$G$53:$I$56,3,FALSE))</f>
        <v>divers</v>
      </c>
    </row>
    <row r="1351" spans="125:133">
      <c r="DU1351" s="42" t="str">
        <f ca="1">IF(Eintragungen!G1350="","",VLOOKUP(Eintragungen!G1350,Hintergrunddaten!$C$68:$E$440,3,FALSE))</f>
        <v/>
      </c>
      <c r="DV1351" s="42" t="str">
        <f ca="1">IF(Eintragungen!G1350="","",VLOOKUP(Eintragungen!G1350,Hintergrunddaten!$C$68:$E$440,2,FALSE))</f>
        <v/>
      </c>
      <c r="DW1351" s="167"/>
      <c r="DY1351" s="154" t="str">
        <f>IF(Eintragungen!E1350="","",IF(EC1351="divers",VLOOKUP(Eintragungen!E1350,Hintergrunddaten!$C$29:$E$59,3,FALSE),IF(EC1351="Ziege",VLOOKUP(Eintragungen!E1350,Hintergrunddaten!$G$29:$I$47,3,FALSE),IF(EC1351="Zicklein",VLOOKUP(Eintragungen!E1350,Hintergrunddaten!$K$29:$M$39,3,FALSE),IF(EC1351="Bock",VLOOKUP(Eintragungen!E1350,Hintergrunddaten!$N$29:$P$43,3,FALSE),"")))))</f>
        <v/>
      </c>
      <c r="DZ1351" s="168" t="str">
        <f>CONCATENATE(DY1351,Eintragungen!F1350)</f>
        <v/>
      </c>
      <c r="EA1351" s="154" t="str">
        <f>IF(Eintragungen!F1350="","",IF(Hintergrunddaten!DZ1351="","",VLOOKUP(DZ1351,Hintergrunddaten!$A$68:$D$440,3,FALSE)))</f>
        <v/>
      </c>
      <c r="EB1351" s="154"/>
      <c r="EC1351" s="169" t="str">
        <f>IF(Eintragungen!D1350="","divers",VLOOKUP(Eintragungen!D1350,Hintergrunddaten!$G$53:$I$56,3,FALSE))</f>
        <v>divers</v>
      </c>
    </row>
    <row r="1352" spans="125:133">
      <c r="DU1352" s="42" t="str">
        <f ca="1">IF(Eintragungen!G1351="","",VLOOKUP(Eintragungen!G1351,Hintergrunddaten!$C$68:$E$440,3,FALSE))</f>
        <v/>
      </c>
      <c r="DV1352" s="42" t="str">
        <f ca="1">IF(Eintragungen!G1351="","",VLOOKUP(Eintragungen!G1351,Hintergrunddaten!$C$68:$E$440,2,FALSE))</f>
        <v/>
      </c>
      <c r="DW1352" s="167"/>
      <c r="DY1352" s="154" t="str">
        <f>IF(Eintragungen!E1351="","",IF(EC1352="divers",VLOOKUP(Eintragungen!E1351,Hintergrunddaten!$C$29:$E$59,3,FALSE),IF(EC1352="Ziege",VLOOKUP(Eintragungen!E1351,Hintergrunddaten!$G$29:$I$47,3,FALSE),IF(EC1352="Zicklein",VLOOKUP(Eintragungen!E1351,Hintergrunddaten!$K$29:$M$39,3,FALSE),IF(EC1352="Bock",VLOOKUP(Eintragungen!E1351,Hintergrunddaten!$N$29:$P$43,3,FALSE),"")))))</f>
        <v/>
      </c>
      <c r="DZ1352" s="168" t="str">
        <f>CONCATENATE(DY1352,Eintragungen!F1351)</f>
        <v/>
      </c>
      <c r="EA1352" s="154" t="str">
        <f>IF(Eintragungen!F1351="","",IF(Hintergrunddaten!DZ1352="","",VLOOKUP(DZ1352,Hintergrunddaten!$A$68:$D$440,3,FALSE)))</f>
        <v/>
      </c>
      <c r="EB1352" s="154"/>
      <c r="EC1352" s="169" t="str">
        <f>IF(Eintragungen!D1351="","divers",VLOOKUP(Eintragungen!D1351,Hintergrunddaten!$G$53:$I$56,3,FALSE))</f>
        <v>divers</v>
      </c>
    </row>
    <row r="1353" spans="125:133">
      <c r="DU1353" s="42" t="str">
        <f ca="1">IF(Eintragungen!G1352="","",VLOOKUP(Eintragungen!G1352,Hintergrunddaten!$C$68:$E$440,3,FALSE))</f>
        <v/>
      </c>
      <c r="DV1353" s="42" t="str">
        <f ca="1">IF(Eintragungen!G1352="","",VLOOKUP(Eintragungen!G1352,Hintergrunddaten!$C$68:$E$440,2,FALSE))</f>
        <v/>
      </c>
      <c r="DW1353" s="167"/>
      <c r="DY1353" s="154" t="str">
        <f>IF(Eintragungen!E1352="","",IF(EC1353="divers",VLOOKUP(Eintragungen!E1352,Hintergrunddaten!$C$29:$E$59,3,FALSE),IF(EC1353="Ziege",VLOOKUP(Eintragungen!E1352,Hintergrunddaten!$G$29:$I$47,3,FALSE),IF(EC1353="Zicklein",VLOOKUP(Eintragungen!E1352,Hintergrunddaten!$K$29:$M$39,3,FALSE),IF(EC1353="Bock",VLOOKUP(Eintragungen!E1352,Hintergrunddaten!$N$29:$P$43,3,FALSE),"")))))</f>
        <v/>
      </c>
      <c r="DZ1353" s="168" t="str">
        <f>CONCATENATE(DY1353,Eintragungen!F1352)</f>
        <v/>
      </c>
      <c r="EA1353" s="154" t="str">
        <f>IF(Eintragungen!F1352="","",IF(Hintergrunddaten!DZ1353="","",VLOOKUP(DZ1353,Hintergrunddaten!$A$68:$D$440,3,FALSE)))</f>
        <v/>
      </c>
      <c r="EB1353" s="154"/>
      <c r="EC1353" s="169" t="str">
        <f>IF(Eintragungen!D1352="","divers",VLOOKUP(Eintragungen!D1352,Hintergrunddaten!$G$53:$I$56,3,FALSE))</f>
        <v>divers</v>
      </c>
    </row>
    <row r="1354" spans="125:133">
      <c r="DU1354" s="42" t="str">
        <f ca="1">IF(Eintragungen!G1353="","",VLOOKUP(Eintragungen!G1353,Hintergrunddaten!$C$68:$E$440,3,FALSE))</f>
        <v/>
      </c>
      <c r="DV1354" s="42" t="str">
        <f ca="1">IF(Eintragungen!G1353="","",VLOOKUP(Eintragungen!G1353,Hintergrunddaten!$C$68:$E$440,2,FALSE))</f>
        <v/>
      </c>
      <c r="DW1354" s="167"/>
      <c r="DY1354" s="154" t="str">
        <f>IF(Eintragungen!E1353="","",IF(EC1354="divers",VLOOKUP(Eintragungen!E1353,Hintergrunddaten!$C$29:$E$59,3,FALSE),IF(EC1354="Ziege",VLOOKUP(Eintragungen!E1353,Hintergrunddaten!$G$29:$I$47,3,FALSE),IF(EC1354="Zicklein",VLOOKUP(Eintragungen!E1353,Hintergrunddaten!$K$29:$M$39,3,FALSE),IF(EC1354="Bock",VLOOKUP(Eintragungen!E1353,Hintergrunddaten!$N$29:$P$43,3,FALSE),"")))))</f>
        <v/>
      </c>
      <c r="DZ1354" s="168" t="str">
        <f>CONCATENATE(DY1354,Eintragungen!F1353)</f>
        <v/>
      </c>
      <c r="EA1354" s="154" t="str">
        <f>IF(Eintragungen!F1353="","",IF(Hintergrunddaten!DZ1354="","",VLOOKUP(DZ1354,Hintergrunddaten!$A$68:$D$440,3,FALSE)))</f>
        <v/>
      </c>
      <c r="EB1354" s="154"/>
      <c r="EC1354" s="169" t="str">
        <f>IF(Eintragungen!D1353="","divers",VLOOKUP(Eintragungen!D1353,Hintergrunddaten!$G$53:$I$56,3,FALSE))</f>
        <v>divers</v>
      </c>
    </row>
    <row r="1355" spans="125:133">
      <c r="DU1355" s="42" t="str">
        <f ca="1">IF(Eintragungen!G1354="","",VLOOKUP(Eintragungen!G1354,Hintergrunddaten!$C$68:$E$440,3,FALSE))</f>
        <v/>
      </c>
      <c r="DV1355" s="42" t="str">
        <f ca="1">IF(Eintragungen!G1354="","",VLOOKUP(Eintragungen!G1354,Hintergrunddaten!$C$68:$E$440,2,FALSE))</f>
        <v/>
      </c>
      <c r="DW1355" s="167"/>
      <c r="DY1355" s="154" t="str">
        <f>IF(Eintragungen!E1354="","",IF(EC1355="divers",VLOOKUP(Eintragungen!E1354,Hintergrunddaten!$C$29:$E$59,3,FALSE),IF(EC1355="Ziege",VLOOKUP(Eintragungen!E1354,Hintergrunddaten!$G$29:$I$47,3,FALSE),IF(EC1355="Zicklein",VLOOKUP(Eintragungen!E1354,Hintergrunddaten!$K$29:$M$39,3,FALSE),IF(EC1355="Bock",VLOOKUP(Eintragungen!E1354,Hintergrunddaten!$N$29:$P$43,3,FALSE),"")))))</f>
        <v/>
      </c>
      <c r="DZ1355" s="168" t="str">
        <f>CONCATENATE(DY1355,Eintragungen!F1354)</f>
        <v/>
      </c>
      <c r="EA1355" s="154" t="str">
        <f>IF(Eintragungen!F1354="","",IF(Hintergrunddaten!DZ1355="","",VLOOKUP(DZ1355,Hintergrunddaten!$A$68:$D$440,3,FALSE)))</f>
        <v/>
      </c>
      <c r="EB1355" s="154"/>
      <c r="EC1355" s="169" t="str">
        <f>IF(Eintragungen!D1354="","divers",VLOOKUP(Eintragungen!D1354,Hintergrunddaten!$G$53:$I$56,3,FALSE))</f>
        <v>divers</v>
      </c>
    </row>
    <row r="1356" spans="125:133">
      <c r="DU1356" s="42" t="str">
        <f ca="1">IF(Eintragungen!G1355="","",VLOOKUP(Eintragungen!G1355,Hintergrunddaten!$C$68:$E$440,3,FALSE))</f>
        <v/>
      </c>
      <c r="DV1356" s="42" t="str">
        <f ca="1">IF(Eintragungen!G1355="","",VLOOKUP(Eintragungen!G1355,Hintergrunddaten!$C$68:$E$440,2,FALSE))</f>
        <v/>
      </c>
      <c r="DW1356" s="167"/>
      <c r="DY1356" s="154" t="str">
        <f>IF(Eintragungen!E1355="","",IF(EC1356="divers",VLOOKUP(Eintragungen!E1355,Hintergrunddaten!$C$29:$E$59,3,FALSE),IF(EC1356="Ziege",VLOOKUP(Eintragungen!E1355,Hintergrunddaten!$G$29:$I$47,3,FALSE),IF(EC1356="Zicklein",VLOOKUP(Eintragungen!E1355,Hintergrunddaten!$K$29:$M$39,3,FALSE),IF(EC1356="Bock",VLOOKUP(Eintragungen!E1355,Hintergrunddaten!$N$29:$P$43,3,FALSE),"")))))</f>
        <v/>
      </c>
      <c r="DZ1356" s="168" t="str">
        <f>CONCATENATE(DY1356,Eintragungen!F1355)</f>
        <v/>
      </c>
      <c r="EA1356" s="154" t="str">
        <f>IF(Eintragungen!F1355="","",IF(Hintergrunddaten!DZ1356="","",VLOOKUP(DZ1356,Hintergrunddaten!$A$68:$D$440,3,FALSE)))</f>
        <v/>
      </c>
      <c r="EB1356" s="154"/>
      <c r="EC1356" s="169" t="str">
        <f>IF(Eintragungen!D1355="","divers",VLOOKUP(Eintragungen!D1355,Hintergrunddaten!$G$53:$I$56,3,FALSE))</f>
        <v>divers</v>
      </c>
    </row>
    <row r="1357" spans="125:133">
      <c r="DU1357" s="42" t="str">
        <f ca="1">IF(Eintragungen!G1356="","",VLOOKUP(Eintragungen!G1356,Hintergrunddaten!$C$68:$E$440,3,FALSE))</f>
        <v/>
      </c>
      <c r="DV1357" s="42" t="str">
        <f ca="1">IF(Eintragungen!G1356="","",VLOOKUP(Eintragungen!G1356,Hintergrunddaten!$C$68:$E$440,2,FALSE))</f>
        <v/>
      </c>
      <c r="DW1357" s="167"/>
      <c r="DY1357" s="154" t="str">
        <f>IF(Eintragungen!E1356="","",IF(EC1357="divers",VLOOKUP(Eintragungen!E1356,Hintergrunddaten!$C$29:$E$59,3,FALSE),IF(EC1357="Ziege",VLOOKUP(Eintragungen!E1356,Hintergrunddaten!$G$29:$I$47,3,FALSE),IF(EC1357="Zicklein",VLOOKUP(Eintragungen!E1356,Hintergrunddaten!$K$29:$M$39,3,FALSE),IF(EC1357="Bock",VLOOKUP(Eintragungen!E1356,Hintergrunddaten!$N$29:$P$43,3,FALSE),"")))))</f>
        <v/>
      </c>
      <c r="DZ1357" s="168" t="str">
        <f>CONCATENATE(DY1357,Eintragungen!F1356)</f>
        <v/>
      </c>
      <c r="EA1357" s="154" t="str">
        <f>IF(Eintragungen!F1356="","",IF(Hintergrunddaten!DZ1357="","",VLOOKUP(DZ1357,Hintergrunddaten!$A$68:$D$440,3,FALSE)))</f>
        <v/>
      </c>
      <c r="EB1357" s="154"/>
      <c r="EC1357" s="169" t="str">
        <f>IF(Eintragungen!D1356="","divers",VLOOKUP(Eintragungen!D1356,Hintergrunddaten!$G$53:$I$56,3,FALSE))</f>
        <v>divers</v>
      </c>
    </row>
    <row r="1358" spans="125:133">
      <c r="DU1358" s="42" t="str">
        <f ca="1">IF(Eintragungen!G1357="","",VLOOKUP(Eintragungen!G1357,Hintergrunddaten!$C$68:$E$440,3,FALSE))</f>
        <v/>
      </c>
      <c r="DV1358" s="42" t="str">
        <f ca="1">IF(Eintragungen!G1357="","",VLOOKUP(Eintragungen!G1357,Hintergrunddaten!$C$68:$E$440,2,FALSE))</f>
        <v/>
      </c>
      <c r="DW1358" s="167"/>
      <c r="DY1358" s="154" t="str">
        <f>IF(Eintragungen!E1357="","",IF(EC1358="divers",VLOOKUP(Eintragungen!E1357,Hintergrunddaten!$C$29:$E$59,3,FALSE),IF(EC1358="Ziege",VLOOKUP(Eintragungen!E1357,Hintergrunddaten!$G$29:$I$47,3,FALSE),IF(EC1358="Zicklein",VLOOKUP(Eintragungen!E1357,Hintergrunddaten!$K$29:$M$39,3,FALSE),IF(EC1358="Bock",VLOOKUP(Eintragungen!E1357,Hintergrunddaten!$N$29:$P$43,3,FALSE),"")))))</f>
        <v/>
      </c>
      <c r="DZ1358" s="168" t="str">
        <f>CONCATENATE(DY1358,Eintragungen!F1357)</f>
        <v/>
      </c>
      <c r="EA1358" s="154" t="str">
        <f>IF(Eintragungen!F1357="","",IF(Hintergrunddaten!DZ1358="","",VLOOKUP(DZ1358,Hintergrunddaten!$A$68:$D$440,3,FALSE)))</f>
        <v/>
      </c>
      <c r="EB1358" s="154"/>
      <c r="EC1358" s="169" t="str">
        <f>IF(Eintragungen!D1357="","divers",VLOOKUP(Eintragungen!D1357,Hintergrunddaten!$G$53:$I$56,3,FALSE))</f>
        <v>divers</v>
      </c>
    </row>
    <row r="1359" spans="125:133">
      <c r="DU1359" s="42" t="str">
        <f ca="1">IF(Eintragungen!G1358="","",VLOOKUP(Eintragungen!G1358,Hintergrunddaten!$C$68:$E$440,3,FALSE))</f>
        <v/>
      </c>
      <c r="DV1359" s="42" t="str">
        <f ca="1">IF(Eintragungen!G1358="","",VLOOKUP(Eintragungen!G1358,Hintergrunddaten!$C$68:$E$440,2,FALSE))</f>
        <v/>
      </c>
      <c r="DW1359" s="167"/>
      <c r="DY1359" s="154" t="str">
        <f>IF(Eintragungen!E1358="","",IF(EC1359="divers",VLOOKUP(Eintragungen!E1358,Hintergrunddaten!$C$29:$E$59,3,FALSE),IF(EC1359="Ziege",VLOOKUP(Eintragungen!E1358,Hintergrunddaten!$G$29:$I$47,3,FALSE),IF(EC1359="Zicklein",VLOOKUP(Eintragungen!E1358,Hintergrunddaten!$K$29:$M$39,3,FALSE),IF(EC1359="Bock",VLOOKUP(Eintragungen!E1358,Hintergrunddaten!$N$29:$P$43,3,FALSE),"")))))</f>
        <v/>
      </c>
      <c r="DZ1359" s="168" t="str">
        <f>CONCATENATE(DY1359,Eintragungen!F1358)</f>
        <v/>
      </c>
      <c r="EA1359" s="154" t="str">
        <f>IF(Eintragungen!F1358="","",IF(Hintergrunddaten!DZ1359="","",VLOOKUP(DZ1359,Hintergrunddaten!$A$68:$D$440,3,FALSE)))</f>
        <v/>
      </c>
      <c r="EB1359" s="154"/>
      <c r="EC1359" s="169" t="str">
        <f>IF(Eintragungen!D1358="","divers",VLOOKUP(Eintragungen!D1358,Hintergrunddaten!$G$53:$I$56,3,FALSE))</f>
        <v>divers</v>
      </c>
    </row>
    <row r="1360" spans="125:133">
      <c r="DU1360" s="42" t="str">
        <f ca="1">IF(Eintragungen!G1359="","",VLOOKUP(Eintragungen!G1359,Hintergrunddaten!$C$68:$E$440,3,FALSE))</f>
        <v/>
      </c>
      <c r="DV1360" s="42" t="str">
        <f ca="1">IF(Eintragungen!G1359="","",VLOOKUP(Eintragungen!G1359,Hintergrunddaten!$C$68:$E$440,2,FALSE))</f>
        <v/>
      </c>
      <c r="DW1360" s="167"/>
      <c r="DY1360" s="154" t="str">
        <f>IF(Eintragungen!E1359="","",IF(EC1360="divers",VLOOKUP(Eintragungen!E1359,Hintergrunddaten!$C$29:$E$59,3,FALSE),IF(EC1360="Ziege",VLOOKUP(Eintragungen!E1359,Hintergrunddaten!$G$29:$I$47,3,FALSE),IF(EC1360="Zicklein",VLOOKUP(Eintragungen!E1359,Hintergrunddaten!$K$29:$M$39,3,FALSE),IF(EC1360="Bock",VLOOKUP(Eintragungen!E1359,Hintergrunddaten!$N$29:$P$43,3,FALSE),"")))))</f>
        <v/>
      </c>
      <c r="DZ1360" s="168" t="str">
        <f>CONCATENATE(DY1360,Eintragungen!F1359)</f>
        <v/>
      </c>
      <c r="EA1360" s="154" t="str">
        <f>IF(Eintragungen!F1359="","",IF(Hintergrunddaten!DZ1360="","",VLOOKUP(DZ1360,Hintergrunddaten!$A$68:$D$440,3,FALSE)))</f>
        <v/>
      </c>
      <c r="EB1360" s="154"/>
      <c r="EC1360" s="169" t="str">
        <f>IF(Eintragungen!D1359="","divers",VLOOKUP(Eintragungen!D1359,Hintergrunddaten!$G$53:$I$56,3,FALSE))</f>
        <v>divers</v>
      </c>
    </row>
    <row r="1361" spans="125:133">
      <c r="DU1361" s="42" t="str">
        <f ca="1">IF(Eintragungen!G1360="","",VLOOKUP(Eintragungen!G1360,Hintergrunddaten!$C$68:$E$440,3,FALSE))</f>
        <v/>
      </c>
      <c r="DV1361" s="42" t="str">
        <f ca="1">IF(Eintragungen!G1360="","",VLOOKUP(Eintragungen!G1360,Hintergrunddaten!$C$68:$E$440,2,FALSE))</f>
        <v/>
      </c>
      <c r="DW1361" s="167"/>
      <c r="DY1361" s="154" t="str">
        <f>IF(Eintragungen!E1360="","",IF(EC1361="divers",VLOOKUP(Eintragungen!E1360,Hintergrunddaten!$C$29:$E$59,3,FALSE),IF(EC1361="Ziege",VLOOKUP(Eintragungen!E1360,Hintergrunddaten!$G$29:$I$47,3,FALSE),IF(EC1361="Zicklein",VLOOKUP(Eintragungen!E1360,Hintergrunddaten!$K$29:$M$39,3,FALSE),IF(EC1361="Bock",VLOOKUP(Eintragungen!E1360,Hintergrunddaten!$N$29:$P$43,3,FALSE),"")))))</f>
        <v/>
      </c>
      <c r="DZ1361" s="168" t="str">
        <f>CONCATENATE(DY1361,Eintragungen!F1360)</f>
        <v/>
      </c>
      <c r="EA1361" s="154" t="str">
        <f>IF(Eintragungen!F1360="","",IF(Hintergrunddaten!DZ1361="","",VLOOKUP(DZ1361,Hintergrunddaten!$A$68:$D$440,3,FALSE)))</f>
        <v/>
      </c>
      <c r="EB1361" s="154"/>
      <c r="EC1361" s="169" t="str">
        <f>IF(Eintragungen!D1360="","divers",VLOOKUP(Eintragungen!D1360,Hintergrunddaten!$G$53:$I$56,3,FALSE))</f>
        <v>divers</v>
      </c>
    </row>
    <row r="1362" spans="125:133">
      <c r="DU1362" s="42" t="str">
        <f ca="1">IF(Eintragungen!G1361="","",VLOOKUP(Eintragungen!G1361,Hintergrunddaten!$C$68:$E$440,3,FALSE))</f>
        <v/>
      </c>
      <c r="DV1362" s="42" t="str">
        <f ca="1">IF(Eintragungen!G1361="","",VLOOKUP(Eintragungen!G1361,Hintergrunddaten!$C$68:$E$440,2,FALSE))</f>
        <v/>
      </c>
      <c r="DW1362" s="167"/>
      <c r="DY1362" s="154" t="str">
        <f>IF(Eintragungen!E1361="","",IF(EC1362="divers",VLOOKUP(Eintragungen!E1361,Hintergrunddaten!$C$29:$E$59,3,FALSE),IF(EC1362="Ziege",VLOOKUP(Eintragungen!E1361,Hintergrunddaten!$G$29:$I$47,3,FALSE),IF(EC1362="Zicklein",VLOOKUP(Eintragungen!E1361,Hintergrunddaten!$K$29:$M$39,3,FALSE),IF(EC1362="Bock",VLOOKUP(Eintragungen!E1361,Hintergrunddaten!$N$29:$P$43,3,FALSE),"")))))</f>
        <v/>
      </c>
      <c r="DZ1362" s="168" t="str">
        <f>CONCATENATE(DY1362,Eintragungen!F1361)</f>
        <v/>
      </c>
      <c r="EA1362" s="154" t="str">
        <f>IF(Eintragungen!F1361="","",IF(Hintergrunddaten!DZ1362="","",VLOOKUP(DZ1362,Hintergrunddaten!$A$68:$D$440,3,FALSE)))</f>
        <v/>
      </c>
      <c r="EB1362" s="154"/>
      <c r="EC1362" s="169" t="str">
        <f>IF(Eintragungen!D1361="","divers",VLOOKUP(Eintragungen!D1361,Hintergrunddaten!$G$53:$I$56,3,FALSE))</f>
        <v>divers</v>
      </c>
    </row>
    <row r="1363" spans="125:133">
      <c r="DU1363" s="42" t="str">
        <f ca="1">IF(Eintragungen!G1362="","",VLOOKUP(Eintragungen!G1362,Hintergrunddaten!$C$68:$E$440,3,FALSE))</f>
        <v/>
      </c>
      <c r="DV1363" s="42" t="str">
        <f ca="1">IF(Eintragungen!G1362="","",VLOOKUP(Eintragungen!G1362,Hintergrunddaten!$C$68:$E$440,2,FALSE))</f>
        <v/>
      </c>
      <c r="DW1363" s="167"/>
      <c r="DY1363" s="154" t="str">
        <f>IF(Eintragungen!E1362="","",IF(EC1363="divers",VLOOKUP(Eintragungen!E1362,Hintergrunddaten!$C$29:$E$59,3,FALSE),IF(EC1363="Ziege",VLOOKUP(Eintragungen!E1362,Hintergrunddaten!$G$29:$I$47,3,FALSE),IF(EC1363="Zicklein",VLOOKUP(Eintragungen!E1362,Hintergrunddaten!$K$29:$M$39,3,FALSE),IF(EC1363="Bock",VLOOKUP(Eintragungen!E1362,Hintergrunddaten!$N$29:$P$43,3,FALSE),"")))))</f>
        <v/>
      </c>
      <c r="DZ1363" s="168" t="str">
        <f>CONCATENATE(DY1363,Eintragungen!F1362)</f>
        <v/>
      </c>
      <c r="EA1363" s="154" t="str">
        <f>IF(Eintragungen!F1362="","",IF(Hintergrunddaten!DZ1363="","",VLOOKUP(DZ1363,Hintergrunddaten!$A$68:$D$440,3,FALSE)))</f>
        <v/>
      </c>
      <c r="EB1363" s="154"/>
      <c r="EC1363" s="169" t="str">
        <f>IF(Eintragungen!D1362="","divers",VLOOKUP(Eintragungen!D1362,Hintergrunddaten!$G$53:$I$56,3,FALSE))</f>
        <v>divers</v>
      </c>
    </row>
    <row r="1364" spans="125:133">
      <c r="DU1364" s="42" t="str">
        <f ca="1">IF(Eintragungen!G1363="","",VLOOKUP(Eintragungen!G1363,Hintergrunddaten!$C$68:$E$440,3,FALSE))</f>
        <v/>
      </c>
      <c r="DV1364" s="42" t="str">
        <f ca="1">IF(Eintragungen!G1363="","",VLOOKUP(Eintragungen!G1363,Hintergrunddaten!$C$68:$E$440,2,FALSE))</f>
        <v/>
      </c>
      <c r="DW1364" s="167"/>
      <c r="DY1364" s="154" t="str">
        <f>IF(Eintragungen!E1363="","",IF(EC1364="divers",VLOOKUP(Eintragungen!E1363,Hintergrunddaten!$C$29:$E$59,3,FALSE),IF(EC1364="Ziege",VLOOKUP(Eintragungen!E1363,Hintergrunddaten!$G$29:$I$47,3,FALSE),IF(EC1364="Zicklein",VLOOKUP(Eintragungen!E1363,Hintergrunddaten!$K$29:$M$39,3,FALSE),IF(EC1364="Bock",VLOOKUP(Eintragungen!E1363,Hintergrunddaten!$N$29:$P$43,3,FALSE),"")))))</f>
        <v/>
      </c>
      <c r="DZ1364" s="168" t="str">
        <f>CONCATENATE(DY1364,Eintragungen!F1363)</f>
        <v/>
      </c>
      <c r="EA1364" s="154" t="str">
        <f>IF(Eintragungen!F1363="","",IF(Hintergrunddaten!DZ1364="","",VLOOKUP(DZ1364,Hintergrunddaten!$A$68:$D$440,3,FALSE)))</f>
        <v/>
      </c>
      <c r="EB1364" s="154"/>
      <c r="EC1364" s="169" t="str">
        <f>IF(Eintragungen!D1363="","divers",VLOOKUP(Eintragungen!D1363,Hintergrunddaten!$G$53:$I$56,3,FALSE))</f>
        <v>divers</v>
      </c>
    </row>
    <row r="1365" spans="125:133">
      <c r="DU1365" s="42" t="str">
        <f ca="1">IF(Eintragungen!G1364="","",VLOOKUP(Eintragungen!G1364,Hintergrunddaten!$C$68:$E$440,3,FALSE))</f>
        <v/>
      </c>
      <c r="DV1365" s="42" t="str">
        <f ca="1">IF(Eintragungen!G1364="","",VLOOKUP(Eintragungen!G1364,Hintergrunddaten!$C$68:$E$440,2,FALSE))</f>
        <v/>
      </c>
      <c r="DW1365" s="167"/>
      <c r="DY1365" s="154" t="str">
        <f>IF(Eintragungen!E1364="","",IF(EC1365="divers",VLOOKUP(Eintragungen!E1364,Hintergrunddaten!$C$29:$E$59,3,FALSE),IF(EC1365="Ziege",VLOOKUP(Eintragungen!E1364,Hintergrunddaten!$G$29:$I$47,3,FALSE),IF(EC1365="Zicklein",VLOOKUP(Eintragungen!E1364,Hintergrunddaten!$K$29:$M$39,3,FALSE),IF(EC1365="Bock",VLOOKUP(Eintragungen!E1364,Hintergrunddaten!$N$29:$P$43,3,FALSE),"")))))</f>
        <v/>
      </c>
      <c r="DZ1365" s="168" t="str">
        <f>CONCATENATE(DY1365,Eintragungen!F1364)</f>
        <v/>
      </c>
      <c r="EA1365" s="154" t="str">
        <f>IF(Eintragungen!F1364="","",IF(Hintergrunddaten!DZ1365="","",VLOOKUP(DZ1365,Hintergrunddaten!$A$68:$D$440,3,FALSE)))</f>
        <v/>
      </c>
      <c r="EB1365" s="154"/>
      <c r="EC1365" s="169" t="str">
        <f>IF(Eintragungen!D1364="","divers",VLOOKUP(Eintragungen!D1364,Hintergrunddaten!$G$53:$I$56,3,FALSE))</f>
        <v>divers</v>
      </c>
    </row>
    <row r="1366" spans="125:133">
      <c r="DU1366" s="42" t="str">
        <f ca="1">IF(Eintragungen!G1365="","",VLOOKUP(Eintragungen!G1365,Hintergrunddaten!$C$68:$E$440,3,FALSE))</f>
        <v/>
      </c>
      <c r="DV1366" s="42" t="str">
        <f ca="1">IF(Eintragungen!G1365="","",VLOOKUP(Eintragungen!G1365,Hintergrunddaten!$C$68:$E$440,2,FALSE))</f>
        <v/>
      </c>
      <c r="DW1366" s="167"/>
      <c r="DY1366" s="154" t="str">
        <f>IF(Eintragungen!E1365="","",IF(EC1366="divers",VLOOKUP(Eintragungen!E1365,Hintergrunddaten!$C$29:$E$59,3,FALSE),IF(EC1366="Ziege",VLOOKUP(Eintragungen!E1365,Hintergrunddaten!$G$29:$I$47,3,FALSE),IF(EC1366="Zicklein",VLOOKUP(Eintragungen!E1365,Hintergrunddaten!$K$29:$M$39,3,FALSE),IF(EC1366="Bock",VLOOKUP(Eintragungen!E1365,Hintergrunddaten!$N$29:$P$43,3,FALSE),"")))))</f>
        <v/>
      </c>
      <c r="DZ1366" s="168" t="str">
        <f>CONCATENATE(DY1366,Eintragungen!F1365)</f>
        <v/>
      </c>
      <c r="EA1366" s="154" t="str">
        <f>IF(Eintragungen!F1365="","",IF(Hintergrunddaten!DZ1366="","",VLOOKUP(DZ1366,Hintergrunddaten!$A$68:$D$440,3,FALSE)))</f>
        <v/>
      </c>
      <c r="EB1366" s="154"/>
      <c r="EC1366" s="169" t="str">
        <f>IF(Eintragungen!D1365="","divers",VLOOKUP(Eintragungen!D1365,Hintergrunddaten!$G$53:$I$56,3,FALSE))</f>
        <v>divers</v>
      </c>
    </row>
    <row r="1367" spans="125:133">
      <c r="DU1367" s="42" t="str">
        <f ca="1">IF(Eintragungen!G1366="","",VLOOKUP(Eintragungen!G1366,Hintergrunddaten!$C$68:$E$440,3,FALSE))</f>
        <v/>
      </c>
      <c r="DV1367" s="42" t="str">
        <f ca="1">IF(Eintragungen!G1366="","",VLOOKUP(Eintragungen!G1366,Hintergrunddaten!$C$68:$E$440,2,FALSE))</f>
        <v/>
      </c>
      <c r="DW1367" s="167"/>
      <c r="DY1367" s="154" t="str">
        <f>IF(Eintragungen!E1366="","",IF(EC1367="divers",VLOOKUP(Eintragungen!E1366,Hintergrunddaten!$C$29:$E$59,3,FALSE),IF(EC1367="Ziege",VLOOKUP(Eintragungen!E1366,Hintergrunddaten!$G$29:$I$47,3,FALSE),IF(EC1367="Zicklein",VLOOKUP(Eintragungen!E1366,Hintergrunddaten!$K$29:$M$39,3,FALSE),IF(EC1367="Bock",VLOOKUP(Eintragungen!E1366,Hintergrunddaten!$N$29:$P$43,3,FALSE),"")))))</f>
        <v/>
      </c>
      <c r="DZ1367" s="168" t="str">
        <f>CONCATENATE(DY1367,Eintragungen!F1366)</f>
        <v/>
      </c>
      <c r="EA1367" s="154" t="str">
        <f>IF(Eintragungen!F1366="","",IF(Hintergrunddaten!DZ1367="","",VLOOKUP(DZ1367,Hintergrunddaten!$A$68:$D$440,3,FALSE)))</f>
        <v/>
      </c>
      <c r="EB1367" s="154"/>
      <c r="EC1367" s="169" t="str">
        <f>IF(Eintragungen!D1366="","divers",VLOOKUP(Eintragungen!D1366,Hintergrunddaten!$G$53:$I$56,3,FALSE))</f>
        <v>divers</v>
      </c>
    </row>
    <row r="1368" spans="125:133">
      <c r="DU1368" s="42" t="str">
        <f ca="1">IF(Eintragungen!G1367="","",VLOOKUP(Eintragungen!G1367,Hintergrunddaten!$C$68:$E$440,3,FALSE))</f>
        <v/>
      </c>
      <c r="DV1368" s="42" t="str">
        <f ca="1">IF(Eintragungen!G1367="","",VLOOKUP(Eintragungen!G1367,Hintergrunddaten!$C$68:$E$440,2,FALSE))</f>
        <v/>
      </c>
      <c r="DW1368" s="167"/>
      <c r="DY1368" s="154" t="str">
        <f>IF(Eintragungen!E1367="","",IF(EC1368="divers",VLOOKUP(Eintragungen!E1367,Hintergrunddaten!$C$29:$E$59,3,FALSE),IF(EC1368="Ziege",VLOOKUP(Eintragungen!E1367,Hintergrunddaten!$G$29:$I$47,3,FALSE),IF(EC1368="Zicklein",VLOOKUP(Eintragungen!E1367,Hintergrunddaten!$K$29:$M$39,3,FALSE),IF(EC1368="Bock",VLOOKUP(Eintragungen!E1367,Hintergrunddaten!$N$29:$P$43,3,FALSE),"")))))</f>
        <v/>
      </c>
      <c r="DZ1368" s="168" t="str">
        <f>CONCATENATE(DY1368,Eintragungen!F1367)</f>
        <v/>
      </c>
      <c r="EA1368" s="154" t="str">
        <f>IF(Eintragungen!F1367="","",IF(Hintergrunddaten!DZ1368="","",VLOOKUP(DZ1368,Hintergrunddaten!$A$68:$D$440,3,FALSE)))</f>
        <v/>
      </c>
      <c r="EB1368" s="154"/>
      <c r="EC1368" s="169" t="str">
        <f>IF(Eintragungen!D1367="","divers",VLOOKUP(Eintragungen!D1367,Hintergrunddaten!$G$53:$I$56,3,FALSE))</f>
        <v>divers</v>
      </c>
    </row>
    <row r="1369" spans="125:133">
      <c r="DU1369" s="42" t="str">
        <f ca="1">IF(Eintragungen!G1368="","",VLOOKUP(Eintragungen!G1368,Hintergrunddaten!$C$68:$E$440,3,FALSE))</f>
        <v/>
      </c>
      <c r="DV1369" s="42" t="str">
        <f ca="1">IF(Eintragungen!G1368="","",VLOOKUP(Eintragungen!G1368,Hintergrunddaten!$C$68:$E$440,2,FALSE))</f>
        <v/>
      </c>
      <c r="DW1369" s="167"/>
      <c r="DY1369" s="154" t="str">
        <f>IF(Eintragungen!E1368="","",IF(EC1369="divers",VLOOKUP(Eintragungen!E1368,Hintergrunddaten!$C$29:$E$59,3,FALSE),IF(EC1369="Ziege",VLOOKUP(Eintragungen!E1368,Hintergrunddaten!$G$29:$I$47,3,FALSE),IF(EC1369="Zicklein",VLOOKUP(Eintragungen!E1368,Hintergrunddaten!$K$29:$M$39,3,FALSE),IF(EC1369="Bock",VLOOKUP(Eintragungen!E1368,Hintergrunddaten!$N$29:$P$43,3,FALSE),"")))))</f>
        <v/>
      </c>
      <c r="DZ1369" s="168" t="str">
        <f>CONCATENATE(DY1369,Eintragungen!F1368)</f>
        <v/>
      </c>
      <c r="EA1369" s="154" t="str">
        <f>IF(Eintragungen!F1368="","",IF(Hintergrunddaten!DZ1369="","",VLOOKUP(DZ1369,Hintergrunddaten!$A$68:$D$440,3,FALSE)))</f>
        <v/>
      </c>
      <c r="EB1369" s="154"/>
      <c r="EC1369" s="169" t="str">
        <f>IF(Eintragungen!D1368="","divers",VLOOKUP(Eintragungen!D1368,Hintergrunddaten!$G$53:$I$56,3,FALSE))</f>
        <v>divers</v>
      </c>
    </row>
    <row r="1370" spans="125:133">
      <c r="DU1370" s="42" t="str">
        <f ca="1">IF(Eintragungen!G1369="","",VLOOKUP(Eintragungen!G1369,Hintergrunddaten!$C$68:$E$440,3,FALSE))</f>
        <v/>
      </c>
      <c r="DV1370" s="42" t="str">
        <f ca="1">IF(Eintragungen!G1369="","",VLOOKUP(Eintragungen!G1369,Hintergrunddaten!$C$68:$E$440,2,FALSE))</f>
        <v/>
      </c>
      <c r="DW1370" s="167"/>
      <c r="DY1370" s="154" t="str">
        <f>IF(Eintragungen!E1369="","",IF(EC1370="divers",VLOOKUP(Eintragungen!E1369,Hintergrunddaten!$C$29:$E$59,3,FALSE),IF(EC1370="Ziege",VLOOKUP(Eintragungen!E1369,Hintergrunddaten!$G$29:$I$47,3,FALSE),IF(EC1370="Zicklein",VLOOKUP(Eintragungen!E1369,Hintergrunddaten!$K$29:$M$39,3,FALSE),IF(EC1370="Bock",VLOOKUP(Eintragungen!E1369,Hintergrunddaten!$N$29:$P$43,3,FALSE),"")))))</f>
        <v/>
      </c>
      <c r="DZ1370" s="168" t="str">
        <f>CONCATENATE(DY1370,Eintragungen!F1369)</f>
        <v/>
      </c>
      <c r="EA1370" s="154" t="str">
        <f>IF(Eintragungen!F1369="","",IF(Hintergrunddaten!DZ1370="","",VLOOKUP(DZ1370,Hintergrunddaten!$A$68:$D$440,3,FALSE)))</f>
        <v/>
      </c>
      <c r="EB1370" s="154"/>
      <c r="EC1370" s="169" t="str">
        <f>IF(Eintragungen!D1369="","divers",VLOOKUP(Eintragungen!D1369,Hintergrunddaten!$G$53:$I$56,3,FALSE))</f>
        <v>divers</v>
      </c>
    </row>
    <row r="1371" spans="125:133">
      <c r="DU1371" s="42" t="str">
        <f ca="1">IF(Eintragungen!G1370="","",VLOOKUP(Eintragungen!G1370,Hintergrunddaten!$C$68:$E$440,3,FALSE))</f>
        <v/>
      </c>
      <c r="DV1371" s="42" t="str">
        <f ca="1">IF(Eintragungen!G1370="","",VLOOKUP(Eintragungen!G1370,Hintergrunddaten!$C$68:$E$440,2,FALSE))</f>
        <v/>
      </c>
      <c r="DW1371" s="167"/>
      <c r="DY1371" s="154" t="str">
        <f>IF(Eintragungen!E1370="","",IF(EC1371="divers",VLOOKUP(Eintragungen!E1370,Hintergrunddaten!$C$29:$E$59,3,FALSE),IF(EC1371="Ziege",VLOOKUP(Eintragungen!E1370,Hintergrunddaten!$G$29:$I$47,3,FALSE),IF(EC1371="Zicklein",VLOOKUP(Eintragungen!E1370,Hintergrunddaten!$K$29:$M$39,3,FALSE),IF(EC1371="Bock",VLOOKUP(Eintragungen!E1370,Hintergrunddaten!$N$29:$P$43,3,FALSE),"")))))</f>
        <v/>
      </c>
      <c r="DZ1371" s="168" t="str">
        <f>CONCATENATE(DY1371,Eintragungen!F1370)</f>
        <v/>
      </c>
      <c r="EA1371" s="154" t="str">
        <f>IF(Eintragungen!F1370="","",IF(Hintergrunddaten!DZ1371="","",VLOOKUP(DZ1371,Hintergrunddaten!$A$68:$D$440,3,FALSE)))</f>
        <v/>
      </c>
      <c r="EB1371" s="154"/>
      <c r="EC1371" s="169" t="str">
        <f>IF(Eintragungen!D1370="","divers",VLOOKUP(Eintragungen!D1370,Hintergrunddaten!$G$53:$I$56,3,FALSE))</f>
        <v>divers</v>
      </c>
    </row>
    <row r="1372" spans="125:133">
      <c r="DU1372" s="42" t="str">
        <f ca="1">IF(Eintragungen!G1371="","",VLOOKUP(Eintragungen!G1371,Hintergrunddaten!$C$68:$E$440,3,FALSE))</f>
        <v/>
      </c>
      <c r="DV1372" s="42" t="str">
        <f ca="1">IF(Eintragungen!G1371="","",VLOOKUP(Eintragungen!G1371,Hintergrunddaten!$C$68:$E$440,2,FALSE))</f>
        <v/>
      </c>
      <c r="DW1372" s="167"/>
      <c r="DY1372" s="154" t="str">
        <f>IF(Eintragungen!E1371="","",IF(EC1372="divers",VLOOKUP(Eintragungen!E1371,Hintergrunddaten!$C$29:$E$59,3,FALSE),IF(EC1372="Ziege",VLOOKUP(Eintragungen!E1371,Hintergrunddaten!$G$29:$I$47,3,FALSE),IF(EC1372="Zicklein",VLOOKUP(Eintragungen!E1371,Hintergrunddaten!$K$29:$M$39,3,FALSE),IF(EC1372="Bock",VLOOKUP(Eintragungen!E1371,Hintergrunddaten!$N$29:$P$43,3,FALSE),"")))))</f>
        <v/>
      </c>
      <c r="DZ1372" s="168" t="str">
        <f>CONCATENATE(DY1372,Eintragungen!F1371)</f>
        <v/>
      </c>
      <c r="EA1372" s="154" t="str">
        <f>IF(Eintragungen!F1371="","",IF(Hintergrunddaten!DZ1372="","",VLOOKUP(DZ1372,Hintergrunddaten!$A$68:$D$440,3,FALSE)))</f>
        <v/>
      </c>
      <c r="EB1372" s="154"/>
      <c r="EC1372" s="169" t="str">
        <f>IF(Eintragungen!D1371="","divers",VLOOKUP(Eintragungen!D1371,Hintergrunddaten!$G$53:$I$56,3,FALSE))</f>
        <v>divers</v>
      </c>
    </row>
    <row r="1373" spans="125:133">
      <c r="DU1373" s="42" t="str">
        <f ca="1">IF(Eintragungen!G1372="","",VLOOKUP(Eintragungen!G1372,Hintergrunddaten!$C$68:$E$440,3,FALSE))</f>
        <v/>
      </c>
      <c r="DV1373" s="42" t="str">
        <f ca="1">IF(Eintragungen!G1372="","",VLOOKUP(Eintragungen!G1372,Hintergrunddaten!$C$68:$E$440,2,FALSE))</f>
        <v/>
      </c>
      <c r="DW1373" s="167"/>
      <c r="DY1373" s="154" t="str">
        <f>IF(Eintragungen!E1372="","",IF(EC1373="divers",VLOOKUP(Eintragungen!E1372,Hintergrunddaten!$C$29:$E$59,3,FALSE),IF(EC1373="Ziege",VLOOKUP(Eintragungen!E1372,Hintergrunddaten!$G$29:$I$47,3,FALSE),IF(EC1373="Zicklein",VLOOKUP(Eintragungen!E1372,Hintergrunddaten!$K$29:$M$39,3,FALSE),IF(EC1373="Bock",VLOOKUP(Eintragungen!E1372,Hintergrunddaten!$N$29:$P$43,3,FALSE),"")))))</f>
        <v/>
      </c>
      <c r="DZ1373" s="168" t="str">
        <f>CONCATENATE(DY1373,Eintragungen!F1372)</f>
        <v/>
      </c>
      <c r="EA1373" s="154" t="str">
        <f>IF(Eintragungen!F1372="","",IF(Hintergrunddaten!DZ1373="","",VLOOKUP(DZ1373,Hintergrunddaten!$A$68:$D$440,3,FALSE)))</f>
        <v/>
      </c>
      <c r="EB1373" s="154"/>
      <c r="EC1373" s="169" t="str">
        <f>IF(Eintragungen!D1372="","divers",VLOOKUP(Eintragungen!D1372,Hintergrunddaten!$G$53:$I$56,3,FALSE))</f>
        <v>divers</v>
      </c>
    </row>
    <row r="1374" spans="125:133">
      <c r="DU1374" s="42" t="str">
        <f ca="1">IF(Eintragungen!G1373="","",VLOOKUP(Eintragungen!G1373,Hintergrunddaten!$C$68:$E$440,3,FALSE))</f>
        <v/>
      </c>
      <c r="DV1374" s="42" t="str">
        <f ca="1">IF(Eintragungen!G1373="","",VLOOKUP(Eintragungen!G1373,Hintergrunddaten!$C$68:$E$440,2,FALSE))</f>
        <v/>
      </c>
      <c r="DW1374" s="167"/>
      <c r="DY1374" s="154" t="str">
        <f>IF(Eintragungen!E1373="","",IF(EC1374="divers",VLOOKUP(Eintragungen!E1373,Hintergrunddaten!$C$29:$E$59,3,FALSE),IF(EC1374="Ziege",VLOOKUP(Eintragungen!E1373,Hintergrunddaten!$G$29:$I$47,3,FALSE),IF(EC1374="Zicklein",VLOOKUP(Eintragungen!E1373,Hintergrunddaten!$K$29:$M$39,3,FALSE),IF(EC1374="Bock",VLOOKUP(Eintragungen!E1373,Hintergrunddaten!$N$29:$P$43,3,FALSE),"")))))</f>
        <v/>
      </c>
      <c r="DZ1374" s="168" t="str">
        <f>CONCATENATE(DY1374,Eintragungen!F1373)</f>
        <v/>
      </c>
      <c r="EA1374" s="154" t="str">
        <f>IF(Eintragungen!F1373="","",IF(Hintergrunddaten!DZ1374="","",VLOOKUP(DZ1374,Hintergrunddaten!$A$68:$D$440,3,FALSE)))</f>
        <v/>
      </c>
      <c r="EB1374" s="154"/>
      <c r="EC1374" s="169" t="str">
        <f>IF(Eintragungen!D1373="","divers",VLOOKUP(Eintragungen!D1373,Hintergrunddaten!$G$53:$I$56,3,FALSE))</f>
        <v>divers</v>
      </c>
    </row>
    <row r="1375" spans="125:133">
      <c r="DU1375" s="42" t="str">
        <f ca="1">IF(Eintragungen!G1374="","",VLOOKUP(Eintragungen!G1374,Hintergrunddaten!$C$68:$E$440,3,FALSE))</f>
        <v/>
      </c>
      <c r="DV1375" s="42" t="str">
        <f ca="1">IF(Eintragungen!G1374="","",VLOOKUP(Eintragungen!G1374,Hintergrunddaten!$C$68:$E$440,2,FALSE))</f>
        <v/>
      </c>
      <c r="DW1375" s="167"/>
      <c r="DY1375" s="154" t="str">
        <f>IF(Eintragungen!E1374="","",IF(EC1375="divers",VLOOKUP(Eintragungen!E1374,Hintergrunddaten!$C$29:$E$59,3,FALSE),IF(EC1375="Ziege",VLOOKUP(Eintragungen!E1374,Hintergrunddaten!$G$29:$I$47,3,FALSE),IF(EC1375="Zicklein",VLOOKUP(Eintragungen!E1374,Hintergrunddaten!$K$29:$M$39,3,FALSE),IF(EC1375="Bock",VLOOKUP(Eintragungen!E1374,Hintergrunddaten!$N$29:$P$43,3,FALSE),"")))))</f>
        <v/>
      </c>
      <c r="DZ1375" s="168" t="str">
        <f>CONCATENATE(DY1375,Eintragungen!F1374)</f>
        <v/>
      </c>
      <c r="EA1375" s="154" t="str">
        <f>IF(Eintragungen!F1374="","",IF(Hintergrunddaten!DZ1375="","",VLOOKUP(DZ1375,Hintergrunddaten!$A$68:$D$440,3,FALSE)))</f>
        <v/>
      </c>
      <c r="EB1375" s="154"/>
      <c r="EC1375" s="169" t="str">
        <f>IF(Eintragungen!D1374="","divers",VLOOKUP(Eintragungen!D1374,Hintergrunddaten!$G$53:$I$56,3,FALSE))</f>
        <v>divers</v>
      </c>
    </row>
    <row r="1376" spans="125:133">
      <c r="DU1376" s="42" t="str">
        <f ca="1">IF(Eintragungen!G1375="","",VLOOKUP(Eintragungen!G1375,Hintergrunddaten!$C$68:$E$440,3,FALSE))</f>
        <v/>
      </c>
      <c r="DV1376" s="42" t="str">
        <f ca="1">IF(Eintragungen!G1375="","",VLOOKUP(Eintragungen!G1375,Hintergrunddaten!$C$68:$E$440,2,FALSE))</f>
        <v/>
      </c>
      <c r="DW1376" s="167"/>
      <c r="DY1376" s="154" t="str">
        <f>IF(Eintragungen!E1375="","",IF(EC1376="divers",VLOOKUP(Eintragungen!E1375,Hintergrunddaten!$C$29:$E$59,3,FALSE),IF(EC1376="Ziege",VLOOKUP(Eintragungen!E1375,Hintergrunddaten!$G$29:$I$47,3,FALSE),IF(EC1376="Zicklein",VLOOKUP(Eintragungen!E1375,Hintergrunddaten!$K$29:$M$39,3,FALSE),IF(EC1376="Bock",VLOOKUP(Eintragungen!E1375,Hintergrunddaten!$N$29:$P$43,3,FALSE),"")))))</f>
        <v/>
      </c>
      <c r="DZ1376" s="168" t="str">
        <f>CONCATENATE(DY1376,Eintragungen!F1375)</f>
        <v/>
      </c>
      <c r="EA1376" s="154" t="str">
        <f>IF(Eintragungen!F1375="","",IF(Hintergrunddaten!DZ1376="","",VLOOKUP(DZ1376,Hintergrunddaten!$A$68:$D$440,3,FALSE)))</f>
        <v/>
      </c>
      <c r="EB1376" s="154"/>
      <c r="EC1376" s="169" t="str">
        <f>IF(Eintragungen!D1375="","divers",VLOOKUP(Eintragungen!D1375,Hintergrunddaten!$G$53:$I$56,3,FALSE))</f>
        <v>divers</v>
      </c>
    </row>
    <row r="1377" spans="125:133">
      <c r="DU1377" s="42" t="str">
        <f ca="1">IF(Eintragungen!G1376="","",VLOOKUP(Eintragungen!G1376,Hintergrunddaten!$C$68:$E$440,3,FALSE))</f>
        <v/>
      </c>
      <c r="DV1377" s="42" t="str">
        <f ca="1">IF(Eintragungen!G1376="","",VLOOKUP(Eintragungen!G1376,Hintergrunddaten!$C$68:$E$440,2,FALSE))</f>
        <v/>
      </c>
      <c r="DW1377" s="167"/>
      <c r="DY1377" s="154" t="str">
        <f>IF(Eintragungen!E1376="","",IF(EC1377="divers",VLOOKUP(Eintragungen!E1376,Hintergrunddaten!$C$29:$E$59,3,FALSE),IF(EC1377="Ziege",VLOOKUP(Eintragungen!E1376,Hintergrunddaten!$G$29:$I$47,3,FALSE),IF(EC1377="Zicklein",VLOOKUP(Eintragungen!E1376,Hintergrunddaten!$K$29:$M$39,3,FALSE),IF(EC1377="Bock",VLOOKUP(Eintragungen!E1376,Hintergrunddaten!$N$29:$P$43,3,FALSE),"")))))</f>
        <v/>
      </c>
      <c r="DZ1377" s="168" t="str">
        <f>CONCATENATE(DY1377,Eintragungen!F1376)</f>
        <v/>
      </c>
      <c r="EA1377" s="154" t="str">
        <f>IF(Eintragungen!F1376="","",IF(Hintergrunddaten!DZ1377="","",VLOOKUP(DZ1377,Hintergrunddaten!$A$68:$D$440,3,FALSE)))</f>
        <v/>
      </c>
      <c r="EB1377" s="154"/>
      <c r="EC1377" s="169" t="str">
        <f>IF(Eintragungen!D1376="","divers",VLOOKUP(Eintragungen!D1376,Hintergrunddaten!$G$53:$I$56,3,FALSE))</f>
        <v>divers</v>
      </c>
    </row>
    <row r="1378" spans="125:133">
      <c r="DU1378" s="42" t="str">
        <f ca="1">IF(Eintragungen!G1377="","",VLOOKUP(Eintragungen!G1377,Hintergrunddaten!$C$68:$E$440,3,FALSE))</f>
        <v/>
      </c>
      <c r="DV1378" s="42" t="str">
        <f ca="1">IF(Eintragungen!G1377="","",VLOOKUP(Eintragungen!G1377,Hintergrunddaten!$C$68:$E$440,2,FALSE))</f>
        <v/>
      </c>
      <c r="DW1378" s="167"/>
      <c r="DY1378" s="154" t="str">
        <f>IF(Eintragungen!E1377="","",IF(EC1378="divers",VLOOKUP(Eintragungen!E1377,Hintergrunddaten!$C$29:$E$59,3,FALSE),IF(EC1378="Ziege",VLOOKUP(Eintragungen!E1377,Hintergrunddaten!$G$29:$I$47,3,FALSE),IF(EC1378="Zicklein",VLOOKUP(Eintragungen!E1377,Hintergrunddaten!$K$29:$M$39,3,FALSE),IF(EC1378="Bock",VLOOKUP(Eintragungen!E1377,Hintergrunddaten!$N$29:$P$43,3,FALSE),"")))))</f>
        <v/>
      </c>
      <c r="DZ1378" s="168" t="str">
        <f>CONCATENATE(DY1378,Eintragungen!F1377)</f>
        <v/>
      </c>
      <c r="EA1378" s="154" t="str">
        <f>IF(Eintragungen!F1377="","",IF(Hintergrunddaten!DZ1378="","",VLOOKUP(DZ1378,Hintergrunddaten!$A$68:$D$440,3,FALSE)))</f>
        <v/>
      </c>
      <c r="EB1378" s="154"/>
      <c r="EC1378" s="169" t="str">
        <f>IF(Eintragungen!D1377="","divers",VLOOKUP(Eintragungen!D1377,Hintergrunddaten!$G$53:$I$56,3,FALSE))</f>
        <v>divers</v>
      </c>
    </row>
    <row r="1379" spans="125:133">
      <c r="DU1379" s="42" t="str">
        <f ca="1">IF(Eintragungen!G1378="","",VLOOKUP(Eintragungen!G1378,Hintergrunddaten!$C$68:$E$440,3,FALSE))</f>
        <v/>
      </c>
      <c r="DV1379" s="42" t="str">
        <f ca="1">IF(Eintragungen!G1378="","",VLOOKUP(Eintragungen!G1378,Hintergrunddaten!$C$68:$E$440,2,FALSE))</f>
        <v/>
      </c>
      <c r="DW1379" s="167"/>
      <c r="DY1379" s="154" t="str">
        <f>IF(Eintragungen!E1378="","",IF(EC1379="divers",VLOOKUP(Eintragungen!E1378,Hintergrunddaten!$C$29:$E$59,3,FALSE),IF(EC1379="Ziege",VLOOKUP(Eintragungen!E1378,Hintergrunddaten!$G$29:$I$47,3,FALSE),IF(EC1379="Zicklein",VLOOKUP(Eintragungen!E1378,Hintergrunddaten!$K$29:$M$39,3,FALSE),IF(EC1379="Bock",VLOOKUP(Eintragungen!E1378,Hintergrunddaten!$N$29:$P$43,3,FALSE),"")))))</f>
        <v/>
      </c>
      <c r="DZ1379" s="168" t="str">
        <f>CONCATENATE(DY1379,Eintragungen!F1378)</f>
        <v/>
      </c>
      <c r="EA1379" s="154" t="str">
        <f>IF(Eintragungen!F1378="","",IF(Hintergrunddaten!DZ1379="","",VLOOKUP(DZ1379,Hintergrunddaten!$A$68:$D$440,3,FALSE)))</f>
        <v/>
      </c>
      <c r="EB1379" s="154"/>
      <c r="EC1379" s="169" t="str">
        <f>IF(Eintragungen!D1378="","divers",VLOOKUP(Eintragungen!D1378,Hintergrunddaten!$G$53:$I$56,3,FALSE))</f>
        <v>divers</v>
      </c>
    </row>
    <row r="1380" spans="125:133">
      <c r="DU1380" s="42" t="str">
        <f ca="1">IF(Eintragungen!G1379="","",VLOOKUP(Eintragungen!G1379,Hintergrunddaten!$C$68:$E$440,3,FALSE))</f>
        <v/>
      </c>
      <c r="DV1380" s="42" t="str">
        <f ca="1">IF(Eintragungen!G1379="","",VLOOKUP(Eintragungen!G1379,Hintergrunddaten!$C$68:$E$440,2,FALSE))</f>
        <v/>
      </c>
      <c r="DW1380" s="167"/>
      <c r="DY1380" s="154" t="str">
        <f>IF(Eintragungen!E1379="","",IF(EC1380="divers",VLOOKUP(Eintragungen!E1379,Hintergrunddaten!$C$29:$E$59,3,FALSE),IF(EC1380="Ziege",VLOOKUP(Eintragungen!E1379,Hintergrunddaten!$G$29:$I$47,3,FALSE),IF(EC1380="Zicklein",VLOOKUP(Eintragungen!E1379,Hintergrunddaten!$K$29:$M$39,3,FALSE),IF(EC1380="Bock",VLOOKUP(Eintragungen!E1379,Hintergrunddaten!$N$29:$P$43,3,FALSE),"")))))</f>
        <v/>
      </c>
      <c r="DZ1380" s="168" t="str">
        <f>CONCATENATE(DY1380,Eintragungen!F1379)</f>
        <v/>
      </c>
      <c r="EA1380" s="154" t="str">
        <f>IF(Eintragungen!F1379="","",IF(Hintergrunddaten!DZ1380="","",VLOOKUP(DZ1380,Hintergrunddaten!$A$68:$D$440,3,FALSE)))</f>
        <v/>
      </c>
      <c r="EB1380" s="154"/>
      <c r="EC1380" s="169" t="str">
        <f>IF(Eintragungen!D1379="","divers",VLOOKUP(Eintragungen!D1379,Hintergrunddaten!$G$53:$I$56,3,FALSE))</f>
        <v>divers</v>
      </c>
    </row>
    <row r="1381" spans="125:133">
      <c r="DU1381" s="42" t="str">
        <f ca="1">IF(Eintragungen!G1380="","",VLOOKUP(Eintragungen!G1380,Hintergrunddaten!$C$68:$E$440,3,FALSE))</f>
        <v/>
      </c>
      <c r="DV1381" s="42" t="str">
        <f ca="1">IF(Eintragungen!G1380="","",VLOOKUP(Eintragungen!G1380,Hintergrunddaten!$C$68:$E$440,2,FALSE))</f>
        <v/>
      </c>
      <c r="DW1381" s="167"/>
      <c r="DY1381" s="154" t="str">
        <f>IF(Eintragungen!E1380="","",IF(EC1381="divers",VLOOKUP(Eintragungen!E1380,Hintergrunddaten!$C$29:$E$59,3,FALSE),IF(EC1381="Ziege",VLOOKUP(Eintragungen!E1380,Hintergrunddaten!$G$29:$I$47,3,FALSE),IF(EC1381="Zicklein",VLOOKUP(Eintragungen!E1380,Hintergrunddaten!$K$29:$M$39,3,FALSE),IF(EC1381="Bock",VLOOKUP(Eintragungen!E1380,Hintergrunddaten!$N$29:$P$43,3,FALSE),"")))))</f>
        <v/>
      </c>
      <c r="DZ1381" s="168" t="str">
        <f>CONCATENATE(DY1381,Eintragungen!F1380)</f>
        <v/>
      </c>
      <c r="EA1381" s="154" t="str">
        <f>IF(Eintragungen!F1380="","",IF(Hintergrunddaten!DZ1381="","",VLOOKUP(DZ1381,Hintergrunddaten!$A$68:$D$440,3,FALSE)))</f>
        <v/>
      </c>
      <c r="EB1381" s="154"/>
      <c r="EC1381" s="169" t="str">
        <f>IF(Eintragungen!D1380="","divers",VLOOKUP(Eintragungen!D1380,Hintergrunddaten!$G$53:$I$56,3,FALSE))</f>
        <v>divers</v>
      </c>
    </row>
    <row r="1382" spans="125:133">
      <c r="DU1382" s="42" t="str">
        <f ca="1">IF(Eintragungen!G1381="","",VLOOKUP(Eintragungen!G1381,Hintergrunddaten!$C$68:$E$440,3,FALSE))</f>
        <v/>
      </c>
      <c r="DV1382" s="42" t="str">
        <f ca="1">IF(Eintragungen!G1381="","",VLOOKUP(Eintragungen!G1381,Hintergrunddaten!$C$68:$E$440,2,FALSE))</f>
        <v/>
      </c>
      <c r="DW1382" s="167"/>
      <c r="DY1382" s="154" t="str">
        <f>IF(Eintragungen!E1381="","",IF(EC1382="divers",VLOOKUP(Eintragungen!E1381,Hintergrunddaten!$C$29:$E$59,3,FALSE),IF(EC1382="Ziege",VLOOKUP(Eintragungen!E1381,Hintergrunddaten!$G$29:$I$47,3,FALSE),IF(EC1382="Zicklein",VLOOKUP(Eintragungen!E1381,Hintergrunddaten!$K$29:$M$39,3,FALSE),IF(EC1382="Bock",VLOOKUP(Eintragungen!E1381,Hintergrunddaten!$N$29:$P$43,3,FALSE),"")))))</f>
        <v/>
      </c>
      <c r="DZ1382" s="168" t="str">
        <f>CONCATENATE(DY1382,Eintragungen!F1381)</f>
        <v/>
      </c>
      <c r="EA1382" s="154" t="str">
        <f>IF(Eintragungen!F1381="","",IF(Hintergrunddaten!DZ1382="","",VLOOKUP(DZ1382,Hintergrunddaten!$A$68:$D$440,3,FALSE)))</f>
        <v/>
      </c>
      <c r="EB1382" s="154"/>
      <c r="EC1382" s="169" t="str">
        <f>IF(Eintragungen!D1381="","divers",VLOOKUP(Eintragungen!D1381,Hintergrunddaten!$G$53:$I$56,3,FALSE))</f>
        <v>divers</v>
      </c>
    </row>
    <row r="1383" spans="125:133">
      <c r="DU1383" s="42" t="str">
        <f ca="1">IF(Eintragungen!G1382="","",VLOOKUP(Eintragungen!G1382,Hintergrunddaten!$C$68:$E$440,3,FALSE))</f>
        <v/>
      </c>
      <c r="DV1383" s="42" t="str">
        <f ca="1">IF(Eintragungen!G1382="","",VLOOKUP(Eintragungen!G1382,Hintergrunddaten!$C$68:$E$440,2,FALSE))</f>
        <v/>
      </c>
      <c r="DW1383" s="167"/>
      <c r="DY1383" s="154" t="str">
        <f>IF(Eintragungen!E1382="","",IF(EC1383="divers",VLOOKUP(Eintragungen!E1382,Hintergrunddaten!$C$29:$E$59,3,FALSE),IF(EC1383="Ziege",VLOOKUP(Eintragungen!E1382,Hintergrunddaten!$G$29:$I$47,3,FALSE),IF(EC1383="Zicklein",VLOOKUP(Eintragungen!E1382,Hintergrunddaten!$K$29:$M$39,3,FALSE),IF(EC1383="Bock",VLOOKUP(Eintragungen!E1382,Hintergrunddaten!$N$29:$P$43,3,FALSE),"")))))</f>
        <v/>
      </c>
      <c r="DZ1383" s="168" t="str">
        <f>CONCATENATE(DY1383,Eintragungen!F1382)</f>
        <v/>
      </c>
      <c r="EA1383" s="154" t="str">
        <f>IF(Eintragungen!F1382="","",IF(Hintergrunddaten!DZ1383="","",VLOOKUP(DZ1383,Hintergrunddaten!$A$68:$D$440,3,FALSE)))</f>
        <v/>
      </c>
      <c r="EB1383" s="154"/>
      <c r="EC1383" s="169" t="str">
        <f>IF(Eintragungen!D1382="","divers",VLOOKUP(Eintragungen!D1382,Hintergrunddaten!$G$53:$I$56,3,FALSE))</f>
        <v>divers</v>
      </c>
    </row>
    <row r="1384" spans="125:133">
      <c r="DU1384" s="42" t="str">
        <f ca="1">IF(Eintragungen!G1383="","",VLOOKUP(Eintragungen!G1383,Hintergrunddaten!$C$68:$E$440,3,FALSE))</f>
        <v/>
      </c>
      <c r="DV1384" s="42" t="str">
        <f ca="1">IF(Eintragungen!G1383="","",VLOOKUP(Eintragungen!G1383,Hintergrunddaten!$C$68:$E$440,2,FALSE))</f>
        <v/>
      </c>
      <c r="DW1384" s="167"/>
      <c r="DY1384" s="154" t="str">
        <f>IF(Eintragungen!E1383="","",IF(EC1384="divers",VLOOKUP(Eintragungen!E1383,Hintergrunddaten!$C$29:$E$59,3,FALSE),IF(EC1384="Ziege",VLOOKUP(Eintragungen!E1383,Hintergrunddaten!$G$29:$I$47,3,FALSE),IF(EC1384="Zicklein",VLOOKUP(Eintragungen!E1383,Hintergrunddaten!$K$29:$M$39,3,FALSE),IF(EC1384="Bock",VLOOKUP(Eintragungen!E1383,Hintergrunddaten!$N$29:$P$43,3,FALSE),"")))))</f>
        <v/>
      </c>
      <c r="DZ1384" s="168" t="str">
        <f>CONCATENATE(DY1384,Eintragungen!F1383)</f>
        <v/>
      </c>
      <c r="EA1384" s="154" t="str">
        <f>IF(Eintragungen!F1383="","",IF(Hintergrunddaten!DZ1384="","",VLOOKUP(DZ1384,Hintergrunddaten!$A$68:$D$440,3,FALSE)))</f>
        <v/>
      </c>
      <c r="EB1384" s="154"/>
      <c r="EC1384" s="169" t="str">
        <f>IF(Eintragungen!D1383="","divers",VLOOKUP(Eintragungen!D1383,Hintergrunddaten!$G$53:$I$56,3,FALSE))</f>
        <v>divers</v>
      </c>
    </row>
    <row r="1385" spans="125:133">
      <c r="DU1385" s="42" t="str">
        <f ca="1">IF(Eintragungen!G1384="","",VLOOKUP(Eintragungen!G1384,Hintergrunddaten!$C$68:$E$440,3,FALSE))</f>
        <v/>
      </c>
      <c r="DV1385" s="42" t="str">
        <f ca="1">IF(Eintragungen!G1384="","",VLOOKUP(Eintragungen!G1384,Hintergrunddaten!$C$68:$E$440,2,FALSE))</f>
        <v/>
      </c>
      <c r="DW1385" s="167"/>
      <c r="DY1385" s="154" t="str">
        <f>IF(Eintragungen!E1384="","",IF(EC1385="divers",VLOOKUP(Eintragungen!E1384,Hintergrunddaten!$C$29:$E$59,3,FALSE),IF(EC1385="Ziege",VLOOKUP(Eintragungen!E1384,Hintergrunddaten!$G$29:$I$47,3,FALSE),IF(EC1385="Zicklein",VLOOKUP(Eintragungen!E1384,Hintergrunddaten!$K$29:$M$39,3,FALSE),IF(EC1385="Bock",VLOOKUP(Eintragungen!E1384,Hintergrunddaten!$N$29:$P$43,3,FALSE),"")))))</f>
        <v/>
      </c>
      <c r="DZ1385" s="168" t="str">
        <f>CONCATENATE(DY1385,Eintragungen!F1384)</f>
        <v/>
      </c>
      <c r="EA1385" s="154" t="str">
        <f>IF(Eintragungen!F1384="","",IF(Hintergrunddaten!DZ1385="","",VLOOKUP(DZ1385,Hintergrunddaten!$A$68:$D$440,3,FALSE)))</f>
        <v/>
      </c>
      <c r="EB1385" s="154"/>
      <c r="EC1385" s="169" t="str">
        <f>IF(Eintragungen!D1384="","divers",VLOOKUP(Eintragungen!D1384,Hintergrunddaten!$G$53:$I$56,3,FALSE))</f>
        <v>divers</v>
      </c>
    </row>
    <row r="1386" spans="125:133">
      <c r="DU1386" s="42" t="str">
        <f ca="1">IF(Eintragungen!G1385="","",VLOOKUP(Eintragungen!G1385,Hintergrunddaten!$C$68:$E$440,3,FALSE))</f>
        <v/>
      </c>
      <c r="DV1386" s="42" t="str">
        <f ca="1">IF(Eintragungen!G1385="","",VLOOKUP(Eintragungen!G1385,Hintergrunddaten!$C$68:$E$440,2,FALSE))</f>
        <v/>
      </c>
      <c r="DW1386" s="167"/>
      <c r="DY1386" s="154" t="str">
        <f>IF(Eintragungen!E1385="","",IF(EC1386="divers",VLOOKUP(Eintragungen!E1385,Hintergrunddaten!$C$29:$E$59,3,FALSE),IF(EC1386="Ziege",VLOOKUP(Eintragungen!E1385,Hintergrunddaten!$G$29:$I$47,3,FALSE),IF(EC1386="Zicklein",VLOOKUP(Eintragungen!E1385,Hintergrunddaten!$K$29:$M$39,3,FALSE),IF(EC1386="Bock",VLOOKUP(Eintragungen!E1385,Hintergrunddaten!$N$29:$P$43,3,FALSE),"")))))</f>
        <v/>
      </c>
      <c r="DZ1386" s="168" t="str">
        <f>CONCATENATE(DY1386,Eintragungen!F1385)</f>
        <v/>
      </c>
      <c r="EA1386" s="154" t="str">
        <f>IF(Eintragungen!F1385="","",IF(Hintergrunddaten!DZ1386="","",VLOOKUP(DZ1386,Hintergrunddaten!$A$68:$D$440,3,FALSE)))</f>
        <v/>
      </c>
      <c r="EB1386" s="154"/>
      <c r="EC1386" s="169" t="str">
        <f>IF(Eintragungen!D1385="","divers",VLOOKUP(Eintragungen!D1385,Hintergrunddaten!$G$53:$I$56,3,FALSE))</f>
        <v>divers</v>
      </c>
    </row>
    <row r="1387" spans="125:133">
      <c r="DU1387" s="42" t="str">
        <f ca="1">IF(Eintragungen!G1386="","",VLOOKUP(Eintragungen!G1386,Hintergrunddaten!$C$68:$E$440,3,FALSE))</f>
        <v/>
      </c>
      <c r="DV1387" s="42" t="str">
        <f ca="1">IF(Eintragungen!G1386="","",VLOOKUP(Eintragungen!G1386,Hintergrunddaten!$C$68:$E$440,2,FALSE))</f>
        <v/>
      </c>
      <c r="DW1387" s="167"/>
      <c r="DY1387" s="154" t="str">
        <f>IF(Eintragungen!E1386="","",IF(EC1387="divers",VLOOKUP(Eintragungen!E1386,Hintergrunddaten!$C$29:$E$59,3,FALSE),IF(EC1387="Ziege",VLOOKUP(Eintragungen!E1386,Hintergrunddaten!$G$29:$I$47,3,FALSE),IF(EC1387="Zicklein",VLOOKUP(Eintragungen!E1386,Hintergrunddaten!$K$29:$M$39,3,FALSE),IF(EC1387="Bock",VLOOKUP(Eintragungen!E1386,Hintergrunddaten!$N$29:$P$43,3,FALSE),"")))))</f>
        <v/>
      </c>
      <c r="DZ1387" s="168" t="str">
        <f>CONCATENATE(DY1387,Eintragungen!F1386)</f>
        <v/>
      </c>
      <c r="EA1387" s="154" t="str">
        <f>IF(Eintragungen!F1386="","",IF(Hintergrunddaten!DZ1387="","",VLOOKUP(DZ1387,Hintergrunddaten!$A$68:$D$440,3,FALSE)))</f>
        <v/>
      </c>
      <c r="EB1387" s="154"/>
      <c r="EC1387" s="169" t="str">
        <f>IF(Eintragungen!D1386="","divers",VLOOKUP(Eintragungen!D1386,Hintergrunddaten!$G$53:$I$56,3,FALSE))</f>
        <v>divers</v>
      </c>
    </row>
    <row r="1388" spans="125:133">
      <c r="DU1388" s="42" t="str">
        <f ca="1">IF(Eintragungen!G1387="","",VLOOKUP(Eintragungen!G1387,Hintergrunddaten!$C$68:$E$440,3,FALSE))</f>
        <v/>
      </c>
      <c r="DV1388" s="42" t="str">
        <f ca="1">IF(Eintragungen!G1387="","",VLOOKUP(Eintragungen!G1387,Hintergrunddaten!$C$68:$E$440,2,FALSE))</f>
        <v/>
      </c>
      <c r="DW1388" s="167"/>
      <c r="DY1388" s="154" t="str">
        <f>IF(Eintragungen!E1387="","",IF(EC1388="divers",VLOOKUP(Eintragungen!E1387,Hintergrunddaten!$C$29:$E$59,3,FALSE),IF(EC1388="Ziege",VLOOKUP(Eintragungen!E1387,Hintergrunddaten!$G$29:$I$47,3,FALSE),IF(EC1388="Zicklein",VLOOKUP(Eintragungen!E1387,Hintergrunddaten!$K$29:$M$39,3,FALSE),IF(EC1388="Bock",VLOOKUP(Eintragungen!E1387,Hintergrunddaten!$N$29:$P$43,3,FALSE),"")))))</f>
        <v/>
      </c>
      <c r="DZ1388" s="168" t="str">
        <f>CONCATENATE(DY1388,Eintragungen!F1387)</f>
        <v/>
      </c>
      <c r="EA1388" s="154" t="str">
        <f>IF(Eintragungen!F1387="","",IF(Hintergrunddaten!DZ1388="","",VLOOKUP(DZ1388,Hintergrunddaten!$A$68:$D$440,3,FALSE)))</f>
        <v/>
      </c>
      <c r="EB1388" s="154"/>
      <c r="EC1388" s="169" t="str">
        <f>IF(Eintragungen!D1387="","divers",VLOOKUP(Eintragungen!D1387,Hintergrunddaten!$G$53:$I$56,3,FALSE))</f>
        <v>divers</v>
      </c>
    </row>
    <row r="1389" spans="125:133">
      <c r="DU1389" s="42" t="str">
        <f ca="1">IF(Eintragungen!G1388="","",VLOOKUP(Eintragungen!G1388,Hintergrunddaten!$C$68:$E$440,3,FALSE))</f>
        <v/>
      </c>
      <c r="DV1389" s="42" t="str">
        <f ca="1">IF(Eintragungen!G1388="","",VLOOKUP(Eintragungen!G1388,Hintergrunddaten!$C$68:$E$440,2,FALSE))</f>
        <v/>
      </c>
      <c r="DW1389" s="167"/>
      <c r="DY1389" s="154" t="str">
        <f>IF(Eintragungen!E1388="","",IF(EC1389="divers",VLOOKUP(Eintragungen!E1388,Hintergrunddaten!$C$29:$E$59,3,FALSE),IF(EC1389="Ziege",VLOOKUP(Eintragungen!E1388,Hintergrunddaten!$G$29:$I$47,3,FALSE),IF(EC1389="Zicklein",VLOOKUP(Eintragungen!E1388,Hintergrunddaten!$K$29:$M$39,3,FALSE),IF(EC1389="Bock",VLOOKUP(Eintragungen!E1388,Hintergrunddaten!$N$29:$P$43,3,FALSE),"")))))</f>
        <v/>
      </c>
      <c r="DZ1389" s="168" t="str">
        <f>CONCATENATE(DY1389,Eintragungen!F1388)</f>
        <v/>
      </c>
      <c r="EA1389" s="154" t="str">
        <f>IF(Eintragungen!F1388="","",IF(Hintergrunddaten!DZ1389="","",VLOOKUP(DZ1389,Hintergrunddaten!$A$68:$D$440,3,FALSE)))</f>
        <v/>
      </c>
      <c r="EB1389" s="154"/>
      <c r="EC1389" s="169" t="str">
        <f>IF(Eintragungen!D1388="","divers",VLOOKUP(Eintragungen!D1388,Hintergrunddaten!$G$53:$I$56,3,FALSE))</f>
        <v>divers</v>
      </c>
    </row>
    <row r="1390" spans="125:133">
      <c r="DU1390" s="42" t="str">
        <f ca="1">IF(Eintragungen!G1389="","",VLOOKUP(Eintragungen!G1389,Hintergrunddaten!$C$68:$E$440,3,FALSE))</f>
        <v/>
      </c>
      <c r="DV1390" s="42" t="str">
        <f ca="1">IF(Eintragungen!G1389="","",VLOOKUP(Eintragungen!G1389,Hintergrunddaten!$C$68:$E$440,2,FALSE))</f>
        <v/>
      </c>
      <c r="DW1390" s="167"/>
      <c r="DY1390" s="154" t="str">
        <f>IF(Eintragungen!E1389="","",IF(EC1390="divers",VLOOKUP(Eintragungen!E1389,Hintergrunddaten!$C$29:$E$59,3,FALSE),IF(EC1390="Ziege",VLOOKUP(Eintragungen!E1389,Hintergrunddaten!$G$29:$I$47,3,FALSE),IF(EC1390="Zicklein",VLOOKUP(Eintragungen!E1389,Hintergrunddaten!$K$29:$M$39,3,FALSE),IF(EC1390="Bock",VLOOKUP(Eintragungen!E1389,Hintergrunddaten!$N$29:$P$43,3,FALSE),"")))))</f>
        <v/>
      </c>
      <c r="DZ1390" s="168" t="str">
        <f>CONCATENATE(DY1390,Eintragungen!F1389)</f>
        <v/>
      </c>
      <c r="EA1390" s="154" t="str">
        <f>IF(Eintragungen!F1389="","",IF(Hintergrunddaten!DZ1390="","",VLOOKUP(DZ1390,Hintergrunddaten!$A$68:$D$440,3,FALSE)))</f>
        <v/>
      </c>
      <c r="EB1390" s="154"/>
      <c r="EC1390" s="169" t="str">
        <f>IF(Eintragungen!D1389="","divers",VLOOKUP(Eintragungen!D1389,Hintergrunddaten!$G$53:$I$56,3,FALSE))</f>
        <v>divers</v>
      </c>
    </row>
    <row r="1391" spans="125:133">
      <c r="DU1391" s="42" t="str">
        <f ca="1">IF(Eintragungen!G1390="","",VLOOKUP(Eintragungen!G1390,Hintergrunddaten!$C$68:$E$440,3,FALSE))</f>
        <v/>
      </c>
      <c r="DV1391" s="42" t="str">
        <f ca="1">IF(Eintragungen!G1390="","",VLOOKUP(Eintragungen!G1390,Hintergrunddaten!$C$68:$E$440,2,FALSE))</f>
        <v/>
      </c>
      <c r="DW1391" s="167"/>
      <c r="DY1391" s="154" t="str">
        <f>IF(Eintragungen!E1390="","",IF(EC1391="divers",VLOOKUP(Eintragungen!E1390,Hintergrunddaten!$C$29:$E$59,3,FALSE),IF(EC1391="Ziege",VLOOKUP(Eintragungen!E1390,Hintergrunddaten!$G$29:$I$47,3,FALSE),IF(EC1391="Zicklein",VLOOKUP(Eintragungen!E1390,Hintergrunddaten!$K$29:$M$39,3,FALSE),IF(EC1391="Bock",VLOOKUP(Eintragungen!E1390,Hintergrunddaten!$N$29:$P$43,3,FALSE),"")))))</f>
        <v/>
      </c>
      <c r="DZ1391" s="168" t="str">
        <f>CONCATENATE(DY1391,Eintragungen!F1390)</f>
        <v/>
      </c>
      <c r="EA1391" s="154" t="str">
        <f>IF(Eintragungen!F1390="","",IF(Hintergrunddaten!DZ1391="","",VLOOKUP(DZ1391,Hintergrunddaten!$A$68:$D$440,3,FALSE)))</f>
        <v/>
      </c>
      <c r="EB1391" s="154"/>
      <c r="EC1391" s="169" t="str">
        <f>IF(Eintragungen!D1390="","divers",VLOOKUP(Eintragungen!D1390,Hintergrunddaten!$G$53:$I$56,3,FALSE))</f>
        <v>divers</v>
      </c>
    </row>
    <row r="1392" spans="125:133">
      <c r="DU1392" s="42" t="str">
        <f ca="1">IF(Eintragungen!G1391="","",VLOOKUP(Eintragungen!G1391,Hintergrunddaten!$C$68:$E$440,3,FALSE))</f>
        <v/>
      </c>
      <c r="DV1392" s="42" t="str">
        <f ca="1">IF(Eintragungen!G1391="","",VLOOKUP(Eintragungen!G1391,Hintergrunddaten!$C$68:$E$440,2,FALSE))</f>
        <v/>
      </c>
      <c r="DW1392" s="167"/>
      <c r="DY1392" s="154" t="str">
        <f>IF(Eintragungen!E1391="","",IF(EC1392="divers",VLOOKUP(Eintragungen!E1391,Hintergrunddaten!$C$29:$E$59,3,FALSE),IF(EC1392="Ziege",VLOOKUP(Eintragungen!E1391,Hintergrunddaten!$G$29:$I$47,3,FALSE),IF(EC1392="Zicklein",VLOOKUP(Eintragungen!E1391,Hintergrunddaten!$K$29:$M$39,3,FALSE),IF(EC1392="Bock",VLOOKUP(Eintragungen!E1391,Hintergrunddaten!$N$29:$P$43,3,FALSE),"")))))</f>
        <v/>
      </c>
      <c r="DZ1392" s="168" t="str">
        <f>CONCATENATE(DY1392,Eintragungen!F1391)</f>
        <v/>
      </c>
      <c r="EA1392" s="154" t="str">
        <f>IF(Eintragungen!F1391="","",IF(Hintergrunddaten!DZ1392="","",VLOOKUP(DZ1392,Hintergrunddaten!$A$68:$D$440,3,FALSE)))</f>
        <v/>
      </c>
      <c r="EB1392" s="154"/>
      <c r="EC1392" s="169" t="str">
        <f>IF(Eintragungen!D1391="","divers",VLOOKUP(Eintragungen!D1391,Hintergrunddaten!$G$53:$I$56,3,FALSE))</f>
        <v>divers</v>
      </c>
    </row>
    <row r="1393" spans="125:133">
      <c r="DU1393" s="42" t="str">
        <f ca="1">IF(Eintragungen!G1392="","",VLOOKUP(Eintragungen!G1392,Hintergrunddaten!$C$68:$E$440,3,FALSE))</f>
        <v/>
      </c>
      <c r="DV1393" s="42" t="str">
        <f ca="1">IF(Eintragungen!G1392="","",VLOOKUP(Eintragungen!G1392,Hintergrunddaten!$C$68:$E$440,2,FALSE))</f>
        <v/>
      </c>
      <c r="DW1393" s="167"/>
      <c r="DY1393" s="154" t="str">
        <f>IF(Eintragungen!E1392="","",IF(EC1393="divers",VLOOKUP(Eintragungen!E1392,Hintergrunddaten!$C$29:$E$59,3,FALSE),IF(EC1393="Ziege",VLOOKUP(Eintragungen!E1392,Hintergrunddaten!$G$29:$I$47,3,FALSE),IF(EC1393="Zicklein",VLOOKUP(Eintragungen!E1392,Hintergrunddaten!$K$29:$M$39,3,FALSE),IF(EC1393="Bock",VLOOKUP(Eintragungen!E1392,Hintergrunddaten!$N$29:$P$43,3,FALSE),"")))))</f>
        <v/>
      </c>
      <c r="DZ1393" s="168" t="str">
        <f>CONCATENATE(DY1393,Eintragungen!F1392)</f>
        <v/>
      </c>
      <c r="EA1393" s="154" t="str">
        <f>IF(Eintragungen!F1392="","",IF(Hintergrunddaten!DZ1393="","",VLOOKUP(DZ1393,Hintergrunddaten!$A$68:$D$440,3,FALSE)))</f>
        <v/>
      </c>
      <c r="EB1393" s="154"/>
      <c r="EC1393" s="169" t="str">
        <f>IF(Eintragungen!D1392="","divers",VLOOKUP(Eintragungen!D1392,Hintergrunddaten!$G$53:$I$56,3,FALSE))</f>
        <v>divers</v>
      </c>
    </row>
    <row r="1394" spans="125:133">
      <c r="DU1394" s="42" t="str">
        <f ca="1">IF(Eintragungen!G1393="","",VLOOKUP(Eintragungen!G1393,Hintergrunddaten!$C$68:$E$440,3,FALSE))</f>
        <v/>
      </c>
      <c r="DV1394" s="42" t="str">
        <f ca="1">IF(Eintragungen!G1393="","",VLOOKUP(Eintragungen!G1393,Hintergrunddaten!$C$68:$E$440,2,FALSE))</f>
        <v/>
      </c>
      <c r="DW1394" s="167"/>
      <c r="DY1394" s="154" t="str">
        <f>IF(Eintragungen!E1393="","",IF(EC1394="divers",VLOOKUP(Eintragungen!E1393,Hintergrunddaten!$C$29:$E$59,3,FALSE),IF(EC1394="Ziege",VLOOKUP(Eintragungen!E1393,Hintergrunddaten!$G$29:$I$47,3,FALSE),IF(EC1394="Zicklein",VLOOKUP(Eintragungen!E1393,Hintergrunddaten!$K$29:$M$39,3,FALSE),IF(EC1394="Bock",VLOOKUP(Eintragungen!E1393,Hintergrunddaten!$N$29:$P$43,3,FALSE),"")))))</f>
        <v/>
      </c>
      <c r="DZ1394" s="168" t="str">
        <f>CONCATENATE(DY1394,Eintragungen!F1393)</f>
        <v/>
      </c>
      <c r="EA1394" s="154" t="str">
        <f>IF(Eintragungen!F1393="","",IF(Hintergrunddaten!DZ1394="","",VLOOKUP(DZ1394,Hintergrunddaten!$A$68:$D$440,3,FALSE)))</f>
        <v/>
      </c>
      <c r="EB1394" s="154"/>
      <c r="EC1394" s="169" t="str">
        <f>IF(Eintragungen!D1393="","divers",VLOOKUP(Eintragungen!D1393,Hintergrunddaten!$G$53:$I$56,3,FALSE))</f>
        <v>divers</v>
      </c>
    </row>
    <row r="1395" spans="125:133">
      <c r="DU1395" s="42" t="str">
        <f ca="1">IF(Eintragungen!G1394="","",VLOOKUP(Eintragungen!G1394,Hintergrunddaten!$C$68:$E$440,3,FALSE))</f>
        <v/>
      </c>
      <c r="DV1395" s="42" t="str">
        <f ca="1">IF(Eintragungen!G1394="","",VLOOKUP(Eintragungen!G1394,Hintergrunddaten!$C$68:$E$440,2,FALSE))</f>
        <v/>
      </c>
      <c r="DW1395" s="167"/>
      <c r="DY1395" s="154" t="str">
        <f>IF(Eintragungen!E1394="","",IF(EC1395="divers",VLOOKUP(Eintragungen!E1394,Hintergrunddaten!$C$29:$E$59,3,FALSE),IF(EC1395="Ziege",VLOOKUP(Eintragungen!E1394,Hintergrunddaten!$G$29:$I$47,3,FALSE),IF(EC1395="Zicklein",VLOOKUP(Eintragungen!E1394,Hintergrunddaten!$K$29:$M$39,3,FALSE),IF(EC1395="Bock",VLOOKUP(Eintragungen!E1394,Hintergrunddaten!$N$29:$P$43,3,FALSE),"")))))</f>
        <v/>
      </c>
      <c r="DZ1395" s="168" t="str">
        <f>CONCATENATE(DY1395,Eintragungen!F1394)</f>
        <v/>
      </c>
      <c r="EA1395" s="154" t="str">
        <f>IF(Eintragungen!F1394="","",IF(Hintergrunddaten!DZ1395="","",VLOOKUP(DZ1395,Hintergrunddaten!$A$68:$D$440,3,FALSE)))</f>
        <v/>
      </c>
      <c r="EB1395" s="154"/>
      <c r="EC1395" s="169" t="str">
        <f>IF(Eintragungen!D1394="","divers",VLOOKUP(Eintragungen!D1394,Hintergrunddaten!$G$53:$I$56,3,FALSE))</f>
        <v>divers</v>
      </c>
    </row>
    <row r="1396" spans="125:133">
      <c r="DU1396" s="42" t="str">
        <f ca="1">IF(Eintragungen!G1395="","",VLOOKUP(Eintragungen!G1395,Hintergrunddaten!$C$68:$E$440,3,FALSE))</f>
        <v/>
      </c>
      <c r="DV1396" s="42" t="str">
        <f ca="1">IF(Eintragungen!G1395="","",VLOOKUP(Eintragungen!G1395,Hintergrunddaten!$C$68:$E$440,2,FALSE))</f>
        <v/>
      </c>
      <c r="DW1396" s="167"/>
      <c r="DY1396" s="154" t="str">
        <f>IF(Eintragungen!E1395="","",IF(EC1396="divers",VLOOKUP(Eintragungen!E1395,Hintergrunddaten!$C$29:$E$59,3,FALSE),IF(EC1396="Ziege",VLOOKUP(Eintragungen!E1395,Hintergrunddaten!$G$29:$I$47,3,FALSE),IF(EC1396="Zicklein",VLOOKUP(Eintragungen!E1395,Hintergrunddaten!$K$29:$M$39,3,FALSE),IF(EC1396="Bock",VLOOKUP(Eintragungen!E1395,Hintergrunddaten!$N$29:$P$43,3,FALSE),"")))))</f>
        <v/>
      </c>
      <c r="DZ1396" s="168" t="str">
        <f>CONCATENATE(DY1396,Eintragungen!F1395)</f>
        <v/>
      </c>
      <c r="EA1396" s="154" t="str">
        <f>IF(Eintragungen!F1395="","",IF(Hintergrunddaten!DZ1396="","",VLOOKUP(DZ1396,Hintergrunddaten!$A$68:$D$440,3,FALSE)))</f>
        <v/>
      </c>
      <c r="EB1396" s="154"/>
      <c r="EC1396" s="169" t="str">
        <f>IF(Eintragungen!D1395="","divers",VLOOKUP(Eintragungen!D1395,Hintergrunddaten!$G$53:$I$56,3,FALSE))</f>
        <v>divers</v>
      </c>
    </row>
    <row r="1397" spans="125:133">
      <c r="DU1397" s="42" t="str">
        <f ca="1">IF(Eintragungen!G1396="","",VLOOKUP(Eintragungen!G1396,Hintergrunddaten!$C$68:$E$440,3,FALSE))</f>
        <v/>
      </c>
      <c r="DV1397" s="42" t="str">
        <f ca="1">IF(Eintragungen!G1396="","",VLOOKUP(Eintragungen!G1396,Hintergrunddaten!$C$68:$E$440,2,FALSE))</f>
        <v/>
      </c>
      <c r="DW1397" s="167"/>
      <c r="DY1397" s="154" t="str">
        <f>IF(Eintragungen!E1396="","",IF(EC1397="divers",VLOOKUP(Eintragungen!E1396,Hintergrunddaten!$C$29:$E$59,3,FALSE),IF(EC1397="Ziege",VLOOKUP(Eintragungen!E1396,Hintergrunddaten!$G$29:$I$47,3,FALSE),IF(EC1397="Zicklein",VLOOKUP(Eintragungen!E1396,Hintergrunddaten!$K$29:$M$39,3,FALSE),IF(EC1397="Bock",VLOOKUP(Eintragungen!E1396,Hintergrunddaten!$N$29:$P$43,3,FALSE),"")))))</f>
        <v/>
      </c>
      <c r="DZ1397" s="168" t="str">
        <f>CONCATENATE(DY1397,Eintragungen!F1396)</f>
        <v/>
      </c>
      <c r="EA1397" s="154" t="str">
        <f>IF(Eintragungen!F1396="","",IF(Hintergrunddaten!DZ1397="","",VLOOKUP(DZ1397,Hintergrunddaten!$A$68:$D$440,3,FALSE)))</f>
        <v/>
      </c>
      <c r="EB1397" s="154"/>
      <c r="EC1397" s="169" t="str">
        <f>IF(Eintragungen!D1396="","divers",VLOOKUP(Eintragungen!D1396,Hintergrunddaten!$G$53:$I$56,3,FALSE))</f>
        <v>divers</v>
      </c>
    </row>
    <row r="1398" spans="125:133">
      <c r="DU1398" s="42" t="str">
        <f ca="1">IF(Eintragungen!G1397="","",VLOOKUP(Eintragungen!G1397,Hintergrunddaten!$C$68:$E$440,3,FALSE))</f>
        <v/>
      </c>
      <c r="DV1398" s="42" t="str">
        <f ca="1">IF(Eintragungen!G1397="","",VLOOKUP(Eintragungen!G1397,Hintergrunddaten!$C$68:$E$440,2,FALSE))</f>
        <v/>
      </c>
      <c r="DW1398" s="167"/>
      <c r="DY1398" s="154" t="str">
        <f>IF(Eintragungen!E1397="","",IF(EC1398="divers",VLOOKUP(Eintragungen!E1397,Hintergrunddaten!$C$29:$E$59,3,FALSE),IF(EC1398="Ziege",VLOOKUP(Eintragungen!E1397,Hintergrunddaten!$G$29:$I$47,3,FALSE),IF(EC1398="Zicklein",VLOOKUP(Eintragungen!E1397,Hintergrunddaten!$K$29:$M$39,3,FALSE),IF(EC1398="Bock",VLOOKUP(Eintragungen!E1397,Hintergrunddaten!$N$29:$P$43,3,FALSE),"")))))</f>
        <v/>
      </c>
      <c r="DZ1398" s="168" t="str">
        <f>CONCATENATE(DY1398,Eintragungen!F1397)</f>
        <v/>
      </c>
      <c r="EA1398" s="154" t="str">
        <f>IF(Eintragungen!F1397="","",IF(Hintergrunddaten!DZ1398="","",VLOOKUP(DZ1398,Hintergrunddaten!$A$68:$D$440,3,FALSE)))</f>
        <v/>
      </c>
      <c r="EB1398" s="154"/>
      <c r="EC1398" s="169" t="str">
        <f>IF(Eintragungen!D1397="","divers",VLOOKUP(Eintragungen!D1397,Hintergrunddaten!$G$53:$I$56,3,FALSE))</f>
        <v>divers</v>
      </c>
    </row>
    <row r="1399" spans="125:133">
      <c r="DU1399" s="42" t="str">
        <f ca="1">IF(Eintragungen!G1398="","",VLOOKUP(Eintragungen!G1398,Hintergrunddaten!$C$68:$E$440,3,FALSE))</f>
        <v/>
      </c>
      <c r="DV1399" s="42" t="str">
        <f ca="1">IF(Eintragungen!G1398="","",VLOOKUP(Eintragungen!G1398,Hintergrunddaten!$C$68:$E$440,2,FALSE))</f>
        <v/>
      </c>
      <c r="DW1399" s="167"/>
      <c r="DY1399" s="154" t="str">
        <f>IF(Eintragungen!E1398="","",IF(EC1399="divers",VLOOKUP(Eintragungen!E1398,Hintergrunddaten!$C$29:$E$59,3,FALSE),IF(EC1399="Ziege",VLOOKUP(Eintragungen!E1398,Hintergrunddaten!$G$29:$I$47,3,FALSE),IF(EC1399="Zicklein",VLOOKUP(Eintragungen!E1398,Hintergrunddaten!$K$29:$M$39,3,FALSE),IF(EC1399="Bock",VLOOKUP(Eintragungen!E1398,Hintergrunddaten!$N$29:$P$43,3,FALSE),"")))))</f>
        <v/>
      </c>
      <c r="DZ1399" s="168" t="str">
        <f>CONCATENATE(DY1399,Eintragungen!F1398)</f>
        <v/>
      </c>
      <c r="EA1399" s="154" t="str">
        <f>IF(Eintragungen!F1398="","",IF(Hintergrunddaten!DZ1399="","",VLOOKUP(DZ1399,Hintergrunddaten!$A$68:$D$440,3,FALSE)))</f>
        <v/>
      </c>
      <c r="EB1399" s="154"/>
      <c r="EC1399" s="169" t="str">
        <f>IF(Eintragungen!D1398="","divers",VLOOKUP(Eintragungen!D1398,Hintergrunddaten!$G$53:$I$56,3,FALSE))</f>
        <v>divers</v>
      </c>
    </row>
    <row r="1400" spans="125:133">
      <c r="DU1400" s="42" t="str">
        <f ca="1">IF(Eintragungen!G1399="","",VLOOKUP(Eintragungen!G1399,Hintergrunddaten!$C$68:$E$440,3,FALSE))</f>
        <v/>
      </c>
      <c r="DV1400" s="42" t="str">
        <f ca="1">IF(Eintragungen!G1399="","",VLOOKUP(Eintragungen!G1399,Hintergrunddaten!$C$68:$E$440,2,FALSE))</f>
        <v/>
      </c>
      <c r="DW1400" s="167"/>
      <c r="DY1400" s="154" t="str">
        <f>IF(Eintragungen!E1399="","",IF(EC1400="divers",VLOOKUP(Eintragungen!E1399,Hintergrunddaten!$C$29:$E$59,3,FALSE),IF(EC1400="Ziege",VLOOKUP(Eintragungen!E1399,Hintergrunddaten!$G$29:$I$47,3,FALSE),IF(EC1400="Zicklein",VLOOKUP(Eintragungen!E1399,Hintergrunddaten!$K$29:$M$39,3,FALSE),IF(EC1400="Bock",VLOOKUP(Eintragungen!E1399,Hintergrunddaten!$N$29:$P$43,3,FALSE),"")))))</f>
        <v/>
      </c>
      <c r="DZ1400" s="168" t="str">
        <f>CONCATENATE(DY1400,Eintragungen!F1399)</f>
        <v/>
      </c>
      <c r="EA1400" s="154" t="str">
        <f>IF(Eintragungen!F1399="","",IF(Hintergrunddaten!DZ1400="","",VLOOKUP(DZ1400,Hintergrunddaten!$A$68:$D$440,3,FALSE)))</f>
        <v/>
      </c>
      <c r="EB1400" s="154"/>
      <c r="EC1400" s="169" t="str">
        <f>IF(Eintragungen!D1399="","divers",VLOOKUP(Eintragungen!D1399,Hintergrunddaten!$G$53:$I$56,3,FALSE))</f>
        <v>divers</v>
      </c>
    </row>
    <row r="1401" spans="125:133">
      <c r="DU1401" s="42" t="str">
        <f ca="1">IF(Eintragungen!G1400="","",VLOOKUP(Eintragungen!G1400,Hintergrunddaten!$C$68:$E$440,3,FALSE))</f>
        <v/>
      </c>
      <c r="DV1401" s="42" t="str">
        <f ca="1">IF(Eintragungen!G1400="","",VLOOKUP(Eintragungen!G1400,Hintergrunddaten!$C$68:$E$440,2,FALSE))</f>
        <v/>
      </c>
      <c r="DW1401" s="167"/>
      <c r="DY1401" s="154" t="str">
        <f>IF(Eintragungen!E1400="","",IF(EC1401="divers",VLOOKUP(Eintragungen!E1400,Hintergrunddaten!$C$29:$E$59,3,FALSE),IF(EC1401="Ziege",VLOOKUP(Eintragungen!E1400,Hintergrunddaten!$G$29:$I$47,3,FALSE),IF(EC1401="Zicklein",VLOOKUP(Eintragungen!E1400,Hintergrunddaten!$K$29:$M$39,3,FALSE),IF(EC1401="Bock",VLOOKUP(Eintragungen!E1400,Hintergrunddaten!$N$29:$P$43,3,FALSE),"")))))</f>
        <v/>
      </c>
      <c r="DZ1401" s="168" t="str">
        <f>CONCATENATE(DY1401,Eintragungen!F1400)</f>
        <v/>
      </c>
      <c r="EA1401" s="154" t="str">
        <f>IF(Eintragungen!F1400="","",IF(Hintergrunddaten!DZ1401="","",VLOOKUP(DZ1401,Hintergrunddaten!$A$68:$D$440,3,FALSE)))</f>
        <v/>
      </c>
      <c r="EB1401" s="154"/>
      <c r="EC1401" s="169" t="str">
        <f>IF(Eintragungen!D1400="","divers",VLOOKUP(Eintragungen!D1400,Hintergrunddaten!$G$53:$I$56,3,FALSE))</f>
        <v>divers</v>
      </c>
    </row>
    <row r="1402" spans="125:133">
      <c r="DU1402" s="42" t="str">
        <f ca="1">IF(Eintragungen!G1401="","",VLOOKUP(Eintragungen!G1401,Hintergrunddaten!$C$68:$E$440,3,FALSE))</f>
        <v/>
      </c>
      <c r="DV1402" s="42" t="str">
        <f ca="1">IF(Eintragungen!G1401="","",VLOOKUP(Eintragungen!G1401,Hintergrunddaten!$C$68:$E$440,2,FALSE))</f>
        <v/>
      </c>
      <c r="DW1402" s="167"/>
      <c r="DY1402" s="154" t="str">
        <f>IF(Eintragungen!E1401="","",IF(EC1402="divers",VLOOKUP(Eintragungen!E1401,Hintergrunddaten!$C$29:$E$59,3,FALSE),IF(EC1402="Ziege",VLOOKUP(Eintragungen!E1401,Hintergrunddaten!$G$29:$I$47,3,FALSE),IF(EC1402="Zicklein",VLOOKUP(Eintragungen!E1401,Hintergrunddaten!$K$29:$M$39,3,FALSE),IF(EC1402="Bock",VLOOKUP(Eintragungen!E1401,Hintergrunddaten!$N$29:$P$43,3,FALSE),"")))))</f>
        <v/>
      </c>
      <c r="DZ1402" s="168" t="str">
        <f>CONCATENATE(DY1402,Eintragungen!F1401)</f>
        <v/>
      </c>
      <c r="EA1402" s="154" t="str">
        <f>IF(Eintragungen!F1401="","",IF(Hintergrunddaten!DZ1402="","",VLOOKUP(DZ1402,Hintergrunddaten!$A$68:$D$440,3,FALSE)))</f>
        <v/>
      </c>
      <c r="EB1402" s="154"/>
      <c r="EC1402" s="169" t="str">
        <f>IF(Eintragungen!D1401="","divers",VLOOKUP(Eintragungen!D1401,Hintergrunddaten!$G$53:$I$56,3,FALSE))</f>
        <v>divers</v>
      </c>
    </row>
    <row r="1403" spans="125:133">
      <c r="DU1403" s="42" t="str">
        <f ca="1">IF(Eintragungen!G1402="","",VLOOKUP(Eintragungen!G1402,Hintergrunddaten!$C$68:$E$440,3,FALSE))</f>
        <v/>
      </c>
      <c r="DV1403" s="42" t="str">
        <f ca="1">IF(Eintragungen!G1402="","",VLOOKUP(Eintragungen!G1402,Hintergrunddaten!$C$68:$E$440,2,FALSE))</f>
        <v/>
      </c>
      <c r="DW1403" s="167"/>
      <c r="DY1403" s="154" t="str">
        <f>IF(Eintragungen!E1402="","",IF(EC1403="divers",VLOOKUP(Eintragungen!E1402,Hintergrunddaten!$C$29:$E$59,3,FALSE),IF(EC1403="Ziege",VLOOKUP(Eintragungen!E1402,Hintergrunddaten!$G$29:$I$47,3,FALSE),IF(EC1403="Zicklein",VLOOKUP(Eintragungen!E1402,Hintergrunddaten!$K$29:$M$39,3,FALSE),IF(EC1403="Bock",VLOOKUP(Eintragungen!E1402,Hintergrunddaten!$N$29:$P$43,3,FALSE),"")))))</f>
        <v/>
      </c>
      <c r="DZ1403" s="168" t="str">
        <f>CONCATENATE(DY1403,Eintragungen!F1402)</f>
        <v/>
      </c>
      <c r="EA1403" s="154" t="str">
        <f>IF(Eintragungen!F1402="","",IF(Hintergrunddaten!DZ1403="","",VLOOKUP(DZ1403,Hintergrunddaten!$A$68:$D$440,3,FALSE)))</f>
        <v/>
      </c>
      <c r="EB1403" s="154"/>
      <c r="EC1403" s="169" t="str">
        <f>IF(Eintragungen!D1402="","divers",VLOOKUP(Eintragungen!D1402,Hintergrunddaten!$G$53:$I$56,3,FALSE))</f>
        <v>divers</v>
      </c>
    </row>
    <row r="1404" spans="125:133">
      <c r="DU1404" s="42" t="str">
        <f ca="1">IF(Eintragungen!G1403="","",VLOOKUP(Eintragungen!G1403,Hintergrunddaten!$C$68:$E$440,3,FALSE))</f>
        <v/>
      </c>
      <c r="DV1404" s="42" t="str">
        <f ca="1">IF(Eintragungen!G1403="","",VLOOKUP(Eintragungen!G1403,Hintergrunddaten!$C$68:$E$440,2,FALSE))</f>
        <v/>
      </c>
      <c r="DW1404" s="167"/>
      <c r="DY1404" s="154" t="str">
        <f>IF(Eintragungen!E1403="","",IF(EC1404="divers",VLOOKUP(Eintragungen!E1403,Hintergrunddaten!$C$29:$E$59,3,FALSE),IF(EC1404="Ziege",VLOOKUP(Eintragungen!E1403,Hintergrunddaten!$G$29:$I$47,3,FALSE),IF(EC1404="Zicklein",VLOOKUP(Eintragungen!E1403,Hintergrunddaten!$K$29:$M$39,3,FALSE),IF(EC1404="Bock",VLOOKUP(Eintragungen!E1403,Hintergrunddaten!$N$29:$P$43,3,FALSE),"")))))</f>
        <v/>
      </c>
      <c r="DZ1404" s="168" t="str">
        <f>CONCATENATE(DY1404,Eintragungen!F1403)</f>
        <v/>
      </c>
      <c r="EA1404" s="154" t="str">
        <f>IF(Eintragungen!F1403="","",IF(Hintergrunddaten!DZ1404="","",VLOOKUP(DZ1404,Hintergrunddaten!$A$68:$D$440,3,FALSE)))</f>
        <v/>
      </c>
      <c r="EB1404" s="154"/>
      <c r="EC1404" s="169" t="str">
        <f>IF(Eintragungen!D1403="","divers",VLOOKUP(Eintragungen!D1403,Hintergrunddaten!$G$53:$I$56,3,FALSE))</f>
        <v>divers</v>
      </c>
    </row>
    <row r="1405" spans="125:133">
      <c r="DU1405" s="42" t="str">
        <f ca="1">IF(Eintragungen!G1404="","",VLOOKUP(Eintragungen!G1404,Hintergrunddaten!$C$68:$E$440,3,FALSE))</f>
        <v/>
      </c>
      <c r="DV1405" s="42" t="str">
        <f ca="1">IF(Eintragungen!G1404="","",VLOOKUP(Eintragungen!G1404,Hintergrunddaten!$C$68:$E$440,2,FALSE))</f>
        <v/>
      </c>
      <c r="DW1405" s="167"/>
      <c r="DY1405" s="154" t="str">
        <f>IF(Eintragungen!E1404="","",IF(EC1405="divers",VLOOKUP(Eintragungen!E1404,Hintergrunddaten!$C$29:$E$59,3,FALSE),IF(EC1405="Ziege",VLOOKUP(Eintragungen!E1404,Hintergrunddaten!$G$29:$I$47,3,FALSE),IF(EC1405="Zicklein",VLOOKUP(Eintragungen!E1404,Hintergrunddaten!$K$29:$M$39,3,FALSE),IF(EC1405="Bock",VLOOKUP(Eintragungen!E1404,Hintergrunddaten!$N$29:$P$43,3,FALSE),"")))))</f>
        <v/>
      </c>
      <c r="DZ1405" s="168" t="str">
        <f>CONCATENATE(DY1405,Eintragungen!F1404)</f>
        <v/>
      </c>
      <c r="EA1405" s="154" t="str">
        <f>IF(Eintragungen!F1404="","",IF(Hintergrunddaten!DZ1405="","",VLOOKUP(DZ1405,Hintergrunddaten!$A$68:$D$440,3,FALSE)))</f>
        <v/>
      </c>
      <c r="EB1405" s="154"/>
      <c r="EC1405" s="169" t="str">
        <f>IF(Eintragungen!D1404="","divers",VLOOKUP(Eintragungen!D1404,Hintergrunddaten!$G$53:$I$56,3,FALSE))</f>
        <v>divers</v>
      </c>
    </row>
    <row r="1406" spans="125:133">
      <c r="DU1406" s="42" t="str">
        <f ca="1">IF(Eintragungen!G1405="","",VLOOKUP(Eintragungen!G1405,Hintergrunddaten!$C$68:$E$440,3,FALSE))</f>
        <v/>
      </c>
      <c r="DV1406" s="42" t="str">
        <f ca="1">IF(Eintragungen!G1405="","",VLOOKUP(Eintragungen!G1405,Hintergrunddaten!$C$68:$E$440,2,FALSE))</f>
        <v/>
      </c>
      <c r="DW1406" s="167"/>
      <c r="DY1406" s="154" t="str">
        <f>IF(Eintragungen!E1405="","",IF(EC1406="divers",VLOOKUP(Eintragungen!E1405,Hintergrunddaten!$C$29:$E$59,3,FALSE),IF(EC1406="Ziege",VLOOKUP(Eintragungen!E1405,Hintergrunddaten!$G$29:$I$47,3,FALSE),IF(EC1406="Zicklein",VLOOKUP(Eintragungen!E1405,Hintergrunddaten!$K$29:$M$39,3,FALSE),IF(EC1406="Bock",VLOOKUP(Eintragungen!E1405,Hintergrunddaten!$N$29:$P$43,3,FALSE),"")))))</f>
        <v/>
      </c>
      <c r="DZ1406" s="168" t="str">
        <f>CONCATENATE(DY1406,Eintragungen!F1405)</f>
        <v/>
      </c>
      <c r="EA1406" s="154" t="str">
        <f>IF(Eintragungen!F1405="","",IF(Hintergrunddaten!DZ1406="","",VLOOKUP(DZ1406,Hintergrunddaten!$A$68:$D$440,3,FALSE)))</f>
        <v/>
      </c>
      <c r="EB1406" s="154"/>
      <c r="EC1406" s="169" t="str">
        <f>IF(Eintragungen!D1405="","divers",VLOOKUP(Eintragungen!D1405,Hintergrunddaten!$G$53:$I$56,3,FALSE))</f>
        <v>divers</v>
      </c>
    </row>
    <row r="1407" spans="125:133">
      <c r="DU1407" s="42" t="str">
        <f ca="1">IF(Eintragungen!G1406="","",VLOOKUP(Eintragungen!G1406,Hintergrunddaten!$C$68:$E$440,3,FALSE))</f>
        <v/>
      </c>
      <c r="DV1407" s="42" t="str">
        <f ca="1">IF(Eintragungen!G1406="","",VLOOKUP(Eintragungen!G1406,Hintergrunddaten!$C$68:$E$440,2,FALSE))</f>
        <v/>
      </c>
      <c r="DW1407" s="167"/>
      <c r="DY1407" s="154" t="str">
        <f>IF(Eintragungen!E1406="","",IF(EC1407="divers",VLOOKUP(Eintragungen!E1406,Hintergrunddaten!$C$29:$E$59,3,FALSE),IF(EC1407="Ziege",VLOOKUP(Eintragungen!E1406,Hintergrunddaten!$G$29:$I$47,3,FALSE),IF(EC1407="Zicklein",VLOOKUP(Eintragungen!E1406,Hintergrunddaten!$K$29:$M$39,3,FALSE),IF(EC1407="Bock",VLOOKUP(Eintragungen!E1406,Hintergrunddaten!$N$29:$P$43,3,FALSE),"")))))</f>
        <v/>
      </c>
      <c r="DZ1407" s="168" t="str">
        <f>CONCATENATE(DY1407,Eintragungen!F1406)</f>
        <v/>
      </c>
      <c r="EA1407" s="154" t="str">
        <f>IF(Eintragungen!F1406="","",IF(Hintergrunddaten!DZ1407="","",VLOOKUP(DZ1407,Hintergrunddaten!$A$68:$D$440,3,FALSE)))</f>
        <v/>
      </c>
      <c r="EB1407" s="154"/>
      <c r="EC1407" s="169" t="str">
        <f>IF(Eintragungen!D1406="","divers",VLOOKUP(Eintragungen!D1406,Hintergrunddaten!$G$53:$I$56,3,FALSE))</f>
        <v>divers</v>
      </c>
    </row>
    <row r="1408" spans="125:133">
      <c r="DU1408" s="42" t="str">
        <f ca="1">IF(Eintragungen!G1407="","",VLOOKUP(Eintragungen!G1407,Hintergrunddaten!$C$68:$E$440,3,FALSE))</f>
        <v/>
      </c>
      <c r="DV1408" s="42" t="str">
        <f ca="1">IF(Eintragungen!G1407="","",VLOOKUP(Eintragungen!G1407,Hintergrunddaten!$C$68:$E$440,2,FALSE))</f>
        <v/>
      </c>
      <c r="DW1408" s="167"/>
      <c r="DY1408" s="154" t="str">
        <f>IF(Eintragungen!E1407="","",IF(EC1408="divers",VLOOKUP(Eintragungen!E1407,Hintergrunddaten!$C$29:$E$59,3,FALSE),IF(EC1408="Ziege",VLOOKUP(Eintragungen!E1407,Hintergrunddaten!$G$29:$I$47,3,FALSE),IF(EC1408="Zicklein",VLOOKUP(Eintragungen!E1407,Hintergrunddaten!$K$29:$M$39,3,FALSE),IF(EC1408="Bock",VLOOKUP(Eintragungen!E1407,Hintergrunddaten!$N$29:$P$43,3,FALSE),"")))))</f>
        <v/>
      </c>
      <c r="DZ1408" s="168" t="str">
        <f>CONCATENATE(DY1408,Eintragungen!F1407)</f>
        <v/>
      </c>
      <c r="EA1408" s="154" t="str">
        <f>IF(Eintragungen!F1407="","",IF(Hintergrunddaten!DZ1408="","",VLOOKUP(DZ1408,Hintergrunddaten!$A$68:$D$440,3,FALSE)))</f>
        <v/>
      </c>
      <c r="EB1408" s="154"/>
      <c r="EC1408" s="169" t="str">
        <f>IF(Eintragungen!D1407="","divers",VLOOKUP(Eintragungen!D1407,Hintergrunddaten!$G$53:$I$56,3,FALSE))</f>
        <v>divers</v>
      </c>
    </row>
    <row r="1409" spans="125:133">
      <c r="DU1409" s="42" t="str">
        <f ca="1">IF(Eintragungen!G1408="","",VLOOKUP(Eintragungen!G1408,Hintergrunddaten!$C$68:$E$440,3,FALSE))</f>
        <v/>
      </c>
      <c r="DV1409" s="42" t="str">
        <f ca="1">IF(Eintragungen!G1408="","",VLOOKUP(Eintragungen!G1408,Hintergrunddaten!$C$68:$E$440,2,FALSE))</f>
        <v/>
      </c>
      <c r="DW1409" s="167"/>
      <c r="DY1409" s="154" t="str">
        <f>IF(Eintragungen!E1408="","",IF(EC1409="divers",VLOOKUP(Eintragungen!E1408,Hintergrunddaten!$C$29:$E$59,3,FALSE),IF(EC1409="Ziege",VLOOKUP(Eintragungen!E1408,Hintergrunddaten!$G$29:$I$47,3,FALSE),IF(EC1409="Zicklein",VLOOKUP(Eintragungen!E1408,Hintergrunddaten!$K$29:$M$39,3,FALSE),IF(EC1409="Bock",VLOOKUP(Eintragungen!E1408,Hintergrunddaten!$N$29:$P$43,3,FALSE),"")))))</f>
        <v/>
      </c>
      <c r="DZ1409" s="168" t="str">
        <f>CONCATENATE(DY1409,Eintragungen!F1408)</f>
        <v/>
      </c>
      <c r="EA1409" s="154" t="str">
        <f>IF(Eintragungen!F1408="","",IF(Hintergrunddaten!DZ1409="","",VLOOKUP(DZ1409,Hintergrunddaten!$A$68:$D$440,3,FALSE)))</f>
        <v/>
      </c>
      <c r="EB1409" s="154"/>
      <c r="EC1409" s="169" t="str">
        <f>IF(Eintragungen!D1408="","divers",VLOOKUP(Eintragungen!D1408,Hintergrunddaten!$G$53:$I$56,3,FALSE))</f>
        <v>divers</v>
      </c>
    </row>
    <row r="1410" spans="125:133">
      <c r="DU1410" s="42" t="str">
        <f ca="1">IF(Eintragungen!G1409="","",VLOOKUP(Eintragungen!G1409,Hintergrunddaten!$C$68:$E$440,3,FALSE))</f>
        <v/>
      </c>
      <c r="DV1410" s="42" t="str">
        <f ca="1">IF(Eintragungen!G1409="","",VLOOKUP(Eintragungen!G1409,Hintergrunddaten!$C$68:$E$440,2,FALSE))</f>
        <v/>
      </c>
      <c r="DW1410" s="167"/>
      <c r="DY1410" s="154" t="str">
        <f>IF(Eintragungen!E1409="","",IF(EC1410="divers",VLOOKUP(Eintragungen!E1409,Hintergrunddaten!$C$29:$E$59,3,FALSE),IF(EC1410="Ziege",VLOOKUP(Eintragungen!E1409,Hintergrunddaten!$G$29:$I$47,3,FALSE),IF(EC1410="Zicklein",VLOOKUP(Eintragungen!E1409,Hintergrunddaten!$K$29:$M$39,3,FALSE),IF(EC1410="Bock",VLOOKUP(Eintragungen!E1409,Hintergrunddaten!$N$29:$P$43,3,FALSE),"")))))</f>
        <v/>
      </c>
      <c r="DZ1410" s="168" t="str">
        <f>CONCATENATE(DY1410,Eintragungen!F1409)</f>
        <v/>
      </c>
      <c r="EA1410" s="154" t="str">
        <f>IF(Eintragungen!F1409="","",IF(Hintergrunddaten!DZ1410="","",VLOOKUP(DZ1410,Hintergrunddaten!$A$68:$D$440,3,FALSE)))</f>
        <v/>
      </c>
      <c r="EB1410" s="154"/>
      <c r="EC1410" s="169" t="str">
        <f>IF(Eintragungen!D1409="","divers",VLOOKUP(Eintragungen!D1409,Hintergrunddaten!$G$53:$I$56,3,FALSE))</f>
        <v>divers</v>
      </c>
    </row>
    <row r="1411" spans="125:133">
      <c r="DU1411" s="42" t="str">
        <f ca="1">IF(Eintragungen!G1410="","",VLOOKUP(Eintragungen!G1410,Hintergrunddaten!$C$68:$E$440,3,FALSE))</f>
        <v/>
      </c>
      <c r="DV1411" s="42" t="str">
        <f ca="1">IF(Eintragungen!G1410="","",VLOOKUP(Eintragungen!G1410,Hintergrunddaten!$C$68:$E$440,2,FALSE))</f>
        <v/>
      </c>
      <c r="DW1411" s="167"/>
      <c r="DY1411" s="154" t="str">
        <f>IF(Eintragungen!E1410="","",IF(EC1411="divers",VLOOKUP(Eintragungen!E1410,Hintergrunddaten!$C$29:$E$59,3,FALSE),IF(EC1411="Ziege",VLOOKUP(Eintragungen!E1410,Hintergrunddaten!$G$29:$I$47,3,FALSE),IF(EC1411="Zicklein",VLOOKUP(Eintragungen!E1410,Hintergrunddaten!$K$29:$M$39,3,FALSE),IF(EC1411="Bock",VLOOKUP(Eintragungen!E1410,Hintergrunddaten!$N$29:$P$43,3,FALSE),"")))))</f>
        <v/>
      </c>
      <c r="DZ1411" s="168" t="str">
        <f>CONCATENATE(DY1411,Eintragungen!F1410)</f>
        <v/>
      </c>
      <c r="EA1411" s="154" t="str">
        <f>IF(Eintragungen!F1410="","",IF(Hintergrunddaten!DZ1411="","",VLOOKUP(DZ1411,Hintergrunddaten!$A$68:$D$440,3,FALSE)))</f>
        <v/>
      </c>
      <c r="EB1411" s="154"/>
      <c r="EC1411" s="169" t="str">
        <f>IF(Eintragungen!D1410="","divers",VLOOKUP(Eintragungen!D1410,Hintergrunddaten!$G$53:$I$56,3,FALSE))</f>
        <v>divers</v>
      </c>
    </row>
    <row r="1412" spans="125:133">
      <c r="DU1412" s="42" t="str">
        <f ca="1">IF(Eintragungen!G1411="","",VLOOKUP(Eintragungen!G1411,Hintergrunddaten!$C$68:$E$440,3,FALSE))</f>
        <v/>
      </c>
      <c r="DV1412" s="42" t="str">
        <f ca="1">IF(Eintragungen!G1411="","",VLOOKUP(Eintragungen!G1411,Hintergrunddaten!$C$68:$E$440,2,FALSE))</f>
        <v/>
      </c>
      <c r="DW1412" s="167"/>
      <c r="DY1412" s="154" t="str">
        <f>IF(Eintragungen!E1411="","",IF(EC1412="divers",VLOOKUP(Eintragungen!E1411,Hintergrunddaten!$C$29:$E$59,3,FALSE),IF(EC1412="Ziege",VLOOKUP(Eintragungen!E1411,Hintergrunddaten!$G$29:$I$47,3,FALSE),IF(EC1412="Zicklein",VLOOKUP(Eintragungen!E1411,Hintergrunddaten!$K$29:$M$39,3,FALSE),IF(EC1412="Bock",VLOOKUP(Eintragungen!E1411,Hintergrunddaten!$N$29:$P$43,3,FALSE),"")))))</f>
        <v/>
      </c>
      <c r="DZ1412" s="168" t="str">
        <f>CONCATENATE(DY1412,Eintragungen!F1411)</f>
        <v/>
      </c>
      <c r="EA1412" s="154" t="str">
        <f>IF(Eintragungen!F1411="","",IF(Hintergrunddaten!DZ1412="","",VLOOKUP(DZ1412,Hintergrunddaten!$A$68:$D$440,3,FALSE)))</f>
        <v/>
      </c>
      <c r="EB1412" s="154"/>
      <c r="EC1412" s="169" t="str">
        <f>IF(Eintragungen!D1411="","divers",VLOOKUP(Eintragungen!D1411,Hintergrunddaten!$G$53:$I$56,3,FALSE))</f>
        <v>divers</v>
      </c>
    </row>
    <row r="1413" spans="125:133">
      <c r="DU1413" s="42" t="str">
        <f ca="1">IF(Eintragungen!G1412="","",VLOOKUP(Eintragungen!G1412,Hintergrunddaten!$C$68:$E$440,3,FALSE))</f>
        <v/>
      </c>
      <c r="DV1413" s="42" t="str">
        <f ca="1">IF(Eintragungen!G1412="","",VLOOKUP(Eintragungen!G1412,Hintergrunddaten!$C$68:$E$440,2,FALSE))</f>
        <v/>
      </c>
      <c r="DW1413" s="167"/>
      <c r="DY1413" s="154" t="str">
        <f>IF(Eintragungen!E1412="","",IF(EC1413="divers",VLOOKUP(Eintragungen!E1412,Hintergrunddaten!$C$29:$E$59,3,FALSE),IF(EC1413="Ziege",VLOOKUP(Eintragungen!E1412,Hintergrunddaten!$G$29:$I$47,3,FALSE),IF(EC1413="Zicklein",VLOOKUP(Eintragungen!E1412,Hintergrunddaten!$K$29:$M$39,3,FALSE),IF(EC1413="Bock",VLOOKUP(Eintragungen!E1412,Hintergrunddaten!$N$29:$P$43,3,FALSE),"")))))</f>
        <v/>
      </c>
      <c r="DZ1413" s="168" t="str">
        <f>CONCATENATE(DY1413,Eintragungen!F1412)</f>
        <v/>
      </c>
      <c r="EA1413" s="154" t="str">
        <f>IF(Eintragungen!F1412="","",IF(Hintergrunddaten!DZ1413="","",VLOOKUP(DZ1413,Hintergrunddaten!$A$68:$D$440,3,FALSE)))</f>
        <v/>
      </c>
      <c r="EB1413" s="154"/>
      <c r="EC1413" s="169" t="str">
        <f>IF(Eintragungen!D1412="","divers",VLOOKUP(Eintragungen!D1412,Hintergrunddaten!$G$53:$I$56,3,FALSE))</f>
        <v>divers</v>
      </c>
    </row>
    <row r="1414" spans="125:133">
      <c r="DU1414" s="42" t="str">
        <f ca="1">IF(Eintragungen!G1413="","",VLOOKUP(Eintragungen!G1413,Hintergrunddaten!$C$68:$E$440,3,FALSE))</f>
        <v/>
      </c>
      <c r="DV1414" s="42" t="str">
        <f ca="1">IF(Eintragungen!G1413="","",VLOOKUP(Eintragungen!G1413,Hintergrunddaten!$C$68:$E$440,2,FALSE))</f>
        <v/>
      </c>
      <c r="DW1414" s="167"/>
      <c r="DY1414" s="154" t="str">
        <f>IF(Eintragungen!E1413="","",IF(EC1414="divers",VLOOKUP(Eintragungen!E1413,Hintergrunddaten!$C$29:$E$59,3,FALSE),IF(EC1414="Ziege",VLOOKUP(Eintragungen!E1413,Hintergrunddaten!$G$29:$I$47,3,FALSE),IF(EC1414="Zicklein",VLOOKUP(Eintragungen!E1413,Hintergrunddaten!$K$29:$M$39,3,FALSE),IF(EC1414="Bock",VLOOKUP(Eintragungen!E1413,Hintergrunddaten!$N$29:$P$43,3,FALSE),"")))))</f>
        <v/>
      </c>
      <c r="DZ1414" s="168" t="str">
        <f>CONCATENATE(DY1414,Eintragungen!F1413)</f>
        <v/>
      </c>
      <c r="EA1414" s="154" t="str">
        <f>IF(Eintragungen!F1413="","",IF(Hintergrunddaten!DZ1414="","",VLOOKUP(DZ1414,Hintergrunddaten!$A$68:$D$440,3,FALSE)))</f>
        <v/>
      </c>
      <c r="EB1414" s="154"/>
      <c r="EC1414" s="169" t="str">
        <f>IF(Eintragungen!D1413="","divers",VLOOKUP(Eintragungen!D1413,Hintergrunddaten!$G$53:$I$56,3,FALSE))</f>
        <v>divers</v>
      </c>
    </row>
    <row r="1415" spans="125:133">
      <c r="DU1415" s="42" t="str">
        <f ca="1">IF(Eintragungen!G1414="","",VLOOKUP(Eintragungen!G1414,Hintergrunddaten!$C$68:$E$440,3,FALSE))</f>
        <v/>
      </c>
      <c r="DV1415" s="42" t="str">
        <f ca="1">IF(Eintragungen!G1414="","",VLOOKUP(Eintragungen!G1414,Hintergrunddaten!$C$68:$E$440,2,FALSE))</f>
        <v/>
      </c>
      <c r="DW1415" s="167"/>
      <c r="DY1415" s="154" t="str">
        <f>IF(Eintragungen!E1414="","",IF(EC1415="divers",VLOOKUP(Eintragungen!E1414,Hintergrunddaten!$C$29:$E$59,3,FALSE),IF(EC1415="Ziege",VLOOKUP(Eintragungen!E1414,Hintergrunddaten!$G$29:$I$47,3,FALSE),IF(EC1415="Zicklein",VLOOKUP(Eintragungen!E1414,Hintergrunddaten!$K$29:$M$39,3,FALSE),IF(EC1415="Bock",VLOOKUP(Eintragungen!E1414,Hintergrunddaten!$N$29:$P$43,3,FALSE),"")))))</f>
        <v/>
      </c>
      <c r="DZ1415" s="168" t="str">
        <f>CONCATENATE(DY1415,Eintragungen!F1414)</f>
        <v/>
      </c>
      <c r="EA1415" s="154" t="str">
        <f>IF(Eintragungen!F1414="","",IF(Hintergrunddaten!DZ1415="","",VLOOKUP(DZ1415,Hintergrunddaten!$A$68:$D$440,3,FALSE)))</f>
        <v/>
      </c>
      <c r="EB1415" s="154"/>
      <c r="EC1415" s="169" t="str">
        <f>IF(Eintragungen!D1414="","divers",VLOOKUP(Eintragungen!D1414,Hintergrunddaten!$G$53:$I$56,3,FALSE))</f>
        <v>divers</v>
      </c>
    </row>
    <row r="1416" spans="125:133">
      <c r="DU1416" s="42" t="str">
        <f ca="1">IF(Eintragungen!G1415="","",VLOOKUP(Eintragungen!G1415,Hintergrunddaten!$C$68:$E$440,3,FALSE))</f>
        <v/>
      </c>
      <c r="DV1416" s="42" t="str">
        <f ca="1">IF(Eintragungen!G1415="","",VLOOKUP(Eintragungen!G1415,Hintergrunddaten!$C$68:$E$440,2,FALSE))</f>
        <v/>
      </c>
      <c r="DW1416" s="167"/>
      <c r="DY1416" s="154" t="str">
        <f>IF(Eintragungen!E1415="","",IF(EC1416="divers",VLOOKUP(Eintragungen!E1415,Hintergrunddaten!$C$29:$E$59,3,FALSE),IF(EC1416="Ziege",VLOOKUP(Eintragungen!E1415,Hintergrunddaten!$G$29:$I$47,3,FALSE),IF(EC1416="Zicklein",VLOOKUP(Eintragungen!E1415,Hintergrunddaten!$K$29:$M$39,3,FALSE),IF(EC1416="Bock",VLOOKUP(Eintragungen!E1415,Hintergrunddaten!$N$29:$P$43,3,FALSE),"")))))</f>
        <v/>
      </c>
      <c r="DZ1416" s="168" t="str">
        <f>CONCATENATE(DY1416,Eintragungen!F1415)</f>
        <v/>
      </c>
      <c r="EA1416" s="154" t="str">
        <f>IF(Eintragungen!F1415="","",IF(Hintergrunddaten!DZ1416="","",VLOOKUP(DZ1416,Hintergrunddaten!$A$68:$D$440,3,FALSE)))</f>
        <v/>
      </c>
      <c r="EB1416" s="154"/>
      <c r="EC1416" s="169" t="str">
        <f>IF(Eintragungen!D1415="","divers",VLOOKUP(Eintragungen!D1415,Hintergrunddaten!$G$53:$I$56,3,FALSE))</f>
        <v>divers</v>
      </c>
    </row>
    <row r="1417" spans="125:133">
      <c r="DU1417" s="42" t="str">
        <f ca="1">IF(Eintragungen!G1416="","",VLOOKUP(Eintragungen!G1416,Hintergrunddaten!$C$68:$E$440,3,FALSE))</f>
        <v/>
      </c>
      <c r="DV1417" s="42" t="str">
        <f ca="1">IF(Eintragungen!G1416="","",VLOOKUP(Eintragungen!G1416,Hintergrunddaten!$C$68:$E$440,2,FALSE))</f>
        <v/>
      </c>
      <c r="DW1417" s="167"/>
      <c r="DY1417" s="154" t="str">
        <f>IF(Eintragungen!E1416="","",IF(EC1417="divers",VLOOKUP(Eintragungen!E1416,Hintergrunddaten!$C$29:$E$59,3,FALSE),IF(EC1417="Ziege",VLOOKUP(Eintragungen!E1416,Hintergrunddaten!$G$29:$I$47,3,FALSE),IF(EC1417="Zicklein",VLOOKUP(Eintragungen!E1416,Hintergrunddaten!$K$29:$M$39,3,FALSE),IF(EC1417="Bock",VLOOKUP(Eintragungen!E1416,Hintergrunddaten!$N$29:$P$43,3,FALSE),"")))))</f>
        <v/>
      </c>
      <c r="DZ1417" s="168" t="str">
        <f>CONCATENATE(DY1417,Eintragungen!F1416)</f>
        <v/>
      </c>
      <c r="EA1417" s="154" t="str">
        <f>IF(Eintragungen!F1416="","",IF(Hintergrunddaten!DZ1417="","",VLOOKUP(DZ1417,Hintergrunddaten!$A$68:$D$440,3,FALSE)))</f>
        <v/>
      </c>
      <c r="EB1417" s="154"/>
      <c r="EC1417" s="169" t="str">
        <f>IF(Eintragungen!D1416="","divers",VLOOKUP(Eintragungen!D1416,Hintergrunddaten!$G$53:$I$56,3,FALSE))</f>
        <v>divers</v>
      </c>
    </row>
    <row r="1418" spans="125:133">
      <c r="DU1418" s="42" t="str">
        <f ca="1">IF(Eintragungen!G1417="","",VLOOKUP(Eintragungen!G1417,Hintergrunddaten!$C$68:$E$440,3,FALSE))</f>
        <v/>
      </c>
      <c r="DV1418" s="42" t="str">
        <f ca="1">IF(Eintragungen!G1417="","",VLOOKUP(Eintragungen!G1417,Hintergrunddaten!$C$68:$E$440,2,FALSE))</f>
        <v/>
      </c>
      <c r="DW1418" s="167"/>
      <c r="DY1418" s="154" t="str">
        <f>IF(Eintragungen!E1417="","",IF(EC1418="divers",VLOOKUP(Eintragungen!E1417,Hintergrunddaten!$C$29:$E$59,3,FALSE),IF(EC1418="Ziege",VLOOKUP(Eintragungen!E1417,Hintergrunddaten!$G$29:$I$47,3,FALSE),IF(EC1418="Zicklein",VLOOKUP(Eintragungen!E1417,Hintergrunddaten!$K$29:$M$39,3,FALSE),IF(EC1418="Bock",VLOOKUP(Eintragungen!E1417,Hintergrunddaten!$N$29:$P$43,3,FALSE),"")))))</f>
        <v/>
      </c>
      <c r="DZ1418" s="168" t="str">
        <f>CONCATENATE(DY1418,Eintragungen!F1417)</f>
        <v/>
      </c>
      <c r="EA1418" s="154" t="str">
        <f>IF(Eintragungen!F1417="","",IF(Hintergrunddaten!DZ1418="","",VLOOKUP(DZ1418,Hintergrunddaten!$A$68:$D$440,3,FALSE)))</f>
        <v/>
      </c>
      <c r="EB1418" s="154"/>
      <c r="EC1418" s="169" t="str">
        <f>IF(Eintragungen!D1417="","divers",VLOOKUP(Eintragungen!D1417,Hintergrunddaten!$G$53:$I$56,3,FALSE))</f>
        <v>divers</v>
      </c>
    </row>
    <row r="1419" spans="125:133">
      <c r="DU1419" s="42" t="str">
        <f ca="1">IF(Eintragungen!G1418="","",VLOOKUP(Eintragungen!G1418,Hintergrunddaten!$C$68:$E$440,3,FALSE))</f>
        <v/>
      </c>
      <c r="DV1419" s="42" t="str">
        <f ca="1">IF(Eintragungen!G1418="","",VLOOKUP(Eintragungen!G1418,Hintergrunddaten!$C$68:$E$440,2,FALSE))</f>
        <v/>
      </c>
      <c r="DW1419" s="167"/>
      <c r="DY1419" s="154" t="str">
        <f>IF(Eintragungen!E1418="","",IF(EC1419="divers",VLOOKUP(Eintragungen!E1418,Hintergrunddaten!$C$29:$E$59,3,FALSE),IF(EC1419="Ziege",VLOOKUP(Eintragungen!E1418,Hintergrunddaten!$G$29:$I$47,3,FALSE),IF(EC1419="Zicklein",VLOOKUP(Eintragungen!E1418,Hintergrunddaten!$K$29:$M$39,3,FALSE),IF(EC1419="Bock",VLOOKUP(Eintragungen!E1418,Hintergrunddaten!$N$29:$P$43,3,FALSE),"")))))</f>
        <v/>
      </c>
      <c r="DZ1419" s="168" t="str">
        <f>CONCATENATE(DY1419,Eintragungen!F1418)</f>
        <v/>
      </c>
      <c r="EA1419" s="154" t="str">
        <f>IF(Eintragungen!F1418="","",IF(Hintergrunddaten!DZ1419="","",VLOOKUP(DZ1419,Hintergrunddaten!$A$68:$D$440,3,FALSE)))</f>
        <v/>
      </c>
      <c r="EB1419" s="154"/>
      <c r="EC1419" s="169" t="str">
        <f>IF(Eintragungen!D1418="","divers",VLOOKUP(Eintragungen!D1418,Hintergrunddaten!$G$53:$I$56,3,FALSE))</f>
        <v>divers</v>
      </c>
    </row>
    <row r="1420" spans="125:133">
      <c r="DU1420" s="42" t="str">
        <f ca="1">IF(Eintragungen!G1419="","",VLOOKUP(Eintragungen!G1419,Hintergrunddaten!$C$68:$E$440,3,FALSE))</f>
        <v/>
      </c>
      <c r="DV1420" s="42" t="str">
        <f ca="1">IF(Eintragungen!G1419="","",VLOOKUP(Eintragungen!G1419,Hintergrunddaten!$C$68:$E$440,2,FALSE))</f>
        <v/>
      </c>
      <c r="DW1420" s="167"/>
      <c r="DY1420" s="154" t="str">
        <f>IF(Eintragungen!E1419="","",IF(EC1420="divers",VLOOKUP(Eintragungen!E1419,Hintergrunddaten!$C$29:$E$59,3,FALSE),IF(EC1420="Ziege",VLOOKUP(Eintragungen!E1419,Hintergrunddaten!$G$29:$I$47,3,FALSE),IF(EC1420="Zicklein",VLOOKUP(Eintragungen!E1419,Hintergrunddaten!$K$29:$M$39,3,FALSE),IF(EC1420="Bock",VLOOKUP(Eintragungen!E1419,Hintergrunddaten!$N$29:$P$43,3,FALSE),"")))))</f>
        <v/>
      </c>
      <c r="DZ1420" s="168" t="str">
        <f>CONCATENATE(DY1420,Eintragungen!F1419)</f>
        <v/>
      </c>
      <c r="EA1420" s="154" t="str">
        <f>IF(Eintragungen!F1419="","",IF(Hintergrunddaten!DZ1420="","",VLOOKUP(DZ1420,Hintergrunddaten!$A$68:$D$440,3,FALSE)))</f>
        <v/>
      </c>
      <c r="EB1420" s="154"/>
      <c r="EC1420" s="169" t="str">
        <f>IF(Eintragungen!D1419="","divers",VLOOKUP(Eintragungen!D1419,Hintergrunddaten!$G$53:$I$56,3,FALSE))</f>
        <v>divers</v>
      </c>
    </row>
    <row r="1421" spans="125:133">
      <c r="DU1421" s="42" t="str">
        <f ca="1">IF(Eintragungen!G1420="","",VLOOKUP(Eintragungen!G1420,Hintergrunddaten!$C$68:$E$440,3,FALSE))</f>
        <v/>
      </c>
      <c r="DV1421" s="42" t="str">
        <f ca="1">IF(Eintragungen!G1420="","",VLOOKUP(Eintragungen!G1420,Hintergrunddaten!$C$68:$E$440,2,FALSE))</f>
        <v/>
      </c>
      <c r="DW1421" s="167"/>
      <c r="DY1421" s="154" t="str">
        <f>IF(Eintragungen!E1420="","",IF(EC1421="divers",VLOOKUP(Eintragungen!E1420,Hintergrunddaten!$C$29:$E$59,3,FALSE),IF(EC1421="Ziege",VLOOKUP(Eintragungen!E1420,Hintergrunddaten!$G$29:$I$47,3,FALSE),IF(EC1421="Zicklein",VLOOKUP(Eintragungen!E1420,Hintergrunddaten!$K$29:$M$39,3,FALSE),IF(EC1421="Bock",VLOOKUP(Eintragungen!E1420,Hintergrunddaten!$N$29:$P$43,3,FALSE),"")))))</f>
        <v/>
      </c>
      <c r="DZ1421" s="168" t="str">
        <f>CONCATENATE(DY1421,Eintragungen!F1420)</f>
        <v/>
      </c>
      <c r="EA1421" s="154" t="str">
        <f>IF(Eintragungen!F1420="","",IF(Hintergrunddaten!DZ1421="","",VLOOKUP(DZ1421,Hintergrunddaten!$A$68:$D$440,3,FALSE)))</f>
        <v/>
      </c>
      <c r="EB1421" s="154"/>
      <c r="EC1421" s="169" t="str">
        <f>IF(Eintragungen!D1420="","divers",VLOOKUP(Eintragungen!D1420,Hintergrunddaten!$G$53:$I$56,3,FALSE))</f>
        <v>divers</v>
      </c>
    </row>
    <row r="1422" spans="125:133">
      <c r="DU1422" s="42" t="str">
        <f ca="1">IF(Eintragungen!G1421="","",VLOOKUP(Eintragungen!G1421,Hintergrunddaten!$C$68:$E$440,3,FALSE))</f>
        <v/>
      </c>
      <c r="DV1422" s="42" t="str">
        <f ca="1">IF(Eintragungen!G1421="","",VLOOKUP(Eintragungen!G1421,Hintergrunddaten!$C$68:$E$440,2,FALSE))</f>
        <v/>
      </c>
      <c r="DW1422" s="167"/>
      <c r="DY1422" s="154" t="str">
        <f>IF(Eintragungen!E1421="","",IF(EC1422="divers",VLOOKUP(Eintragungen!E1421,Hintergrunddaten!$C$29:$E$59,3,FALSE),IF(EC1422="Ziege",VLOOKUP(Eintragungen!E1421,Hintergrunddaten!$G$29:$I$47,3,FALSE),IF(EC1422="Zicklein",VLOOKUP(Eintragungen!E1421,Hintergrunddaten!$K$29:$M$39,3,FALSE),IF(EC1422="Bock",VLOOKUP(Eintragungen!E1421,Hintergrunddaten!$N$29:$P$43,3,FALSE),"")))))</f>
        <v/>
      </c>
      <c r="DZ1422" s="168" t="str">
        <f>CONCATENATE(DY1422,Eintragungen!F1421)</f>
        <v/>
      </c>
      <c r="EA1422" s="154" t="str">
        <f>IF(Eintragungen!F1421="","",IF(Hintergrunddaten!DZ1422="","",VLOOKUP(DZ1422,Hintergrunddaten!$A$68:$D$440,3,FALSE)))</f>
        <v/>
      </c>
      <c r="EB1422" s="154"/>
      <c r="EC1422" s="169" t="str">
        <f>IF(Eintragungen!D1421="","divers",VLOOKUP(Eintragungen!D1421,Hintergrunddaten!$G$53:$I$56,3,FALSE))</f>
        <v>divers</v>
      </c>
    </row>
    <row r="1423" spans="125:133">
      <c r="DU1423" s="42" t="str">
        <f ca="1">IF(Eintragungen!G1422="","",VLOOKUP(Eintragungen!G1422,Hintergrunddaten!$C$68:$E$440,3,FALSE))</f>
        <v/>
      </c>
      <c r="DV1423" s="42" t="str">
        <f ca="1">IF(Eintragungen!G1422="","",VLOOKUP(Eintragungen!G1422,Hintergrunddaten!$C$68:$E$440,2,FALSE))</f>
        <v/>
      </c>
      <c r="DW1423" s="167"/>
      <c r="DY1423" s="154" t="str">
        <f>IF(Eintragungen!E1422="","",IF(EC1423="divers",VLOOKUP(Eintragungen!E1422,Hintergrunddaten!$C$29:$E$59,3,FALSE),IF(EC1423="Ziege",VLOOKUP(Eintragungen!E1422,Hintergrunddaten!$G$29:$I$47,3,FALSE),IF(EC1423="Zicklein",VLOOKUP(Eintragungen!E1422,Hintergrunddaten!$K$29:$M$39,3,FALSE),IF(EC1423="Bock",VLOOKUP(Eintragungen!E1422,Hintergrunddaten!$N$29:$P$43,3,FALSE),"")))))</f>
        <v/>
      </c>
      <c r="DZ1423" s="168" t="str">
        <f>CONCATENATE(DY1423,Eintragungen!F1422)</f>
        <v/>
      </c>
      <c r="EA1423" s="154" t="str">
        <f>IF(Eintragungen!F1422="","",IF(Hintergrunddaten!DZ1423="","",VLOOKUP(DZ1423,Hintergrunddaten!$A$68:$D$440,3,FALSE)))</f>
        <v/>
      </c>
      <c r="EB1423" s="154"/>
      <c r="EC1423" s="169" t="str">
        <f>IF(Eintragungen!D1422="","divers",VLOOKUP(Eintragungen!D1422,Hintergrunddaten!$G$53:$I$56,3,FALSE))</f>
        <v>divers</v>
      </c>
    </row>
    <row r="1424" spans="125:133">
      <c r="DU1424" s="42" t="str">
        <f ca="1">IF(Eintragungen!G1423="","",VLOOKUP(Eintragungen!G1423,Hintergrunddaten!$C$68:$E$440,3,FALSE))</f>
        <v/>
      </c>
      <c r="DV1424" s="42" t="str">
        <f ca="1">IF(Eintragungen!G1423="","",VLOOKUP(Eintragungen!G1423,Hintergrunddaten!$C$68:$E$440,2,FALSE))</f>
        <v/>
      </c>
      <c r="DW1424" s="167"/>
      <c r="DY1424" s="154" t="str">
        <f>IF(Eintragungen!E1423="","",IF(EC1424="divers",VLOOKUP(Eintragungen!E1423,Hintergrunddaten!$C$29:$E$59,3,FALSE),IF(EC1424="Ziege",VLOOKUP(Eintragungen!E1423,Hintergrunddaten!$G$29:$I$47,3,FALSE),IF(EC1424="Zicklein",VLOOKUP(Eintragungen!E1423,Hintergrunddaten!$K$29:$M$39,3,FALSE),IF(EC1424="Bock",VLOOKUP(Eintragungen!E1423,Hintergrunddaten!$N$29:$P$43,3,FALSE),"")))))</f>
        <v/>
      </c>
      <c r="DZ1424" s="168" t="str">
        <f>CONCATENATE(DY1424,Eintragungen!F1423)</f>
        <v/>
      </c>
      <c r="EA1424" s="154" t="str">
        <f>IF(Eintragungen!F1423="","",IF(Hintergrunddaten!DZ1424="","",VLOOKUP(DZ1424,Hintergrunddaten!$A$68:$D$440,3,FALSE)))</f>
        <v/>
      </c>
      <c r="EB1424" s="154"/>
      <c r="EC1424" s="169" t="str">
        <f>IF(Eintragungen!D1423="","divers",VLOOKUP(Eintragungen!D1423,Hintergrunddaten!$G$53:$I$56,3,FALSE))</f>
        <v>divers</v>
      </c>
    </row>
    <row r="1425" spans="125:133">
      <c r="DU1425" s="42" t="str">
        <f ca="1">IF(Eintragungen!G1424="","",VLOOKUP(Eintragungen!G1424,Hintergrunddaten!$C$68:$E$440,3,FALSE))</f>
        <v/>
      </c>
      <c r="DV1425" s="42" t="str">
        <f ca="1">IF(Eintragungen!G1424="","",VLOOKUP(Eintragungen!G1424,Hintergrunddaten!$C$68:$E$440,2,FALSE))</f>
        <v/>
      </c>
      <c r="DW1425" s="167"/>
      <c r="DY1425" s="154" t="str">
        <f>IF(Eintragungen!E1424="","",IF(EC1425="divers",VLOOKUP(Eintragungen!E1424,Hintergrunddaten!$C$29:$E$59,3,FALSE),IF(EC1425="Ziege",VLOOKUP(Eintragungen!E1424,Hintergrunddaten!$G$29:$I$47,3,FALSE),IF(EC1425="Zicklein",VLOOKUP(Eintragungen!E1424,Hintergrunddaten!$K$29:$M$39,3,FALSE),IF(EC1425="Bock",VLOOKUP(Eintragungen!E1424,Hintergrunddaten!$N$29:$P$43,3,FALSE),"")))))</f>
        <v/>
      </c>
      <c r="DZ1425" s="168" t="str">
        <f>CONCATENATE(DY1425,Eintragungen!F1424)</f>
        <v/>
      </c>
      <c r="EA1425" s="154" t="str">
        <f>IF(Eintragungen!F1424="","",IF(Hintergrunddaten!DZ1425="","",VLOOKUP(DZ1425,Hintergrunddaten!$A$68:$D$440,3,FALSE)))</f>
        <v/>
      </c>
      <c r="EB1425" s="154"/>
      <c r="EC1425" s="169" t="str">
        <f>IF(Eintragungen!D1424="","divers",VLOOKUP(Eintragungen!D1424,Hintergrunddaten!$G$53:$I$56,3,FALSE))</f>
        <v>divers</v>
      </c>
    </row>
    <row r="1426" spans="125:133">
      <c r="DU1426" s="42" t="str">
        <f ca="1">IF(Eintragungen!G1425="","",VLOOKUP(Eintragungen!G1425,Hintergrunddaten!$C$68:$E$440,3,FALSE))</f>
        <v/>
      </c>
      <c r="DV1426" s="42" t="str">
        <f ca="1">IF(Eintragungen!G1425="","",VLOOKUP(Eintragungen!G1425,Hintergrunddaten!$C$68:$E$440,2,FALSE))</f>
        <v/>
      </c>
      <c r="DW1426" s="167"/>
      <c r="DY1426" s="154" t="str">
        <f>IF(Eintragungen!E1425="","",IF(EC1426="divers",VLOOKUP(Eintragungen!E1425,Hintergrunddaten!$C$29:$E$59,3,FALSE),IF(EC1426="Ziege",VLOOKUP(Eintragungen!E1425,Hintergrunddaten!$G$29:$I$47,3,FALSE),IF(EC1426="Zicklein",VLOOKUP(Eintragungen!E1425,Hintergrunddaten!$K$29:$M$39,3,FALSE),IF(EC1426="Bock",VLOOKUP(Eintragungen!E1425,Hintergrunddaten!$N$29:$P$43,3,FALSE),"")))))</f>
        <v/>
      </c>
      <c r="DZ1426" s="168" t="str">
        <f>CONCATENATE(DY1426,Eintragungen!F1425)</f>
        <v/>
      </c>
      <c r="EA1426" s="154" t="str">
        <f>IF(Eintragungen!F1425="","",IF(Hintergrunddaten!DZ1426="","",VLOOKUP(DZ1426,Hintergrunddaten!$A$68:$D$440,3,FALSE)))</f>
        <v/>
      </c>
      <c r="EB1426" s="154"/>
      <c r="EC1426" s="169" t="str">
        <f>IF(Eintragungen!D1425="","divers",VLOOKUP(Eintragungen!D1425,Hintergrunddaten!$G$53:$I$56,3,FALSE))</f>
        <v>divers</v>
      </c>
    </row>
    <row r="1427" spans="125:133">
      <c r="DU1427" s="42" t="str">
        <f ca="1">IF(Eintragungen!G1426="","",VLOOKUP(Eintragungen!G1426,Hintergrunddaten!$C$68:$E$440,3,FALSE))</f>
        <v/>
      </c>
      <c r="DV1427" s="42" t="str">
        <f ca="1">IF(Eintragungen!G1426="","",VLOOKUP(Eintragungen!G1426,Hintergrunddaten!$C$68:$E$440,2,FALSE))</f>
        <v/>
      </c>
      <c r="DW1427" s="167"/>
      <c r="DY1427" s="154" t="str">
        <f>IF(Eintragungen!E1426="","",IF(EC1427="divers",VLOOKUP(Eintragungen!E1426,Hintergrunddaten!$C$29:$E$59,3,FALSE),IF(EC1427="Ziege",VLOOKUP(Eintragungen!E1426,Hintergrunddaten!$G$29:$I$47,3,FALSE),IF(EC1427="Zicklein",VLOOKUP(Eintragungen!E1426,Hintergrunddaten!$K$29:$M$39,3,FALSE),IF(EC1427="Bock",VLOOKUP(Eintragungen!E1426,Hintergrunddaten!$N$29:$P$43,3,FALSE),"")))))</f>
        <v/>
      </c>
      <c r="DZ1427" s="168" t="str">
        <f>CONCATENATE(DY1427,Eintragungen!F1426)</f>
        <v/>
      </c>
      <c r="EA1427" s="154" t="str">
        <f>IF(Eintragungen!F1426="","",IF(Hintergrunddaten!DZ1427="","",VLOOKUP(DZ1427,Hintergrunddaten!$A$68:$D$440,3,FALSE)))</f>
        <v/>
      </c>
      <c r="EB1427" s="154"/>
      <c r="EC1427" s="169" t="str">
        <f>IF(Eintragungen!D1426="","divers",VLOOKUP(Eintragungen!D1426,Hintergrunddaten!$G$53:$I$56,3,FALSE))</f>
        <v>divers</v>
      </c>
    </row>
    <row r="1428" spans="125:133">
      <c r="DU1428" s="42" t="str">
        <f ca="1">IF(Eintragungen!G1427="","",VLOOKUP(Eintragungen!G1427,Hintergrunddaten!$C$68:$E$440,3,FALSE))</f>
        <v/>
      </c>
      <c r="DV1428" s="42" t="str">
        <f ca="1">IF(Eintragungen!G1427="","",VLOOKUP(Eintragungen!G1427,Hintergrunddaten!$C$68:$E$440,2,FALSE))</f>
        <v/>
      </c>
      <c r="DW1428" s="167"/>
      <c r="DY1428" s="154" t="str">
        <f>IF(Eintragungen!E1427="","",IF(EC1428="divers",VLOOKUP(Eintragungen!E1427,Hintergrunddaten!$C$29:$E$59,3,FALSE),IF(EC1428="Ziege",VLOOKUP(Eintragungen!E1427,Hintergrunddaten!$G$29:$I$47,3,FALSE),IF(EC1428="Zicklein",VLOOKUP(Eintragungen!E1427,Hintergrunddaten!$K$29:$M$39,3,FALSE),IF(EC1428="Bock",VLOOKUP(Eintragungen!E1427,Hintergrunddaten!$N$29:$P$43,3,FALSE),"")))))</f>
        <v/>
      </c>
      <c r="DZ1428" s="168" t="str">
        <f>CONCATENATE(DY1428,Eintragungen!F1427)</f>
        <v/>
      </c>
      <c r="EA1428" s="154" t="str">
        <f>IF(Eintragungen!F1427="","",IF(Hintergrunddaten!DZ1428="","",VLOOKUP(DZ1428,Hintergrunddaten!$A$68:$D$440,3,FALSE)))</f>
        <v/>
      </c>
      <c r="EB1428" s="154"/>
      <c r="EC1428" s="169" t="str">
        <f>IF(Eintragungen!D1427="","divers",VLOOKUP(Eintragungen!D1427,Hintergrunddaten!$G$53:$I$56,3,FALSE))</f>
        <v>divers</v>
      </c>
    </row>
    <row r="1429" spans="125:133">
      <c r="DU1429" s="42" t="str">
        <f ca="1">IF(Eintragungen!G1428="","",VLOOKUP(Eintragungen!G1428,Hintergrunddaten!$C$68:$E$440,3,FALSE))</f>
        <v/>
      </c>
      <c r="DV1429" s="42" t="str">
        <f ca="1">IF(Eintragungen!G1428="","",VLOOKUP(Eintragungen!G1428,Hintergrunddaten!$C$68:$E$440,2,FALSE))</f>
        <v/>
      </c>
      <c r="DW1429" s="167"/>
      <c r="DY1429" s="154" t="str">
        <f>IF(Eintragungen!E1428="","",IF(EC1429="divers",VLOOKUP(Eintragungen!E1428,Hintergrunddaten!$C$29:$E$59,3,FALSE),IF(EC1429="Ziege",VLOOKUP(Eintragungen!E1428,Hintergrunddaten!$G$29:$I$47,3,FALSE),IF(EC1429="Zicklein",VLOOKUP(Eintragungen!E1428,Hintergrunddaten!$K$29:$M$39,3,FALSE),IF(EC1429="Bock",VLOOKUP(Eintragungen!E1428,Hintergrunddaten!$N$29:$P$43,3,FALSE),"")))))</f>
        <v/>
      </c>
      <c r="DZ1429" s="168" t="str">
        <f>CONCATENATE(DY1429,Eintragungen!F1428)</f>
        <v/>
      </c>
      <c r="EA1429" s="154" t="str">
        <f>IF(Eintragungen!F1428="","",IF(Hintergrunddaten!DZ1429="","",VLOOKUP(DZ1429,Hintergrunddaten!$A$68:$D$440,3,FALSE)))</f>
        <v/>
      </c>
      <c r="EB1429" s="154"/>
      <c r="EC1429" s="169" t="str">
        <f>IF(Eintragungen!D1428="","divers",VLOOKUP(Eintragungen!D1428,Hintergrunddaten!$G$53:$I$56,3,FALSE))</f>
        <v>divers</v>
      </c>
    </row>
    <row r="1430" spans="125:133">
      <c r="DU1430" s="42" t="str">
        <f ca="1">IF(Eintragungen!G1429="","",VLOOKUP(Eintragungen!G1429,Hintergrunddaten!$C$68:$E$440,3,FALSE))</f>
        <v/>
      </c>
      <c r="DV1430" s="42" t="str">
        <f ca="1">IF(Eintragungen!G1429="","",VLOOKUP(Eintragungen!G1429,Hintergrunddaten!$C$68:$E$440,2,FALSE))</f>
        <v/>
      </c>
      <c r="DW1430" s="167"/>
      <c r="DY1430" s="154" t="str">
        <f>IF(Eintragungen!E1429="","",IF(EC1430="divers",VLOOKUP(Eintragungen!E1429,Hintergrunddaten!$C$29:$E$59,3,FALSE),IF(EC1430="Ziege",VLOOKUP(Eintragungen!E1429,Hintergrunddaten!$G$29:$I$47,3,FALSE),IF(EC1430="Zicklein",VLOOKUP(Eintragungen!E1429,Hintergrunddaten!$K$29:$M$39,3,FALSE),IF(EC1430="Bock",VLOOKUP(Eintragungen!E1429,Hintergrunddaten!$N$29:$P$43,3,FALSE),"")))))</f>
        <v/>
      </c>
      <c r="DZ1430" s="168" t="str">
        <f>CONCATENATE(DY1430,Eintragungen!F1429)</f>
        <v/>
      </c>
      <c r="EA1430" s="154" t="str">
        <f>IF(Eintragungen!F1429="","",IF(Hintergrunddaten!DZ1430="","",VLOOKUP(DZ1430,Hintergrunddaten!$A$68:$D$440,3,FALSE)))</f>
        <v/>
      </c>
      <c r="EB1430" s="154"/>
      <c r="EC1430" s="169" t="str">
        <f>IF(Eintragungen!D1429="","divers",VLOOKUP(Eintragungen!D1429,Hintergrunddaten!$G$53:$I$56,3,FALSE))</f>
        <v>divers</v>
      </c>
    </row>
    <row r="1431" spans="125:133">
      <c r="DU1431" s="42" t="str">
        <f ca="1">IF(Eintragungen!G1430="","",VLOOKUP(Eintragungen!G1430,Hintergrunddaten!$C$68:$E$440,3,FALSE))</f>
        <v/>
      </c>
      <c r="DV1431" s="42" t="str">
        <f ca="1">IF(Eintragungen!G1430="","",VLOOKUP(Eintragungen!G1430,Hintergrunddaten!$C$68:$E$440,2,FALSE))</f>
        <v/>
      </c>
      <c r="DW1431" s="167"/>
      <c r="DY1431" s="154" t="str">
        <f>IF(Eintragungen!E1430="","",IF(EC1431="divers",VLOOKUP(Eintragungen!E1430,Hintergrunddaten!$C$29:$E$59,3,FALSE),IF(EC1431="Ziege",VLOOKUP(Eintragungen!E1430,Hintergrunddaten!$G$29:$I$47,3,FALSE),IF(EC1431="Zicklein",VLOOKUP(Eintragungen!E1430,Hintergrunddaten!$K$29:$M$39,3,FALSE),IF(EC1431="Bock",VLOOKUP(Eintragungen!E1430,Hintergrunddaten!$N$29:$P$43,3,FALSE),"")))))</f>
        <v/>
      </c>
      <c r="DZ1431" s="168" t="str">
        <f>CONCATENATE(DY1431,Eintragungen!F1430)</f>
        <v/>
      </c>
      <c r="EA1431" s="154" t="str">
        <f>IF(Eintragungen!F1430="","",IF(Hintergrunddaten!DZ1431="","",VLOOKUP(DZ1431,Hintergrunddaten!$A$68:$D$440,3,FALSE)))</f>
        <v/>
      </c>
      <c r="EB1431" s="154"/>
      <c r="EC1431" s="169" t="str">
        <f>IF(Eintragungen!D1430="","divers",VLOOKUP(Eintragungen!D1430,Hintergrunddaten!$G$53:$I$56,3,FALSE))</f>
        <v>divers</v>
      </c>
    </row>
    <row r="1432" spans="125:133">
      <c r="DU1432" s="42" t="str">
        <f ca="1">IF(Eintragungen!G1431="","",VLOOKUP(Eintragungen!G1431,Hintergrunddaten!$C$68:$E$440,3,FALSE))</f>
        <v/>
      </c>
      <c r="DV1432" s="42" t="str">
        <f ca="1">IF(Eintragungen!G1431="","",VLOOKUP(Eintragungen!G1431,Hintergrunddaten!$C$68:$E$440,2,FALSE))</f>
        <v/>
      </c>
      <c r="DW1432" s="167"/>
      <c r="DY1432" s="154" t="str">
        <f>IF(Eintragungen!E1431="","",IF(EC1432="divers",VLOOKUP(Eintragungen!E1431,Hintergrunddaten!$C$29:$E$59,3,FALSE),IF(EC1432="Ziege",VLOOKUP(Eintragungen!E1431,Hintergrunddaten!$G$29:$I$47,3,FALSE),IF(EC1432="Zicklein",VLOOKUP(Eintragungen!E1431,Hintergrunddaten!$K$29:$M$39,3,FALSE),IF(EC1432="Bock",VLOOKUP(Eintragungen!E1431,Hintergrunddaten!$N$29:$P$43,3,FALSE),"")))))</f>
        <v/>
      </c>
      <c r="DZ1432" s="168" t="str">
        <f>CONCATENATE(DY1432,Eintragungen!F1431)</f>
        <v/>
      </c>
      <c r="EA1432" s="154" t="str">
        <f>IF(Eintragungen!F1431="","",IF(Hintergrunddaten!DZ1432="","",VLOOKUP(DZ1432,Hintergrunddaten!$A$68:$D$440,3,FALSE)))</f>
        <v/>
      </c>
      <c r="EB1432" s="154"/>
      <c r="EC1432" s="169" t="str">
        <f>IF(Eintragungen!D1431="","divers",VLOOKUP(Eintragungen!D1431,Hintergrunddaten!$G$53:$I$56,3,FALSE))</f>
        <v>divers</v>
      </c>
    </row>
    <row r="1433" spans="125:133">
      <c r="DU1433" s="42" t="str">
        <f ca="1">IF(Eintragungen!G1432="","",VLOOKUP(Eintragungen!G1432,Hintergrunddaten!$C$68:$E$440,3,FALSE))</f>
        <v/>
      </c>
      <c r="DV1433" s="42" t="str">
        <f ca="1">IF(Eintragungen!G1432="","",VLOOKUP(Eintragungen!G1432,Hintergrunddaten!$C$68:$E$440,2,FALSE))</f>
        <v/>
      </c>
      <c r="DW1433" s="167"/>
      <c r="DY1433" s="154" t="str">
        <f>IF(Eintragungen!E1432="","",IF(EC1433="divers",VLOOKUP(Eintragungen!E1432,Hintergrunddaten!$C$29:$E$59,3,FALSE),IF(EC1433="Ziege",VLOOKUP(Eintragungen!E1432,Hintergrunddaten!$G$29:$I$47,3,FALSE),IF(EC1433="Zicklein",VLOOKUP(Eintragungen!E1432,Hintergrunddaten!$K$29:$M$39,3,FALSE),IF(EC1433="Bock",VLOOKUP(Eintragungen!E1432,Hintergrunddaten!$N$29:$P$43,3,FALSE),"")))))</f>
        <v/>
      </c>
      <c r="DZ1433" s="168" t="str">
        <f>CONCATENATE(DY1433,Eintragungen!F1432)</f>
        <v/>
      </c>
      <c r="EA1433" s="154" t="str">
        <f>IF(Eintragungen!F1432="","",IF(Hintergrunddaten!DZ1433="","",VLOOKUP(DZ1433,Hintergrunddaten!$A$68:$D$440,3,FALSE)))</f>
        <v/>
      </c>
      <c r="EB1433" s="154"/>
      <c r="EC1433" s="169" t="str">
        <f>IF(Eintragungen!D1432="","divers",VLOOKUP(Eintragungen!D1432,Hintergrunddaten!$G$53:$I$56,3,FALSE))</f>
        <v>divers</v>
      </c>
    </row>
    <row r="1434" spans="125:133">
      <c r="DU1434" s="42" t="str">
        <f ca="1">IF(Eintragungen!G1433="","",VLOOKUP(Eintragungen!G1433,Hintergrunddaten!$C$68:$E$440,3,FALSE))</f>
        <v/>
      </c>
      <c r="DV1434" s="42" t="str">
        <f ca="1">IF(Eintragungen!G1433="","",VLOOKUP(Eintragungen!G1433,Hintergrunddaten!$C$68:$E$440,2,FALSE))</f>
        <v/>
      </c>
      <c r="DW1434" s="167"/>
      <c r="DY1434" s="154" t="str">
        <f>IF(Eintragungen!E1433="","",IF(EC1434="divers",VLOOKUP(Eintragungen!E1433,Hintergrunddaten!$C$29:$E$59,3,FALSE),IF(EC1434="Ziege",VLOOKUP(Eintragungen!E1433,Hintergrunddaten!$G$29:$I$47,3,FALSE),IF(EC1434="Zicklein",VLOOKUP(Eintragungen!E1433,Hintergrunddaten!$K$29:$M$39,3,FALSE),IF(EC1434="Bock",VLOOKUP(Eintragungen!E1433,Hintergrunddaten!$N$29:$P$43,3,FALSE),"")))))</f>
        <v/>
      </c>
      <c r="DZ1434" s="168" t="str">
        <f>CONCATENATE(DY1434,Eintragungen!F1433)</f>
        <v/>
      </c>
      <c r="EA1434" s="154" t="str">
        <f>IF(Eintragungen!F1433="","",IF(Hintergrunddaten!DZ1434="","",VLOOKUP(DZ1434,Hintergrunddaten!$A$68:$D$440,3,FALSE)))</f>
        <v/>
      </c>
      <c r="EB1434" s="154"/>
      <c r="EC1434" s="169" t="str">
        <f>IF(Eintragungen!D1433="","divers",VLOOKUP(Eintragungen!D1433,Hintergrunddaten!$G$53:$I$56,3,FALSE))</f>
        <v>divers</v>
      </c>
    </row>
    <row r="1435" spans="125:133">
      <c r="DU1435" s="42" t="str">
        <f ca="1">IF(Eintragungen!G1434="","",VLOOKUP(Eintragungen!G1434,Hintergrunddaten!$C$68:$E$440,3,FALSE))</f>
        <v/>
      </c>
      <c r="DV1435" s="42" t="str">
        <f ca="1">IF(Eintragungen!G1434="","",VLOOKUP(Eintragungen!G1434,Hintergrunddaten!$C$68:$E$440,2,FALSE))</f>
        <v/>
      </c>
      <c r="DW1435" s="167"/>
      <c r="DY1435" s="154" t="str">
        <f>IF(Eintragungen!E1434="","",IF(EC1435="divers",VLOOKUP(Eintragungen!E1434,Hintergrunddaten!$C$29:$E$59,3,FALSE),IF(EC1435="Ziege",VLOOKUP(Eintragungen!E1434,Hintergrunddaten!$G$29:$I$47,3,FALSE),IF(EC1435="Zicklein",VLOOKUP(Eintragungen!E1434,Hintergrunddaten!$K$29:$M$39,3,FALSE),IF(EC1435="Bock",VLOOKUP(Eintragungen!E1434,Hintergrunddaten!$N$29:$P$43,3,FALSE),"")))))</f>
        <v/>
      </c>
      <c r="DZ1435" s="168" t="str">
        <f>CONCATENATE(DY1435,Eintragungen!F1434)</f>
        <v/>
      </c>
      <c r="EA1435" s="154" t="str">
        <f>IF(Eintragungen!F1434="","",IF(Hintergrunddaten!DZ1435="","",VLOOKUP(DZ1435,Hintergrunddaten!$A$68:$D$440,3,FALSE)))</f>
        <v/>
      </c>
      <c r="EB1435" s="154"/>
      <c r="EC1435" s="169" t="str">
        <f>IF(Eintragungen!D1434="","divers",VLOOKUP(Eintragungen!D1434,Hintergrunddaten!$G$53:$I$56,3,FALSE))</f>
        <v>divers</v>
      </c>
    </row>
    <row r="1436" spans="125:133">
      <c r="DU1436" s="42" t="str">
        <f ca="1">IF(Eintragungen!G1435="","",VLOOKUP(Eintragungen!G1435,Hintergrunddaten!$C$68:$E$440,3,FALSE))</f>
        <v/>
      </c>
      <c r="DV1436" s="42" t="str">
        <f ca="1">IF(Eintragungen!G1435="","",VLOOKUP(Eintragungen!G1435,Hintergrunddaten!$C$68:$E$440,2,FALSE))</f>
        <v/>
      </c>
      <c r="DW1436" s="167"/>
      <c r="DY1436" s="154" t="str">
        <f>IF(Eintragungen!E1435="","",IF(EC1436="divers",VLOOKUP(Eintragungen!E1435,Hintergrunddaten!$C$29:$E$59,3,FALSE),IF(EC1436="Ziege",VLOOKUP(Eintragungen!E1435,Hintergrunddaten!$G$29:$I$47,3,FALSE),IF(EC1436="Zicklein",VLOOKUP(Eintragungen!E1435,Hintergrunddaten!$K$29:$M$39,3,FALSE),IF(EC1436="Bock",VLOOKUP(Eintragungen!E1435,Hintergrunddaten!$N$29:$P$43,3,FALSE),"")))))</f>
        <v/>
      </c>
      <c r="DZ1436" s="168" t="str">
        <f>CONCATENATE(DY1436,Eintragungen!F1435)</f>
        <v/>
      </c>
      <c r="EA1436" s="154" t="str">
        <f>IF(Eintragungen!F1435="","",IF(Hintergrunddaten!DZ1436="","",VLOOKUP(DZ1436,Hintergrunddaten!$A$68:$D$440,3,FALSE)))</f>
        <v/>
      </c>
      <c r="EB1436" s="154"/>
      <c r="EC1436" s="169" t="str">
        <f>IF(Eintragungen!D1435="","divers",VLOOKUP(Eintragungen!D1435,Hintergrunddaten!$G$53:$I$56,3,FALSE))</f>
        <v>divers</v>
      </c>
    </row>
    <row r="1437" spans="125:133">
      <c r="DU1437" s="42" t="str">
        <f ca="1">IF(Eintragungen!G1436="","",VLOOKUP(Eintragungen!G1436,Hintergrunddaten!$C$68:$E$440,3,FALSE))</f>
        <v/>
      </c>
      <c r="DV1437" s="42" t="str">
        <f ca="1">IF(Eintragungen!G1436="","",VLOOKUP(Eintragungen!G1436,Hintergrunddaten!$C$68:$E$440,2,FALSE))</f>
        <v/>
      </c>
      <c r="DW1437" s="167"/>
      <c r="DY1437" s="154" t="str">
        <f>IF(Eintragungen!E1436="","",IF(EC1437="divers",VLOOKUP(Eintragungen!E1436,Hintergrunddaten!$C$29:$E$59,3,FALSE),IF(EC1437="Ziege",VLOOKUP(Eintragungen!E1436,Hintergrunddaten!$G$29:$I$47,3,FALSE),IF(EC1437="Zicklein",VLOOKUP(Eintragungen!E1436,Hintergrunddaten!$K$29:$M$39,3,FALSE),IF(EC1437="Bock",VLOOKUP(Eintragungen!E1436,Hintergrunddaten!$N$29:$P$43,3,FALSE),"")))))</f>
        <v/>
      </c>
      <c r="DZ1437" s="168" t="str">
        <f>CONCATENATE(DY1437,Eintragungen!F1436)</f>
        <v/>
      </c>
      <c r="EA1437" s="154" t="str">
        <f>IF(Eintragungen!F1436="","",IF(Hintergrunddaten!DZ1437="","",VLOOKUP(DZ1437,Hintergrunddaten!$A$68:$D$440,3,FALSE)))</f>
        <v/>
      </c>
      <c r="EB1437" s="154"/>
      <c r="EC1437" s="169" t="str">
        <f>IF(Eintragungen!D1436="","divers",VLOOKUP(Eintragungen!D1436,Hintergrunddaten!$G$53:$I$56,3,FALSE))</f>
        <v>divers</v>
      </c>
    </row>
    <row r="1438" spans="125:133">
      <c r="DU1438" s="42" t="str">
        <f ca="1">IF(Eintragungen!G1437="","",VLOOKUP(Eintragungen!G1437,Hintergrunddaten!$C$68:$E$440,3,FALSE))</f>
        <v/>
      </c>
      <c r="DV1438" s="42" t="str">
        <f ca="1">IF(Eintragungen!G1437="","",VLOOKUP(Eintragungen!G1437,Hintergrunddaten!$C$68:$E$440,2,FALSE))</f>
        <v/>
      </c>
      <c r="DW1438" s="167"/>
      <c r="DY1438" s="154" t="str">
        <f>IF(Eintragungen!E1437="","",IF(EC1438="divers",VLOOKUP(Eintragungen!E1437,Hintergrunddaten!$C$29:$E$59,3,FALSE),IF(EC1438="Ziege",VLOOKUP(Eintragungen!E1437,Hintergrunddaten!$G$29:$I$47,3,FALSE),IF(EC1438="Zicklein",VLOOKUP(Eintragungen!E1437,Hintergrunddaten!$K$29:$M$39,3,FALSE),IF(EC1438="Bock",VLOOKUP(Eintragungen!E1437,Hintergrunddaten!$N$29:$P$43,3,FALSE),"")))))</f>
        <v/>
      </c>
      <c r="DZ1438" s="168" t="str">
        <f>CONCATENATE(DY1438,Eintragungen!F1437)</f>
        <v/>
      </c>
      <c r="EA1438" s="154" t="str">
        <f>IF(Eintragungen!F1437="","",IF(Hintergrunddaten!DZ1438="","",VLOOKUP(DZ1438,Hintergrunddaten!$A$68:$D$440,3,FALSE)))</f>
        <v/>
      </c>
      <c r="EB1438" s="154"/>
      <c r="EC1438" s="169" t="str">
        <f>IF(Eintragungen!D1437="","divers",VLOOKUP(Eintragungen!D1437,Hintergrunddaten!$G$53:$I$56,3,FALSE))</f>
        <v>divers</v>
      </c>
    </row>
    <row r="1439" spans="125:133">
      <c r="DU1439" s="42" t="str">
        <f ca="1">IF(Eintragungen!G1438="","",VLOOKUP(Eintragungen!G1438,Hintergrunddaten!$C$68:$E$440,3,FALSE))</f>
        <v/>
      </c>
      <c r="DV1439" s="42" t="str">
        <f ca="1">IF(Eintragungen!G1438="","",VLOOKUP(Eintragungen!G1438,Hintergrunddaten!$C$68:$E$440,2,FALSE))</f>
        <v/>
      </c>
      <c r="DW1439" s="167"/>
      <c r="DY1439" s="154" t="str">
        <f>IF(Eintragungen!E1438="","",IF(EC1439="divers",VLOOKUP(Eintragungen!E1438,Hintergrunddaten!$C$29:$E$59,3,FALSE),IF(EC1439="Ziege",VLOOKUP(Eintragungen!E1438,Hintergrunddaten!$G$29:$I$47,3,FALSE),IF(EC1439="Zicklein",VLOOKUP(Eintragungen!E1438,Hintergrunddaten!$K$29:$M$39,3,FALSE),IF(EC1439="Bock",VLOOKUP(Eintragungen!E1438,Hintergrunddaten!$N$29:$P$43,3,FALSE),"")))))</f>
        <v/>
      </c>
      <c r="DZ1439" s="168" t="str">
        <f>CONCATENATE(DY1439,Eintragungen!F1438)</f>
        <v/>
      </c>
      <c r="EA1439" s="154" t="str">
        <f>IF(Eintragungen!F1438="","",IF(Hintergrunddaten!DZ1439="","",VLOOKUP(DZ1439,Hintergrunddaten!$A$68:$D$440,3,FALSE)))</f>
        <v/>
      </c>
      <c r="EB1439" s="154"/>
      <c r="EC1439" s="169" t="str">
        <f>IF(Eintragungen!D1438="","divers",VLOOKUP(Eintragungen!D1438,Hintergrunddaten!$G$53:$I$56,3,FALSE))</f>
        <v>divers</v>
      </c>
    </row>
    <row r="1440" spans="125:133">
      <c r="DU1440" s="42" t="str">
        <f ca="1">IF(Eintragungen!G1439="","",VLOOKUP(Eintragungen!G1439,Hintergrunddaten!$C$68:$E$440,3,FALSE))</f>
        <v/>
      </c>
      <c r="DV1440" s="42" t="str">
        <f ca="1">IF(Eintragungen!G1439="","",VLOOKUP(Eintragungen!G1439,Hintergrunddaten!$C$68:$E$440,2,FALSE))</f>
        <v/>
      </c>
      <c r="DW1440" s="167"/>
      <c r="DY1440" s="154" t="str">
        <f>IF(Eintragungen!E1439="","",IF(EC1440="divers",VLOOKUP(Eintragungen!E1439,Hintergrunddaten!$C$29:$E$59,3,FALSE),IF(EC1440="Ziege",VLOOKUP(Eintragungen!E1439,Hintergrunddaten!$G$29:$I$47,3,FALSE),IF(EC1440="Zicklein",VLOOKUP(Eintragungen!E1439,Hintergrunddaten!$K$29:$M$39,3,FALSE),IF(EC1440="Bock",VLOOKUP(Eintragungen!E1439,Hintergrunddaten!$N$29:$P$43,3,FALSE),"")))))</f>
        <v/>
      </c>
      <c r="DZ1440" s="168" t="str">
        <f>CONCATENATE(DY1440,Eintragungen!F1439)</f>
        <v/>
      </c>
      <c r="EA1440" s="154" t="str">
        <f>IF(Eintragungen!F1439="","",IF(Hintergrunddaten!DZ1440="","",VLOOKUP(DZ1440,Hintergrunddaten!$A$68:$D$440,3,FALSE)))</f>
        <v/>
      </c>
      <c r="EB1440" s="154"/>
      <c r="EC1440" s="169" t="str">
        <f>IF(Eintragungen!D1439="","divers",VLOOKUP(Eintragungen!D1439,Hintergrunddaten!$G$53:$I$56,3,FALSE))</f>
        <v>divers</v>
      </c>
    </row>
    <row r="1441" spans="125:133">
      <c r="DU1441" s="42" t="str">
        <f ca="1">IF(Eintragungen!G1440="","",VLOOKUP(Eintragungen!G1440,Hintergrunddaten!$C$68:$E$440,3,FALSE))</f>
        <v/>
      </c>
      <c r="DV1441" s="42" t="str">
        <f ca="1">IF(Eintragungen!G1440="","",VLOOKUP(Eintragungen!G1440,Hintergrunddaten!$C$68:$E$440,2,FALSE))</f>
        <v/>
      </c>
      <c r="DW1441" s="167"/>
      <c r="DY1441" s="154" t="str">
        <f>IF(Eintragungen!E1440="","",IF(EC1441="divers",VLOOKUP(Eintragungen!E1440,Hintergrunddaten!$C$29:$E$59,3,FALSE),IF(EC1441="Ziege",VLOOKUP(Eintragungen!E1440,Hintergrunddaten!$G$29:$I$47,3,FALSE),IF(EC1441="Zicklein",VLOOKUP(Eintragungen!E1440,Hintergrunddaten!$K$29:$M$39,3,FALSE),IF(EC1441="Bock",VLOOKUP(Eintragungen!E1440,Hintergrunddaten!$N$29:$P$43,3,FALSE),"")))))</f>
        <v/>
      </c>
      <c r="DZ1441" s="168" t="str">
        <f>CONCATENATE(DY1441,Eintragungen!F1440)</f>
        <v/>
      </c>
      <c r="EA1441" s="154" t="str">
        <f>IF(Eintragungen!F1440="","",IF(Hintergrunddaten!DZ1441="","",VLOOKUP(DZ1441,Hintergrunddaten!$A$68:$D$440,3,FALSE)))</f>
        <v/>
      </c>
      <c r="EB1441" s="154"/>
      <c r="EC1441" s="169" t="str">
        <f>IF(Eintragungen!D1440="","divers",VLOOKUP(Eintragungen!D1440,Hintergrunddaten!$G$53:$I$56,3,FALSE))</f>
        <v>divers</v>
      </c>
    </row>
    <row r="1442" spans="125:133">
      <c r="DU1442" s="42" t="str">
        <f ca="1">IF(Eintragungen!G1441="","",VLOOKUP(Eintragungen!G1441,Hintergrunddaten!$C$68:$E$440,3,FALSE))</f>
        <v/>
      </c>
      <c r="DV1442" s="42" t="str">
        <f ca="1">IF(Eintragungen!G1441="","",VLOOKUP(Eintragungen!G1441,Hintergrunddaten!$C$68:$E$440,2,FALSE))</f>
        <v/>
      </c>
      <c r="DW1442" s="167"/>
      <c r="DY1442" s="154" t="str">
        <f>IF(Eintragungen!E1441="","",IF(EC1442="divers",VLOOKUP(Eintragungen!E1441,Hintergrunddaten!$C$29:$E$59,3,FALSE),IF(EC1442="Ziege",VLOOKUP(Eintragungen!E1441,Hintergrunddaten!$G$29:$I$47,3,FALSE),IF(EC1442="Zicklein",VLOOKUP(Eintragungen!E1441,Hintergrunddaten!$K$29:$M$39,3,FALSE),IF(EC1442="Bock",VLOOKUP(Eintragungen!E1441,Hintergrunddaten!$N$29:$P$43,3,FALSE),"")))))</f>
        <v/>
      </c>
      <c r="DZ1442" s="168" t="str">
        <f>CONCATENATE(DY1442,Eintragungen!F1441)</f>
        <v/>
      </c>
      <c r="EA1442" s="154" t="str">
        <f>IF(Eintragungen!F1441="","",IF(Hintergrunddaten!DZ1442="","",VLOOKUP(DZ1442,Hintergrunddaten!$A$68:$D$440,3,FALSE)))</f>
        <v/>
      </c>
      <c r="EB1442" s="154"/>
      <c r="EC1442" s="169" t="str">
        <f>IF(Eintragungen!D1441="","divers",VLOOKUP(Eintragungen!D1441,Hintergrunddaten!$G$53:$I$56,3,FALSE))</f>
        <v>divers</v>
      </c>
    </row>
    <row r="1443" spans="125:133">
      <c r="DU1443" s="42" t="str">
        <f ca="1">IF(Eintragungen!G1442="","",VLOOKUP(Eintragungen!G1442,Hintergrunddaten!$C$68:$E$440,3,FALSE))</f>
        <v/>
      </c>
      <c r="DV1443" s="42" t="str">
        <f ca="1">IF(Eintragungen!G1442="","",VLOOKUP(Eintragungen!G1442,Hintergrunddaten!$C$68:$E$440,2,FALSE))</f>
        <v/>
      </c>
      <c r="DW1443" s="167"/>
      <c r="DY1443" s="154" t="str">
        <f>IF(Eintragungen!E1442="","",IF(EC1443="divers",VLOOKUP(Eintragungen!E1442,Hintergrunddaten!$C$29:$E$59,3,FALSE),IF(EC1443="Ziege",VLOOKUP(Eintragungen!E1442,Hintergrunddaten!$G$29:$I$47,3,FALSE),IF(EC1443="Zicklein",VLOOKUP(Eintragungen!E1442,Hintergrunddaten!$K$29:$M$39,3,FALSE),IF(EC1443="Bock",VLOOKUP(Eintragungen!E1442,Hintergrunddaten!$N$29:$P$43,3,FALSE),"")))))</f>
        <v/>
      </c>
      <c r="DZ1443" s="168" t="str">
        <f>CONCATENATE(DY1443,Eintragungen!F1442)</f>
        <v/>
      </c>
      <c r="EA1443" s="154" t="str">
        <f>IF(Eintragungen!F1442="","",IF(Hintergrunddaten!DZ1443="","",VLOOKUP(DZ1443,Hintergrunddaten!$A$68:$D$440,3,FALSE)))</f>
        <v/>
      </c>
      <c r="EB1443" s="154"/>
      <c r="EC1443" s="169" t="str">
        <f>IF(Eintragungen!D1442="","divers",VLOOKUP(Eintragungen!D1442,Hintergrunddaten!$G$53:$I$56,3,FALSE))</f>
        <v>divers</v>
      </c>
    </row>
    <row r="1444" spans="125:133">
      <c r="DU1444" s="42" t="str">
        <f ca="1">IF(Eintragungen!G1443="","",VLOOKUP(Eintragungen!G1443,Hintergrunddaten!$C$68:$E$440,3,FALSE))</f>
        <v/>
      </c>
      <c r="DV1444" s="42" t="str">
        <f ca="1">IF(Eintragungen!G1443="","",VLOOKUP(Eintragungen!G1443,Hintergrunddaten!$C$68:$E$440,2,FALSE))</f>
        <v/>
      </c>
      <c r="DW1444" s="167"/>
      <c r="DY1444" s="154" t="str">
        <f>IF(Eintragungen!E1443="","",IF(EC1444="divers",VLOOKUP(Eintragungen!E1443,Hintergrunddaten!$C$29:$E$59,3,FALSE),IF(EC1444="Ziege",VLOOKUP(Eintragungen!E1443,Hintergrunddaten!$G$29:$I$47,3,FALSE),IF(EC1444="Zicklein",VLOOKUP(Eintragungen!E1443,Hintergrunddaten!$K$29:$M$39,3,FALSE),IF(EC1444="Bock",VLOOKUP(Eintragungen!E1443,Hintergrunddaten!$N$29:$P$43,3,FALSE),"")))))</f>
        <v/>
      </c>
      <c r="DZ1444" s="168" t="str">
        <f>CONCATENATE(DY1444,Eintragungen!F1443)</f>
        <v/>
      </c>
      <c r="EA1444" s="154" t="str">
        <f>IF(Eintragungen!F1443="","",IF(Hintergrunddaten!DZ1444="","",VLOOKUP(DZ1444,Hintergrunddaten!$A$68:$D$440,3,FALSE)))</f>
        <v/>
      </c>
      <c r="EB1444" s="154"/>
      <c r="EC1444" s="169" t="str">
        <f>IF(Eintragungen!D1443="","divers",VLOOKUP(Eintragungen!D1443,Hintergrunddaten!$G$53:$I$56,3,FALSE))</f>
        <v>divers</v>
      </c>
    </row>
    <row r="1445" spans="125:133">
      <c r="DU1445" s="42" t="str">
        <f ca="1">IF(Eintragungen!G1444="","",VLOOKUP(Eintragungen!G1444,Hintergrunddaten!$C$68:$E$440,3,FALSE))</f>
        <v/>
      </c>
      <c r="DV1445" s="42" t="str">
        <f ca="1">IF(Eintragungen!G1444="","",VLOOKUP(Eintragungen!G1444,Hintergrunddaten!$C$68:$E$440,2,FALSE))</f>
        <v/>
      </c>
      <c r="DW1445" s="167"/>
      <c r="DY1445" s="154" t="str">
        <f>IF(Eintragungen!E1444="","",IF(EC1445="divers",VLOOKUP(Eintragungen!E1444,Hintergrunddaten!$C$29:$E$59,3,FALSE),IF(EC1445="Ziege",VLOOKUP(Eintragungen!E1444,Hintergrunddaten!$G$29:$I$47,3,FALSE),IF(EC1445="Zicklein",VLOOKUP(Eintragungen!E1444,Hintergrunddaten!$K$29:$M$39,3,FALSE),IF(EC1445="Bock",VLOOKUP(Eintragungen!E1444,Hintergrunddaten!$N$29:$P$43,3,FALSE),"")))))</f>
        <v/>
      </c>
      <c r="DZ1445" s="168" t="str">
        <f>CONCATENATE(DY1445,Eintragungen!F1444)</f>
        <v/>
      </c>
      <c r="EA1445" s="154" t="str">
        <f>IF(Eintragungen!F1444="","",IF(Hintergrunddaten!DZ1445="","",VLOOKUP(DZ1445,Hintergrunddaten!$A$68:$D$440,3,FALSE)))</f>
        <v/>
      </c>
      <c r="EB1445" s="154"/>
      <c r="EC1445" s="169" t="str">
        <f>IF(Eintragungen!D1444="","divers",VLOOKUP(Eintragungen!D1444,Hintergrunddaten!$G$53:$I$56,3,FALSE))</f>
        <v>divers</v>
      </c>
    </row>
    <row r="1446" spans="125:133">
      <c r="DU1446" s="42" t="str">
        <f ca="1">IF(Eintragungen!G1445="","",VLOOKUP(Eintragungen!G1445,Hintergrunddaten!$C$68:$E$440,3,FALSE))</f>
        <v/>
      </c>
      <c r="DV1446" s="42" t="str">
        <f ca="1">IF(Eintragungen!G1445="","",VLOOKUP(Eintragungen!G1445,Hintergrunddaten!$C$68:$E$440,2,FALSE))</f>
        <v/>
      </c>
      <c r="DW1446" s="167"/>
      <c r="DY1446" s="154" t="str">
        <f>IF(Eintragungen!E1445="","",IF(EC1446="divers",VLOOKUP(Eintragungen!E1445,Hintergrunddaten!$C$29:$E$59,3,FALSE),IF(EC1446="Ziege",VLOOKUP(Eintragungen!E1445,Hintergrunddaten!$G$29:$I$47,3,FALSE),IF(EC1446="Zicklein",VLOOKUP(Eintragungen!E1445,Hintergrunddaten!$K$29:$M$39,3,FALSE),IF(EC1446="Bock",VLOOKUP(Eintragungen!E1445,Hintergrunddaten!$N$29:$P$43,3,FALSE),"")))))</f>
        <v/>
      </c>
      <c r="DZ1446" s="168" t="str">
        <f>CONCATENATE(DY1446,Eintragungen!F1445)</f>
        <v/>
      </c>
      <c r="EA1446" s="154" t="str">
        <f>IF(Eintragungen!F1445="","",IF(Hintergrunddaten!DZ1446="","",VLOOKUP(DZ1446,Hintergrunddaten!$A$68:$D$440,3,FALSE)))</f>
        <v/>
      </c>
      <c r="EB1446" s="154"/>
      <c r="EC1446" s="169" t="str">
        <f>IF(Eintragungen!D1445="","divers",VLOOKUP(Eintragungen!D1445,Hintergrunddaten!$G$53:$I$56,3,FALSE))</f>
        <v>divers</v>
      </c>
    </row>
    <row r="1447" spans="125:133">
      <c r="DU1447" s="42" t="str">
        <f ca="1">IF(Eintragungen!G1446="","",VLOOKUP(Eintragungen!G1446,Hintergrunddaten!$C$68:$E$440,3,FALSE))</f>
        <v/>
      </c>
      <c r="DV1447" s="42" t="str">
        <f ca="1">IF(Eintragungen!G1446="","",VLOOKUP(Eintragungen!G1446,Hintergrunddaten!$C$68:$E$440,2,FALSE))</f>
        <v/>
      </c>
      <c r="DW1447" s="167"/>
      <c r="DY1447" s="154" t="str">
        <f>IF(Eintragungen!E1446="","",IF(EC1447="divers",VLOOKUP(Eintragungen!E1446,Hintergrunddaten!$C$29:$E$59,3,FALSE),IF(EC1447="Ziege",VLOOKUP(Eintragungen!E1446,Hintergrunddaten!$G$29:$I$47,3,FALSE),IF(EC1447="Zicklein",VLOOKUP(Eintragungen!E1446,Hintergrunddaten!$K$29:$M$39,3,FALSE),IF(EC1447="Bock",VLOOKUP(Eintragungen!E1446,Hintergrunddaten!$N$29:$P$43,3,FALSE),"")))))</f>
        <v/>
      </c>
      <c r="DZ1447" s="168" t="str">
        <f>CONCATENATE(DY1447,Eintragungen!F1446)</f>
        <v/>
      </c>
      <c r="EA1447" s="154" t="str">
        <f>IF(Eintragungen!F1446="","",IF(Hintergrunddaten!DZ1447="","",VLOOKUP(DZ1447,Hintergrunddaten!$A$68:$D$440,3,FALSE)))</f>
        <v/>
      </c>
      <c r="EB1447" s="154"/>
      <c r="EC1447" s="169" t="str">
        <f>IF(Eintragungen!D1446="","divers",VLOOKUP(Eintragungen!D1446,Hintergrunddaten!$G$53:$I$56,3,FALSE))</f>
        <v>divers</v>
      </c>
    </row>
    <row r="1448" spans="125:133">
      <c r="DU1448" s="42" t="str">
        <f ca="1">IF(Eintragungen!G1447="","",VLOOKUP(Eintragungen!G1447,Hintergrunddaten!$C$68:$E$440,3,FALSE))</f>
        <v/>
      </c>
      <c r="DV1448" s="42" t="str">
        <f ca="1">IF(Eintragungen!G1447="","",VLOOKUP(Eintragungen!G1447,Hintergrunddaten!$C$68:$E$440,2,FALSE))</f>
        <v/>
      </c>
      <c r="DW1448" s="167"/>
      <c r="DY1448" s="154" t="str">
        <f>IF(Eintragungen!E1447="","",IF(EC1448="divers",VLOOKUP(Eintragungen!E1447,Hintergrunddaten!$C$29:$E$59,3,FALSE),IF(EC1448="Ziege",VLOOKUP(Eintragungen!E1447,Hintergrunddaten!$G$29:$I$47,3,FALSE),IF(EC1448="Zicklein",VLOOKUP(Eintragungen!E1447,Hintergrunddaten!$K$29:$M$39,3,FALSE),IF(EC1448="Bock",VLOOKUP(Eintragungen!E1447,Hintergrunddaten!$N$29:$P$43,3,FALSE),"")))))</f>
        <v/>
      </c>
      <c r="DZ1448" s="168" t="str">
        <f>CONCATENATE(DY1448,Eintragungen!F1447)</f>
        <v/>
      </c>
      <c r="EA1448" s="154" t="str">
        <f>IF(Eintragungen!F1447="","",IF(Hintergrunddaten!DZ1448="","",VLOOKUP(DZ1448,Hintergrunddaten!$A$68:$D$440,3,FALSE)))</f>
        <v/>
      </c>
      <c r="EB1448" s="154"/>
      <c r="EC1448" s="169" t="str">
        <f>IF(Eintragungen!D1447="","divers",VLOOKUP(Eintragungen!D1447,Hintergrunddaten!$G$53:$I$56,3,FALSE))</f>
        <v>divers</v>
      </c>
    </row>
    <row r="1449" spans="125:133">
      <c r="DU1449" s="42" t="str">
        <f ca="1">IF(Eintragungen!G1448="","",VLOOKUP(Eintragungen!G1448,Hintergrunddaten!$C$68:$E$440,3,FALSE))</f>
        <v/>
      </c>
      <c r="DV1449" s="42" t="str">
        <f ca="1">IF(Eintragungen!G1448="","",VLOOKUP(Eintragungen!G1448,Hintergrunddaten!$C$68:$E$440,2,FALSE))</f>
        <v/>
      </c>
      <c r="DW1449" s="167"/>
      <c r="DY1449" s="154" t="str">
        <f>IF(Eintragungen!E1448="","",IF(EC1449="divers",VLOOKUP(Eintragungen!E1448,Hintergrunddaten!$C$29:$E$59,3,FALSE),IF(EC1449="Ziege",VLOOKUP(Eintragungen!E1448,Hintergrunddaten!$G$29:$I$47,3,FALSE),IF(EC1449="Zicklein",VLOOKUP(Eintragungen!E1448,Hintergrunddaten!$K$29:$M$39,3,FALSE),IF(EC1449="Bock",VLOOKUP(Eintragungen!E1448,Hintergrunddaten!$N$29:$P$43,3,FALSE),"")))))</f>
        <v/>
      </c>
      <c r="DZ1449" s="168" t="str">
        <f>CONCATENATE(DY1449,Eintragungen!F1448)</f>
        <v/>
      </c>
      <c r="EA1449" s="154" t="str">
        <f>IF(Eintragungen!F1448="","",IF(Hintergrunddaten!DZ1449="","",VLOOKUP(DZ1449,Hintergrunddaten!$A$68:$D$440,3,FALSE)))</f>
        <v/>
      </c>
      <c r="EB1449" s="154"/>
      <c r="EC1449" s="169" t="str">
        <f>IF(Eintragungen!D1448="","divers",VLOOKUP(Eintragungen!D1448,Hintergrunddaten!$G$53:$I$56,3,FALSE))</f>
        <v>divers</v>
      </c>
    </row>
    <row r="1450" spans="125:133">
      <c r="DU1450" s="42" t="str">
        <f ca="1">IF(Eintragungen!G1449="","",VLOOKUP(Eintragungen!G1449,Hintergrunddaten!$C$68:$E$440,3,FALSE))</f>
        <v/>
      </c>
      <c r="DV1450" s="42" t="str">
        <f ca="1">IF(Eintragungen!G1449="","",VLOOKUP(Eintragungen!G1449,Hintergrunddaten!$C$68:$E$440,2,FALSE))</f>
        <v/>
      </c>
      <c r="DW1450" s="167"/>
      <c r="DY1450" s="154" t="str">
        <f>IF(Eintragungen!E1449="","",IF(EC1450="divers",VLOOKUP(Eintragungen!E1449,Hintergrunddaten!$C$29:$E$59,3,FALSE),IF(EC1450="Ziege",VLOOKUP(Eintragungen!E1449,Hintergrunddaten!$G$29:$I$47,3,FALSE),IF(EC1450="Zicklein",VLOOKUP(Eintragungen!E1449,Hintergrunddaten!$K$29:$M$39,3,FALSE),IF(EC1450="Bock",VLOOKUP(Eintragungen!E1449,Hintergrunddaten!$N$29:$P$43,3,FALSE),"")))))</f>
        <v/>
      </c>
      <c r="DZ1450" s="168" t="str">
        <f>CONCATENATE(DY1450,Eintragungen!F1449)</f>
        <v/>
      </c>
      <c r="EA1450" s="154" t="str">
        <f>IF(Eintragungen!F1449="","",IF(Hintergrunddaten!DZ1450="","",VLOOKUP(DZ1450,Hintergrunddaten!$A$68:$D$440,3,FALSE)))</f>
        <v/>
      </c>
      <c r="EB1450" s="154"/>
      <c r="EC1450" s="169" t="str">
        <f>IF(Eintragungen!D1449="","divers",VLOOKUP(Eintragungen!D1449,Hintergrunddaten!$G$53:$I$56,3,FALSE))</f>
        <v>divers</v>
      </c>
    </row>
    <row r="1451" spans="125:133">
      <c r="DU1451" s="42" t="str">
        <f ca="1">IF(Eintragungen!G1450="","",VLOOKUP(Eintragungen!G1450,Hintergrunddaten!$C$68:$E$440,3,FALSE))</f>
        <v/>
      </c>
      <c r="DV1451" s="42" t="str">
        <f ca="1">IF(Eintragungen!G1450="","",VLOOKUP(Eintragungen!G1450,Hintergrunddaten!$C$68:$E$440,2,FALSE))</f>
        <v/>
      </c>
      <c r="DW1451" s="167"/>
      <c r="DY1451" s="154" t="str">
        <f>IF(Eintragungen!E1450="","",IF(EC1451="divers",VLOOKUP(Eintragungen!E1450,Hintergrunddaten!$C$29:$E$59,3,FALSE),IF(EC1451="Ziege",VLOOKUP(Eintragungen!E1450,Hintergrunddaten!$G$29:$I$47,3,FALSE),IF(EC1451="Zicklein",VLOOKUP(Eintragungen!E1450,Hintergrunddaten!$K$29:$M$39,3,FALSE),IF(EC1451="Bock",VLOOKUP(Eintragungen!E1450,Hintergrunddaten!$N$29:$P$43,3,FALSE),"")))))</f>
        <v/>
      </c>
      <c r="DZ1451" s="168" t="str">
        <f>CONCATENATE(DY1451,Eintragungen!F1450)</f>
        <v/>
      </c>
      <c r="EA1451" s="154" t="str">
        <f>IF(Eintragungen!F1450="","",IF(Hintergrunddaten!DZ1451="","",VLOOKUP(DZ1451,Hintergrunddaten!$A$68:$D$440,3,FALSE)))</f>
        <v/>
      </c>
      <c r="EB1451" s="154"/>
      <c r="EC1451" s="169" t="str">
        <f>IF(Eintragungen!D1450="","divers",VLOOKUP(Eintragungen!D1450,Hintergrunddaten!$G$53:$I$56,3,FALSE))</f>
        <v>divers</v>
      </c>
    </row>
    <row r="1452" spans="125:133">
      <c r="DU1452" s="42" t="str">
        <f ca="1">IF(Eintragungen!G1451="","",VLOOKUP(Eintragungen!G1451,Hintergrunddaten!$C$68:$E$440,3,FALSE))</f>
        <v/>
      </c>
      <c r="DV1452" s="42" t="str">
        <f ca="1">IF(Eintragungen!G1451="","",VLOOKUP(Eintragungen!G1451,Hintergrunddaten!$C$68:$E$440,2,FALSE))</f>
        <v/>
      </c>
      <c r="DW1452" s="167"/>
      <c r="DY1452" s="154" t="str">
        <f>IF(Eintragungen!E1451="","",IF(EC1452="divers",VLOOKUP(Eintragungen!E1451,Hintergrunddaten!$C$29:$E$59,3,FALSE),IF(EC1452="Ziege",VLOOKUP(Eintragungen!E1451,Hintergrunddaten!$G$29:$I$47,3,FALSE),IF(EC1452="Zicklein",VLOOKUP(Eintragungen!E1451,Hintergrunddaten!$K$29:$M$39,3,FALSE),IF(EC1452="Bock",VLOOKUP(Eintragungen!E1451,Hintergrunddaten!$N$29:$P$43,3,FALSE),"")))))</f>
        <v/>
      </c>
      <c r="DZ1452" s="168" t="str">
        <f>CONCATENATE(DY1452,Eintragungen!F1451)</f>
        <v/>
      </c>
      <c r="EA1452" s="154" t="str">
        <f>IF(Eintragungen!F1451="","",IF(Hintergrunddaten!DZ1452="","",VLOOKUP(DZ1452,Hintergrunddaten!$A$68:$D$440,3,FALSE)))</f>
        <v/>
      </c>
      <c r="EB1452" s="154"/>
      <c r="EC1452" s="169" t="str">
        <f>IF(Eintragungen!D1451="","divers",VLOOKUP(Eintragungen!D1451,Hintergrunddaten!$G$53:$I$56,3,FALSE))</f>
        <v>divers</v>
      </c>
    </row>
    <row r="1453" spans="125:133">
      <c r="DU1453" s="42" t="str">
        <f ca="1">IF(Eintragungen!G1452="","",VLOOKUP(Eintragungen!G1452,Hintergrunddaten!$C$68:$E$440,3,FALSE))</f>
        <v/>
      </c>
      <c r="DV1453" s="42" t="str">
        <f ca="1">IF(Eintragungen!G1452="","",VLOOKUP(Eintragungen!G1452,Hintergrunddaten!$C$68:$E$440,2,FALSE))</f>
        <v/>
      </c>
      <c r="DW1453" s="167"/>
      <c r="DY1453" s="154" t="str">
        <f>IF(Eintragungen!E1452="","",IF(EC1453="divers",VLOOKUP(Eintragungen!E1452,Hintergrunddaten!$C$29:$E$59,3,FALSE),IF(EC1453="Ziege",VLOOKUP(Eintragungen!E1452,Hintergrunddaten!$G$29:$I$47,3,FALSE),IF(EC1453="Zicklein",VLOOKUP(Eintragungen!E1452,Hintergrunddaten!$K$29:$M$39,3,FALSE),IF(EC1453="Bock",VLOOKUP(Eintragungen!E1452,Hintergrunddaten!$N$29:$P$43,3,FALSE),"")))))</f>
        <v/>
      </c>
      <c r="DZ1453" s="168" t="str">
        <f>CONCATENATE(DY1453,Eintragungen!F1452)</f>
        <v/>
      </c>
      <c r="EA1453" s="154" t="str">
        <f>IF(Eintragungen!F1452="","",IF(Hintergrunddaten!DZ1453="","",VLOOKUP(DZ1453,Hintergrunddaten!$A$68:$D$440,3,FALSE)))</f>
        <v/>
      </c>
      <c r="EB1453" s="154"/>
      <c r="EC1453" s="169" t="str">
        <f>IF(Eintragungen!D1452="","divers",VLOOKUP(Eintragungen!D1452,Hintergrunddaten!$G$53:$I$56,3,FALSE))</f>
        <v>divers</v>
      </c>
    </row>
    <row r="1454" spans="125:133">
      <c r="DU1454" s="42" t="str">
        <f ca="1">IF(Eintragungen!G1453="","",VLOOKUP(Eintragungen!G1453,Hintergrunddaten!$C$68:$E$440,3,FALSE))</f>
        <v/>
      </c>
      <c r="DV1454" s="42" t="str">
        <f ca="1">IF(Eintragungen!G1453="","",VLOOKUP(Eintragungen!G1453,Hintergrunddaten!$C$68:$E$440,2,FALSE))</f>
        <v/>
      </c>
      <c r="DW1454" s="167"/>
      <c r="DY1454" s="154" t="str">
        <f>IF(Eintragungen!E1453="","",IF(EC1454="divers",VLOOKUP(Eintragungen!E1453,Hintergrunddaten!$C$29:$E$59,3,FALSE),IF(EC1454="Ziege",VLOOKUP(Eintragungen!E1453,Hintergrunddaten!$G$29:$I$47,3,FALSE),IF(EC1454="Zicklein",VLOOKUP(Eintragungen!E1453,Hintergrunddaten!$K$29:$M$39,3,FALSE),IF(EC1454="Bock",VLOOKUP(Eintragungen!E1453,Hintergrunddaten!$N$29:$P$43,3,FALSE),"")))))</f>
        <v/>
      </c>
      <c r="DZ1454" s="168" t="str">
        <f>CONCATENATE(DY1454,Eintragungen!F1453)</f>
        <v/>
      </c>
      <c r="EA1454" s="154" t="str">
        <f>IF(Eintragungen!F1453="","",IF(Hintergrunddaten!DZ1454="","",VLOOKUP(DZ1454,Hintergrunddaten!$A$68:$D$440,3,FALSE)))</f>
        <v/>
      </c>
      <c r="EB1454" s="154"/>
      <c r="EC1454" s="169" t="str">
        <f>IF(Eintragungen!D1453="","divers",VLOOKUP(Eintragungen!D1453,Hintergrunddaten!$G$53:$I$56,3,FALSE))</f>
        <v>divers</v>
      </c>
    </row>
    <row r="1455" spans="125:133">
      <c r="DU1455" s="42" t="str">
        <f ca="1">IF(Eintragungen!G1454="","",VLOOKUP(Eintragungen!G1454,Hintergrunddaten!$C$68:$E$440,3,FALSE))</f>
        <v/>
      </c>
      <c r="DV1455" s="42" t="str">
        <f ca="1">IF(Eintragungen!G1454="","",VLOOKUP(Eintragungen!G1454,Hintergrunddaten!$C$68:$E$440,2,FALSE))</f>
        <v/>
      </c>
      <c r="DW1455" s="167"/>
      <c r="DY1455" s="154" t="str">
        <f>IF(Eintragungen!E1454="","",IF(EC1455="divers",VLOOKUP(Eintragungen!E1454,Hintergrunddaten!$C$29:$E$59,3,FALSE),IF(EC1455="Ziege",VLOOKUP(Eintragungen!E1454,Hintergrunddaten!$G$29:$I$47,3,FALSE),IF(EC1455="Zicklein",VLOOKUP(Eintragungen!E1454,Hintergrunddaten!$K$29:$M$39,3,FALSE),IF(EC1455="Bock",VLOOKUP(Eintragungen!E1454,Hintergrunddaten!$N$29:$P$43,3,FALSE),"")))))</f>
        <v/>
      </c>
      <c r="DZ1455" s="168" t="str">
        <f>CONCATENATE(DY1455,Eintragungen!F1454)</f>
        <v/>
      </c>
      <c r="EA1455" s="154" t="str">
        <f>IF(Eintragungen!F1454="","",IF(Hintergrunddaten!DZ1455="","",VLOOKUP(DZ1455,Hintergrunddaten!$A$68:$D$440,3,FALSE)))</f>
        <v/>
      </c>
      <c r="EB1455" s="154"/>
      <c r="EC1455" s="169" t="str">
        <f>IF(Eintragungen!D1454="","divers",VLOOKUP(Eintragungen!D1454,Hintergrunddaten!$G$53:$I$56,3,FALSE))</f>
        <v>divers</v>
      </c>
    </row>
    <row r="1456" spans="125:133">
      <c r="DU1456" s="42" t="str">
        <f ca="1">IF(Eintragungen!G1455="","",VLOOKUP(Eintragungen!G1455,Hintergrunddaten!$C$68:$E$440,3,FALSE))</f>
        <v/>
      </c>
      <c r="DV1456" s="42" t="str">
        <f ca="1">IF(Eintragungen!G1455="","",VLOOKUP(Eintragungen!G1455,Hintergrunddaten!$C$68:$E$440,2,FALSE))</f>
        <v/>
      </c>
      <c r="DW1456" s="167"/>
      <c r="DY1456" s="154" t="str">
        <f>IF(Eintragungen!E1455="","",IF(EC1456="divers",VLOOKUP(Eintragungen!E1455,Hintergrunddaten!$C$29:$E$59,3,FALSE),IF(EC1456="Ziege",VLOOKUP(Eintragungen!E1455,Hintergrunddaten!$G$29:$I$47,3,FALSE),IF(EC1456="Zicklein",VLOOKUP(Eintragungen!E1455,Hintergrunddaten!$K$29:$M$39,3,FALSE),IF(EC1456="Bock",VLOOKUP(Eintragungen!E1455,Hintergrunddaten!$N$29:$P$43,3,FALSE),"")))))</f>
        <v/>
      </c>
      <c r="DZ1456" s="168" t="str">
        <f>CONCATENATE(DY1456,Eintragungen!F1455)</f>
        <v/>
      </c>
      <c r="EA1456" s="154" t="str">
        <f>IF(Eintragungen!F1455="","",IF(Hintergrunddaten!DZ1456="","",VLOOKUP(DZ1456,Hintergrunddaten!$A$68:$D$440,3,FALSE)))</f>
        <v/>
      </c>
      <c r="EB1456" s="154"/>
      <c r="EC1456" s="169" t="str">
        <f>IF(Eintragungen!D1455="","divers",VLOOKUP(Eintragungen!D1455,Hintergrunddaten!$G$53:$I$56,3,FALSE))</f>
        <v>divers</v>
      </c>
    </row>
    <row r="1457" spans="125:133">
      <c r="DU1457" s="42" t="str">
        <f ca="1">IF(Eintragungen!G1456="","",VLOOKUP(Eintragungen!G1456,Hintergrunddaten!$C$68:$E$440,3,FALSE))</f>
        <v/>
      </c>
      <c r="DV1457" s="42" t="str">
        <f ca="1">IF(Eintragungen!G1456="","",VLOOKUP(Eintragungen!G1456,Hintergrunddaten!$C$68:$E$440,2,FALSE))</f>
        <v/>
      </c>
      <c r="DW1457" s="167"/>
      <c r="DY1457" s="154" t="str">
        <f>IF(Eintragungen!E1456="","",IF(EC1457="divers",VLOOKUP(Eintragungen!E1456,Hintergrunddaten!$C$29:$E$59,3,FALSE),IF(EC1457="Ziege",VLOOKUP(Eintragungen!E1456,Hintergrunddaten!$G$29:$I$47,3,FALSE),IF(EC1457="Zicklein",VLOOKUP(Eintragungen!E1456,Hintergrunddaten!$K$29:$M$39,3,FALSE),IF(EC1457="Bock",VLOOKUP(Eintragungen!E1456,Hintergrunddaten!$N$29:$P$43,3,FALSE),"")))))</f>
        <v/>
      </c>
      <c r="DZ1457" s="168" t="str">
        <f>CONCATENATE(DY1457,Eintragungen!F1456)</f>
        <v/>
      </c>
      <c r="EA1457" s="154" t="str">
        <f>IF(Eintragungen!F1456="","",IF(Hintergrunddaten!DZ1457="","",VLOOKUP(DZ1457,Hintergrunddaten!$A$68:$D$440,3,FALSE)))</f>
        <v/>
      </c>
      <c r="EB1457" s="154"/>
      <c r="EC1457" s="169" t="str">
        <f>IF(Eintragungen!D1456="","divers",VLOOKUP(Eintragungen!D1456,Hintergrunddaten!$G$53:$I$56,3,FALSE))</f>
        <v>divers</v>
      </c>
    </row>
    <row r="1458" spans="125:133">
      <c r="DU1458" s="42" t="str">
        <f ca="1">IF(Eintragungen!G1457="","",VLOOKUP(Eintragungen!G1457,Hintergrunddaten!$C$68:$E$440,3,FALSE))</f>
        <v/>
      </c>
      <c r="DV1458" s="42" t="str">
        <f ca="1">IF(Eintragungen!G1457="","",VLOOKUP(Eintragungen!G1457,Hintergrunddaten!$C$68:$E$440,2,FALSE))</f>
        <v/>
      </c>
      <c r="DW1458" s="167"/>
      <c r="DY1458" s="154" t="str">
        <f>IF(Eintragungen!E1457="","",IF(EC1458="divers",VLOOKUP(Eintragungen!E1457,Hintergrunddaten!$C$29:$E$59,3,FALSE),IF(EC1458="Ziege",VLOOKUP(Eintragungen!E1457,Hintergrunddaten!$G$29:$I$47,3,FALSE),IF(EC1458="Zicklein",VLOOKUP(Eintragungen!E1457,Hintergrunddaten!$K$29:$M$39,3,FALSE),IF(EC1458="Bock",VLOOKUP(Eintragungen!E1457,Hintergrunddaten!$N$29:$P$43,3,FALSE),"")))))</f>
        <v/>
      </c>
      <c r="DZ1458" s="168" t="str">
        <f>CONCATENATE(DY1458,Eintragungen!F1457)</f>
        <v/>
      </c>
      <c r="EA1458" s="154" t="str">
        <f>IF(Eintragungen!F1457="","",IF(Hintergrunddaten!DZ1458="","",VLOOKUP(DZ1458,Hintergrunddaten!$A$68:$D$440,3,FALSE)))</f>
        <v/>
      </c>
      <c r="EB1458" s="154"/>
      <c r="EC1458" s="169" t="str">
        <f>IF(Eintragungen!D1457="","divers",VLOOKUP(Eintragungen!D1457,Hintergrunddaten!$G$53:$I$56,3,FALSE))</f>
        <v>divers</v>
      </c>
    </row>
    <row r="1459" spans="125:133">
      <c r="DU1459" s="42" t="str">
        <f ca="1">IF(Eintragungen!G1458="","",VLOOKUP(Eintragungen!G1458,Hintergrunddaten!$C$68:$E$440,3,FALSE))</f>
        <v/>
      </c>
      <c r="DV1459" s="42" t="str">
        <f ca="1">IF(Eintragungen!G1458="","",VLOOKUP(Eintragungen!G1458,Hintergrunddaten!$C$68:$E$440,2,FALSE))</f>
        <v/>
      </c>
      <c r="DW1459" s="167"/>
      <c r="DY1459" s="154" t="str">
        <f>IF(Eintragungen!E1458="","",IF(EC1459="divers",VLOOKUP(Eintragungen!E1458,Hintergrunddaten!$C$29:$E$59,3,FALSE),IF(EC1459="Ziege",VLOOKUP(Eintragungen!E1458,Hintergrunddaten!$G$29:$I$47,3,FALSE),IF(EC1459="Zicklein",VLOOKUP(Eintragungen!E1458,Hintergrunddaten!$K$29:$M$39,3,FALSE),IF(EC1459="Bock",VLOOKUP(Eintragungen!E1458,Hintergrunddaten!$N$29:$P$43,3,FALSE),"")))))</f>
        <v/>
      </c>
      <c r="DZ1459" s="168" t="str">
        <f>CONCATENATE(DY1459,Eintragungen!F1458)</f>
        <v/>
      </c>
      <c r="EA1459" s="154" t="str">
        <f>IF(Eintragungen!F1458="","",IF(Hintergrunddaten!DZ1459="","",VLOOKUP(DZ1459,Hintergrunddaten!$A$68:$D$440,3,FALSE)))</f>
        <v/>
      </c>
      <c r="EB1459" s="154"/>
      <c r="EC1459" s="169" t="str">
        <f>IF(Eintragungen!D1458="","divers",VLOOKUP(Eintragungen!D1458,Hintergrunddaten!$G$53:$I$56,3,FALSE))</f>
        <v>divers</v>
      </c>
    </row>
    <row r="1460" spans="125:133">
      <c r="DU1460" s="42" t="str">
        <f ca="1">IF(Eintragungen!G1459="","",VLOOKUP(Eintragungen!G1459,Hintergrunddaten!$C$68:$E$440,3,FALSE))</f>
        <v/>
      </c>
      <c r="DV1460" s="42" t="str">
        <f ca="1">IF(Eintragungen!G1459="","",VLOOKUP(Eintragungen!G1459,Hintergrunddaten!$C$68:$E$440,2,FALSE))</f>
        <v/>
      </c>
      <c r="DW1460" s="167"/>
      <c r="DY1460" s="154" t="str">
        <f>IF(Eintragungen!E1459="","",IF(EC1460="divers",VLOOKUP(Eintragungen!E1459,Hintergrunddaten!$C$29:$E$59,3,FALSE),IF(EC1460="Ziege",VLOOKUP(Eintragungen!E1459,Hintergrunddaten!$G$29:$I$47,3,FALSE),IF(EC1460="Zicklein",VLOOKUP(Eintragungen!E1459,Hintergrunddaten!$K$29:$M$39,3,FALSE),IF(EC1460="Bock",VLOOKUP(Eintragungen!E1459,Hintergrunddaten!$N$29:$P$43,3,FALSE),"")))))</f>
        <v/>
      </c>
      <c r="DZ1460" s="168" t="str">
        <f>CONCATENATE(DY1460,Eintragungen!F1459)</f>
        <v/>
      </c>
      <c r="EA1460" s="154" t="str">
        <f>IF(Eintragungen!F1459="","",IF(Hintergrunddaten!DZ1460="","",VLOOKUP(DZ1460,Hintergrunddaten!$A$68:$D$440,3,FALSE)))</f>
        <v/>
      </c>
      <c r="EB1460" s="154"/>
      <c r="EC1460" s="169" t="str">
        <f>IF(Eintragungen!D1459="","divers",VLOOKUP(Eintragungen!D1459,Hintergrunddaten!$G$53:$I$56,3,FALSE))</f>
        <v>divers</v>
      </c>
    </row>
    <row r="1461" spans="125:133">
      <c r="DU1461" s="42" t="str">
        <f ca="1">IF(Eintragungen!G1460="","",VLOOKUP(Eintragungen!G1460,Hintergrunddaten!$C$68:$E$440,3,FALSE))</f>
        <v/>
      </c>
      <c r="DV1461" s="42" t="str">
        <f ca="1">IF(Eintragungen!G1460="","",VLOOKUP(Eintragungen!G1460,Hintergrunddaten!$C$68:$E$440,2,FALSE))</f>
        <v/>
      </c>
      <c r="DW1461" s="167"/>
      <c r="DY1461" s="154" t="str">
        <f>IF(Eintragungen!E1460="","",IF(EC1461="divers",VLOOKUP(Eintragungen!E1460,Hintergrunddaten!$C$29:$E$59,3,FALSE),IF(EC1461="Ziege",VLOOKUP(Eintragungen!E1460,Hintergrunddaten!$G$29:$I$47,3,FALSE),IF(EC1461="Zicklein",VLOOKUP(Eintragungen!E1460,Hintergrunddaten!$K$29:$M$39,3,FALSE),IF(EC1461="Bock",VLOOKUP(Eintragungen!E1460,Hintergrunddaten!$N$29:$P$43,3,FALSE),"")))))</f>
        <v/>
      </c>
      <c r="DZ1461" s="168" t="str">
        <f>CONCATENATE(DY1461,Eintragungen!F1460)</f>
        <v/>
      </c>
      <c r="EA1461" s="154" t="str">
        <f>IF(Eintragungen!F1460="","",IF(Hintergrunddaten!DZ1461="","",VLOOKUP(DZ1461,Hintergrunddaten!$A$68:$D$440,3,FALSE)))</f>
        <v/>
      </c>
      <c r="EB1461" s="154"/>
      <c r="EC1461" s="169" t="str">
        <f>IF(Eintragungen!D1460="","divers",VLOOKUP(Eintragungen!D1460,Hintergrunddaten!$G$53:$I$56,3,FALSE))</f>
        <v>divers</v>
      </c>
    </row>
    <row r="1462" spans="125:133">
      <c r="DU1462" s="42" t="str">
        <f ca="1">IF(Eintragungen!G1461="","",VLOOKUP(Eintragungen!G1461,Hintergrunddaten!$C$68:$E$440,3,FALSE))</f>
        <v/>
      </c>
      <c r="DV1462" s="42" t="str">
        <f ca="1">IF(Eintragungen!G1461="","",VLOOKUP(Eintragungen!G1461,Hintergrunddaten!$C$68:$E$440,2,FALSE))</f>
        <v/>
      </c>
      <c r="DW1462" s="167"/>
      <c r="DY1462" s="154" t="str">
        <f>IF(Eintragungen!E1461="","",IF(EC1462="divers",VLOOKUP(Eintragungen!E1461,Hintergrunddaten!$C$29:$E$59,3,FALSE),IF(EC1462="Ziege",VLOOKUP(Eintragungen!E1461,Hintergrunddaten!$G$29:$I$47,3,FALSE),IF(EC1462="Zicklein",VLOOKUP(Eintragungen!E1461,Hintergrunddaten!$K$29:$M$39,3,FALSE),IF(EC1462="Bock",VLOOKUP(Eintragungen!E1461,Hintergrunddaten!$N$29:$P$43,3,FALSE),"")))))</f>
        <v/>
      </c>
      <c r="DZ1462" s="168" t="str">
        <f>CONCATENATE(DY1462,Eintragungen!F1461)</f>
        <v/>
      </c>
      <c r="EA1462" s="154" t="str">
        <f>IF(Eintragungen!F1461="","",IF(Hintergrunddaten!DZ1462="","",VLOOKUP(DZ1462,Hintergrunddaten!$A$68:$D$440,3,FALSE)))</f>
        <v/>
      </c>
      <c r="EB1462" s="154"/>
      <c r="EC1462" s="169" t="str">
        <f>IF(Eintragungen!D1461="","divers",VLOOKUP(Eintragungen!D1461,Hintergrunddaten!$G$53:$I$56,3,FALSE))</f>
        <v>divers</v>
      </c>
    </row>
    <row r="1463" spans="125:133">
      <c r="DU1463" s="42" t="str">
        <f ca="1">IF(Eintragungen!G1462="","",VLOOKUP(Eintragungen!G1462,Hintergrunddaten!$C$68:$E$440,3,FALSE))</f>
        <v/>
      </c>
      <c r="DV1463" s="42" t="str">
        <f ca="1">IF(Eintragungen!G1462="","",VLOOKUP(Eintragungen!G1462,Hintergrunddaten!$C$68:$E$440,2,FALSE))</f>
        <v/>
      </c>
      <c r="DW1463" s="167"/>
      <c r="DY1463" s="154" t="str">
        <f>IF(Eintragungen!E1462="","",IF(EC1463="divers",VLOOKUP(Eintragungen!E1462,Hintergrunddaten!$C$29:$E$59,3,FALSE),IF(EC1463="Ziege",VLOOKUP(Eintragungen!E1462,Hintergrunddaten!$G$29:$I$47,3,FALSE),IF(EC1463="Zicklein",VLOOKUP(Eintragungen!E1462,Hintergrunddaten!$K$29:$M$39,3,FALSE),IF(EC1463="Bock",VLOOKUP(Eintragungen!E1462,Hintergrunddaten!$N$29:$P$43,3,FALSE),"")))))</f>
        <v/>
      </c>
      <c r="DZ1463" s="168" t="str">
        <f>CONCATENATE(DY1463,Eintragungen!F1462)</f>
        <v/>
      </c>
      <c r="EA1463" s="154" t="str">
        <f>IF(Eintragungen!F1462="","",IF(Hintergrunddaten!DZ1463="","",VLOOKUP(DZ1463,Hintergrunddaten!$A$68:$D$440,3,FALSE)))</f>
        <v/>
      </c>
      <c r="EB1463" s="154"/>
      <c r="EC1463" s="169" t="str">
        <f>IF(Eintragungen!D1462="","divers",VLOOKUP(Eintragungen!D1462,Hintergrunddaten!$G$53:$I$56,3,FALSE))</f>
        <v>divers</v>
      </c>
    </row>
    <row r="1464" spans="125:133">
      <c r="DU1464" s="42" t="str">
        <f ca="1">IF(Eintragungen!G1463="","",VLOOKUP(Eintragungen!G1463,Hintergrunddaten!$C$68:$E$440,3,FALSE))</f>
        <v/>
      </c>
      <c r="DV1464" s="42" t="str">
        <f ca="1">IF(Eintragungen!G1463="","",VLOOKUP(Eintragungen!G1463,Hintergrunddaten!$C$68:$E$440,2,FALSE))</f>
        <v/>
      </c>
      <c r="DW1464" s="167"/>
      <c r="DY1464" s="154" t="str">
        <f>IF(Eintragungen!E1463="","",IF(EC1464="divers",VLOOKUP(Eintragungen!E1463,Hintergrunddaten!$C$29:$E$59,3,FALSE),IF(EC1464="Ziege",VLOOKUP(Eintragungen!E1463,Hintergrunddaten!$G$29:$I$47,3,FALSE),IF(EC1464="Zicklein",VLOOKUP(Eintragungen!E1463,Hintergrunddaten!$K$29:$M$39,3,FALSE),IF(EC1464="Bock",VLOOKUP(Eintragungen!E1463,Hintergrunddaten!$N$29:$P$43,3,FALSE),"")))))</f>
        <v/>
      </c>
      <c r="DZ1464" s="168" t="str">
        <f>CONCATENATE(DY1464,Eintragungen!F1463)</f>
        <v/>
      </c>
      <c r="EA1464" s="154" t="str">
        <f>IF(Eintragungen!F1463="","",IF(Hintergrunddaten!DZ1464="","",VLOOKUP(DZ1464,Hintergrunddaten!$A$68:$D$440,3,FALSE)))</f>
        <v/>
      </c>
      <c r="EB1464" s="154"/>
      <c r="EC1464" s="169" t="str">
        <f>IF(Eintragungen!D1463="","divers",VLOOKUP(Eintragungen!D1463,Hintergrunddaten!$G$53:$I$56,3,FALSE))</f>
        <v>divers</v>
      </c>
    </row>
    <row r="1465" spans="125:133">
      <c r="DU1465" s="42" t="str">
        <f ca="1">IF(Eintragungen!G1464="","",VLOOKUP(Eintragungen!G1464,Hintergrunddaten!$C$68:$E$440,3,FALSE))</f>
        <v/>
      </c>
      <c r="DV1465" s="42" t="str">
        <f ca="1">IF(Eintragungen!G1464="","",VLOOKUP(Eintragungen!G1464,Hintergrunddaten!$C$68:$E$440,2,FALSE))</f>
        <v/>
      </c>
      <c r="DW1465" s="167"/>
      <c r="DY1465" s="154" t="str">
        <f>IF(Eintragungen!E1464="","",IF(EC1465="divers",VLOOKUP(Eintragungen!E1464,Hintergrunddaten!$C$29:$E$59,3,FALSE),IF(EC1465="Ziege",VLOOKUP(Eintragungen!E1464,Hintergrunddaten!$G$29:$I$47,3,FALSE),IF(EC1465="Zicklein",VLOOKUP(Eintragungen!E1464,Hintergrunddaten!$K$29:$M$39,3,FALSE),IF(EC1465="Bock",VLOOKUP(Eintragungen!E1464,Hintergrunddaten!$N$29:$P$43,3,FALSE),"")))))</f>
        <v/>
      </c>
      <c r="DZ1465" s="168" t="str">
        <f>CONCATENATE(DY1465,Eintragungen!F1464)</f>
        <v/>
      </c>
      <c r="EA1465" s="154" t="str">
        <f>IF(Eintragungen!F1464="","",IF(Hintergrunddaten!DZ1465="","",VLOOKUP(DZ1465,Hintergrunddaten!$A$68:$D$440,3,FALSE)))</f>
        <v/>
      </c>
      <c r="EB1465" s="154"/>
      <c r="EC1465" s="169" t="str">
        <f>IF(Eintragungen!D1464="","divers",VLOOKUP(Eintragungen!D1464,Hintergrunddaten!$G$53:$I$56,3,FALSE))</f>
        <v>divers</v>
      </c>
    </row>
    <row r="1466" spans="125:133">
      <c r="DU1466" s="42" t="str">
        <f ca="1">IF(Eintragungen!G1465="","",VLOOKUP(Eintragungen!G1465,Hintergrunddaten!$C$68:$E$440,3,FALSE))</f>
        <v/>
      </c>
      <c r="DV1466" s="42" t="str">
        <f ca="1">IF(Eintragungen!G1465="","",VLOOKUP(Eintragungen!G1465,Hintergrunddaten!$C$68:$E$440,2,FALSE))</f>
        <v/>
      </c>
      <c r="DW1466" s="167"/>
      <c r="DY1466" s="154" t="str">
        <f>IF(Eintragungen!E1465="","",IF(EC1466="divers",VLOOKUP(Eintragungen!E1465,Hintergrunddaten!$C$29:$E$59,3,FALSE),IF(EC1466="Ziege",VLOOKUP(Eintragungen!E1465,Hintergrunddaten!$G$29:$I$47,3,FALSE),IF(EC1466="Zicklein",VLOOKUP(Eintragungen!E1465,Hintergrunddaten!$K$29:$M$39,3,FALSE),IF(EC1466="Bock",VLOOKUP(Eintragungen!E1465,Hintergrunddaten!$N$29:$P$43,3,FALSE),"")))))</f>
        <v/>
      </c>
      <c r="DZ1466" s="168" t="str">
        <f>CONCATENATE(DY1466,Eintragungen!F1465)</f>
        <v/>
      </c>
      <c r="EA1466" s="154" t="str">
        <f>IF(Eintragungen!F1465="","",IF(Hintergrunddaten!DZ1466="","",VLOOKUP(DZ1466,Hintergrunddaten!$A$68:$D$440,3,FALSE)))</f>
        <v/>
      </c>
      <c r="EB1466" s="154"/>
      <c r="EC1466" s="169" t="str">
        <f>IF(Eintragungen!D1465="","divers",VLOOKUP(Eintragungen!D1465,Hintergrunddaten!$G$53:$I$56,3,FALSE))</f>
        <v>divers</v>
      </c>
    </row>
    <row r="1467" spans="125:133">
      <c r="DU1467" s="42" t="str">
        <f ca="1">IF(Eintragungen!G1466="","",VLOOKUP(Eintragungen!G1466,Hintergrunddaten!$C$68:$E$440,3,FALSE))</f>
        <v/>
      </c>
      <c r="DV1467" s="42" t="str">
        <f ca="1">IF(Eintragungen!G1466="","",VLOOKUP(Eintragungen!G1466,Hintergrunddaten!$C$68:$E$440,2,FALSE))</f>
        <v/>
      </c>
      <c r="DW1467" s="167"/>
      <c r="DY1467" s="154" t="str">
        <f>IF(Eintragungen!E1466="","",IF(EC1467="divers",VLOOKUP(Eintragungen!E1466,Hintergrunddaten!$C$29:$E$59,3,FALSE),IF(EC1467="Ziege",VLOOKUP(Eintragungen!E1466,Hintergrunddaten!$G$29:$I$47,3,FALSE),IF(EC1467="Zicklein",VLOOKUP(Eintragungen!E1466,Hintergrunddaten!$K$29:$M$39,3,FALSE),IF(EC1467="Bock",VLOOKUP(Eintragungen!E1466,Hintergrunddaten!$N$29:$P$43,3,FALSE),"")))))</f>
        <v/>
      </c>
      <c r="DZ1467" s="168" t="str">
        <f>CONCATENATE(DY1467,Eintragungen!F1466)</f>
        <v/>
      </c>
      <c r="EA1467" s="154" t="str">
        <f>IF(Eintragungen!F1466="","",IF(Hintergrunddaten!DZ1467="","",VLOOKUP(DZ1467,Hintergrunddaten!$A$68:$D$440,3,FALSE)))</f>
        <v/>
      </c>
      <c r="EB1467" s="154"/>
      <c r="EC1467" s="169" t="str">
        <f>IF(Eintragungen!D1466="","divers",VLOOKUP(Eintragungen!D1466,Hintergrunddaten!$G$53:$I$56,3,FALSE))</f>
        <v>divers</v>
      </c>
    </row>
    <row r="1468" spans="125:133">
      <c r="DU1468" s="42" t="str">
        <f ca="1">IF(Eintragungen!G1467="","",VLOOKUP(Eintragungen!G1467,Hintergrunddaten!$C$68:$E$440,3,FALSE))</f>
        <v/>
      </c>
      <c r="DV1468" s="42" t="str">
        <f ca="1">IF(Eintragungen!G1467="","",VLOOKUP(Eintragungen!G1467,Hintergrunddaten!$C$68:$E$440,2,FALSE))</f>
        <v/>
      </c>
      <c r="DW1468" s="167"/>
      <c r="DY1468" s="154" t="str">
        <f>IF(Eintragungen!E1467="","",IF(EC1468="divers",VLOOKUP(Eintragungen!E1467,Hintergrunddaten!$C$29:$E$59,3,FALSE),IF(EC1468="Ziege",VLOOKUP(Eintragungen!E1467,Hintergrunddaten!$G$29:$I$47,3,FALSE),IF(EC1468="Zicklein",VLOOKUP(Eintragungen!E1467,Hintergrunddaten!$K$29:$M$39,3,FALSE),IF(EC1468="Bock",VLOOKUP(Eintragungen!E1467,Hintergrunddaten!$N$29:$P$43,3,FALSE),"")))))</f>
        <v/>
      </c>
      <c r="DZ1468" s="168" t="str">
        <f>CONCATENATE(DY1468,Eintragungen!F1467)</f>
        <v/>
      </c>
      <c r="EA1468" s="154" t="str">
        <f>IF(Eintragungen!F1467="","",IF(Hintergrunddaten!DZ1468="","",VLOOKUP(DZ1468,Hintergrunddaten!$A$68:$D$440,3,FALSE)))</f>
        <v/>
      </c>
      <c r="EB1468" s="154"/>
      <c r="EC1468" s="169" t="str">
        <f>IF(Eintragungen!D1467="","divers",VLOOKUP(Eintragungen!D1467,Hintergrunddaten!$G$53:$I$56,3,FALSE))</f>
        <v>divers</v>
      </c>
    </row>
    <row r="1469" spans="125:133">
      <c r="DU1469" s="42" t="str">
        <f ca="1">IF(Eintragungen!G1468="","",VLOOKUP(Eintragungen!G1468,Hintergrunddaten!$C$68:$E$440,3,FALSE))</f>
        <v/>
      </c>
      <c r="DV1469" s="42" t="str">
        <f ca="1">IF(Eintragungen!G1468="","",VLOOKUP(Eintragungen!G1468,Hintergrunddaten!$C$68:$E$440,2,FALSE))</f>
        <v/>
      </c>
      <c r="DW1469" s="167"/>
      <c r="DY1469" s="154" t="str">
        <f>IF(Eintragungen!E1468="","",IF(EC1469="divers",VLOOKUP(Eintragungen!E1468,Hintergrunddaten!$C$29:$E$59,3,FALSE),IF(EC1469="Ziege",VLOOKUP(Eintragungen!E1468,Hintergrunddaten!$G$29:$I$47,3,FALSE),IF(EC1469="Zicklein",VLOOKUP(Eintragungen!E1468,Hintergrunddaten!$K$29:$M$39,3,FALSE),IF(EC1469="Bock",VLOOKUP(Eintragungen!E1468,Hintergrunddaten!$N$29:$P$43,3,FALSE),"")))))</f>
        <v/>
      </c>
      <c r="DZ1469" s="168" t="str">
        <f>CONCATENATE(DY1469,Eintragungen!F1468)</f>
        <v/>
      </c>
      <c r="EA1469" s="154" t="str">
        <f>IF(Eintragungen!F1468="","",IF(Hintergrunddaten!DZ1469="","",VLOOKUP(DZ1469,Hintergrunddaten!$A$68:$D$440,3,FALSE)))</f>
        <v/>
      </c>
      <c r="EB1469" s="154"/>
      <c r="EC1469" s="169" t="str">
        <f>IF(Eintragungen!D1468="","divers",VLOOKUP(Eintragungen!D1468,Hintergrunddaten!$G$53:$I$56,3,FALSE))</f>
        <v>divers</v>
      </c>
    </row>
    <row r="1470" spans="125:133">
      <c r="DU1470" s="42" t="str">
        <f ca="1">IF(Eintragungen!G1469="","",VLOOKUP(Eintragungen!G1469,Hintergrunddaten!$C$68:$E$440,3,FALSE))</f>
        <v/>
      </c>
      <c r="DV1470" s="42" t="str">
        <f ca="1">IF(Eintragungen!G1469="","",VLOOKUP(Eintragungen!G1469,Hintergrunddaten!$C$68:$E$440,2,FALSE))</f>
        <v/>
      </c>
      <c r="DW1470" s="167"/>
      <c r="DY1470" s="154" t="str">
        <f>IF(Eintragungen!E1469="","",IF(EC1470="divers",VLOOKUP(Eintragungen!E1469,Hintergrunddaten!$C$29:$E$59,3,FALSE),IF(EC1470="Ziege",VLOOKUP(Eintragungen!E1469,Hintergrunddaten!$G$29:$I$47,3,FALSE),IF(EC1470="Zicklein",VLOOKUP(Eintragungen!E1469,Hintergrunddaten!$K$29:$M$39,3,FALSE),IF(EC1470="Bock",VLOOKUP(Eintragungen!E1469,Hintergrunddaten!$N$29:$P$43,3,FALSE),"")))))</f>
        <v/>
      </c>
      <c r="DZ1470" s="168" t="str">
        <f>CONCATENATE(DY1470,Eintragungen!F1469)</f>
        <v/>
      </c>
      <c r="EA1470" s="154" t="str">
        <f>IF(Eintragungen!F1469="","",IF(Hintergrunddaten!DZ1470="","",VLOOKUP(DZ1470,Hintergrunddaten!$A$68:$D$440,3,FALSE)))</f>
        <v/>
      </c>
      <c r="EB1470" s="154"/>
      <c r="EC1470" s="169" t="str">
        <f>IF(Eintragungen!D1469="","divers",VLOOKUP(Eintragungen!D1469,Hintergrunddaten!$G$53:$I$56,3,FALSE))</f>
        <v>divers</v>
      </c>
    </row>
    <row r="1471" spans="125:133">
      <c r="DU1471" s="42" t="str">
        <f ca="1">IF(Eintragungen!G1470="","",VLOOKUP(Eintragungen!G1470,Hintergrunddaten!$C$68:$E$440,3,FALSE))</f>
        <v/>
      </c>
      <c r="DV1471" s="42" t="str">
        <f ca="1">IF(Eintragungen!G1470="","",VLOOKUP(Eintragungen!G1470,Hintergrunddaten!$C$68:$E$440,2,FALSE))</f>
        <v/>
      </c>
      <c r="DW1471" s="167"/>
      <c r="DY1471" s="154" t="str">
        <f>IF(Eintragungen!E1470="","",IF(EC1471="divers",VLOOKUP(Eintragungen!E1470,Hintergrunddaten!$C$29:$E$59,3,FALSE),IF(EC1471="Ziege",VLOOKUP(Eintragungen!E1470,Hintergrunddaten!$G$29:$I$47,3,FALSE),IF(EC1471="Zicklein",VLOOKUP(Eintragungen!E1470,Hintergrunddaten!$K$29:$M$39,3,FALSE),IF(EC1471="Bock",VLOOKUP(Eintragungen!E1470,Hintergrunddaten!$N$29:$P$43,3,FALSE),"")))))</f>
        <v/>
      </c>
      <c r="DZ1471" s="168" t="str">
        <f>CONCATENATE(DY1471,Eintragungen!F1470)</f>
        <v/>
      </c>
      <c r="EA1471" s="154" t="str">
        <f>IF(Eintragungen!F1470="","",IF(Hintergrunddaten!DZ1471="","",VLOOKUP(DZ1471,Hintergrunddaten!$A$68:$D$440,3,FALSE)))</f>
        <v/>
      </c>
      <c r="EB1471" s="154"/>
      <c r="EC1471" s="169" t="str">
        <f>IF(Eintragungen!D1470="","divers",VLOOKUP(Eintragungen!D1470,Hintergrunddaten!$G$53:$I$56,3,FALSE))</f>
        <v>divers</v>
      </c>
    </row>
    <row r="1472" spans="125:133">
      <c r="DU1472" s="42" t="str">
        <f ca="1">IF(Eintragungen!G1471="","",VLOOKUP(Eintragungen!G1471,Hintergrunddaten!$C$68:$E$440,3,FALSE))</f>
        <v/>
      </c>
      <c r="DV1472" s="42" t="str">
        <f ca="1">IF(Eintragungen!G1471="","",VLOOKUP(Eintragungen!G1471,Hintergrunddaten!$C$68:$E$440,2,FALSE))</f>
        <v/>
      </c>
      <c r="DW1472" s="167"/>
      <c r="DY1472" s="154" t="str">
        <f>IF(Eintragungen!E1471="","",IF(EC1472="divers",VLOOKUP(Eintragungen!E1471,Hintergrunddaten!$C$29:$E$59,3,FALSE),IF(EC1472="Ziege",VLOOKUP(Eintragungen!E1471,Hintergrunddaten!$G$29:$I$47,3,FALSE),IF(EC1472="Zicklein",VLOOKUP(Eintragungen!E1471,Hintergrunddaten!$K$29:$M$39,3,FALSE),IF(EC1472="Bock",VLOOKUP(Eintragungen!E1471,Hintergrunddaten!$N$29:$P$43,3,FALSE),"")))))</f>
        <v/>
      </c>
      <c r="DZ1472" s="168" t="str">
        <f>CONCATENATE(DY1472,Eintragungen!F1471)</f>
        <v/>
      </c>
      <c r="EA1472" s="154" t="str">
        <f>IF(Eintragungen!F1471="","",IF(Hintergrunddaten!DZ1472="","",VLOOKUP(DZ1472,Hintergrunddaten!$A$68:$D$440,3,FALSE)))</f>
        <v/>
      </c>
      <c r="EB1472" s="154"/>
      <c r="EC1472" s="169" t="str">
        <f>IF(Eintragungen!D1471="","divers",VLOOKUP(Eintragungen!D1471,Hintergrunddaten!$G$53:$I$56,3,FALSE))</f>
        <v>divers</v>
      </c>
    </row>
    <row r="1473" spans="125:133">
      <c r="DU1473" s="42" t="str">
        <f ca="1">IF(Eintragungen!G1472="","",VLOOKUP(Eintragungen!G1472,Hintergrunddaten!$C$68:$E$440,3,FALSE))</f>
        <v/>
      </c>
      <c r="DV1473" s="42" t="str">
        <f ca="1">IF(Eintragungen!G1472="","",VLOOKUP(Eintragungen!G1472,Hintergrunddaten!$C$68:$E$440,2,FALSE))</f>
        <v/>
      </c>
      <c r="DW1473" s="167"/>
      <c r="DY1473" s="154" t="str">
        <f>IF(Eintragungen!E1472="","",IF(EC1473="divers",VLOOKUP(Eintragungen!E1472,Hintergrunddaten!$C$29:$E$59,3,FALSE),IF(EC1473="Ziege",VLOOKUP(Eintragungen!E1472,Hintergrunddaten!$G$29:$I$47,3,FALSE),IF(EC1473="Zicklein",VLOOKUP(Eintragungen!E1472,Hintergrunddaten!$K$29:$M$39,3,FALSE),IF(EC1473="Bock",VLOOKUP(Eintragungen!E1472,Hintergrunddaten!$N$29:$P$43,3,FALSE),"")))))</f>
        <v/>
      </c>
      <c r="DZ1473" s="168" t="str">
        <f>CONCATENATE(DY1473,Eintragungen!F1472)</f>
        <v/>
      </c>
      <c r="EA1473" s="154" t="str">
        <f>IF(Eintragungen!F1472="","",IF(Hintergrunddaten!DZ1473="","",VLOOKUP(DZ1473,Hintergrunddaten!$A$68:$D$440,3,FALSE)))</f>
        <v/>
      </c>
      <c r="EB1473" s="154"/>
      <c r="EC1473" s="169" t="str">
        <f>IF(Eintragungen!D1472="","divers",VLOOKUP(Eintragungen!D1472,Hintergrunddaten!$G$53:$I$56,3,FALSE))</f>
        <v>divers</v>
      </c>
    </row>
    <row r="1474" spans="125:133">
      <c r="DU1474" s="42" t="str">
        <f ca="1">IF(Eintragungen!G1473="","",VLOOKUP(Eintragungen!G1473,Hintergrunddaten!$C$68:$E$440,3,FALSE))</f>
        <v/>
      </c>
      <c r="DV1474" s="42" t="str">
        <f ca="1">IF(Eintragungen!G1473="","",VLOOKUP(Eintragungen!G1473,Hintergrunddaten!$C$68:$E$440,2,FALSE))</f>
        <v/>
      </c>
      <c r="DW1474" s="167"/>
      <c r="DY1474" s="154" t="str">
        <f>IF(Eintragungen!E1473="","",IF(EC1474="divers",VLOOKUP(Eintragungen!E1473,Hintergrunddaten!$C$29:$E$59,3,FALSE),IF(EC1474="Ziege",VLOOKUP(Eintragungen!E1473,Hintergrunddaten!$G$29:$I$47,3,FALSE),IF(EC1474="Zicklein",VLOOKUP(Eintragungen!E1473,Hintergrunddaten!$K$29:$M$39,3,FALSE),IF(EC1474="Bock",VLOOKUP(Eintragungen!E1473,Hintergrunddaten!$N$29:$P$43,3,FALSE),"")))))</f>
        <v/>
      </c>
      <c r="DZ1474" s="168" t="str">
        <f>CONCATENATE(DY1474,Eintragungen!F1473)</f>
        <v/>
      </c>
      <c r="EA1474" s="154" t="str">
        <f>IF(Eintragungen!F1473="","",IF(Hintergrunddaten!DZ1474="","",VLOOKUP(DZ1474,Hintergrunddaten!$A$68:$D$440,3,FALSE)))</f>
        <v/>
      </c>
      <c r="EB1474" s="154"/>
      <c r="EC1474" s="169" t="str">
        <f>IF(Eintragungen!D1473="","divers",VLOOKUP(Eintragungen!D1473,Hintergrunddaten!$G$53:$I$56,3,FALSE))</f>
        <v>divers</v>
      </c>
    </row>
    <row r="1475" spans="125:133">
      <c r="DU1475" s="42" t="str">
        <f ca="1">IF(Eintragungen!G1474="","",VLOOKUP(Eintragungen!G1474,Hintergrunddaten!$C$68:$E$440,3,FALSE))</f>
        <v/>
      </c>
      <c r="DV1475" s="42" t="str">
        <f ca="1">IF(Eintragungen!G1474="","",VLOOKUP(Eintragungen!G1474,Hintergrunddaten!$C$68:$E$440,2,FALSE))</f>
        <v/>
      </c>
      <c r="DW1475" s="167"/>
      <c r="DY1475" s="154" t="str">
        <f>IF(Eintragungen!E1474="","",IF(EC1475="divers",VLOOKUP(Eintragungen!E1474,Hintergrunddaten!$C$29:$E$59,3,FALSE),IF(EC1475="Ziege",VLOOKUP(Eintragungen!E1474,Hintergrunddaten!$G$29:$I$47,3,FALSE),IF(EC1475="Zicklein",VLOOKUP(Eintragungen!E1474,Hintergrunddaten!$K$29:$M$39,3,FALSE),IF(EC1475="Bock",VLOOKUP(Eintragungen!E1474,Hintergrunddaten!$N$29:$P$43,3,FALSE),"")))))</f>
        <v/>
      </c>
      <c r="DZ1475" s="168" t="str">
        <f>CONCATENATE(DY1475,Eintragungen!F1474)</f>
        <v/>
      </c>
      <c r="EA1475" s="154" t="str">
        <f>IF(Eintragungen!F1474="","",IF(Hintergrunddaten!DZ1475="","",VLOOKUP(DZ1475,Hintergrunddaten!$A$68:$D$440,3,FALSE)))</f>
        <v/>
      </c>
      <c r="EB1475" s="154"/>
      <c r="EC1475" s="169" t="str">
        <f>IF(Eintragungen!D1474="","divers",VLOOKUP(Eintragungen!D1474,Hintergrunddaten!$G$53:$I$56,3,FALSE))</f>
        <v>divers</v>
      </c>
    </row>
    <row r="1476" spans="125:133">
      <c r="DU1476" s="42" t="str">
        <f ca="1">IF(Eintragungen!G1475="","",VLOOKUP(Eintragungen!G1475,Hintergrunddaten!$C$68:$E$440,3,FALSE))</f>
        <v/>
      </c>
      <c r="DV1476" s="42" t="str">
        <f ca="1">IF(Eintragungen!G1475="","",VLOOKUP(Eintragungen!G1475,Hintergrunddaten!$C$68:$E$440,2,FALSE))</f>
        <v/>
      </c>
      <c r="DW1476" s="167"/>
      <c r="DY1476" s="154" t="str">
        <f>IF(Eintragungen!E1475="","",IF(EC1476="divers",VLOOKUP(Eintragungen!E1475,Hintergrunddaten!$C$29:$E$59,3,FALSE),IF(EC1476="Ziege",VLOOKUP(Eintragungen!E1475,Hintergrunddaten!$G$29:$I$47,3,FALSE),IF(EC1476="Zicklein",VLOOKUP(Eintragungen!E1475,Hintergrunddaten!$K$29:$M$39,3,FALSE),IF(EC1476="Bock",VLOOKUP(Eintragungen!E1475,Hintergrunddaten!$N$29:$P$43,3,FALSE),"")))))</f>
        <v/>
      </c>
      <c r="DZ1476" s="168" t="str">
        <f>CONCATENATE(DY1476,Eintragungen!F1475)</f>
        <v/>
      </c>
      <c r="EA1476" s="154" t="str">
        <f>IF(Eintragungen!F1475="","",IF(Hintergrunddaten!DZ1476="","",VLOOKUP(DZ1476,Hintergrunddaten!$A$68:$D$440,3,FALSE)))</f>
        <v/>
      </c>
      <c r="EB1476" s="154"/>
      <c r="EC1476" s="169" t="str">
        <f>IF(Eintragungen!D1475="","divers",VLOOKUP(Eintragungen!D1475,Hintergrunddaten!$G$53:$I$56,3,FALSE))</f>
        <v>divers</v>
      </c>
    </row>
    <row r="1477" spans="125:133">
      <c r="DU1477" s="42" t="str">
        <f ca="1">IF(Eintragungen!G1476="","",VLOOKUP(Eintragungen!G1476,Hintergrunddaten!$C$68:$E$440,3,FALSE))</f>
        <v/>
      </c>
      <c r="DV1477" s="42" t="str">
        <f ca="1">IF(Eintragungen!G1476="","",VLOOKUP(Eintragungen!G1476,Hintergrunddaten!$C$68:$E$440,2,FALSE))</f>
        <v/>
      </c>
      <c r="DW1477" s="167"/>
      <c r="DY1477" s="154" t="str">
        <f>IF(Eintragungen!E1476="","",IF(EC1477="divers",VLOOKUP(Eintragungen!E1476,Hintergrunddaten!$C$29:$E$59,3,FALSE),IF(EC1477="Ziege",VLOOKUP(Eintragungen!E1476,Hintergrunddaten!$G$29:$I$47,3,FALSE),IF(EC1477="Zicklein",VLOOKUP(Eintragungen!E1476,Hintergrunddaten!$K$29:$M$39,3,FALSE),IF(EC1477="Bock",VLOOKUP(Eintragungen!E1476,Hintergrunddaten!$N$29:$P$43,3,FALSE),"")))))</f>
        <v/>
      </c>
      <c r="DZ1477" s="168" t="str">
        <f>CONCATENATE(DY1477,Eintragungen!F1476)</f>
        <v/>
      </c>
      <c r="EA1477" s="154" t="str">
        <f>IF(Eintragungen!F1476="","",IF(Hintergrunddaten!DZ1477="","",VLOOKUP(DZ1477,Hintergrunddaten!$A$68:$D$440,3,FALSE)))</f>
        <v/>
      </c>
      <c r="EB1477" s="154"/>
      <c r="EC1477" s="169" t="str">
        <f>IF(Eintragungen!D1476="","divers",VLOOKUP(Eintragungen!D1476,Hintergrunddaten!$G$53:$I$56,3,FALSE))</f>
        <v>divers</v>
      </c>
    </row>
    <row r="1478" spans="125:133">
      <c r="DU1478" s="42" t="str">
        <f ca="1">IF(Eintragungen!G1477="","",VLOOKUP(Eintragungen!G1477,Hintergrunddaten!$C$68:$E$440,3,FALSE))</f>
        <v/>
      </c>
      <c r="DV1478" s="42" t="str">
        <f ca="1">IF(Eintragungen!G1477="","",VLOOKUP(Eintragungen!G1477,Hintergrunddaten!$C$68:$E$440,2,FALSE))</f>
        <v/>
      </c>
      <c r="DW1478" s="167"/>
      <c r="DY1478" s="154" t="str">
        <f>IF(Eintragungen!E1477="","",IF(EC1478="divers",VLOOKUP(Eintragungen!E1477,Hintergrunddaten!$C$29:$E$59,3,FALSE),IF(EC1478="Ziege",VLOOKUP(Eintragungen!E1477,Hintergrunddaten!$G$29:$I$47,3,FALSE),IF(EC1478="Zicklein",VLOOKUP(Eintragungen!E1477,Hintergrunddaten!$K$29:$M$39,3,FALSE),IF(EC1478="Bock",VLOOKUP(Eintragungen!E1477,Hintergrunddaten!$N$29:$P$43,3,FALSE),"")))))</f>
        <v/>
      </c>
      <c r="DZ1478" s="168" t="str">
        <f>CONCATENATE(DY1478,Eintragungen!F1477)</f>
        <v/>
      </c>
      <c r="EA1478" s="154" t="str">
        <f>IF(Eintragungen!F1477="","",IF(Hintergrunddaten!DZ1478="","",VLOOKUP(DZ1478,Hintergrunddaten!$A$68:$D$440,3,FALSE)))</f>
        <v/>
      </c>
      <c r="EB1478" s="154"/>
      <c r="EC1478" s="169" t="str">
        <f>IF(Eintragungen!D1477="","divers",VLOOKUP(Eintragungen!D1477,Hintergrunddaten!$G$53:$I$56,3,FALSE))</f>
        <v>divers</v>
      </c>
    </row>
    <row r="1479" spans="125:133">
      <c r="DU1479" s="42" t="str">
        <f ca="1">IF(Eintragungen!G1478="","",VLOOKUP(Eintragungen!G1478,Hintergrunddaten!$C$68:$E$440,3,FALSE))</f>
        <v/>
      </c>
      <c r="DV1479" s="42" t="str">
        <f ca="1">IF(Eintragungen!G1478="","",VLOOKUP(Eintragungen!G1478,Hintergrunddaten!$C$68:$E$440,2,FALSE))</f>
        <v/>
      </c>
      <c r="DW1479" s="167"/>
      <c r="DY1479" s="154" t="str">
        <f>IF(Eintragungen!E1478="","",IF(EC1479="divers",VLOOKUP(Eintragungen!E1478,Hintergrunddaten!$C$29:$E$59,3,FALSE),IF(EC1479="Ziege",VLOOKUP(Eintragungen!E1478,Hintergrunddaten!$G$29:$I$47,3,FALSE),IF(EC1479="Zicklein",VLOOKUP(Eintragungen!E1478,Hintergrunddaten!$K$29:$M$39,3,FALSE),IF(EC1479="Bock",VLOOKUP(Eintragungen!E1478,Hintergrunddaten!$N$29:$P$43,3,FALSE),"")))))</f>
        <v/>
      </c>
      <c r="DZ1479" s="168" t="str">
        <f>CONCATENATE(DY1479,Eintragungen!F1478)</f>
        <v/>
      </c>
      <c r="EA1479" s="154" t="str">
        <f>IF(Eintragungen!F1478="","",IF(Hintergrunddaten!DZ1479="","",VLOOKUP(DZ1479,Hintergrunddaten!$A$68:$D$440,3,FALSE)))</f>
        <v/>
      </c>
      <c r="EB1479" s="154"/>
      <c r="EC1479" s="169" t="str">
        <f>IF(Eintragungen!D1478="","divers",VLOOKUP(Eintragungen!D1478,Hintergrunddaten!$G$53:$I$56,3,FALSE))</f>
        <v>divers</v>
      </c>
    </row>
    <row r="1480" spans="125:133">
      <c r="DU1480" s="42" t="str">
        <f ca="1">IF(Eintragungen!G1479="","",VLOOKUP(Eintragungen!G1479,Hintergrunddaten!$C$68:$E$440,3,FALSE))</f>
        <v/>
      </c>
      <c r="DV1480" s="42" t="str">
        <f ca="1">IF(Eintragungen!G1479="","",VLOOKUP(Eintragungen!G1479,Hintergrunddaten!$C$68:$E$440,2,FALSE))</f>
        <v/>
      </c>
      <c r="DW1480" s="167"/>
      <c r="DY1480" s="154" t="str">
        <f>IF(Eintragungen!E1479="","",IF(EC1480="divers",VLOOKUP(Eintragungen!E1479,Hintergrunddaten!$C$29:$E$59,3,FALSE),IF(EC1480="Ziege",VLOOKUP(Eintragungen!E1479,Hintergrunddaten!$G$29:$I$47,3,FALSE),IF(EC1480="Zicklein",VLOOKUP(Eintragungen!E1479,Hintergrunddaten!$K$29:$M$39,3,FALSE),IF(EC1480="Bock",VLOOKUP(Eintragungen!E1479,Hintergrunddaten!$N$29:$P$43,3,FALSE),"")))))</f>
        <v/>
      </c>
      <c r="DZ1480" s="168" t="str">
        <f>CONCATENATE(DY1480,Eintragungen!F1479)</f>
        <v/>
      </c>
      <c r="EA1480" s="154" t="str">
        <f>IF(Eintragungen!F1479="","",IF(Hintergrunddaten!DZ1480="","",VLOOKUP(DZ1480,Hintergrunddaten!$A$68:$D$440,3,FALSE)))</f>
        <v/>
      </c>
      <c r="EB1480" s="154"/>
      <c r="EC1480" s="169" t="str">
        <f>IF(Eintragungen!D1479="","divers",VLOOKUP(Eintragungen!D1479,Hintergrunddaten!$G$53:$I$56,3,FALSE))</f>
        <v>divers</v>
      </c>
    </row>
    <row r="1481" spans="125:133">
      <c r="DU1481" s="42" t="str">
        <f ca="1">IF(Eintragungen!G1480="","",VLOOKUP(Eintragungen!G1480,Hintergrunddaten!$C$68:$E$440,3,FALSE))</f>
        <v/>
      </c>
      <c r="DV1481" s="42" t="str">
        <f ca="1">IF(Eintragungen!G1480="","",VLOOKUP(Eintragungen!G1480,Hintergrunddaten!$C$68:$E$440,2,FALSE))</f>
        <v/>
      </c>
      <c r="DW1481" s="167"/>
      <c r="DY1481" s="154" t="str">
        <f>IF(Eintragungen!E1480="","",IF(EC1481="divers",VLOOKUP(Eintragungen!E1480,Hintergrunddaten!$C$29:$E$59,3,FALSE),IF(EC1481="Ziege",VLOOKUP(Eintragungen!E1480,Hintergrunddaten!$G$29:$I$47,3,FALSE),IF(EC1481="Zicklein",VLOOKUP(Eintragungen!E1480,Hintergrunddaten!$K$29:$M$39,3,FALSE),IF(EC1481="Bock",VLOOKUP(Eintragungen!E1480,Hintergrunddaten!$N$29:$P$43,3,FALSE),"")))))</f>
        <v/>
      </c>
      <c r="DZ1481" s="168" t="str">
        <f>CONCATENATE(DY1481,Eintragungen!F1480)</f>
        <v/>
      </c>
      <c r="EA1481" s="154" t="str">
        <f>IF(Eintragungen!F1480="","",IF(Hintergrunddaten!DZ1481="","",VLOOKUP(DZ1481,Hintergrunddaten!$A$68:$D$440,3,FALSE)))</f>
        <v/>
      </c>
      <c r="EB1481" s="154"/>
      <c r="EC1481" s="169" t="str">
        <f>IF(Eintragungen!D1480="","divers",VLOOKUP(Eintragungen!D1480,Hintergrunddaten!$G$53:$I$56,3,FALSE))</f>
        <v>divers</v>
      </c>
    </row>
    <row r="1482" spans="125:133">
      <c r="DU1482" s="42" t="str">
        <f ca="1">IF(Eintragungen!G1481="","",VLOOKUP(Eintragungen!G1481,Hintergrunddaten!$C$68:$E$440,3,FALSE))</f>
        <v/>
      </c>
      <c r="DV1482" s="42" t="str">
        <f ca="1">IF(Eintragungen!G1481="","",VLOOKUP(Eintragungen!G1481,Hintergrunddaten!$C$68:$E$440,2,FALSE))</f>
        <v/>
      </c>
      <c r="DW1482" s="167"/>
      <c r="DY1482" s="154" t="str">
        <f>IF(Eintragungen!E1481="","",IF(EC1482="divers",VLOOKUP(Eintragungen!E1481,Hintergrunddaten!$C$29:$E$59,3,FALSE),IF(EC1482="Ziege",VLOOKUP(Eintragungen!E1481,Hintergrunddaten!$G$29:$I$47,3,FALSE),IF(EC1482="Zicklein",VLOOKUP(Eintragungen!E1481,Hintergrunddaten!$K$29:$M$39,3,FALSE),IF(EC1482="Bock",VLOOKUP(Eintragungen!E1481,Hintergrunddaten!$N$29:$P$43,3,FALSE),"")))))</f>
        <v/>
      </c>
      <c r="DZ1482" s="168" t="str">
        <f>CONCATENATE(DY1482,Eintragungen!F1481)</f>
        <v/>
      </c>
      <c r="EA1482" s="154" t="str">
        <f>IF(Eintragungen!F1481="","",IF(Hintergrunddaten!DZ1482="","",VLOOKUP(DZ1482,Hintergrunddaten!$A$68:$D$440,3,FALSE)))</f>
        <v/>
      </c>
      <c r="EB1482" s="154"/>
      <c r="EC1482" s="169" t="str">
        <f>IF(Eintragungen!D1481="","divers",VLOOKUP(Eintragungen!D1481,Hintergrunddaten!$G$53:$I$56,3,FALSE))</f>
        <v>divers</v>
      </c>
    </row>
    <row r="1483" spans="125:133">
      <c r="DU1483" s="42" t="str">
        <f ca="1">IF(Eintragungen!G1482="","",VLOOKUP(Eintragungen!G1482,Hintergrunddaten!$C$68:$E$440,3,FALSE))</f>
        <v/>
      </c>
      <c r="DV1483" s="42" t="str">
        <f ca="1">IF(Eintragungen!G1482="","",VLOOKUP(Eintragungen!G1482,Hintergrunddaten!$C$68:$E$440,2,FALSE))</f>
        <v/>
      </c>
      <c r="DW1483" s="167"/>
      <c r="DY1483" s="154" t="str">
        <f>IF(Eintragungen!E1482="","",IF(EC1483="divers",VLOOKUP(Eintragungen!E1482,Hintergrunddaten!$C$29:$E$59,3,FALSE),IF(EC1483="Ziege",VLOOKUP(Eintragungen!E1482,Hintergrunddaten!$G$29:$I$47,3,FALSE),IF(EC1483="Zicklein",VLOOKUP(Eintragungen!E1482,Hintergrunddaten!$K$29:$M$39,3,FALSE),IF(EC1483="Bock",VLOOKUP(Eintragungen!E1482,Hintergrunddaten!$N$29:$P$43,3,FALSE),"")))))</f>
        <v/>
      </c>
      <c r="DZ1483" s="168" t="str">
        <f>CONCATENATE(DY1483,Eintragungen!F1482)</f>
        <v/>
      </c>
      <c r="EA1483" s="154" t="str">
        <f>IF(Eintragungen!F1482="","",IF(Hintergrunddaten!DZ1483="","",VLOOKUP(DZ1483,Hintergrunddaten!$A$68:$D$440,3,FALSE)))</f>
        <v/>
      </c>
      <c r="EB1483" s="154"/>
      <c r="EC1483" s="169" t="str">
        <f>IF(Eintragungen!D1482="","divers",VLOOKUP(Eintragungen!D1482,Hintergrunddaten!$G$53:$I$56,3,FALSE))</f>
        <v>divers</v>
      </c>
    </row>
    <row r="1484" spans="125:133">
      <c r="DU1484" s="42" t="str">
        <f ca="1">IF(Eintragungen!G1483="","",VLOOKUP(Eintragungen!G1483,Hintergrunddaten!$C$68:$E$440,3,FALSE))</f>
        <v/>
      </c>
      <c r="DV1484" s="42" t="str">
        <f ca="1">IF(Eintragungen!G1483="","",VLOOKUP(Eintragungen!G1483,Hintergrunddaten!$C$68:$E$440,2,FALSE))</f>
        <v/>
      </c>
      <c r="DW1484" s="167"/>
      <c r="DY1484" s="154" t="str">
        <f>IF(Eintragungen!E1483="","",IF(EC1484="divers",VLOOKUP(Eintragungen!E1483,Hintergrunddaten!$C$29:$E$59,3,FALSE),IF(EC1484="Ziege",VLOOKUP(Eintragungen!E1483,Hintergrunddaten!$G$29:$I$47,3,FALSE),IF(EC1484="Zicklein",VLOOKUP(Eintragungen!E1483,Hintergrunddaten!$K$29:$M$39,3,FALSE),IF(EC1484="Bock",VLOOKUP(Eintragungen!E1483,Hintergrunddaten!$N$29:$P$43,3,FALSE),"")))))</f>
        <v/>
      </c>
      <c r="DZ1484" s="168" t="str">
        <f>CONCATENATE(DY1484,Eintragungen!F1483)</f>
        <v/>
      </c>
      <c r="EA1484" s="154" t="str">
        <f>IF(Eintragungen!F1483="","",IF(Hintergrunddaten!DZ1484="","",VLOOKUP(DZ1484,Hintergrunddaten!$A$68:$D$440,3,FALSE)))</f>
        <v/>
      </c>
      <c r="EB1484" s="154"/>
      <c r="EC1484" s="169" t="str">
        <f>IF(Eintragungen!D1483="","divers",VLOOKUP(Eintragungen!D1483,Hintergrunddaten!$G$53:$I$56,3,FALSE))</f>
        <v>divers</v>
      </c>
    </row>
    <row r="1485" spans="125:133">
      <c r="DU1485" s="42" t="str">
        <f ca="1">IF(Eintragungen!G1484="","",VLOOKUP(Eintragungen!G1484,Hintergrunddaten!$C$68:$E$440,3,FALSE))</f>
        <v/>
      </c>
      <c r="DV1485" s="42" t="str">
        <f ca="1">IF(Eintragungen!G1484="","",VLOOKUP(Eintragungen!G1484,Hintergrunddaten!$C$68:$E$440,2,FALSE))</f>
        <v/>
      </c>
      <c r="DW1485" s="167"/>
      <c r="DY1485" s="154" t="str">
        <f>IF(Eintragungen!E1484="","",IF(EC1485="divers",VLOOKUP(Eintragungen!E1484,Hintergrunddaten!$C$29:$E$59,3,FALSE),IF(EC1485="Ziege",VLOOKUP(Eintragungen!E1484,Hintergrunddaten!$G$29:$I$47,3,FALSE),IF(EC1485="Zicklein",VLOOKUP(Eintragungen!E1484,Hintergrunddaten!$K$29:$M$39,3,FALSE),IF(EC1485="Bock",VLOOKUP(Eintragungen!E1484,Hintergrunddaten!$N$29:$P$43,3,FALSE),"")))))</f>
        <v/>
      </c>
      <c r="DZ1485" s="168" t="str">
        <f>CONCATENATE(DY1485,Eintragungen!F1484)</f>
        <v/>
      </c>
      <c r="EA1485" s="154" t="str">
        <f>IF(Eintragungen!F1484="","",IF(Hintergrunddaten!DZ1485="","",VLOOKUP(DZ1485,Hintergrunddaten!$A$68:$D$440,3,FALSE)))</f>
        <v/>
      </c>
      <c r="EB1485" s="154"/>
      <c r="EC1485" s="169" t="str">
        <f>IF(Eintragungen!D1484="","divers",VLOOKUP(Eintragungen!D1484,Hintergrunddaten!$G$53:$I$56,3,FALSE))</f>
        <v>divers</v>
      </c>
    </row>
    <row r="1486" spans="125:133">
      <c r="DU1486" s="42" t="str">
        <f ca="1">IF(Eintragungen!G1485="","",VLOOKUP(Eintragungen!G1485,Hintergrunddaten!$C$68:$E$440,3,FALSE))</f>
        <v/>
      </c>
      <c r="DV1486" s="42" t="str">
        <f ca="1">IF(Eintragungen!G1485="","",VLOOKUP(Eintragungen!G1485,Hintergrunddaten!$C$68:$E$440,2,FALSE))</f>
        <v/>
      </c>
      <c r="DW1486" s="167"/>
      <c r="DY1486" s="154" t="str">
        <f>IF(Eintragungen!E1485="","",IF(EC1486="divers",VLOOKUP(Eintragungen!E1485,Hintergrunddaten!$C$29:$E$59,3,FALSE),IF(EC1486="Ziege",VLOOKUP(Eintragungen!E1485,Hintergrunddaten!$G$29:$I$47,3,FALSE),IF(EC1486="Zicklein",VLOOKUP(Eintragungen!E1485,Hintergrunddaten!$K$29:$M$39,3,FALSE),IF(EC1486="Bock",VLOOKUP(Eintragungen!E1485,Hintergrunddaten!$N$29:$P$43,3,FALSE),"")))))</f>
        <v/>
      </c>
      <c r="DZ1486" s="168" t="str">
        <f>CONCATENATE(DY1486,Eintragungen!F1485)</f>
        <v/>
      </c>
      <c r="EA1486" s="154" t="str">
        <f>IF(Eintragungen!F1485="","",IF(Hintergrunddaten!DZ1486="","",VLOOKUP(DZ1486,Hintergrunddaten!$A$68:$D$440,3,FALSE)))</f>
        <v/>
      </c>
      <c r="EB1486" s="154"/>
      <c r="EC1486" s="169" t="str">
        <f>IF(Eintragungen!D1485="","divers",VLOOKUP(Eintragungen!D1485,Hintergrunddaten!$G$53:$I$56,3,FALSE))</f>
        <v>divers</v>
      </c>
    </row>
    <row r="1487" spans="125:133">
      <c r="DU1487" s="42" t="str">
        <f ca="1">IF(Eintragungen!G1486="","",VLOOKUP(Eintragungen!G1486,Hintergrunddaten!$C$68:$E$440,3,FALSE))</f>
        <v/>
      </c>
      <c r="DV1487" s="42" t="str">
        <f ca="1">IF(Eintragungen!G1486="","",VLOOKUP(Eintragungen!G1486,Hintergrunddaten!$C$68:$E$440,2,FALSE))</f>
        <v/>
      </c>
      <c r="DW1487" s="167"/>
      <c r="DY1487" s="154" t="str">
        <f>IF(Eintragungen!E1486="","",IF(EC1487="divers",VLOOKUP(Eintragungen!E1486,Hintergrunddaten!$C$29:$E$59,3,FALSE),IF(EC1487="Ziege",VLOOKUP(Eintragungen!E1486,Hintergrunddaten!$G$29:$I$47,3,FALSE),IF(EC1487="Zicklein",VLOOKUP(Eintragungen!E1486,Hintergrunddaten!$K$29:$M$39,3,FALSE),IF(EC1487="Bock",VLOOKUP(Eintragungen!E1486,Hintergrunddaten!$N$29:$P$43,3,FALSE),"")))))</f>
        <v/>
      </c>
      <c r="DZ1487" s="168" t="str">
        <f>CONCATENATE(DY1487,Eintragungen!F1486)</f>
        <v/>
      </c>
      <c r="EA1487" s="154" t="str">
        <f>IF(Eintragungen!F1486="","",IF(Hintergrunddaten!DZ1487="","",VLOOKUP(DZ1487,Hintergrunddaten!$A$68:$D$440,3,FALSE)))</f>
        <v/>
      </c>
      <c r="EB1487" s="154"/>
      <c r="EC1487" s="169" t="str">
        <f>IF(Eintragungen!D1486="","divers",VLOOKUP(Eintragungen!D1486,Hintergrunddaten!$G$53:$I$56,3,FALSE))</f>
        <v>divers</v>
      </c>
    </row>
    <row r="1488" spans="125:133">
      <c r="DU1488" s="42" t="str">
        <f ca="1">IF(Eintragungen!G1487="","",VLOOKUP(Eintragungen!G1487,Hintergrunddaten!$C$68:$E$440,3,FALSE))</f>
        <v/>
      </c>
      <c r="DV1488" s="42" t="str">
        <f ca="1">IF(Eintragungen!G1487="","",VLOOKUP(Eintragungen!G1487,Hintergrunddaten!$C$68:$E$440,2,FALSE))</f>
        <v/>
      </c>
      <c r="DW1488" s="167"/>
      <c r="DY1488" s="154" t="str">
        <f>IF(Eintragungen!E1487="","",IF(EC1488="divers",VLOOKUP(Eintragungen!E1487,Hintergrunddaten!$C$29:$E$59,3,FALSE),IF(EC1488="Ziege",VLOOKUP(Eintragungen!E1487,Hintergrunddaten!$G$29:$I$47,3,FALSE),IF(EC1488="Zicklein",VLOOKUP(Eintragungen!E1487,Hintergrunddaten!$K$29:$M$39,3,FALSE),IF(EC1488="Bock",VLOOKUP(Eintragungen!E1487,Hintergrunddaten!$N$29:$P$43,3,FALSE),"")))))</f>
        <v/>
      </c>
      <c r="DZ1488" s="168" t="str">
        <f>CONCATENATE(DY1488,Eintragungen!F1487)</f>
        <v/>
      </c>
      <c r="EA1488" s="154" t="str">
        <f>IF(Eintragungen!F1487="","",IF(Hintergrunddaten!DZ1488="","",VLOOKUP(DZ1488,Hintergrunddaten!$A$68:$D$440,3,FALSE)))</f>
        <v/>
      </c>
      <c r="EB1488" s="154"/>
      <c r="EC1488" s="169" t="str">
        <f>IF(Eintragungen!D1487="","divers",VLOOKUP(Eintragungen!D1487,Hintergrunddaten!$G$53:$I$56,3,FALSE))</f>
        <v>divers</v>
      </c>
    </row>
    <row r="1489" spans="125:133">
      <c r="DU1489" s="42" t="str">
        <f ca="1">IF(Eintragungen!G1488="","",VLOOKUP(Eintragungen!G1488,Hintergrunddaten!$C$68:$E$440,3,FALSE))</f>
        <v/>
      </c>
      <c r="DV1489" s="42" t="str">
        <f ca="1">IF(Eintragungen!G1488="","",VLOOKUP(Eintragungen!G1488,Hintergrunddaten!$C$68:$E$440,2,FALSE))</f>
        <v/>
      </c>
      <c r="DW1489" s="167"/>
      <c r="DY1489" s="154" t="str">
        <f>IF(Eintragungen!E1488="","",IF(EC1489="divers",VLOOKUP(Eintragungen!E1488,Hintergrunddaten!$C$29:$E$59,3,FALSE),IF(EC1489="Ziege",VLOOKUP(Eintragungen!E1488,Hintergrunddaten!$G$29:$I$47,3,FALSE),IF(EC1489="Zicklein",VLOOKUP(Eintragungen!E1488,Hintergrunddaten!$K$29:$M$39,3,FALSE),IF(EC1489="Bock",VLOOKUP(Eintragungen!E1488,Hintergrunddaten!$N$29:$P$43,3,FALSE),"")))))</f>
        <v/>
      </c>
      <c r="DZ1489" s="168" t="str">
        <f>CONCATENATE(DY1489,Eintragungen!F1488)</f>
        <v/>
      </c>
      <c r="EA1489" s="154" t="str">
        <f>IF(Eintragungen!F1488="","",IF(Hintergrunddaten!DZ1489="","",VLOOKUP(DZ1489,Hintergrunddaten!$A$68:$D$440,3,FALSE)))</f>
        <v/>
      </c>
      <c r="EB1489" s="154"/>
      <c r="EC1489" s="169" t="str">
        <f>IF(Eintragungen!D1488="","divers",VLOOKUP(Eintragungen!D1488,Hintergrunddaten!$G$53:$I$56,3,FALSE))</f>
        <v>divers</v>
      </c>
    </row>
    <row r="1490" spans="125:133">
      <c r="DU1490" s="42" t="str">
        <f ca="1">IF(Eintragungen!G1489="","",VLOOKUP(Eintragungen!G1489,Hintergrunddaten!$C$68:$E$440,3,FALSE))</f>
        <v/>
      </c>
      <c r="DV1490" s="42" t="str">
        <f ca="1">IF(Eintragungen!G1489="","",VLOOKUP(Eintragungen!G1489,Hintergrunddaten!$C$68:$E$440,2,FALSE))</f>
        <v/>
      </c>
      <c r="DW1490" s="167"/>
      <c r="DY1490" s="154" t="str">
        <f>IF(Eintragungen!E1489="","",IF(EC1490="divers",VLOOKUP(Eintragungen!E1489,Hintergrunddaten!$C$29:$E$59,3,FALSE),IF(EC1490="Ziege",VLOOKUP(Eintragungen!E1489,Hintergrunddaten!$G$29:$I$47,3,FALSE),IF(EC1490="Zicklein",VLOOKUP(Eintragungen!E1489,Hintergrunddaten!$K$29:$M$39,3,FALSE),IF(EC1490="Bock",VLOOKUP(Eintragungen!E1489,Hintergrunddaten!$N$29:$P$43,3,FALSE),"")))))</f>
        <v/>
      </c>
      <c r="DZ1490" s="168" t="str">
        <f>CONCATENATE(DY1490,Eintragungen!F1489)</f>
        <v/>
      </c>
      <c r="EA1490" s="154" t="str">
        <f>IF(Eintragungen!F1489="","",IF(Hintergrunddaten!DZ1490="","",VLOOKUP(DZ1490,Hintergrunddaten!$A$68:$D$440,3,FALSE)))</f>
        <v/>
      </c>
      <c r="EB1490" s="154"/>
      <c r="EC1490" s="169" t="str">
        <f>IF(Eintragungen!D1489="","divers",VLOOKUP(Eintragungen!D1489,Hintergrunddaten!$G$53:$I$56,3,FALSE))</f>
        <v>divers</v>
      </c>
    </row>
    <row r="1491" spans="125:133">
      <c r="DU1491" s="42" t="str">
        <f ca="1">IF(Eintragungen!G1490="","",VLOOKUP(Eintragungen!G1490,Hintergrunddaten!$C$68:$E$440,3,FALSE))</f>
        <v/>
      </c>
      <c r="DV1491" s="42" t="str">
        <f ca="1">IF(Eintragungen!G1490="","",VLOOKUP(Eintragungen!G1490,Hintergrunddaten!$C$68:$E$440,2,FALSE))</f>
        <v/>
      </c>
      <c r="DW1491" s="167"/>
      <c r="DY1491" s="154" t="str">
        <f>IF(Eintragungen!E1490="","",IF(EC1491="divers",VLOOKUP(Eintragungen!E1490,Hintergrunddaten!$C$29:$E$59,3,FALSE),IF(EC1491="Ziege",VLOOKUP(Eintragungen!E1490,Hintergrunddaten!$G$29:$I$47,3,FALSE),IF(EC1491="Zicklein",VLOOKUP(Eintragungen!E1490,Hintergrunddaten!$K$29:$M$39,3,FALSE),IF(EC1491="Bock",VLOOKUP(Eintragungen!E1490,Hintergrunddaten!$N$29:$P$43,3,FALSE),"")))))</f>
        <v/>
      </c>
      <c r="DZ1491" s="168" t="str">
        <f>CONCATENATE(DY1491,Eintragungen!F1490)</f>
        <v/>
      </c>
      <c r="EA1491" s="154" t="str">
        <f>IF(Eintragungen!F1490="","",IF(Hintergrunddaten!DZ1491="","",VLOOKUP(DZ1491,Hintergrunddaten!$A$68:$D$440,3,FALSE)))</f>
        <v/>
      </c>
      <c r="EB1491" s="154"/>
      <c r="EC1491" s="169" t="str">
        <f>IF(Eintragungen!D1490="","divers",VLOOKUP(Eintragungen!D1490,Hintergrunddaten!$G$53:$I$56,3,FALSE))</f>
        <v>divers</v>
      </c>
    </row>
    <row r="1492" spans="125:133">
      <c r="DU1492" s="42" t="str">
        <f ca="1">IF(Eintragungen!G1491="","",VLOOKUP(Eintragungen!G1491,Hintergrunddaten!$C$68:$E$440,3,FALSE))</f>
        <v/>
      </c>
      <c r="DV1492" s="42" t="str">
        <f ca="1">IF(Eintragungen!G1491="","",VLOOKUP(Eintragungen!G1491,Hintergrunddaten!$C$68:$E$440,2,FALSE))</f>
        <v/>
      </c>
      <c r="DW1492" s="167"/>
      <c r="DY1492" s="154" t="str">
        <f>IF(Eintragungen!E1491="","",IF(EC1492="divers",VLOOKUP(Eintragungen!E1491,Hintergrunddaten!$C$29:$E$59,3,FALSE),IF(EC1492="Ziege",VLOOKUP(Eintragungen!E1491,Hintergrunddaten!$G$29:$I$47,3,FALSE),IF(EC1492="Zicklein",VLOOKUP(Eintragungen!E1491,Hintergrunddaten!$K$29:$M$39,3,FALSE),IF(EC1492="Bock",VLOOKUP(Eintragungen!E1491,Hintergrunddaten!$N$29:$P$43,3,FALSE),"")))))</f>
        <v/>
      </c>
      <c r="DZ1492" s="168" t="str">
        <f>CONCATENATE(DY1492,Eintragungen!F1491)</f>
        <v/>
      </c>
      <c r="EA1492" s="154" t="str">
        <f>IF(Eintragungen!F1491="","",IF(Hintergrunddaten!DZ1492="","",VLOOKUP(DZ1492,Hintergrunddaten!$A$68:$D$440,3,FALSE)))</f>
        <v/>
      </c>
      <c r="EB1492" s="154"/>
      <c r="EC1492" s="169" t="str">
        <f>IF(Eintragungen!D1491="","divers",VLOOKUP(Eintragungen!D1491,Hintergrunddaten!$G$53:$I$56,3,FALSE))</f>
        <v>divers</v>
      </c>
    </row>
    <row r="1493" spans="125:133">
      <c r="DU1493" s="42" t="str">
        <f ca="1">IF(Eintragungen!G1492="","",VLOOKUP(Eintragungen!G1492,Hintergrunddaten!$C$68:$E$440,3,FALSE))</f>
        <v/>
      </c>
      <c r="DV1493" s="42" t="str">
        <f ca="1">IF(Eintragungen!G1492="","",VLOOKUP(Eintragungen!G1492,Hintergrunddaten!$C$68:$E$440,2,FALSE))</f>
        <v/>
      </c>
      <c r="DW1493" s="167"/>
      <c r="DY1493" s="154" t="str">
        <f>IF(Eintragungen!E1492="","",IF(EC1493="divers",VLOOKUP(Eintragungen!E1492,Hintergrunddaten!$C$29:$E$59,3,FALSE),IF(EC1493="Ziege",VLOOKUP(Eintragungen!E1492,Hintergrunddaten!$G$29:$I$47,3,FALSE),IF(EC1493="Zicklein",VLOOKUP(Eintragungen!E1492,Hintergrunddaten!$K$29:$M$39,3,FALSE),IF(EC1493="Bock",VLOOKUP(Eintragungen!E1492,Hintergrunddaten!$N$29:$P$43,3,FALSE),"")))))</f>
        <v/>
      </c>
      <c r="DZ1493" s="168" t="str">
        <f>CONCATENATE(DY1493,Eintragungen!F1492)</f>
        <v/>
      </c>
      <c r="EA1493" s="154" t="str">
        <f>IF(Eintragungen!F1492="","",IF(Hintergrunddaten!DZ1493="","",VLOOKUP(DZ1493,Hintergrunddaten!$A$68:$D$440,3,FALSE)))</f>
        <v/>
      </c>
      <c r="EB1493" s="154"/>
      <c r="EC1493" s="169" t="str">
        <f>IF(Eintragungen!D1492="","divers",VLOOKUP(Eintragungen!D1492,Hintergrunddaten!$G$53:$I$56,3,FALSE))</f>
        <v>divers</v>
      </c>
    </row>
    <row r="1494" spans="125:133">
      <c r="DU1494" s="42" t="str">
        <f ca="1">IF(Eintragungen!G1493="","",VLOOKUP(Eintragungen!G1493,Hintergrunddaten!$C$68:$E$440,3,FALSE))</f>
        <v/>
      </c>
      <c r="DV1494" s="42" t="str">
        <f ca="1">IF(Eintragungen!G1493="","",VLOOKUP(Eintragungen!G1493,Hintergrunddaten!$C$68:$E$440,2,FALSE))</f>
        <v/>
      </c>
      <c r="DW1494" s="167"/>
      <c r="DY1494" s="154" t="str">
        <f>IF(Eintragungen!E1493="","",IF(EC1494="divers",VLOOKUP(Eintragungen!E1493,Hintergrunddaten!$C$29:$E$59,3,FALSE),IF(EC1494="Ziege",VLOOKUP(Eintragungen!E1493,Hintergrunddaten!$G$29:$I$47,3,FALSE),IF(EC1494="Zicklein",VLOOKUP(Eintragungen!E1493,Hintergrunddaten!$K$29:$M$39,3,FALSE),IF(EC1494="Bock",VLOOKUP(Eintragungen!E1493,Hintergrunddaten!$N$29:$P$43,3,FALSE),"")))))</f>
        <v/>
      </c>
      <c r="DZ1494" s="168" t="str">
        <f>CONCATENATE(DY1494,Eintragungen!F1493)</f>
        <v/>
      </c>
      <c r="EA1494" s="154" t="str">
        <f>IF(Eintragungen!F1493="","",IF(Hintergrunddaten!DZ1494="","",VLOOKUP(DZ1494,Hintergrunddaten!$A$68:$D$440,3,FALSE)))</f>
        <v/>
      </c>
      <c r="EB1494" s="154"/>
      <c r="EC1494" s="169" t="str">
        <f>IF(Eintragungen!D1493="","divers",VLOOKUP(Eintragungen!D1493,Hintergrunddaten!$G$53:$I$56,3,FALSE))</f>
        <v>divers</v>
      </c>
    </row>
    <row r="1495" spans="125:133">
      <c r="DU1495" s="42" t="str">
        <f ca="1">IF(Eintragungen!G1494="","",VLOOKUP(Eintragungen!G1494,Hintergrunddaten!$C$68:$E$440,3,FALSE))</f>
        <v/>
      </c>
      <c r="DV1495" s="42" t="str">
        <f ca="1">IF(Eintragungen!G1494="","",VLOOKUP(Eintragungen!G1494,Hintergrunddaten!$C$68:$E$440,2,FALSE))</f>
        <v/>
      </c>
      <c r="DW1495" s="167"/>
      <c r="DY1495" s="154" t="str">
        <f>IF(Eintragungen!E1494="","",IF(EC1495="divers",VLOOKUP(Eintragungen!E1494,Hintergrunddaten!$C$29:$E$59,3,FALSE),IF(EC1495="Ziege",VLOOKUP(Eintragungen!E1494,Hintergrunddaten!$G$29:$I$47,3,FALSE),IF(EC1495="Zicklein",VLOOKUP(Eintragungen!E1494,Hintergrunddaten!$K$29:$M$39,3,FALSE),IF(EC1495="Bock",VLOOKUP(Eintragungen!E1494,Hintergrunddaten!$N$29:$P$43,3,FALSE),"")))))</f>
        <v/>
      </c>
      <c r="DZ1495" s="168" t="str">
        <f>CONCATENATE(DY1495,Eintragungen!F1494)</f>
        <v/>
      </c>
      <c r="EA1495" s="154" t="str">
        <f>IF(Eintragungen!F1494="","",IF(Hintergrunddaten!DZ1495="","",VLOOKUP(DZ1495,Hintergrunddaten!$A$68:$D$440,3,FALSE)))</f>
        <v/>
      </c>
      <c r="EB1495" s="154"/>
      <c r="EC1495" s="169" t="str">
        <f>IF(Eintragungen!D1494="","divers",VLOOKUP(Eintragungen!D1494,Hintergrunddaten!$G$53:$I$56,3,FALSE))</f>
        <v>divers</v>
      </c>
    </row>
    <row r="1496" spans="125:133">
      <c r="DU1496" s="42" t="str">
        <f ca="1">IF(Eintragungen!G1495="","",VLOOKUP(Eintragungen!G1495,Hintergrunddaten!$C$68:$E$440,3,FALSE))</f>
        <v/>
      </c>
      <c r="DV1496" s="42" t="str">
        <f ca="1">IF(Eintragungen!G1495="","",VLOOKUP(Eintragungen!G1495,Hintergrunddaten!$C$68:$E$440,2,FALSE))</f>
        <v/>
      </c>
      <c r="DW1496" s="167"/>
      <c r="DY1496" s="154" t="str">
        <f>IF(Eintragungen!E1495="","",IF(EC1496="divers",VLOOKUP(Eintragungen!E1495,Hintergrunddaten!$C$29:$E$59,3,FALSE),IF(EC1496="Ziege",VLOOKUP(Eintragungen!E1495,Hintergrunddaten!$G$29:$I$47,3,FALSE),IF(EC1496="Zicklein",VLOOKUP(Eintragungen!E1495,Hintergrunddaten!$K$29:$M$39,3,FALSE),IF(EC1496="Bock",VLOOKUP(Eintragungen!E1495,Hintergrunddaten!$N$29:$P$43,3,FALSE),"")))))</f>
        <v/>
      </c>
      <c r="DZ1496" s="168" t="str">
        <f>CONCATENATE(DY1496,Eintragungen!F1495)</f>
        <v/>
      </c>
      <c r="EA1496" s="154" t="str">
        <f>IF(Eintragungen!F1495="","",IF(Hintergrunddaten!DZ1496="","",VLOOKUP(DZ1496,Hintergrunddaten!$A$68:$D$440,3,FALSE)))</f>
        <v/>
      </c>
      <c r="EB1496" s="154"/>
      <c r="EC1496" s="169" t="str">
        <f>IF(Eintragungen!D1495="","divers",VLOOKUP(Eintragungen!D1495,Hintergrunddaten!$G$53:$I$56,3,FALSE))</f>
        <v>divers</v>
      </c>
    </row>
    <row r="1497" spans="125:133">
      <c r="DU1497" s="42" t="str">
        <f ca="1">IF(Eintragungen!G1496="","",VLOOKUP(Eintragungen!G1496,Hintergrunddaten!$C$68:$E$440,3,FALSE))</f>
        <v/>
      </c>
      <c r="DV1497" s="42" t="str">
        <f ca="1">IF(Eintragungen!G1496="","",VLOOKUP(Eintragungen!G1496,Hintergrunddaten!$C$68:$E$440,2,FALSE))</f>
        <v/>
      </c>
      <c r="DW1497" s="167"/>
      <c r="DY1497" s="154" t="str">
        <f>IF(Eintragungen!E1496="","",IF(EC1497="divers",VLOOKUP(Eintragungen!E1496,Hintergrunddaten!$C$29:$E$59,3,FALSE),IF(EC1497="Ziege",VLOOKUP(Eintragungen!E1496,Hintergrunddaten!$G$29:$I$47,3,FALSE),IF(EC1497="Zicklein",VLOOKUP(Eintragungen!E1496,Hintergrunddaten!$K$29:$M$39,3,FALSE),IF(EC1497="Bock",VLOOKUP(Eintragungen!E1496,Hintergrunddaten!$N$29:$P$43,3,FALSE),"")))))</f>
        <v/>
      </c>
      <c r="DZ1497" s="168" t="str">
        <f>CONCATENATE(DY1497,Eintragungen!F1496)</f>
        <v/>
      </c>
      <c r="EA1497" s="154" t="str">
        <f>IF(Eintragungen!F1496="","",IF(Hintergrunddaten!DZ1497="","",VLOOKUP(DZ1497,Hintergrunddaten!$A$68:$D$440,3,FALSE)))</f>
        <v/>
      </c>
      <c r="EB1497" s="154"/>
      <c r="EC1497" s="169" t="str">
        <f>IF(Eintragungen!D1496="","divers",VLOOKUP(Eintragungen!D1496,Hintergrunddaten!$G$53:$I$56,3,FALSE))</f>
        <v>divers</v>
      </c>
    </row>
    <row r="1498" spans="125:133">
      <c r="DU1498" s="42" t="str">
        <f ca="1">IF(Eintragungen!G1497="","",VLOOKUP(Eintragungen!G1497,Hintergrunddaten!$C$68:$E$440,3,FALSE))</f>
        <v/>
      </c>
      <c r="DV1498" s="42" t="str">
        <f ca="1">IF(Eintragungen!G1497="","",VLOOKUP(Eintragungen!G1497,Hintergrunddaten!$C$68:$E$440,2,FALSE))</f>
        <v/>
      </c>
      <c r="DW1498" s="167"/>
      <c r="DY1498" s="154" t="str">
        <f>IF(Eintragungen!E1497="","",IF(EC1498="divers",VLOOKUP(Eintragungen!E1497,Hintergrunddaten!$C$29:$E$59,3,FALSE),IF(EC1498="Ziege",VLOOKUP(Eintragungen!E1497,Hintergrunddaten!$G$29:$I$47,3,FALSE),IF(EC1498="Zicklein",VLOOKUP(Eintragungen!E1497,Hintergrunddaten!$K$29:$M$39,3,FALSE),IF(EC1498="Bock",VLOOKUP(Eintragungen!E1497,Hintergrunddaten!$N$29:$P$43,3,FALSE),"")))))</f>
        <v/>
      </c>
      <c r="DZ1498" s="168" t="str">
        <f>CONCATENATE(DY1498,Eintragungen!F1497)</f>
        <v/>
      </c>
      <c r="EA1498" s="154" t="str">
        <f>IF(Eintragungen!F1497="","",IF(Hintergrunddaten!DZ1498="","",VLOOKUP(DZ1498,Hintergrunddaten!$A$68:$D$440,3,FALSE)))</f>
        <v/>
      </c>
      <c r="EB1498" s="154"/>
      <c r="EC1498" s="169" t="str">
        <f>IF(Eintragungen!D1497="","divers",VLOOKUP(Eintragungen!D1497,Hintergrunddaten!$G$53:$I$56,3,FALSE))</f>
        <v>divers</v>
      </c>
    </row>
    <row r="1499" spans="125:133">
      <c r="DU1499" s="42" t="str">
        <f ca="1">IF(Eintragungen!G1498="","",VLOOKUP(Eintragungen!G1498,Hintergrunddaten!$C$68:$E$440,3,FALSE))</f>
        <v/>
      </c>
      <c r="DV1499" s="42" t="str">
        <f ca="1">IF(Eintragungen!G1498="","",VLOOKUP(Eintragungen!G1498,Hintergrunddaten!$C$68:$E$440,2,FALSE))</f>
        <v/>
      </c>
      <c r="DW1499" s="167"/>
      <c r="DY1499" s="154" t="str">
        <f>IF(Eintragungen!E1498="","",IF(EC1499="divers",VLOOKUP(Eintragungen!E1498,Hintergrunddaten!$C$29:$E$59,3,FALSE),IF(EC1499="Ziege",VLOOKUP(Eintragungen!E1498,Hintergrunddaten!$G$29:$I$47,3,FALSE),IF(EC1499="Zicklein",VLOOKUP(Eintragungen!E1498,Hintergrunddaten!$K$29:$M$39,3,FALSE),IF(EC1499="Bock",VLOOKUP(Eintragungen!E1498,Hintergrunddaten!$N$29:$P$43,3,FALSE),"")))))</f>
        <v/>
      </c>
      <c r="DZ1499" s="168" t="str">
        <f>CONCATENATE(DY1499,Eintragungen!F1498)</f>
        <v/>
      </c>
      <c r="EA1499" s="154" t="str">
        <f>IF(Eintragungen!F1498="","",IF(Hintergrunddaten!DZ1499="","",VLOOKUP(DZ1499,Hintergrunddaten!$A$68:$D$440,3,FALSE)))</f>
        <v/>
      </c>
      <c r="EB1499" s="154"/>
      <c r="EC1499" s="169" t="str">
        <f>IF(Eintragungen!D1498="","divers",VLOOKUP(Eintragungen!D1498,Hintergrunddaten!$G$53:$I$56,3,FALSE))</f>
        <v>divers</v>
      </c>
    </row>
    <row r="1500" spans="125:133">
      <c r="DU1500" s="42" t="str">
        <f ca="1">IF(Eintragungen!G1499="","",VLOOKUP(Eintragungen!G1499,Hintergrunddaten!$C$68:$E$440,3,FALSE))</f>
        <v/>
      </c>
      <c r="DV1500" s="42" t="str">
        <f ca="1">IF(Eintragungen!G1499="","",VLOOKUP(Eintragungen!G1499,Hintergrunddaten!$C$68:$E$440,2,FALSE))</f>
        <v/>
      </c>
      <c r="DW1500" s="167"/>
      <c r="DY1500" s="154" t="str">
        <f>IF(Eintragungen!E1499="","",IF(EC1500="divers",VLOOKUP(Eintragungen!E1499,Hintergrunddaten!$C$29:$E$59,3,FALSE),IF(EC1500="Ziege",VLOOKUP(Eintragungen!E1499,Hintergrunddaten!$G$29:$I$47,3,FALSE),IF(EC1500="Zicklein",VLOOKUP(Eintragungen!E1499,Hintergrunddaten!$K$29:$M$39,3,FALSE),IF(EC1500="Bock",VLOOKUP(Eintragungen!E1499,Hintergrunddaten!$N$29:$P$43,3,FALSE),"")))))</f>
        <v/>
      </c>
      <c r="DZ1500" s="168" t="str">
        <f>CONCATENATE(DY1500,Eintragungen!F1499)</f>
        <v/>
      </c>
      <c r="EA1500" s="154" t="str">
        <f>IF(Eintragungen!F1499="","",IF(Hintergrunddaten!DZ1500="","",VLOOKUP(DZ1500,Hintergrunddaten!$A$68:$D$440,3,FALSE)))</f>
        <v/>
      </c>
      <c r="EB1500" s="154"/>
      <c r="EC1500" s="169" t="str">
        <f>IF(Eintragungen!D1499="","divers",VLOOKUP(Eintragungen!D1499,Hintergrunddaten!$G$53:$I$56,3,FALSE))</f>
        <v>divers</v>
      </c>
    </row>
    <row r="1501" spans="125:133">
      <c r="DU1501" s="42" t="str">
        <f ca="1">IF(Eintragungen!G1500="","",VLOOKUP(Eintragungen!G1500,Hintergrunddaten!$C$68:$E$440,3,FALSE))</f>
        <v/>
      </c>
      <c r="DV1501" s="42" t="str">
        <f ca="1">IF(Eintragungen!G1500="","",VLOOKUP(Eintragungen!G1500,Hintergrunddaten!$C$68:$E$440,2,FALSE))</f>
        <v/>
      </c>
      <c r="DW1501" s="167"/>
      <c r="DY1501" s="154" t="str">
        <f>IF(Eintragungen!E1500="","",IF(EC1501="divers",VLOOKUP(Eintragungen!E1500,Hintergrunddaten!$C$29:$E$59,3,FALSE),IF(EC1501="Ziege",VLOOKUP(Eintragungen!E1500,Hintergrunddaten!$G$29:$I$47,3,FALSE),IF(EC1501="Zicklein",VLOOKUP(Eintragungen!E1500,Hintergrunddaten!$K$29:$M$39,3,FALSE),IF(EC1501="Bock",VLOOKUP(Eintragungen!E1500,Hintergrunddaten!$N$29:$P$43,3,FALSE),"")))))</f>
        <v/>
      </c>
      <c r="DZ1501" s="168" t="str">
        <f>CONCATENATE(DY1501,Eintragungen!F1500)</f>
        <v/>
      </c>
      <c r="EA1501" s="154" t="str">
        <f>IF(Eintragungen!F1500="","",IF(Hintergrunddaten!DZ1501="","",VLOOKUP(DZ1501,Hintergrunddaten!$A$68:$D$440,3,FALSE)))</f>
        <v/>
      </c>
      <c r="EB1501" s="154"/>
      <c r="EC1501" s="169" t="str">
        <f>IF(Eintragungen!D1500="","divers",VLOOKUP(Eintragungen!D1500,Hintergrunddaten!$G$53:$I$56,3,FALSE))</f>
        <v>divers</v>
      </c>
    </row>
    <row r="1502" spans="125:133">
      <c r="DU1502" s="42" t="str">
        <f ca="1">IF(Eintragungen!G1501="","",VLOOKUP(Eintragungen!G1501,Hintergrunddaten!$C$68:$E$440,3,FALSE))</f>
        <v/>
      </c>
      <c r="DV1502" s="42" t="str">
        <f ca="1">IF(Eintragungen!G1501="","",VLOOKUP(Eintragungen!G1501,Hintergrunddaten!$C$68:$E$440,2,FALSE))</f>
        <v/>
      </c>
      <c r="DW1502" s="167"/>
      <c r="DY1502" s="154" t="str">
        <f>IF(Eintragungen!E1501="","",IF(EC1502="divers",VLOOKUP(Eintragungen!E1501,Hintergrunddaten!$C$29:$E$59,3,FALSE),IF(EC1502="Ziege",VLOOKUP(Eintragungen!E1501,Hintergrunddaten!$G$29:$I$47,3,FALSE),IF(EC1502="Zicklein",VLOOKUP(Eintragungen!E1501,Hintergrunddaten!$K$29:$M$39,3,FALSE),IF(EC1502="Bock",VLOOKUP(Eintragungen!E1501,Hintergrunddaten!$N$29:$P$43,3,FALSE),"")))))</f>
        <v/>
      </c>
      <c r="DZ1502" s="168" t="str">
        <f>CONCATENATE(DY1502,Eintragungen!F1501)</f>
        <v/>
      </c>
      <c r="EA1502" s="154" t="str">
        <f>IF(Eintragungen!F1501="","",IF(Hintergrunddaten!DZ1502="","",VLOOKUP(DZ1502,Hintergrunddaten!$A$68:$D$440,3,FALSE)))</f>
        <v/>
      </c>
      <c r="EB1502" s="154"/>
      <c r="EC1502" s="169" t="str">
        <f>IF(Eintragungen!D1501="","divers",VLOOKUP(Eintragungen!D1501,Hintergrunddaten!$G$53:$I$56,3,FALSE))</f>
        <v>divers</v>
      </c>
    </row>
    <row r="1503" spans="125:133">
      <c r="DU1503" s="42" t="str">
        <f ca="1">IF(Eintragungen!G1502="","",VLOOKUP(Eintragungen!G1502,Hintergrunddaten!$C$68:$E$440,3,FALSE))</f>
        <v/>
      </c>
      <c r="DV1503" s="42" t="str">
        <f ca="1">IF(Eintragungen!G1502="","",VLOOKUP(Eintragungen!G1502,Hintergrunddaten!$C$68:$E$440,2,FALSE))</f>
        <v/>
      </c>
      <c r="DW1503" s="167"/>
      <c r="DY1503" s="154" t="str">
        <f>IF(Eintragungen!E1502="","",IF(EC1503="divers",VLOOKUP(Eintragungen!E1502,Hintergrunddaten!$C$29:$E$59,3,FALSE),IF(EC1503="Ziege",VLOOKUP(Eintragungen!E1502,Hintergrunddaten!$G$29:$I$47,3,FALSE),IF(EC1503="Zicklein",VLOOKUP(Eintragungen!E1502,Hintergrunddaten!$K$29:$M$39,3,FALSE),IF(EC1503="Bock",VLOOKUP(Eintragungen!E1502,Hintergrunddaten!$N$29:$P$43,3,FALSE),"")))))</f>
        <v/>
      </c>
      <c r="DZ1503" s="168" t="str">
        <f>CONCATENATE(DY1503,Eintragungen!F1502)</f>
        <v/>
      </c>
      <c r="EA1503" s="154" t="str">
        <f>IF(Eintragungen!F1502="","",IF(Hintergrunddaten!DZ1503="","",VLOOKUP(DZ1503,Hintergrunddaten!$A$68:$D$440,3,FALSE)))</f>
        <v/>
      </c>
      <c r="EB1503" s="154"/>
      <c r="EC1503" s="169" t="str">
        <f>IF(Eintragungen!D1502="","divers",VLOOKUP(Eintragungen!D1502,Hintergrunddaten!$G$53:$I$56,3,FALSE))</f>
        <v>divers</v>
      </c>
    </row>
    <row r="1504" spans="125:133">
      <c r="DU1504" s="42" t="str">
        <f ca="1">IF(Eintragungen!G1503="","",VLOOKUP(Eintragungen!G1503,Hintergrunddaten!$C$68:$E$440,3,FALSE))</f>
        <v/>
      </c>
      <c r="DV1504" s="42" t="str">
        <f ca="1">IF(Eintragungen!G1503="","",VLOOKUP(Eintragungen!G1503,Hintergrunddaten!$C$68:$E$440,2,FALSE))</f>
        <v/>
      </c>
      <c r="DW1504" s="167"/>
      <c r="DY1504" s="154" t="str">
        <f>IF(Eintragungen!E1503="","",IF(EC1504="divers",VLOOKUP(Eintragungen!E1503,Hintergrunddaten!$C$29:$E$59,3,FALSE),IF(EC1504="Ziege",VLOOKUP(Eintragungen!E1503,Hintergrunddaten!$G$29:$I$47,3,FALSE),IF(EC1504="Zicklein",VLOOKUP(Eintragungen!E1503,Hintergrunddaten!$K$29:$M$39,3,FALSE),IF(EC1504="Bock",VLOOKUP(Eintragungen!E1503,Hintergrunddaten!$N$29:$P$43,3,FALSE),"")))))</f>
        <v/>
      </c>
      <c r="DZ1504" s="168" t="str">
        <f>CONCATENATE(DY1504,Eintragungen!F1503)</f>
        <v/>
      </c>
      <c r="EA1504" s="154" t="str">
        <f>IF(Eintragungen!F1503="","",IF(Hintergrunddaten!DZ1504="","",VLOOKUP(DZ1504,Hintergrunddaten!$A$68:$D$440,3,FALSE)))</f>
        <v/>
      </c>
      <c r="EB1504" s="154"/>
      <c r="EC1504" s="169" t="str">
        <f>IF(Eintragungen!D1503="","divers",VLOOKUP(Eintragungen!D1503,Hintergrunddaten!$G$53:$I$56,3,FALSE))</f>
        <v>divers</v>
      </c>
    </row>
    <row r="1505" spans="125:133">
      <c r="DU1505" s="42" t="str">
        <f ca="1">IF(Eintragungen!G1504="","",VLOOKUP(Eintragungen!G1504,Hintergrunddaten!$C$68:$E$440,3,FALSE))</f>
        <v/>
      </c>
      <c r="DV1505" s="42" t="str">
        <f ca="1">IF(Eintragungen!G1504="","",VLOOKUP(Eintragungen!G1504,Hintergrunddaten!$C$68:$E$440,2,FALSE))</f>
        <v/>
      </c>
      <c r="DW1505" s="167"/>
      <c r="DY1505" s="154" t="str">
        <f>IF(Eintragungen!E1504="","",IF(EC1505="divers",VLOOKUP(Eintragungen!E1504,Hintergrunddaten!$C$29:$E$59,3,FALSE),IF(EC1505="Ziege",VLOOKUP(Eintragungen!E1504,Hintergrunddaten!$G$29:$I$47,3,FALSE),IF(EC1505="Zicklein",VLOOKUP(Eintragungen!E1504,Hintergrunddaten!$K$29:$M$39,3,FALSE),IF(EC1505="Bock",VLOOKUP(Eintragungen!E1504,Hintergrunddaten!$N$29:$P$43,3,FALSE),"")))))</f>
        <v/>
      </c>
      <c r="DZ1505" s="168" t="str">
        <f>CONCATENATE(DY1505,Eintragungen!F1504)</f>
        <v/>
      </c>
      <c r="EA1505" s="154" t="str">
        <f>IF(Eintragungen!F1504="","",IF(Hintergrunddaten!DZ1505="","",VLOOKUP(DZ1505,Hintergrunddaten!$A$68:$D$440,3,FALSE)))</f>
        <v/>
      </c>
      <c r="EB1505" s="154"/>
      <c r="EC1505" s="169" t="str">
        <f>IF(Eintragungen!D1504="","divers",VLOOKUP(Eintragungen!D1504,Hintergrunddaten!$G$53:$I$56,3,FALSE))</f>
        <v>divers</v>
      </c>
    </row>
    <row r="1506" spans="125:133">
      <c r="DU1506" s="42" t="str">
        <f ca="1">IF(Eintragungen!G1505="","",VLOOKUP(Eintragungen!G1505,Hintergrunddaten!$C$68:$E$440,3,FALSE))</f>
        <v/>
      </c>
      <c r="DV1506" s="42" t="str">
        <f ca="1">IF(Eintragungen!G1505="","",VLOOKUP(Eintragungen!G1505,Hintergrunddaten!$C$68:$E$440,2,FALSE))</f>
        <v/>
      </c>
      <c r="DW1506" s="167"/>
      <c r="DY1506" s="154" t="str">
        <f>IF(Eintragungen!E1505="","",IF(EC1506="divers",VLOOKUP(Eintragungen!E1505,Hintergrunddaten!$C$29:$E$59,3,FALSE),IF(EC1506="Ziege",VLOOKUP(Eintragungen!E1505,Hintergrunddaten!$G$29:$I$47,3,FALSE),IF(EC1506="Zicklein",VLOOKUP(Eintragungen!E1505,Hintergrunddaten!$K$29:$M$39,3,FALSE),IF(EC1506="Bock",VLOOKUP(Eintragungen!E1505,Hintergrunddaten!$N$29:$P$43,3,FALSE),"")))))</f>
        <v/>
      </c>
      <c r="DZ1506" s="168" t="str">
        <f>CONCATENATE(DY1506,Eintragungen!F1505)</f>
        <v/>
      </c>
      <c r="EA1506" s="154" t="str">
        <f>IF(Eintragungen!F1505="","",IF(Hintergrunddaten!DZ1506="","",VLOOKUP(DZ1506,Hintergrunddaten!$A$68:$D$440,3,FALSE)))</f>
        <v/>
      </c>
      <c r="EB1506" s="154"/>
      <c r="EC1506" s="169" t="str">
        <f>IF(Eintragungen!D1505="","divers",VLOOKUP(Eintragungen!D1505,Hintergrunddaten!$G$53:$I$56,3,FALSE))</f>
        <v>divers</v>
      </c>
    </row>
    <row r="1507" spans="125:133">
      <c r="DU1507" s="42" t="str">
        <f ca="1">IF(Eintragungen!G1506="","",VLOOKUP(Eintragungen!G1506,Hintergrunddaten!$C$68:$E$440,3,FALSE))</f>
        <v/>
      </c>
      <c r="DV1507" s="42" t="str">
        <f ca="1">IF(Eintragungen!G1506="","",VLOOKUP(Eintragungen!G1506,Hintergrunddaten!$C$68:$E$440,2,FALSE))</f>
        <v/>
      </c>
      <c r="DW1507" s="167"/>
      <c r="DY1507" s="154" t="str">
        <f>IF(Eintragungen!E1506="","",IF(EC1507="divers",VLOOKUP(Eintragungen!E1506,Hintergrunddaten!$C$29:$E$59,3,FALSE),IF(EC1507="Ziege",VLOOKUP(Eintragungen!E1506,Hintergrunddaten!$G$29:$I$47,3,FALSE),IF(EC1507="Zicklein",VLOOKUP(Eintragungen!E1506,Hintergrunddaten!$K$29:$M$39,3,FALSE),IF(EC1507="Bock",VLOOKUP(Eintragungen!E1506,Hintergrunddaten!$N$29:$P$43,3,FALSE),"")))))</f>
        <v/>
      </c>
      <c r="DZ1507" s="168" t="str">
        <f>CONCATENATE(DY1507,Eintragungen!F1506)</f>
        <v/>
      </c>
      <c r="EA1507" s="154" t="str">
        <f>IF(Eintragungen!F1506="","",IF(Hintergrunddaten!DZ1507="","",VLOOKUP(DZ1507,Hintergrunddaten!$A$68:$D$440,3,FALSE)))</f>
        <v/>
      </c>
      <c r="EB1507" s="154"/>
      <c r="EC1507" s="169" t="str">
        <f>IF(Eintragungen!D1506="","divers",VLOOKUP(Eintragungen!D1506,Hintergrunddaten!$G$53:$I$56,3,FALSE))</f>
        <v>divers</v>
      </c>
    </row>
    <row r="1508" spans="125:133">
      <c r="DU1508" s="42" t="str">
        <f ca="1">IF(Eintragungen!G1507="","",VLOOKUP(Eintragungen!G1507,Hintergrunddaten!$C$68:$E$440,3,FALSE))</f>
        <v/>
      </c>
      <c r="DV1508" s="42" t="str">
        <f ca="1">IF(Eintragungen!G1507="","",VLOOKUP(Eintragungen!G1507,Hintergrunddaten!$C$68:$E$440,2,FALSE))</f>
        <v/>
      </c>
      <c r="DW1508" s="167"/>
      <c r="DY1508" s="154" t="str">
        <f>IF(Eintragungen!E1507="","",IF(EC1508="divers",VLOOKUP(Eintragungen!E1507,Hintergrunddaten!$C$29:$E$59,3,FALSE),IF(EC1508="Ziege",VLOOKUP(Eintragungen!E1507,Hintergrunddaten!$G$29:$I$47,3,FALSE),IF(EC1508="Zicklein",VLOOKUP(Eintragungen!E1507,Hintergrunddaten!$K$29:$M$39,3,FALSE),IF(EC1508="Bock",VLOOKUP(Eintragungen!E1507,Hintergrunddaten!$N$29:$P$43,3,FALSE),"")))))</f>
        <v/>
      </c>
      <c r="DZ1508" s="168" t="str">
        <f>CONCATENATE(DY1508,Eintragungen!F1507)</f>
        <v/>
      </c>
      <c r="EA1508" s="154" t="str">
        <f>IF(Eintragungen!F1507="","",IF(Hintergrunddaten!DZ1508="","",VLOOKUP(DZ1508,Hintergrunddaten!$A$68:$D$440,3,FALSE)))</f>
        <v/>
      </c>
      <c r="EB1508" s="154"/>
      <c r="EC1508" s="169" t="str">
        <f>IF(Eintragungen!D1507="","divers",VLOOKUP(Eintragungen!D1507,Hintergrunddaten!$G$53:$I$56,3,FALSE))</f>
        <v>divers</v>
      </c>
    </row>
    <row r="1509" spans="125:133">
      <c r="DU1509" s="42" t="str">
        <f ca="1">IF(Eintragungen!G1508="","",VLOOKUP(Eintragungen!G1508,Hintergrunddaten!$C$68:$E$440,3,FALSE))</f>
        <v/>
      </c>
      <c r="DV1509" s="42" t="str">
        <f ca="1">IF(Eintragungen!G1508="","",VLOOKUP(Eintragungen!G1508,Hintergrunddaten!$C$68:$E$440,2,FALSE))</f>
        <v/>
      </c>
      <c r="DW1509" s="167"/>
      <c r="DY1509" s="154" t="str">
        <f>IF(Eintragungen!E1508="","",IF(EC1509="divers",VLOOKUP(Eintragungen!E1508,Hintergrunddaten!$C$29:$E$59,3,FALSE),IF(EC1509="Ziege",VLOOKUP(Eintragungen!E1508,Hintergrunddaten!$G$29:$I$47,3,FALSE),IF(EC1509="Zicklein",VLOOKUP(Eintragungen!E1508,Hintergrunddaten!$K$29:$M$39,3,FALSE),IF(EC1509="Bock",VLOOKUP(Eintragungen!E1508,Hintergrunddaten!$N$29:$P$43,3,FALSE),"")))))</f>
        <v/>
      </c>
      <c r="DZ1509" s="168" t="str">
        <f>CONCATENATE(DY1509,Eintragungen!F1508)</f>
        <v/>
      </c>
      <c r="EA1509" s="154" t="str">
        <f>IF(Eintragungen!F1508="","",IF(Hintergrunddaten!DZ1509="","",VLOOKUP(DZ1509,Hintergrunddaten!$A$68:$D$440,3,FALSE)))</f>
        <v/>
      </c>
      <c r="EB1509" s="154"/>
      <c r="EC1509" s="169" t="str">
        <f>IF(Eintragungen!D1508="","divers",VLOOKUP(Eintragungen!D1508,Hintergrunddaten!$G$53:$I$56,3,FALSE))</f>
        <v>divers</v>
      </c>
    </row>
    <row r="1510" spans="125:133">
      <c r="DU1510" s="42" t="str">
        <f ca="1">IF(Eintragungen!G1509="","",VLOOKUP(Eintragungen!G1509,Hintergrunddaten!$C$68:$E$440,3,FALSE))</f>
        <v/>
      </c>
      <c r="DV1510" s="42" t="str">
        <f ca="1">IF(Eintragungen!G1509="","",VLOOKUP(Eintragungen!G1509,Hintergrunddaten!$C$68:$E$440,2,FALSE))</f>
        <v/>
      </c>
      <c r="DW1510" s="167"/>
      <c r="DY1510" s="154" t="str">
        <f>IF(Eintragungen!E1509="","",IF(EC1510="divers",VLOOKUP(Eintragungen!E1509,Hintergrunddaten!$C$29:$E$59,3,FALSE),IF(EC1510="Ziege",VLOOKUP(Eintragungen!E1509,Hintergrunddaten!$G$29:$I$47,3,FALSE),IF(EC1510="Zicklein",VLOOKUP(Eintragungen!E1509,Hintergrunddaten!$K$29:$M$39,3,FALSE),IF(EC1510="Bock",VLOOKUP(Eintragungen!E1509,Hintergrunddaten!$N$29:$P$43,3,FALSE),"")))))</f>
        <v/>
      </c>
      <c r="DZ1510" s="168" t="str">
        <f>CONCATENATE(DY1510,Eintragungen!F1509)</f>
        <v/>
      </c>
      <c r="EA1510" s="154" t="str">
        <f>IF(Eintragungen!F1509="","",IF(Hintergrunddaten!DZ1510="","",VLOOKUP(DZ1510,Hintergrunddaten!$A$68:$D$440,3,FALSE)))</f>
        <v/>
      </c>
      <c r="EB1510" s="154"/>
      <c r="EC1510" s="169" t="str">
        <f>IF(Eintragungen!D1509="","divers",VLOOKUP(Eintragungen!D1509,Hintergrunddaten!$G$53:$I$56,3,FALSE))</f>
        <v>divers</v>
      </c>
    </row>
    <row r="1511" spans="125:133">
      <c r="DU1511" s="42" t="str">
        <f ca="1">IF(Eintragungen!G1510="","",VLOOKUP(Eintragungen!G1510,Hintergrunddaten!$C$68:$E$440,3,FALSE))</f>
        <v/>
      </c>
      <c r="DV1511" s="42" t="str">
        <f ca="1">IF(Eintragungen!G1510="","",VLOOKUP(Eintragungen!G1510,Hintergrunddaten!$C$68:$E$440,2,FALSE))</f>
        <v/>
      </c>
      <c r="DW1511" s="167"/>
      <c r="DY1511" s="154" t="str">
        <f>IF(Eintragungen!E1510="","",IF(EC1511="divers",VLOOKUP(Eintragungen!E1510,Hintergrunddaten!$C$29:$E$59,3,FALSE),IF(EC1511="Ziege",VLOOKUP(Eintragungen!E1510,Hintergrunddaten!$G$29:$I$47,3,FALSE),IF(EC1511="Zicklein",VLOOKUP(Eintragungen!E1510,Hintergrunddaten!$K$29:$M$39,3,FALSE),IF(EC1511="Bock",VLOOKUP(Eintragungen!E1510,Hintergrunddaten!$N$29:$P$43,3,FALSE),"")))))</f>
        <v/>
      </c>
      <c r="DZ1511" s="168" t="str">
        <f>CONCATENATE(DY1511,Eintragungen!F1510)</f>
        <v/>
      </c>
      <c r="EA1511" s="154" t="str">
        <f>IF(Eintragungen!F1510="","",IF(Hintergrunddaten!DZ1511="","",VLOOKUP(DZ1511,Hintergrunddaten!$A$68:$D$440,3,FALSE)))</f>
        <v/>
      </c>
      <c r="EB1511" s="154"/>
      <c r="EC1511" s="169" t="str">
        <f>IF(Eintragungen!D1510="","divers",VLOOKUP(Eintragungen!D1510,Hintergrunddaten!$G$53:$I$56,3,FALSE))</f>
        <v>divers</v>
      </c>
    </row>
    <row r="1512" spans="125:133">
      <c r="DU1512" s="42" t="str">
        <f ca="1">IF(Eintragungen!G1511="","",VLOOKUP(Eintragungen!G1511,Hintergrunddaten!$C$68:$E$440,3,FALSE))</f>
        <v/>
      </c>
      <c r="DV1512" s="42" t="str">
        <f ca="1">IF(Eintragungen!G1511="","",VLOOKUP(Eintragungen!G1511,Hintergrunddaten!$C$68:$E$440,2,FALSE))</f>
        <v/>
      </c>
      <c r="DW1512" s="167"/>
      <c r="DY1512" s="154" t="str">
        <f>IF(Eintragungen!E1511="","",IF(EC1512="divers",VLOOKUP(Eintragungen!E1511,Hintergrunddaten!$C$29:$E$59,3,FALSE),IF(EC1512="Ziege",VLOOKUP(Eintragungen!E1511,Hintergrunddaten!$G$29:$I$47,3,FALSE),IF(EC1512="Zicklein",VLOOKUP(Eintragungen!E1511,Hintergrunddaten!$K$29:$M$39,3,FALSE),IF(EC1512="Bock",VLOOKUP(Eintragungen!E1511,Hintergrunddaten!$N$29:$P$43,3,FALSE),"")))))</f>
        <v/>
      </c>
      <c r="DZ1512" s="168" t="str">
        <f>CONCATENATE(DY1512,Eintragungen!F1511)</f>
        <v/>
      </c>
      <c r="EA1512" s="154" t="str">
        <f>IF(Eintragungen!F1511="","",IF(Hintergrunddaten!DZ1512="","",VLOOKUP(DZ1512,Hintergrunddaten!$A$68:$D$440,3,FALSE)))</f>
        <v/>
      </c>
      <c r="EB1512" s="154"/>
      <c r="EC1512" s="169" t="str">
        <f>IF(Eintragungen!D1511="","divers",VLOOKUP(Eintragungen!D1511,Hintergrunddaten!$G$53:$I$56,3,FALSE))</f>
        <v>divers</v>
      </c>
    </row>
    <row r="1513" spans="125:133">
      <c r="DU1513" s="42" t="str">
        <f ca="1">IF(Eintragungen!G1512="","",VLOOKUP(Eintragungen!G1512,Hintergrunddaten!$C$68:$E$440,3,FALSE))</f>
        <v/>
      </c>
      <c r="DV1513" s="42" t="str">
        <f ca="1">IF(Eintragungen!G1512="","",VLOOKUP(Eintragungen!G1512,Hintergrunddaten!$C$68:$E$440,2,FALSE))</f>
        <v/>
      </c>
      <c r="DW1513" s="167"/>
      <c r="DY1513" s="154" t="str">
        <f>IF(Eintragungen!E1512="","",IF(EC1513="divers",VLOOKUP(Eintragungen!E1512,Hintergrunddaten!$C$29:$E$59,3,FALSE),IF(EC1513="Ziege",VLOOKUP(Eintragungen!E1512,Hintergrunddaten!$G$29:$I$47,3,FALSE),IF(EC1513="Zicklein",VLOOKUP(Eintragungen!E1512,Hintergrunddaten!$K$29:$M$39,3,FALSE),IF(EC1513="Bock",VLOOKUP(Eintragungen!E1512,Hintergrunddaten!$N$29:$P$43,3,FALSE),"")))))</f>
        <v/>
      </c>
      <c r="DZ1513" s="168" t="str">
        <f>CONCATENATE(DY1513,Eintragungen!F1512)</f>
        <v/>
      </c>
      <c r="EA1513" s="154" t="str">
        <f>IF(Eintragungen!F1512="","",IF(Hintergrunddaten!DZ1513="","",VLOOKUP(DZ1513,Hintergrunddaten!$A$68:$D$440,3,FALSE)))</f>
        <v/>
      </c>
      <c r="EB1513" s="154"/>
      <c r="EC1513" s="169" t="str">
        <f>IF(Eintragungen!D1512="","divers",VLOOKUP(Eintragungen!D1512,Hintergrunddaten!$G$53:$I$56,3,FALSE))</f>
        <v>divers</v>
      </c>
    </row>
    <row r="1514" spans="125:133">
      <c r="DU1514" s="42" t="str">
        <f ca="1">IF(Eintragungen!G1513="","",VLOOKUP(Eintragungen!G1513,Hintergrunddaten!$C$68:$E$440,3,FALSE))</f>
        <v/>
      </c>
      <c r="DV1514" s="42" t="str">
        <f ca="1">IF(Eintragungen!G1513="","",VLOOKUP(Eintragungen!G1513,Hintergrunddaten!$C$68:$E$440,2,FALSE))</f>
        <v/>
      </c>
      <c r="DW1514" s="167"/>
      <c r="DY1514" s="154" t="str">
        <f>IF(Eintragungen!E1513="","",IF(EC1514="divers",VLOOKUP(Eintragungen!E1513,Hintergrunddaten!$C$29:$E$59,3,FALSE),IF(EC1514="Ziege",VLOOKUP(Eintragungen!E1513,Hintergrunddaten!$G$29:$I$47,3,FALSE),IF(EC1514="Zicklein",VLOOKUP(Eintragungen!E1513,Hintergrunddaten!$K$29:$M$39,3,FALSE),IF(EC1514="Bock",VLOOKUP(Eintragungen!E1513,Hintergrunddaten!$N$29:$P$43,3,FALSE),"")))))</f>
        <v/>
      </c>
      <c r="DZ1514" s="168" t="str">
        <f>CONCATENATE(DY1514,Eintragungen!F1513)</f>
        <v/>
      </c>
      <c r="EA1514" s="154" t="str">
        <f>IF(Eintragungen!F1513="","",IF(Hintergrunddaten!DZ1514="","",VLOOKUP(DZ1514,Hintergrunddaten!$A$68:$D$440,3,FALSE)))</f>
        <v/>
      </c>
      <c r="EB1514" s="154"/>
      <c r="EC1514" s="169" t="str">
        <f>IF(Eintragungen!D1513="","divers",VLOOKUP(Eintragungen!D1513,Hintergrunddaten!$G$53:$I$56,3,FALSE))</f>
        <v>divers</v>
      </c>
    </row>
    <row r="1515" spans="125:133">
      <c r="DU1515" s="42" t="str">
        <f ca="1">IF(Eintragungen!G1514="","",VLOOKUP(Eintragungen!G1514,Hintergrunddaten!$C$68:$E$440,3,FALSE))</f>
        <v/>
      </c>
      <c r="DV1515" s="42" t="str">
        <f ca="1">IF(Eintragungen!G1514="","",VLOOKUP(Eintragungen!G1514,Hintergrunddaten!$C$68:$E$440,2,FALSE))</f>
        <v/>
      </c>
      <c r="DW1515" s="167"/>
      <c r="DY1515" s="154" t="str">
        <f>IF(Eintragungen!E1514="","",IF(EC1515="divers",VLOOKUP(Eintragungen!E1514,Hintergrunddaten!$C$29:$E$59,3,FALSE),IF(EC1515="Ziege",VLOOKUP(Eintragungen!E1514,Hintergrunddaten!$G$29:$I$47,3,FALSE),IF(EC1515="Zicklein",VLOOKUP(Eintragungen!E1514,Hintergrunddaten!$K$29:$M$39,3,FALSE),IF(EC1515="Bock",VLOOKUP(Eintragungen!E1514,Hintergrunddaten!$N$29:$P$43,3,FALSE),"")))))</f>
        <v/>
      </c>
      <c r="DZ1515" s="168" t="str">
        <f>CONCATENATE(DY1515,Eintragungen!F1514)</f>
        <v/>
      </c>
      <c r="EA1515" s="154" t="str">
        <f>IF(Eintragungen!F1514="","",IF(Hintergrunddaten!DZ1515="","",VLOOKUP(DZ1515,Hintergrunddaten!$A$68:$D$440,3,FALSE)))</f>
        <v/>
      </c>
      <c r="EB1515" s="154"/>
      <c r="EC1515" s="169" t="str">
        <f>IF(Eintragungen!D1514="","divers",VLOOKUP(Eintragungen!D1514,Hintergrunddaten!$G$53:$I$56,3,FALSE))</f>
        <v>divers</v>
      </c>
    </row>
    <row r="1516" spans="125:133">
      <c r="DU1516" s="42" t="str">
        <f ca="1">IF(Eintragungen!G1515="","",VLOOKUP(Eintragungen!G1515,Hintergrunddaten!$C$68:$E$440,3,FALSE))</f>
        <v/>
      </c>
      <c r="DV1516" s="42" t="str">
        <f ca="1">IF(Eintragungen!G1515="","",VLOOKUP(Eintragungen!G1515,Hintergrunddaten!$C$68:$E$440,2,FALSE))</f>
        <v/>
      </c>
      <c r="DW1516" s="167"/>
      <c r="DY1516" s="154" t="str">
        <f>IF(Eintragungen!E1515="","",IF(EC1516="divers",VLOOKUP(Eintragungen!E1515,Hintergrunddaten!$C$29:$E$59,3,FALSE),IF(EC1516="Ziege",VLOOKUP(Eintragungen!E1515,Hintergrunddaten!$G$29:$I$47,3,FALSE),IF(EC1516="Zicklein",VLOOKUP(Eintragungen!E1515,Hintergrunddaten!$K$29:$M$39,3,FALSE),IF(EC1516="Bock",VLOOKUP(Eintragungen!E1515,Hintergrunddaten!$N$29:$P$43,3,FALSE),"")))))</f>
        <v/>
      </c>
      <c r="DZ1516" s="168" t="str">
        <f>CONCATENATE(DY1516,Eintragungen!F1515)</f>
        <v/>
      </c>
      <c r="EA1516" s="154" t="str">
        <f>IF(Eintragungen!F1515="","",IF(Hintergrunddaten!DZ1516="","",VLOOKUP(DZ1516,Hintergrunddaten!$A$68:$D$440,3,FALSE)))</f>
        <v/>
      </c>
      <c r="EB1516" s="154"/>
      <c r="EC1516" s="169" t="str">
        <f>IF(Eintragungen!D1515="","divers",VLOOKUP(Eintragungen!D1515,Hintergrunddaten!$G$53:$I$56,3,FALSE))</f>
        <v>divers</v>
      </c>
    </row>
    <row r="1517" spans="125:133">
      <c r="DU1517" s="42" t="str">
        <f ca="1">IF(Eintragungen!G1516="","",VLOOKUP(Eintragungen!G1516,Hintergrunddaten!$C$68:$E$440,3,FALSE))</f>
        <v/>
      </c>
      <c r="DV1517" s="42" t="str">
        <f ca="1">IF(Eintragungen!G1516="","",VLOOKUP(Eintragungen!G1516,Hintergrunddaten!$C$68:$E$440,2,FALSE))</f>
        <v/>
      </c>
      <c r="DW1517" s="167"/>
      <c r="DY1517" s="154" t="str">
        <f>IF(Eintragungen!E1516="","",IF(EC1517="divers",VLOOKUP(Eintragungen!E1516,Hintergrunddaten!$C$29:$E$59,3,FALSE),IF(EC1517="Ziege",VLOOKUP(Eintragungen!E1516,Hintergrunddaten!$G$29:$I$47,3,FALSE),IF(EC1517="Zicklein",VLOOKUP(Eintragungen!E1516,Hintergrunddaten!$K$29:$M$39,3,FALSE),IF(EC1517="Bock",VLOOKUP(Eintragungen!E1516,Hintergrunddaten!$N$29:$P$43,3,FALSE),"")))))</f>
        <v/>
      </c>
      <c r="DZ1517" s="168" t="str">
        <f>CONCATENATE(DY1517,Eintragungen!F1516)</f>
        <v/>
      </c>
      <c r="EA1517" s="154" t="str">
        <f>IF(Eintragungen!F1516="","",IF(Hintergrunddaten!DZ1517="","",VLOOKUP(DZ1517,Hintergrunddaten!$A$68:$D$440,3,FALSE)))</f>
        <v/>
      </c>
      <c r="EB1517" s="154"/>
      <c r="EC1517" s="169" t="str">
        <f>IF(Eintragungen!D1516="","divers",VLOOKUP(Eintragungen!D1516,Hintergrunddaten!$G$53:$I$56,3,FALSE))</f>
        <v>divers</v>
      </c>
    </row>
    <row r="1518" spans="125:133">
      <c r="DU1518" s="42" t="str">
        <f ca="1">IF(Eintragungen!G1517="","",VLOOKUP(Eintragungen!G1517,Hintergrunddaten!$C$68:$E$440,3,FALSE))</f>
        <v/>
      </c>
      <c r="DV1518" s="42" t="str">
        <f ca="1">IF(Eintragungen!G1517="","",VLOOKUP(Eintragungen!G1517,Hintergrunddaten!$C$68:$E$440,2,FALSE))</f>
        <v/>
      </c>
      <c r="DW1518" s="167"/>
      <c r="DY1518" s="154" t="str">
        <f>IF(Eintragungen!E1517="","",IF(EC1518="divers",VLOOKUP(Eintragungen!E1517,Hintergrunddaten!$C$29:$E$59,3,FALSE),IF(EC1518="Ziege",VLOOKUP(Eintragungen!E1517,Hintergrunddaten!$G$29:$I$47,3,FALSE),IF(EC1518="Zicklein",VLOOKUP(Eintragungen!E1517,Hintergrunddaten!$K$29:$M$39,3,FALSE),IF(EC1518="Bock",VLOOKUP(Eintragungen!E1517,Hintergrunddaten!$N$29:$P$43,3,FALSE),"")))))</f>
        <v/>
      </c>
      <c r="DZ1518" s="168" t="str">
        <f>CONCATENATE(DY1518,Eintragungen!F1517)</f>
        <v/>
      </c>
      <c r="EA1518" s="154" t="str">
        <f>IF(Eintragungen!F1517="","",IF(Hintergrunddaten!DZ1518="","",VLOOKUP(DZ1518,Hintergrunddaten!$A$68:$D$440,3,FALSE)))</f>
        <v/>
      </c>
      <c r="EB1518" s="154"/>
      <c r="EC1518" s="169" t="str">
        <f>IF(Eintragungen!D1517="","divers",VLOOKUP(Eintragungen!D1517,Hintergrunddaten!$G$53:$I$56,3,FALSE))</f>
        <v>divers</v>
      </c>
    </row>
    <row r="1519" spans="125:133">
      <c r="DU1519" s="42" t="str">
        <f ca="1">IF(Eintragungen!G1518="","",VLOOKUP(Eintragungen!G1518,Hintergrunddaten!$C$68:$E$440,3,FALSE))</f>
        <v/>
      </c>
      <c r="DV1519" s="42" t="str">
        <f ca="1">IF(Eintragungen!G1518="","",VLOOKUP(Eintragungen!G1518,Hintergrunddaten!$C$68:$E$440,2,FALSE))</f>
        <v/>
      </c>
      <c r="DW1519" s="167"/>
      <c r="DY1519" s="154" t="str">
        <f>IF(Eintragungen!E1518="","",IF(EC1519="divers",VLOOKUP(Eintragungen!E1518,Hintergrunddaten!$C$29:$E$59,3,FALSE),IF(EC1519="Ziege",VLOOKUP(Eintragungen!E1518,Hintergrunddaten!$G$29:$I$47,3,FALSE),IF(EC1519="Zicklein",VLOOKUP(Eintragungen!E1518,Hintergrunddaten!$K$29:$M$39,3,FALSE),IF(EC1519="Bock",VLOOKUP(Eintragungen!E1518,Hintergrunddaten!$N$29:$P$43,3,FALSE),"")))))</f>
        <v/>
      </c>
      <c r="DZ1519" s="168" t="str">
        <f>CONCATENATE(DY1519,Eintragungen!F1518)</f>
        <v/>
      </c>
      <c r="EA1519" s="154" t="str">
        <f>IF(Eintragungen!F1518="","",IF(Hintergrunddaten!DZ1519="","",VLOOKUP(DZ1519,Hintergrunddaten!$A$68:$D$440,3,FALSE)))</f>
        <v/>
      </c>
      <c r="EB1519" s="154"/>
      <c r="EC1519" s="169" t="str">
        <f>IF(Eintragungen!D1518="","divers",VLOOKUP(Eintragungen!D1518,Hintergrunddaten!$G$53:$I$56,3,FALSE))</f>
        <v>divers</v>
      </c>
    </row>
    <row r="1520" spans="125:133">
      <c r="DU1520" s="42" t="str">
        <f ca="1">IF(Eintragungen!G1519="","",VLOOKUP(Eintragungen!G1519,Hintergrunddaten!$C$68:$E$440,3,FALSE))</f>
        <v/>
      </c>
      <c r="DV1520" s="42" t="str">
        <f ca="1">IF(Eintragungen!G1519="","",VLOOKUP(Eintragungen!G1519,Hintergrunddaten!$C$68:$E$440,2,FALSE))</f>
        <v/>
      </c>
      <c r="DW1520" s="167"/>
      <c r="DY1520" s="154" t="str">
        <f>IF(Eintragungen!E1519="","",IF(EC1520="divers",VLOOKUP(Eintragungen!E1519,Hintergrunddaten!$C$29:$E$59,3,FALSE),IF(EC1520="Ziege",VLOOKUP(Eintragungen!E1519,Hintergrunddaten!$G$29:$I$47,3,FALSE),IF(EC1520="Zicklein",VLOOKUP(Eintragungen!E1519,Hintergrunddaten!$K$29:$M$39,3,FALSE),IF(EC1520="Bock",VLOOKUP(Eintragungen!E1519,Hintergrunddaten!$N$29:$P$43,3,FALSE),"")))))</f>
        <v/>
      </c>
      <c r="DZ1520" s="168" t="str">
        <f>CONCATENATE(DY1520,Eintragungen!F1519)</f>
        <v/>
      </c>
      <c r="EA1520" s="154" t="str">
        <f>IF(Eintragungen!F1519="","",IF(Hintergrunddaten!DZ1520="","",VLOOKUP(DZ1520,Hintergrunddaten!$A$68:$D$440,3,FALSE)))</f>
        <v/>
      </c>
      <c r="EB1520" s="154"/>
      <c r="EC1520" s="169" t="str">
        <f>IF(Eintragungen!D1519="","divers",VLOOKUP(Eintragungen!D1519,Hintergrunddaten!$G$53:$I$56,3,FALSE))</f>
        <v>divers</v>
      </c>
    </row>
    <row r="1521" spans="125:133">
      <c r="DU1521" s="42" t="str">
        <f ca="1">IF(Eintragungen!G1520="","",VLOOKUP(Eintragungen!G1520,Hintergrunddaten!$C$68:$E$440,3,FALSE))</f>
        <v/>
      </c>
      <c r="DV1521" s="42" t="str">
        <f ca="1">IF(Eintragungen!G1520="","",VLOOKUP(Eintragungen!G1520,Hintergrunddaten!$C$68:$E$440,2,FALSE))</f>
        <v/>
      </c>
      <c r="DW1521" s="167"/>
      <c r="DY1521" s="154" t="str">
        <f>IF(Eintragungen!E1520="","",IF(EC1521="divers",VLOOKUP(Eintragungen!E1520,Hintergrunddaten!$C$29:$E$59,3,FALSE),IF(EC1521="Ziege",VLOOKUP(Eintragungen!E1520,Hintergrunddaten!$G$29:$I$47,3,FALSE),IF(EC1521="Zicklein",VLOOKUP(Eintragungen!E1520,Hintergrunddaten!$K$29:$M$39,3,FALSE),IF(EC1521="Bock",VLOOKUP(Eintragungen!E1520,Hintergrunddaten!$N$29:$P$43,3,FALSE),"")))))</f>
        <v/>
      </c>
      <c r="DZ1521" s="168" t="str">
        <f>CONCATENATE(DY1521,Eintragungen!F1520)</f>
        <v/>
      </c>
      <c r="EA1521" s="154" t="str">
        <f>IF(Eintragungen!F1520="","",IF(Hintergrunddaten!DZ1521="","",VLOOKUP(DZ1521,Hintergrunddaten!$A$68:$D$440,3,FALSE)))</f>
        <v/>
      </c>
      <c r="EB1521" s="154"/>
      <c r="EC1521" s="169" t="str">
        <f>IF(Eintragungen!D1520="","divers",VLOOKUP(Eintragungen!D1520,Hintergrunddaten!$G$53:$I$56,3,FALSE))</f>
        <v>divers</v>
      </c>
    </row>
    <row r="1522" spans="125:133">
      <c r="DU1522" s="42" t="str">
        <f ca="1">IF(Eintragungen!G1521="","",VLOOKUP(Eintragungen!G1521,Hintergrunddaten!$C$68:$E$440,3,FALSE))</f>
        <v/>
      </c>
      <c r="DV1522" s="42" t="str">
        <f ca="1">IF(Eintragungen!G1521="","",VLOOKUP(Eintragungen!G1521,Hintergrunddaten!$C$68:$E$440,2,FALSE))</f>
        <v/>
      </c>
      <c r="DW1522" s="167"/>
      <c r="DY1522" s="154" t="str">
        <f>IF(Eintragungen!E1521="","",IF(EC1522="divers",VLOOKUP(Eintragungen!E1521,Hintergrunddaten!$C$29:$E$59,3,FALSE),IF(EC1522="Ziege",VLOOKUP(Eintragungen!E1521,Hintergrunddaten!$G$29:$I$47,3,FALSE),IF(EC1522="Zicklein",VLOOKUP(Eintragungen!E1521,Hintergrunddaten!$K$29:$M$39,3,FALSE),IF(EC1522="Bock",VLOOKUP(Eintragungen!E1521,Hintergrunddaten!$N$29:$P$43,3,FALSE),"")))))</f>
        <v/>
      </c>
      <c r="DZ1522" s="168" t="str">
        <f>CONCATENATE(DY1522,Eintragungen!F1521)</f>
        <v/>
      </c>
      <c r="EA1522" s="154" t="str">
        <f>IF(Eintragungen!F1521="","",IF(Hintergrunddaten!DZ1522="","",VLOOKUP(DZ1522,Hintergrunddaten!$A$68:$D$440,3,FALSE)))</f>
        <v/>
      </c>
      <c r="EB1522" s="154"/>
      <c r="EC1522" s="169" t="str">
        <f>IF(Eintragungen!D1521="","divers",VLOOKUP(Eintragungen!D1521,Hintergrunddaten!$G$53:$I$56,3,FALSE))</f>
        <v>divers</v>
      </c>
    </row>
    <row r="1523" spans="125:133">
      <c r="DU1523" s="42" t="str">
        <f ca="1">IF(Eintragungen!G1522="","",VLOOKUP(Eintragungen!G1522,Hintergrunddaten!$C$68:$E$440,3,FALSE))</f>
        <v/>
      </c>
      <c r="DV1523" s="42" t="str">
        <f ca="1">IF(Eintragungen!G1522="","",VLOOKUP(Eintragungen!G1522,Hintergrunddaten!$C$68:$E$440,2,FALSE))</f>
        <v/>
      </c>
      <c r="DW1523" s="167"/>
      <c r="DY1523" s="154" t="str">
        <f>IF(Eintragungen!E1522="","",IF(EC1523="divers",VLOOKUP(Eintragungen!E1522,Hintergrunddaten!$C$29:$E$59,3,FALSE),IF(EC1523="Ziege",VLOOKUP(Eintragungen!E1522,Hintergrunddaten!$G$29:$I$47,3,FALSE),IF(EC1523="Zicklein",VLOOKUP(Eintragungen!E1522,Hintergrunddaten!$K$29:$M$39,3,FALSE),IF(EC1523="Bock",VLOOKUP(Eintragungen!E1522,Hintergrunddaten!$N$29:$P$43,3,FALSE),"")))))</f>
        <v/>
      </c>
      <c r="DZ1523" s="168" t="str">
        <f>CONCATENATE(DY1523,Eintragungen!F1522)</f>
        <v/>
      </c>
      <c r="EA1523" s="154" t="str">
        <f>IF(Eintragungen!F1522="","",IF(Hintergrunddaten!DZ1523="","",VLOOKUP(DZ1523,Hintergrunddaten!$A$68:$D$440,3,FALSE)))</f>
        <v/>
      </c>
      <c r="EB1523" s="154"/>
      <c r="EC1523" s="169" t="str">
        <f>IF(Eintragungen!D1522="","divers",VLOOKUP(Eintragungen!D1522,Hintergrunddaten!$G$53:$I$56,3,FALSE))</f>
        <v>divers</v>
      </c>
    </row>
    <row r="1524" spans="125:133">
      <c r="DU1524" s="42" t="str">
        <f ca="1">IF(Eintragungen!G1523="","",VLOOKUP(Eintragungen!G1523,Hintergrunddaten!$C$68:$E$440,3,FALSE))</f>
        <v/>
      </c>
      <c r="DV1524" s="42" t="str">
        <f ca="1">IF(Eintragungen!G1523="","",VLOOKUP(Eintragungen!G1523,Hintergrunddaten!$C$68:$E$440,2,FALSE))</f>
        <v/>
      </c>
      <c r="DW1524" s="167"/>
      <c r="DY1524" s="154" t="str">
        <f>IF(Eintragungen!E1523="","",IF(EC1524="divers",VLOOKUP(Eintragungen!E1523,Hintergrunddaten!$C$29:$E$59,3,FALSE),IF(EC1524="Ziege",VLOOKUP(Eintragungen!E1523,Hintergrunddaten!$G$29:$I$47,3,FALSE),IF(EC1524="Zicklein",VLOOKUP(Eintragungen!E1523,Hintergrunddaten!$K$29:$M$39,3,FALSE),IF(EC1524="Bock",VLOOKUP(Eintragungen!E1523,Hintergrunddaten!$N$29:$P$43,3,FALSE),"")))))</f>
        <v/>
      </c>
      <c r="DZ1524" s="168" t="str">
        <f>CONCATENATE(DY1524,Eintragungen!F1523)</f>
        <v/>
      </c>
      <c r="EA1524" s="154" t="str">
        <f>IF(Eintragungen!F1523="","",IF(Hintergrunddaten!DZ1524="","",VLOOKUP(DZ1524,Hintergrunddaten!$A$68:$D$440,3,FALSE)))</f>
        <v/>
      </c>
      <c r="EB1524" s="154"/>
      <c r="EC1524" s="169" t="str">
        <f>IF(Eintragungen!D1523="","divers",VLOOKUP(Eintragungen!D1523,Hintergrunddaten!$G$53:$I$56,3,FALSE))</f>
        <v>divers</v>
      </c>
    </row>
    <row r="1525" spans="125:133">
      <c r="DU1525" s="42" t="str">
        <f ca="1">IF(Eintragungen!G1524="","",VLOOKUP(Eintragungen!G1524,Hintergrunddaten!$C$68:$E$440,3,FALSE))</f>
        <v/>
      </c>
      <c r="DV1525" s="42" t="str">
        <f ca="1">IF(Eintragungen!G1524="","",VLOOKUP(Eintragungen!G1524,Hintergrunddaten!$C$68:$E$440,2,FALSE))</f>
        <v/>
      </c>
      <c r="DW1525" s="167"/>
      <c r="DY1525" s="154" t="str">
        <f>IF(Eintragungen!E1524="","",IF(EC1525="divers",VLOOKUP(Eintragungen!E1524,Hintergrunddaten!$C$29:$E$59,3,FALSE),IF(EC1525="Ziege",VLOOKUP(Eintragungen!E1524,Hintergrunddaten!$G$29:$I$47,3,FALSE),IF(EC1525="Zicklein",VLOOKUP(Eintragungen!E1524,Hintergrunddaten!$K$29:$M$39,3,FALSE),IF(EC1525="Bock",VLOOKUP(Eintragungen!E1524,Hintergrunddaten!$N$29:$P$43,3,FALSE),"")))))</f>
        <v/>
      </c>
      <c r="DZ1525" s="168" t="str">
        <f>CONCATENATE(DY1525,Eintragungen!F1524)</f>
        <v/>
      </c>
      <c r="EA1525" s="154" t="str">
        <f>IF(Eintragungen!F1524="","",IF(Hintergrunddaten!DZ1525="","",VLOOKUP(DZ1525,Hintergrunddaten!$A$68:$D$440,3,FALSE)))</f>
        <v/>
      </c>
      <c r="EB1525" s="154"/>
      <c r="EC1525" s="169" t="str">
        <f>IF(Eintragungen!D1524="","divers",VLOOKUP(Eintragungen!D1524,Hintergrunddaten!$G$53:$I$56,3,FALSE))</f>
        <v>divers</v>
      </c>
    </row>
    <row r="1526" spans="125:133">
      <c r="DU1526" s="42" t="str">
        <f ca="1">IF(Eintragungen!G1525="","",VLOOKUP(Eintragungen!G1525,Hintergrunddaten!$C$68:$E$440,3,FALSE))</f>
        <v/>
      </c>
      <c r="DV1526" s="42" t="str">
        <f ca="1">IF(Eintragungen!G1525="","",VLOOKUP(Eintragungen!G1525,Hintergrunddaten!$C$68:$E$440,2,FALSE))</f>
        <v/>
      </c>
      <c r="DW1526" s="167"/>
      <c r="DY1526" s="154" t="str">
        <f>IF(Eintragungen!E1525="","",IF(EC1526="divers",VLOOKUP(Eintragungen!E1525,Hintergrunddaten!$C$29:$E$59,3,FALSE),IF(EC1526="Ziege",VLOOKUP(Eintragungen!E1525,Hintergrunddaten!$G$29:$I$47,3,FALSE),IF(EC1526="Zicklein",VLOOKUP(Eintragungen!E1525,Hintergrunddaten!$K$29:$M$39,3,FALSE),IF(EC1526="Bock",VLOOKUP(Eintragungen!E1525,Hintergrunddaten!$N$29:$P$43,3,FALSE),"")))))</f>
        <v/>
      </c>
      <c r="DZ1526" s="168" t="str">
        <f>CONCATENATE(DY1526,Eintragungen!F1525)</f>
        <v/>
      </c>
      <c r="EA1526" s="154" t="str">
        <f>IF(Eintragungen!F1525="","",IF(Hintergrunddaten!DZ1526="","",VLOOKUP(DZ1526,Hintergrunddaten!$A$68:$D$440,3,FALSE)))</f>
        <v/>
      </c>
      <c r="EB1526" s="154"/>
      <c r="EC1526" s="169" t="str">
        <f>IF(Eintragungen!D1525="","divers",VLOOKUP(Eintragungen!D1525,Hintergrunddaten!$G$53:$I$56,3,FALSE))</f>
        <v>divers</v>
      </c>
    </row>
    <row r="1527" spans="125:133">
      <c r="DU1527" s="42" t="str">
        <f ca="1">IF(Eintragungen!G1526="","",VLOOKUP(Eintragungen!G1526,Hintergrunddaten!$C$68:$E$440,3,FALSE))</f>
        <v/>
      </c>
      <c r="DV1527" s="42" t="str">
        <f ca="1">IF(Eintragungen!G1526="","",VLOOKUP(Eintragungen!G1526,Hintergrunddaten!$C$68:$E$440,2,FALSE))</f>
        <v/>
      </c>
      <c r="DW1527" s="167"/>
      <c r="DY1527" s="154" t="str">
        <f>IF(Eintragungen!E1526="","",IF(EC1527="divers",VLOOKUP(Eintragungen!E1526,Hintergrunddaten!$C$29:$E$59,3,FALSE),IF(EC1527="Ziege",VLOOKUP(Eintragungen!E1526,Hintergrunddaten!$G$29:$I$47,3,FALSE),IF(EC1527="Zicklein",VLOOKUP(Eintragungen!E1526,Hintergrunddaten!$K$29:$M$39,3,FALSE),IF(EC1527="Bock",VLOOKUP(Eintragungen!E1526,Hintergrunddaten!$N$29:$P$43,3,FALSE),"")))))</f>
        <v/>
      </c>
      <c r="DZ1527" s="168" t="str">
        <f>CONCATENATE(DY1527,Eintragungen!F1526)</f>
        <v/>
      </c>
      <c r="EA1527" s="154" t="str">
        <f>IF(Eintragungen!F1526="","",IF(Hintergrunddaten!DZ1527="","",VLOOKUP(DZ1527,Hintergrunddaten!$A$68:$D$440,3,FALSE)))</f>
        <v/>
      </c>
      <c r="EB1527" s="154"/>
      <c r="EC1527" s="169" t="str">
        <f>IF(Eintragungen!D1526="","divers",VLOOKUP(Eintragungen!D1526,Hintergrunddaten!$G$53:$I$56,3,FALSE))</f>
        <v>divers</v>
      </c>
    </row>
    <row r="1528" spans="125:133">
      <c r="DU1528" s="42" t="str">
        <f ca="1">IF(Eintragungen!G1527="","",VLOOKUP(Eintragungen!G1527,Hintergrunddaten!$C$68:$E$440,3,FALSE))</f>
        <v/>
      </c>
      <c r="DV1528" s="42" t="str">
        <f ca="1">IF(Eintragungen!G1527="","",VLOOKUP(Eintragungen!G1527,Hintergrunddaten!$C$68:$E$440,2,FALSE))</f>
        <v/>
      </c>
      <c r="DW1528" s="167"/>
      <c r="DY1528" s="154" t="str">
        <f>IF(Eintragungen!E1527="","",IF(EC1528="divers",VLOOKUP(Eintragungen!E1527,Hintergrunddaten!$C$29:$E$59,3,FALSE),IF(EC1528="Ziege",VLOOKUP(Eintragungen!E1527,Hintergrunddaten!$G$29:$I$47,3,FALSE),IF(EC1528="Zicklein",VLOOKUP(Eintragungen!E1527,Hintergrunddaten!$K$29:$M$39,3,FALSE),IF(EC1528="Bock",VLOOKUP(Eintragungen!E1527,Hintergrunddaten!$N$29:$P$43,3,FALSE),"")))))</f>
        <v/>
      </c>
      <c r="DZ1528" s="168" t="str">
        <f>CONCATENATE(DY1528,Eintragungen!F1527)</f>
        <v/>
      </c>
      <c r="EA1528" s="154" t="str">
        <f>IF(Eintragungen!F1527="","",IF(Hintergrunddaten!DZ1528="","",VLOOKUP(DZ1528,Hintergrunddaten!$A$68:$D$440,3,FALSE)))</f>
        <v/>
      </c>
      <c r="EB1528" s="154"/>
      <c r="EC1528" s="169" t="str">
        <f>IF(Eintragungen!D1527="","divers",VLOOKUP(Eintragungen!D1527,Hintergrunddaten!$G$53:$I$56,3,FALSE))</f>
        <v>divers</v>
      </c>
    </row>
    <row r="1529" spans="125:133">
      <c r="DU1529" s="42" t="str">
        <f ca="1">IF(Eintragungen!G1528="","",VLOOKUP(Eintragungen!G1528,Hintergrunddaten!$C$68:$E$440,3,FALSE))</f>
        <v/>
      </c>
      <c r="DV1529" s="42" t="str">
        <f ca="1">IF(Eintragungen!G1528="","",VLOOKUP(Eintragungen!G1528,Hintergrunddaten!$C$68:$E$440,2,FALSE))</f>
        <v/>
      </c>
      <c r="DW1529" s="167"/>
      <c r="DY1529" s="154" t="str">
        <f>IF(Eintragungen!E1528="","",IF(EC1529="divers",VLOOKUP(Eintragungen!E1528,Hintergrunddaten!$C$29:$E$59,3,FALSE),IF(EC1529="Ziege",VLOOKUP(Eintragungen!E1528,Hintergrunddaten!$G$29:$I$47,3,FALSE),IF(EC1529="Zicklein",VLOOKUP(Eintragungen!E1528,Hintergrunddaten!$K$29:$M$39,3,FALSE),IF(EC1529="Bock",VLOOKUP(Eintragungen!E1528,Hintergrunddaten!$N$29:$P$43,3,FALSE),"")))))</f>
        <v/>
      </c>
      <c r="DZ1529" s="168" t="str">
        <f>CONCATENATE(DY1529,Eintragungen!F1528)</f>
        <v/>
      </c>
      <c r="EA1529" s="154" t="str">
        <f>IF(Eintragungen!F1528="","",IF(Hintergrunddaten!DZ1529="","",VLOOKUP(DZ1529,Hintergrunddaten!$A$68:$D$440,3,FALSE)))</f>
        <v/>
      </c>
      <c r="EB1529" s="154"/>
      <c r="EC1529" s="169" t="str">
        <f>IF(Eintragungen!D1528="","divers",VLOOKUP(Eintragungen!D1528,Hintergrunddaten!$G$53:$I$56,3,FALSE))</f>
        <v>divers</v>
      </c>
    </row>
    <row r="1530" spans="125:133">
      <c r="DU1530" s="42" t="str">
        <f ca="1">IF(Eintragungen!G1529="","",VLOOKUP(Eintragungen!G1529,Hintergrunddaten!$C$68:$E$440,3,FALSE))</f>
        <v/>
      </c>
      <c r="DV1530" s="42" t="str">
        <f ca="1">IF(Eintragungen!G1529="","",VLOOKUP(Eintragungen!G1529,Hintergrunddaten!$C$68:$E$440,2,FALSE))</f>
        <v/>
      </c>
      <c r="DW1530" s="167"/>
      <c r="DY1530" s="154" t="str">
        <f>IF(Eintragungen!E1529="","",IF(EC1530="divers",VLOOKUP(Eintragungen!E1529,Hintergrunddaten!$C$29:$E$59,3,FALSE),IF(EC1530="Ziege",VLOOKUP(Eintragungen!E1529,Hintergrunddaten!$G$29:$I$47,3,FALSE),IF(EC1530="Zicklein",VLOOKUP(Eintragungen!E1529,Hintergrunddaten!$K$29:$M$39,3,FALSE),IF(EC1530="Bock",VLOOKUP(Eintragungen!E1529,Hintergrunddaten!$N$29:$P$43,3,FALSE),"")))))</f>
        <v/>
      </c>
      <c r="DZ1530" s="168" t="str">
        <f>CONCATENATE(DY1530,Eintragungen!F1529)</f>
        <v/>
      </c>
      <c r="EA1530" s="154" t="str">
        <f>IF(Eintragungen!F1529="","",IF(Hintergrunddaten!DZ1530="","",VLOOKUP(DZ1530,Hintergrunddaten!$A$68:$D$440,3,FALSE)))</f>
        <v/>
      </c>
      <c r="EB1530" s="154"/>
      <c r="EC1530" s="169" t="str">
        <f>IF(Eintragungen!D1529="","divers",VLOOKUP(Eintragungen!D1529,Hintergrunddaten!$G$53:$I$56,3,FALSE))</f>
        <v>divers</v>
      </c>
    </row>
    <row r="1531" spans="125:133">
      <c r="DU1531" s="42" t="str">
        <f ca="1">IF(Eintragungen!G1530="","",VLOOKUP(Eintragungen!G1530,Hintergrunddaten!$C$68:$E$440,3,FALSE))</f>
        <v/>
      </c>
      <c r="DV1531" s="42" t="str">
        <f ca="1">IF(Eintragungen!G1530="","",VLOOKUP(Eintragungen!G1530,Hintergrunddaten!$C$68:$E$440,2,FALSE))</f>
        <v/>
      </c>
      <c r="DW1531" s="167"/>
      <c r="DY1531" s="154" t="str">
        <f>IF(Eintragungen!E1530="","",IF(EC1531="divers",VLOOKUP(Eintragungen!E1530,Hintergrunddaten!$C$29:$E$59,3,FALSE),IF(EC1531="Ziege",VLOOKUP(Eintragungen!E1530,Hintergrunddaten!$G$29:$I$47,3,FALSE),IF(EC1531="Zicklein",VLOOKUP(Eintragungen!E1530,Hintergrunddaten!$K$29:$M$39,3,FALSE),IF(EC1531="Bock",VLOOKUP(Eintragungen!E1530,Hintergrunddaten!$N$29:$P$43,3,FALSE),"")))))</f>
        <v/>
      </c>
      <c r="DZ1531" s="168" t="str">
        <f>CONCATENATE(DY1531,Eintragungen!F1530)</f>
        <v/>
      </c>
      <c r="EA1531" s="154" t="str">
        <f>IF(Eintragungen!F1530="","",IF(Hintergrunddaten!DZ1531="","",VLOOKUP(DZ1531,Hintergrunddaten!$A$68:$D$440,3,FALSE)))</f>
        <v/>
      </c>
      <c r="EB1531" s="154"/>
      <c r="EC1531" s="169" t="str">
        <f>IF(Eintragungen!D1530="","divers",VLOOKUP(Eintragungen!D1530,Hintergrunddaten!$G$53:$I$56,3,FALSE))</f>
        <v>divers</v>
      </c>
    </row>
    <row r="1532" spans="125:133">
      <c r="DU1532" s="42" t="str">
        <f ca="1">IF(Eintragungen!G1531="","",VLOOKUP(Eintragungen!G1531,Hintergrunddaten!$C$68:$E$440,3,FALSE))</f>
        <v/>
      </c>
      <c r="DV1532" s="42" t="str">
        <f ca="1">IF(Eintragungen!G1531="","",VLOOKUP(Eintragungen!G1531,Hintergrunddaten!$C$68:$E$440,2,FALSE))</f>
        <v/>
      </c>
      <c r="DW1532" s="167"/>
      <c r="DY1532" s="154" t="str">
        <f>IF(Eintragungen!E1531="","",IF(EC1532="divers",VLOOKUP(Eintragungen!E1531,Hintergrunddaten!$C$29:$E$59,3,FALSE),IF(EC1532="Ziege",VLOOKUP(Eintragungen!E1531,Hintergrunddaten!$G$29:$I$47,3,FALSE),IF(EC1532="Zicklein",VLOOKUP(Eintragungen!E1531,Hintergrunddaten!$K$29:$M$39,3,FALSE),IF(EC1532="Bock",VLOOKUP(Eintragungen!E1531,Hintergrunddaten!$N$29:$P$43,3,FALSE),"")))))</f>
        <v/>
      </c>
      <c r="DZ1532" s="168" t="str">
        <f>CONCATENATE(DY1532,Eintragungen!F1531)</f>
        <v/>
      </c>
      <c r="EA1532" s="154" t="str">
        <f>IF(Eintragungen!F1531="","",IF(Hintergrunddaten!DZ1532="","",VLOOKUP(DZ1532,Hintergrunddaten!$A$68:$D$440,3,FALSE)))</f>
        <v/>
      </c>
      <c r="EB1532" s="154"/>
      <c r="EC1532" s="169" t="str">
        <f>IF(Eintragungen!D1531="","divers",VLOOKUP(Eintragungen!D1531,Hintergrunddaten!$G$53:$I$56,3,FALSE))</f>
        <v>divers</v>
      </c>
    </row>
    <row r="1533" spans="125:133">
      <c r="DU1533" s="42" t="str">
        <f ca="1">IF(Eintragungen!G1532="","",VLOOKUP(Eintragungen!G1532,Hintergrunddaten!$C$68:$E$440,3,FALSE))</f>
        <v/>
      </c>
      <c r="DV1533" s="42" t="str">
        <f ca="1">IF(Eintragungen!G1532="","",VLOOKUP(Eintragungen!G1532,Hintergrunddaten!$C$68:$E$440,2,FALSE))</f>
        <v/>
      </c>
      <c r="DW1533" s="167"/>
      <c r="DY1533" s="154" t="str">
        <f>IF(Eintragungen!E1532="","",IF(EC1533="divers",VLOOKUP(Eintragungen!E1532,Hintergrunddaten!$C$29:$E$59,3,FALSE),IF(EC1533="Ziege",VLOOKUP(Eintragungen!E1532,Hintergrunddaten!$G$29:$I$47,3,FALSE),IF(EC1533="Zicklein",VLOOKUP(Eintragungen!E1532,Hintergrunddaten!$K$29:$M$39,3,FALSE),IF(EC1533="Bock",VLOOKUP(Eintragungen!E1532,Hintergrunddaten!$N$29:$P$43,3,FALSE),"")))))</f>
        <v/>
      </c>
      <c r="DZ1533" s="168" t="str">
        <f>CONCATENATE(DY1533,Eintragungen!F1532)</f>
        <v/>
      </c>
      <c r="EA1533" s="154" t="str">
        <f>IF(Eintragungen!F1532="","",IF(Hintergrunddaten!DZ1533="","",VLOOKUP(DZ1533,Hintergrunddaten!$A$68:$D$440,3,FALSE)))</f>
        <v/>
      </c>
      <c r="EB1533" s="154"/>
      <c r="EC1533" s="169" t="str">
        <f>IF(Eintragungen!D1532="","divers",VLOOKUP(Eintragungen!D1532,Hintergrunddaten!$G$53:$I$56,3,FALSE))</f>
        <v>divers</v>
      </c>
    </row>
    <row r="1534" spans="125:133">
      <c r="DU1534" s="42" t="str">
        <f ca="1">IF(Eintragungen!G1533="","",VLOOKUP(Eintragungen!G1533,Hintergrunddaten!$C$68:$E$440,3,FALSE))</f>
        <v/>
      </c>
      <c r="DV1534" s="42" t="str">
        <f ca="1">IF(Eintragungen!G1533="","",VLOOKUP(Eintragungen!G1533,Hintergrunddaten!$C$68:$E$440,2,FALSE))</f>
        <v/>
      </c>
      <c r="DW1534" s="167"/>
      <c r="DY1534" s="154" t="str">
        <f>IF(Eintragungen!E1533="","",IF(EC1534="divers",VLOOKUP(Eintragungen!E1533,Hintergrunddaten!$C$29:$E$59,3,FALSE),IF(EC1534="Ziege",VLOOKUP(Eintragungen!E1533,Hintergrunddaten!$G$29:$I$47,3,FALSE),IF(EC1534="Zicklein",VLOOKUP(Eintragungen!E1533,Hintergrunddaten!$K$29:$M$39,3,FALSE),IF(EC1534="Bock",VLOOKUP(Eintragungen!E1533,Hintergrunddaten!$N$29:$P$43,3,FALSE),"")))))</f>
        <v/>
      </c>
      <c r="DZ1534" s="168" t="str">
        <f>CONCATENATE(DY1534,Eintragungen!F1533)</f>
        <v/>
      </c>
      <c r="EA1534" s="154" t="str">
        <f>IF(Eintragungen!F1533="","",IF(Hintergrunddaten!DZ1534="","",VLOOKUP(DZ1534,Hintergrunddaten!$A$68:$D$440,3,FALSE)))</f>
        <v/>
      </c>
      <c r="EB1534" s="154"/>
      <c r="EC1534" s="169" t="str">
        <f>IF(Eintragungen!D1533="","divers",VLOOKUP(Eintragungen!D1533,Hintergrunddaten!$G$53:$I$56,3,FALSE))</f>
        <v>divers</v>
      </c>
    </row>
    <row r="1535" spans="125:133">
      <c r="DU1535" s="42" t="str">
        <f ca="1">IF(Eintragungen!G1534="","",VLOOKUP(Eintragungen!G1534,Hintergrunddaten!$C$68:$E$440,3,FALSE))</f>
        <v/>
      </c>
      <c r="DV1535" s="42" t="str">
        <f ca="1">IF(Eintragungen!G1534="","",VLOOKUP(Eintragungen!G1534,Hintergrunddaten!$C$68:$E$440,2,FALSE))</f>
        <v/>
      </c>
      <c r="DW1535" s="167"/>
      <c r="DY1535" s="154" t="str">
        <f>IF(Eintragungen!E1534="","",IF(EC1535="divers",VLOOKUP(Eintragungen!E1534,Hintergrunddaten!$C$29:$E$59,3,FALSE),IF(EC1535="Ziege",VLOOKUP(Eintragungen!E1534,Hintergrunddaten!$G$29:$I$47,3,FALSE),IF(EC1535="Zicklein",VLOOKUP(Eintragungen!E1534,Hintergrunddaten!$K$29:$M$39,3,FALSE),IF(EC1535="Bock",VLOOKUP(Eintragungen!E1534,Hintergrunddaten!$N$29:$P$43,3,FALSE),"")))))</f>
        <v/>
      </c>
      <c r="DZ1535" s="168" t="str">
        <f>CONCATENATE(DY1535,Eintragungen!F1534)</f>
        <v/>
      </c>
      <c r="EA1535" s="154" t="str">
        <f>IF(Eintragungen!F1534="","",IF(Hintergrunddaten!DZ1535="","",VLOOKUP(DZ1535,Hintergrunddaten!$A$68:$D$440,3,FALSE)))</f>
        <v/>
      </c>
      <c r="EB1535" s="154"/>
      <c r="EC1535" s="169" t="str">
        <f>IF(Eintragungen!D1534="","divers",VLOOKUP(Eintragungen!D1534,Hintergrunddaten!$G$53:$I$56,3,FALSE))</f>
        <v>divers</v>
      </c>
    </row>
    <row r="1536" spans="125:133">
      <c r="DU1536" s="42" t="str">
        <f ca="1">IF(Eintragungen!G1535="","",VLOOKUP(Eintragungen!G1535,Hintergrunddaten!$C$68:$E$440,3,FALSE))</f>
        <v/>
      </c>
      <c r="DV1536" s="42" t="str">
        <f ca="1">IF(Eintragungen!G1535="","",VLOOKUP(Eintragungen!G1535,Hintergrunddaten!$C$68:$E$440,2,FALSE))</f>
        <v/>
      </c>
      <c r="DW1536" s="167"/>
      <c r="DY1536" s="154" t="str">
        <f>IF(Eintragungen!E1535="","",IF(EC1536="divers",VLOOKUP(Eintragungen!E1535,Hintergrunddaten!$C$29:$E$59,3,FALSE),IF(EC1536="Ziege",VLOOKUP(Eintragungen!E1535,Hintergrunddaten!$G$29:$I$47,3,FALSE),IF(EC1536="Zicklein",VLOOKUP(Eintragungen!E1535,Hintergrunddaten!$K$29:$M$39,3,FALSE),IF(EC1536="Bock",VLOOKUP(Eintragungen!E1535,Hintergrunddaten!$N$29:$P$43,3,FALSE),"")))))</f>
        <v/>
      </c>
      <c r="DZ1536" s="168" t="str">
        <f>CONCATENATE(DY1536,Eintragungen!F1535)</f>
        <v/>
      </c>
      <c r="EA1536" s="154" t="str">
        <f>IF(Eintragungen!F1535="","",IF(Hintergrunddaten!DZ1536="","",VLOOKUP(DZ1536,Hintergrunddaten!$A$68:$D$440,3,FALSE)))</f>
        <v/>
      </c>
      <c r="EB1536" s="154"/>
      <c r="EC1536" s="169" t="str">
        <f>IF(Eintragungen!D1535="","divers",VLOOKUP(Eintragungen!D1535,Hintergrunddaten!$G$53:$I$56,3,FALSE))</f>
        <v>divers</v>
      </c>
    </row>
    <row r="1537" spans="125:133">
      <c r="DU1537" s="42" t="str">
        <f ca="1">IF(Eintragungen!G1536="","",VLOOKUP(Eintragungen!G1536,Hintergrunddaten!$C$68:$E$440,3,FALSE))</f>
        <v/>
      </c>
      <c r="DV1537" s="42" t="str">
        <f ca="1">IF(Eintragungen!G1536="","",VLOOKUP(Eintragungen!G1536,Hintergrunddaten!$C$68:$E$440,2,FALSE))</f>
        <v/>
      </c>
      <c r="DW1537" s="167"/>
      <c r="DY1537" s="154" t="str">
        <f>IF(Eintragungen!E1536="","",IF(EC1537="divers",VLOOKUP(Eintragungen!E1536,Hintergrunddaten!$C$29:$E$59,3,FALSE),IF(EC1537="Ziege",VLOOKUP(Eintragungen!E1536,Hintergrunddaten!$G$29:$I$47,3,FALSE),IF(EC1537="Zicklein",VLOOKUP(Eintragungen!E1536,Hintergrunddaten!$K$29:$M$39,3,FALSE),IF(EC1537="Bock",VLOOKUP(Eintragungen!E1536,Hintergrunddaten!$N$29:$P$43,3,FALSE),"")))))</f>
        <v/>
      </c>
      <c r="DZ1537" s="168" t="str">
        <f>CONCATENATE(DY1537,Eintragungen!F1536)</f>
        <v/>
      </c>
      <c r="EA1537" s="154" t="str">
        <f>IF(Eintragungen!F1536="","",IF(Hintergrunddaten!DZ1537="","",VLOOKUP(DZ1537,Hintergrunddaten!$A$68:$D$440,3,FALSE)))</f>
        <v/>
      </c>
      <c r="EB1537" s="154"/>
      <c r="EC1537" s="169" t="str">
        <f>IF(Eintragungen!D1536="","divers",VLOOKUP(Eintragungen!D1536,Hintergrunddaten!$G$53:$I$56,3,FALSE))</f>
        <v>divers</v>
      </c>
    </row>
    <row r="1538" spans="125:133">
      <c r="DU1538" s="42" t="str">
        <f ca="1">IF(Eintragungen!G1537="","",VLOOKUP(Eintragungen!G1537,Hintergrunddaten!$C$68:$E$440,3,FALSE))</f>
        <v/>
      </c>
      <c r="DV1538" s="42" t="str">
        <f ca="1">IF(Eintragungen!G1537="","",VLOOKUP(Eintragungen!G1537,Hintergrunddaten!$C$68:$E$440,2,FALSE))</f>
        <v/>
      </c>
      <c r="DW1538" s="167"/>
      <c r="DY1538" s="154" t="str">
        <f>IF(Eintragungen!E1537="","",IF(EC1538="divers",VLOOKUP(Eintragungen!E1537,Hintergrunddaten!$C$29:$E$59,3,FALSE),IF(EC1538="Ziege",VLOOKUP(Eintragungen!E1537,Hintergrunddaten!$G$29:$I$47,3,FALSE),IF(EC1538="Zicklein",VLOOKUP(Eintragungen!E1537,Hintergrunddaten!$K$29:$M$39,3,FALSE),IF(EC1538="Bock",VLOOKUP(Eintragungen!E1537,Hintergrunddaten!$N$29:$P$43,3,FALSE),"")))))</f>
        <v/>
      </c>
      <c r="DZ1538" s="168" t="str">
        <f>CONCATENATE(DY1538,Eintragungen!F1537)</f>
        <v/>
      </c>
      <c r="EA1538" s="154" t="str">
        <f>IF(Eintragungen!F1537="","",IF(Hintergrunddaten!DZ1538="","",VLOOKUP(DZ1538,Hintergrunddaten!$A$68:$D$440,3,FALSE)))</f>
        <v/>
      </c>
      <c r="EB1538" s="154"/>
      <c r="EC1538" s="169" t="str">
        <f>IF(Eintragungen!D1537="","divers",VLOOKUP(Eintragungen!D1537,Hintergrunddaten!$G$53:$I$56,3,FALSE))</f>
        <v>divers</v>
      </c>
    </row>
    <row r="1539" spans="125:133">
      <c r="DU1539" s="42" t="str">
        <f ca="1">IF(Eintragungen!G1538="","",VLOOKUP(Eintragungen!G1538,Hintergrunddaten!$C$68:$E$440,3,FALSE))</f>
        <v/>
      </c>
      <c r="DV1539" s="42" t="str">
        <f ca="1">IF(Eintragungen!G1538="","",VLOOKUP(Eintragungen!G1538,Hintergrunddaten!$C$68:$E$440,2,FALSE))</f>
        <v/>
      </c>
      <c r="DW1539" s="167"/>
      <c r="DY1539" s="154" t="str">
        <f>IF(Eintragungen!E1538="","",IF(EC1539="divers",VLOOKUP(Eintragungen!E1538,Hintergrunddaten!$C$29:$E$59,3,FALSE),IF(EC1539="Ziege",VLOOKUP(Eintragungen!E1538,Hintergrunddaten!$G$29:$I$47,3,FALSE),IF(EC1539="Zicklein",VLOOKUP(Eintragungen!E1538,Hintergrunddaten!$K$29:$M$39,3,FALSE),IF(EC1539="Bock",VLOOKUP(Eintragungen!E1538,Hintergrunddaten!$N$29:$P$43,3,FALSE),"")))))</f>
        <v/>
      </c>
      <c r="DZ1539" s="168" t="str">
        <f>CONCATENATE(DY1539,Eintragungen!F1538)</f>
        <v/>
      </c>
      <c r="EA1539" s="154" t="str">
        <f>IF(Eintragungen!F1538="","",IF(Hintergrunddaten!DZ1539="","",VLOOKUP(DZ1539,Hintergrunddaten!$A$68:$D$440,3,FALSE)))</f>
        <v/>
      </c>
      <c r="EB1539" s="154"/>
      <c r="EC1539" s="169" t="str">
        <f>IF(Eintragungen!D1538="","divers",VLOOKUP(Eintragungen!D1538,Hintergrunddaten!$G$53:$I$56,3,FALSE))</f>
        <v>divers</v>
      </c>
    </row>
    <row r="1540" spans="125:133">
      <c r="DU1540" s="42" t="str">
        <f ca="1">IF(Eintragungen!G1539="","",VLOOKUP(Eintragungen!G1539,Hintergrunddaten!$C$68:$E$440,3,FALSE))</f>
        <v/>
      </c>
      <c r="DV1540" s="42" t="str">
        <f ca="1">IF(Eintragungen!G1539="","",VLOOKUP(Eintragungen!G1539,Hintergrunddaten!$C$68:$E$440,2,FALSE))</f>
        <v/>
      </c>
      <c r="DW1540" s="167"/>
      <c r="DY1540" s="154" t="str">
        <f>IF(Eintragungen!E1539="","",IF(EC1540="divers",VLOOKUP(Eintragungen!E1539,Hintergrunddaten!$C$29:$E$59,3,FALSE),IF(EC1540="Ziege",VLOOKUP(Eintragungen!E1539,Hintergrunddaten!$G$29:$I$47,3,FALSE),IF(EC1540="Zicklein",VLOOKUP(Eintragungen!E1539,Hintergrunddaten!$K$29:$M$39,3,FALSE),IF(EC1540="Bock",VLOOKUP(Eintragungen!E1539,Hintergrunddaten!$N$29:$P$43,3,FALSE),"")))))</f>
        <v/>
      </c>
      <c r="DZ1540" s="168" t="str">
        <f>CONCATENATE(DY1540,Eintragungen!F1539)</f>
        <v/>
      </c>
      <c r="EA1540" s="154" t="str">
        <f>IF(Eintragungen!F1539="","",IF(Hintergrunddaten!DZ1540="","",VLOOKUP(DZ1540,Hintergrunddaten!$A$68:$D$440,3,FALSE)))</f>
        <v/>
      </c>
      <c r="EB1540" s="154"/>
      <c r="EC1540" s="169" t="str">
        <f>IF(Eintragungen!D1539="","divers",VLOOKUP(Eintragungen!D1539,Hintergrunddaten!$G$53:$I$56,3,FALSE))</f>
        <v>divers</v>
      </c>
    </row>
    <row r="1541" spans="125:133">
      <c r="DU1541" s="42" t="str">
        <f ca="1">IF(Eintragungen!G1540="","",VLOOKUP(Eintragungen!G1540,Hintergrunddaten!$C$68:$E$440,3,FALSE))</f>
        <v/>
      </c>
      <c r="DV1541" s="42" t="str">
        <f ca="1">IF(Eintragungen!G1540="","",VLOOKUP(Eintragungen!G1540,Hintergrunddaten!$C$68:$E$440,2,FALSE))</f>
        <v/>
      </c>
      <c r="DW1541" s="167"/>
      <c r="DY1541" s="154" t="str">
        <f>IF(Eintragungen!E1540="","",IF(EC1541="divers",VLOOKUP(Eintragungen!E1540,Hintergrunddaten!$C$29:$E$59,3,FALSE),IF(EC1541="Ziege",VLOOKUP(Eintragungen!E1540,Hintergrunddaten!$G$29:$I$47,3,FALSE),IF(EC1541="Zicklein",VLOOKUP(Eintragungen!E1540,Hintergrunddaten!$K$29:$M$39,3,FALSE),IF(EC1541="Bock",VLOOKUP(Eintragungen!E1540,Hintergrunddaten!$N$29:$P$43,3,FALSE),"")))))</f>
        <v/>
      </c>
      <c r="DZ1541" s="168" t="str">
        <f>CONCATENATE(DY1541,Eintragungen!F1540)</f>
        <v/>
      </c>
      <c r="EA1541" s="154" t="str">
        <f>IF(Eintragungen!F1540="","",IF(Hintergrunddaten!DZ1541="","",VLOOKUP(DZ1541,Hintergrunddaten!$A$68:$D$440,3,FALSE)))</f>
        <v/>
      </c>
      <c r="EB1541" s="154"/>
      <c r="EC1541" s="169" t="str">
        <f>IF(Eintragungen!D1540="","divers",VLOOKUP(Eintragungen!D1540,Hintergrunddaten!$G$53:$I$56,3,FALSE))</f>
        <v>divers</v>
      </c>
    </row>
    <row r="1542" spans="125:133">
      <c r="DU1542" s="42" t="str">
        <f ca="1">IF(Eintragungen!G1541="","",VLOOKUP(Eintragungen!G1541,Hintergrunddaten!$C$68:$E$440,3,FALSE))</f>
        <v/>
      </c>
      <c r="DV1542" s="42" t="str">
        <f ca="1">IF(Eintragungen!G1541="","",VLOOKUP(Eintragungen!G1541,Hintergrunddaten!$C$68:$E$440,2,FALSE))</f>
        <v/>
      </c>
      <c r="DW1542" s="167"/>
      <c r="DY1542" s="154" t="str">
        <f>IF(Eintragungen!E1541="","",IF(EC1542="divers",VLOOKUP(Eintragungen!E1541,Hintergrunddaten!$C$29:$E$59,3,FALSE),IF(EC1542="Ziege",VLOOKUP(Eintragungen!E1541,Hintergrunddaten!$G$29:$I$47,3,FALSE),IF(EC1542="Zicklein",VLOOKUP(Eintragungen!E1541,Hintergrunddaten!$K$29:$M$39,3,FALSE),IF(EC1542="Bock",VLOOKUP(Eintragungen!E1541,Hintergrunddaten!$N$29:$P$43,3,FALSE),"")))))</f>
        <v/>
      </c>
      <c r="DZ1542" s="168" t="str">
        <f>CONCATENATE(DY1542,Eintragungen!F1541)</f>
        <v/>
      </c>
      <c r="EA1542" s="154" t="str">
        <f>IF(Eintragungen!F1541="","",IF(Hintergrunddaten!DZ1542="","",VLOOKUP(DZ1542,Hintergrunddaten!$A$68:$D$440,3,FALSE)))</f>
        <v/>
      </c>
      <c r="EB1542" s="154"/>
      <c r="EC1542" s="169" t="str">
        <f>IF(Eintragungen!D1541="","divers",VLOOKUP(Eintragungen!D1541,Hintergrunddaten!$G$53:$I$56,3,FALSE))</f>
        <v>divers</v>
      </c>
    </row>
    <row r="1543" spans="125:133">
      <c r="DU1543" s="42" t="str">
        <f ca="1">IF(Eintragungen!G1542="","",VLOOKUP(Eintragungen!G1542,Hintergrunddaten!$C$68:$E$440,3,FALSE))</f>
        <v/>
      </c>
      <c r="DV1543" s="42" t="str">
        <f ca="1">IF(Eintragungen!G1542="","",VLOOKUP(Eintragungen!G1542,Hintergrunddaten!$C$68:$E$440,2,FALSE))</f>
        <v/>
      </c>
      <c r="DW1543" s="167"/>
      <c r="DY1543" s="154" t="str">
        <f>IF(Eintragungen!E1542="","",IF(EC1543="divers",VLOOKUP(Eintragungen!E1542,Hintergrunddaten!$C$29:$E$59,3,FALSE),IF(EC1543="Ziege",VLOOKUP(Eintragungen!E1542,Hintergrunddaten!$G$29:$I$47,3,FALSE),IF(EC1543="Zicklein",VLOOKUP(Eintragungen!E1542,Hintergrunddaten!$K$29:$M$39,3,FALSE),IF(EC1543="Bock",VLOOKUP(Eintragungen!E1542,Hintergrunddaten!$N$29:$P$43,3,FALSE),"")))))</f>
        <v/>
      </c>
      <c r="DZ1543" s="168" t="str">
        <f>CONCATENATE(DY1543,Eintragungen!F1542)</f>
        <v/>
      </c>
      <c r="EA1543" s="154" t="str">
        <f>IF(Eintragungen!F1542="","",IF(Hintergrunddaten!DZ1543="","",VLOOKUP(DZ1543,Hintergrunddaten!$A$68:$D$440,3,FALSE)))</f>
        <v/>
      </c>
      <c r="EB1543" s="154"/>
      <c r="EC1543" s="169" t="str">
        <f>IF(Eintragungen!D1542="","divers",VLOOKUP(Eintragungen!D1542,Hintergrunddaten!$G$53:$I$56,3,FALSE))</f>
        <v>divers</v>
      </c>
    </row>
    <row r="1544" spans="125:133">
      <c r="DU1544" s="42" t="str">
        <f ca="1">IF(Eintragungen!G1543="","",VLOOKUP(Eintragungen!G1543,Hintergrunddaten!$C$68:$E$440,3,FALSE))</f>
        <v/>
      </c>
      <c r="DV1544" s="42" t="str">
        <f ca="1">IF(Eintragungen!G1543="","",VLOOKUP(Eintragungen!G1543,Hintergrunddaten!$C$68:$E$440,2,FALSE))</f>
        <v/>
      </c>
      <c r="DW1544" s="167"/>
      <c r="DY1544" s="154" t="str">
        <f>IF(Eintragungen!E1543="","",IF(EC1544="divers",VLOOKUP(Eintragungen!E1543,Hintergrunddaten!$C$29:$E$59,3,FALSE),IF(EC1544="Ziege",VLOOKUP(Eintragungen!E1543,Hintergrunddaten!$G$29:$I$47,3,FALSE),IF(EC1544="Zicklein",VLOOKUP(Eintragungen!E1543,Hintergrunddaten!$K$29:$M$39,3,FALSE),IF(EC1544="Bock",VLOOKUP(Eintragungen!E1543,Hintergrunddaten!$N$29:$P$43,3,FALSE),"")))))</f>
        <v/>
      </c>
      <c r="DZ1544" s="168" t="str">
        <f>CONCATENATE(DY1544,Eintragungen!F1543)</f>
        <v/>
      </c>
      <c r="EA1544" s="154" t="str">
        <f>IF(Eintragungen!F1543="","",IF(Hintergrunddaten!DZ1544="","",VLOOKUP(DZ1544,Hintergrunddaten!$A$68:$D$440,3,FALSE)))</f>
        <v/>
      </c>
      <c r="EB1544" s="154"/>
      <c r="EC1544" s="169" t="str">
        <f>IF(Eintragungen!D1543="","divers",VLOOKUP(Eintragungen!D1543,Hintergrunddaten!$G$53:$I$56,3,FALSE))</f>
        <v>divers</v>
      </c>
    </row>
    <row r="1545" spans="125:133">
      <c r="DU1545" s="42" t="str">
        <f ca="1">IF(Eintragungen!G1544="","",VLOOKUP(Eintragungen!G1544,Hintergrunddaten!$C$68:$E$440,3,FALSE))</f>
        <v/>
      </c>
      <c r="DV1545" s="42" t="str">
        <f ca="1">IF(Eintragungen!G1544="","",VLOOKUP(Eintragungen!G1544,Hintergrunddaten!$C$68:$E$440,2,FALSE))</f>
        <v/>
      </c>
      <c r="DW1545" s="167"/>
      <c r="DY1545" s="154" t="str">
        <f>IF(Eintragungen!E1544="","",IF(EC1545="divers",VLOOKUP(Eintragungen!E1544,Hintergrunddaten!$C$29:$E$59,3,FALSE),IF(EC1545="Ziege",VLOOKUP(Eintragungen!E1544,Hintergrunddaten!$G$29:$I$47,3,FALSE),IF(EC1545="Zicklein",VLOOKUP(Eintragungen!E1544,Hintergrunddaten!$K$29:$M$39,3,FALSE),IF(EC1545="Bock",VLOOKUP(Eintragungen!E1544,Hintergrunddaten!$N$29:$P$43,3,FALSE),"")))))</f>
        <v/>
      </c>
      <c r="DZ1545" s="168" t="str">
        <f>CONCATENATE(DY1545,Eintragungen!F1544)</f>
        <v/>
      </c>
      <c r="EA1545" s="154" t="str">
        <f>IF(Eintragungen!F1544="","",IF(Hintergrunddaten!DZ1545="","",VLOOKUP(DZ1545,Hintergrunddaten!$A$68:$D$440,3,FALSE)))</f>
        <v/>
      </c>
      <c r="EB1545" s="154"/>
      <c r="EC1545" s="169" t="str">
        <f>IF(Eintragungen!D1544="","divers",VLOOKUP(Eintragungen!D1544,Hintergrunddaten!$G$53:$I$56,3,FALSE))</f>
        <v>divers</v>
      </c>
    </row>
    <row r="1546" spans="125:133">
      <c r="DU1546" s="42" t="str">
        <f ca="1">IF(Eintragungen!G1545="","",VLOOKUP(Eintragungen!G1545,Hintergrunddaten!$C$68:$E$440,3,FALSE))</f>
        <v/>
      </c>
      <c r="DV1546" s="42" t="str">
        <f ca="1">IF(Eintragungen!G1545="","",VLOOKUP(Eintragungen!G1545,Hintergrunddaten!$C$68:$E$440,2,FALSE))</f>
        <v/>
      </c>
      <c r="DW1546" s="167"/>
      <c r="DY1546" s="154" t="str">
        <f>IF(Eintragungen!E1545="","",IF(EC1546="divers",VLOOKUP(Eintragungen!E1545,Hintergrunddaten!$C$29:$E$59,3,FALSE),IF(EC1546="Ziege",VLOOKUP(Eintragungen!E1545,Hintergrunddaten!$G$29:$I$47,3,FALSE),IF(EC1546="Zicklein",VLOOKUP(Eintragungen!E1545,Hintergrunddaten!$K$29:$M$39,3,FALSE),IF(EC1546="Bock",VLOOKUP(Eintragungen!E1545,Hintergrunddaten!$N$29:$P$43,3,FALSE),"")))))</f>
        <v/>
      </c>
      <c r="DZ1546" s="168" t="str">
        <f>CONCATENATE(DY1546,Eintragungen!F1545)</f>
        <v/>
      </c>
      <c r="EA1546" s="154" t="str">
        <f>IF(Eintragungen!F1545="","",IF(Hintergrunddaten!DZ1546="","",VLOOKUP(DZ1546,Hintergrunddaten!$A$68:$D$440,3,FALSE)))</f>
        <v/>
      </c>
      <c r="EB1546" s="154"/>
      <c r="EC1546" s="169" t="str">
        <f>IF(Eintragungen!D1545="","divers",VLOOKUP(Eintragungen!D1545,Hintergrunddaten!$G$53:$I$56,3,FALSE))</f>
        <v>divers</v>
      </c>
    </row>
    <row r="1547" spans="125:133">
      <c r="DU1547" s="42" t="str">
        <f ca="1">IF(Eintragungen!G1546="","",VLOOKUP(Eintragungen!G1546,Hintergrunddaten!$C$68:$E$440,3,FALSE))</f>
        <v/>
      </c>
      <c r="DV1547" s="42" t="str">
        <f ca="1">IF(Eintragungen!G1546="","",VLOOKUP(Eintragungen!G1546,Hintergrunddaten!$C$68:$E$440,2,FALSE))</f>
        <v/>
      </c>
      <c r="DW1547" s="167"/>
      <c r="DY1547" s="154" t="str">
        <f>IF(Eintragungen!E1546="","",IF(EC1547="divers",VLOOKUP(Eintragungen!E1546,Hintergrunddaten!$C$29:$E$59,3,FALSE),IF(EC1547="Ziege",VLOOKUP(Eintragungen!E1546,Hintergrunddaten!$G$29:$I$47,3,FALSE),IF(EC1547="Zicklein",VLOOKUP(Eintragungen!E1546,Hintergrunddaten!$K$29:$M$39,3,FALSE),IF(EC1547="Bock",VLOOKUP(Eintragungen!E1546,Hintergrunddaten!$N$29:$P$43,3,FALSE),"")))))</f>
        <v/>
      </c>
      <c r="DZ1547" s="168" t="str">
        <f>CONCATENATE(DY1547,Eintragungen!F1546)</f>
        <v/>
      </c>
      <c r="EA1547" s="154" t="str">
        <f>IF(Eintragungen!F1546="","",IF(Hintergrunddaten!DZ1547="","",VLOOKUP(DZ1547,Hintergrunddaten!$A$68:$D$440,3,FALSE)))</f>
        <v/>
      </c>
      <c r="EB1547" s="154"/>
      <c r="EC1547" s="169" t="str">
        <f>IF(Eintragungen!D1546="","divers",VLOOKUP(Eintragungen!D1546,Hintergrunddaten!$G$53:$I$56,3,FALSE))</f>
        <v>divers</v>
      </c>
    </row>
    <row r="1548" spans="125:133">
      <c r="DU1548" s="42" t="str">
        <f ca="1">IF(Eintragungen!G1547="","",VLOOKUP(Eintragungen!G1547,Hintergrunddaten!$C$68:$E$440,3,FALSE))</f>
        <v/>
      </c>
      <c r="DV1548" s="42" t="str">
        <f ca="1">IF(Eintragungen!G1547="","",VLOOKUP(Eintragungen!G1547,Hintergrunddaten!$C$68:$E$440,2,FALSE))</f>
        <v/>
      </c>
      <c r="DW1548" s="167"/>
      <c r="DY1548" s="154" t="str">
        <f>IF(Eintragungen!E1547="","",IF(EC1548="divers",VLOOKUP(Eintragungen!E1547,Hintergrunddaten!$C$29:$E$59,3,FALSE),IF(EC1548="Ziege",VLOOKUP(Eintragungen!E1547,Hintergrunddaten!$G$29:$I$47,3,FALSE),IF(EC1548="Zicklein",VLOOKUP(Eintragungen!E1547,Hintergrunddaten!$K$29:$M$39,3,FALSE),IF(EC1548="Bock",VLOOKUP(Eintragungen!E1547,Hintergrunddaten!$N$29:$P$43,3,FALSE),"")))))</f>
        <v/>
      </c>
      <c r="DZ1548" s="168" t="str">
        <f>CONCATENATE(DY1548,Eintragungen!F1547)</f>
        <v/>
      </c>
      <c r="EA1548" s="154" t="str">
        <f>IF(Eintragungen!F1547="","",IF(Hintergrunddaten!DZ1548="","",VLOOKUP(DZ1548,Hintergrunddaten!$A$68:$D$440,3,FALSE)))</f>
        <v/>
      </c>
      <c r="EB1548" s="154"/>
      <c r="EC1548" s="169" t="str">
        <f>IF(Eintragungen!D1547="","divers",VLOOKUP(Eintragungen!D1547,Hintergrunddaten!$G$53:$I$56,3,FALSE))</f>
        <v>divers</v>
      </c>
    </row>
    <row r="1549" spans="125:133">
      <c r="DU1549" s="42" t="str">
        <f ca="1">IF(Eintragungen!G1548="","",VLOOKUP(Eintragungen!G1548,Hintergrunddaten!$C$68:$E$440,3,FALSE))</f>
        <v/>
      </c>
      <c r="DV1549" s="42" t="str">
        <f ca="1">IF(Eintragungen!G1548="","",VLOOKUP(Eintragungen!G1548,Hintergrunddaten!$C$68:$E$440,2,FALSE))</f>
        <v/>
      </c>
      <c r="DW1549" s="167"/>
      <c r="DY1549" s="154" t="str">
        <f>IF(Eintragungen!E1548="","",IF(EC1549="divers",VLOOKUP(Eintragungen!E1548,Hintergrunddaten!$C$29:$E$59,3,FALSE),IF(EC1549="Ziege",VLOOKUP(Eintragungen!E1548,Hintergrunddaten!$G$29:$I$47,3,FALSE),IF(EC1549="Zicklein",VLOOKUP(Eintragungen!E1548,Hintergrunddaten!$K$29:$M$39,3,FALSE),IF(EC1549="Bock",VLOOKUP(Eintragungen!E1548,Hintergrunddaten!$N$29:$P$43,3,FALSE),"")))))</f>
        <v/>
      </c>
      <c r="DZ1549" s="168" t="str">
        <f>CONCATENATE(DY1549,Eintragungen!F1548)</f>
        <v/>
      </c>
      <c r="EA1549" s="154" t="str">
        <f>IF(Eintragungen!F1548="","",IF(Hintergrunddaten!DZ1549="","",VLOOKUP(DZ1549,Hintergrunddaten!$A$68:$D$440,3,FALSE)))</f>
        <v/>
      </c>
      <c r="EB1549" s="154"/>
      <c r="EC1549" s="169" t="str">
        <f>IF(Eintragungen!D1548="","divers",VLOOKUP(Eintragungen!D1548,Hintergrunddaten!$G$53:$I$56,3,FALSE))</f>
        <v>divers</v>
      </c>
    </row>
    <row r="1550" spans="125:133">
      <c r="DU1550" s="42" t="str">
        <f ca="1">IF(Eintragungen!G1549="","",VLOOKUP(Eintragungen!G1549,Hintergrunddaten!$C$68:$E$440,3,FALSE))</f>
        <v/>
      </c>
      <c r="DV1550" s="42" t="str">
        <f ca="1">IF(Eintragungen!G1549="","",VLOOKUP(Eintragungen!G1549,Hintergrunddaten!$C$68:$E$440,2,FALSE))</f>
        <v/>
      </c>
      <c r="DW1550" s="167"/>
      <c r="DY1550" s="154" t="str">
        <f>IF(Eintragungen!E1549="","",IF(EC1550="divers",VLOOKUP(Eintragungen!E1549,Hintergrunddaten!$C$29:$E$59,3,FALSE),IF(EC1550="Ziege",VLOOKUP(Eintragungen!E1549,Hintergrunddaten!$G$29:$I$47,3,FALSE),IF(EC1550="Zicklein",VLOOKUP(Eintragungen!E1549,Hintergrunddaten!$K$29:$M$39,3,FALSE),IF(EC1550="Bock",VLOOKUP(Eintragungen!E1549,Hintergrunddaten!$N$29:$P$43,3,FALSE),"")))))</f>
        <v/>
      </c>
      <c r="DZ1550" s="168" t="str">
        <f>CONCATENATE(DY1550,Eintragungen!F1549)</f>
        <v/>
      </c>
      <c r="EA1550" s="154" t="str">
        <f>IF(Eintragungen!F1549="","",IF(Hintergrunddaten!DZ1550="","",VLOOKUP(DZ1550,Hintergrunddaten!$A$68:$D$440,3,FALSE)))</f>
        <v/>
      </c>
      <c r="EB1550" s="154"/>
      <c r="EC1550" s="169" t="str">
        <f>IF(Eintragungen!D1549="","divers",VLOOKUP(Eintragungen!D1549,Hintergrunddaten!$G$53:$I$56,3,FALSE))</f>
        <v>divers</v>
      </c>
    </row>
    <row r="1551" spans="125:133">
      <c r="DU1551" s="42" t="str">
        <f ca="1">IF(Eintragungen!G1550="","",VLOOKUP(Eintragungen!G1550,Hintergrunddaten!$C$68:$E$440,3,FALSE))</f>
        <v/>
      </c>
      <c r="DV1551" s="42" t="str">
        <f ca="1">IF(Eintragungen!G1550="","",VLOOKUP(Eintragungen!G1550,Hintergrunddaten!$C$68:$E$440,2,FALSE))</f>
        <v/>
      </c>
      <c r="DW1551" s="167"/>
      <c r="DY1551" s="154" t="str">
        <f>IF(Eintragungen!E1550="","",IF(EC1551="divers",VLOOKUP(Eintragungen!E1550,Hintergrunddaten!$C$29:$E$59,3,FALSE),IF(EC1551="Ziege",VLOOKUP(Eintragungen!E1550,Hintergrunddaten!$G$29:$I$47,3,FALSE),IF(EC1551="Zicklein",VLOOKUP(Eintragungen!E1550,Hintergrunddaten!$K$29:$M$39,3,FALSE),IF(EC1551="Bock",VLOOKUP(Eintragungen!E1550,Hintergrunddaten!$N$29:$P$43,3,FALSE),"")))))</f>
        <v/>
      </c>
      <c r="DZ1551" s="168" t="str">
        <f>CONCATENATE(DY1551,Eintragungen!F1550)</f>
        <v/>
      </c>
      <c r="EA1551" s="154" t="str">
        <f>IF(Eintragungen!F1550="","",IF(Hintergrunddaten!DZ1551="","",VLOOKUP(DZ1551,Hintergrunddaten!$A$68:$D$440,3,FALSE)))</f>
        <v/>
      </c>
      <c r="EB1551" s="154"/>
      <c r="EC1551" s="169" t="str">
        <f>IF(Eintragungen!D1550="","divers",VLOOKUP(Eintragungen!D1550,Hintergrunddaten!$G$53:$I$56,3,FALSE))</f>
        <v>divers</v>
      </c>
    </row>
    <row r="1552" spans="125:133">
      <c r="DU1552" s="42" t="str">
        <f ca="1">IF(Eintragungen!G1551="","",VLOOKUP(Eintragungen!G1551,Hintergrunddaten!$C$68:$E$440,3,FALSE))</f>
        <v/>
      </c>
      <c r="DV1552" s="42" t="str">
        <f ca="1">IF(Eintragungen!G1551="","",VLOOKUP(Eintragungen!G1551,Hintergrunddaten!$C$68:$E$440,2,FALSE))</f>
        <v/>
      </c>
      <c r="DW1552" s="167"/>
      <c r="DY1552" s="154" t="str">
        <f>IF(Eintragungen!E1551="","",IF(EC1552="divers",VLOOKUP(Eintragungen!E1551,Hintergrunddaten!$C$29:$E$59,3,FALSE),IF(EC1552="Ziege",VLOOKUP(Eintragungen!E1551,Hintergrunddaten!$G$29:$I$47,3,FALSE),IF(EC1552="Zicklein",VLOOKUP(Eintragungen!E1551,Hintergrunddaten!$K$29:$M$39,3,FALSE),IF(EC1552="Bock",VLOOKUP(Eintragungen!E1551,Hintergrunddaten!$N$29:$P$43,3,FALSE),"")))))</f>
        <v/>
      </c>
      <c r="DZ1552" s="168" t="str">
        <f>CONCATENATE(DY1552,Eintragungen!F1551)</f>
        <v/>
      </c>
      <c r="EA1552" s="154" t="str">
        <f>IF(Eintragungen!F1551="","",IF(Hintergrunddaten!DZ1552="","",VLOOKUP(DZ1552,Hintergrunddaten!$A$68:$D$440,3,FALSE)))</f>
        <v/>
      </c>
      <c r="EB1552" s="154"/>
      <c r="EC1552" s="169" t="str">
        <f>IF(Eintragungen!D1551="","divers",VLOOKUP(Eintragungen!D1551,Hintergrunddaten!$G$53:$I$56,3,FALSE))</f>
        <v>divers</v>
      </c>
    </row>
    <row r="1553" spans="125:133">
      <c r="DU1553" s="42" t="str">
        <f ca="1">IF(Eintragungen!G1552="","",VLOOKUP(Eintragungen!G1552,Hintergrunddaten!$C$68:$E$440,3,FALSE))</f>
        <v/>
      </c>
      <c r="DV1553" s="42" t="str">
        <f ca="1">IF(Eintragungen!G1552="","",VLOOKUP(Eintragungen!G1552,Hintergrunddaten!$C$68:$E$440,2,FALSE))</f>
        <v/>
      </c>
      <c r="DW1553" s="167"/>
      <c r="DY1553" s="154" t="str">
        <f>IF(Eintragungen!E1552="","",IF(EC1553="divers",VLOOKUP(Eintragungen!E1552,Hintergrunddaten!$C$29:$E$59,3,FALSE),IF(EC1553="Ziege",VLOOKUP(Eintragungen!E1552,Hintergrunddaten!$G$29:$I$47,3,FALSE),IF(EC1553="Zicklein",VLOOKUP(Eintragungen!E1552,Hintergrunddaten!$K$29:$M$39,3,FALSE),IF(EC1553="Bock",VLOOKUP(Eintragungen!E1552,Hintergrunddaten!$N$29:$P$43,3,FALSE),"")))))</f>
        <v/>
      </c>
      <c r="DZ1553" s="168" t="str">
        <f>CONCATENATE(DY1553,Eintragungen!F1552)</f>
        <v/>
      </c>
      <c r="EA1553" s="154" t="str">
        <f>IF(Eintragungen!F1552="","",IF(Hintergrunddaten!DZ1553="","",VLOOKUP(DZ1553,Hintergrunddaten!$A$68:$D$440,3,FALSE)))</f>
        <v/>
      </c>
      <c r="EB1553" s="154"/>
      <c r="EC1553" s="169" t="str">
        <f>IF(Eintragungen!D1552="","divers",VLOOKUP(Eintragungen!D1552,Hintergrunddaten!$G$53:$I$56,3,FALSE))</f>
        <v>divers</v>
      </c>
    </row>
    <row r="1554" spans="125:133">
      <c r="DU1554" s="42" t="str">
        <f ca="1">IF(Eintragungen!G1553="","",VLOOKUP(Eintragungen!G1553,Hintergrunddaten!$C$68:$E$440,3,FALSE))</f>
        <v/>
      </c>
      <c r="DV1554" s="42" t="str">
        <f ca="1">IF(Eintragungen!G1553="","",VLOOKUP(Eintragungen!G1553,Hintergrunddaten!$C$68:$E$440,2,FALSE))</f>
        <v/>
      </c>
      <c r="DW1554" s="167"/>
      <c r="DY1554" s="154" t="str">
        <f>IF(Eintragungen!E1553="","",IF(EC1554="divers",VLOOKUP(Eintragungen!E1553,Hintergrunddaten!$C$29:$E$59,3,FALSE),IF(EC1554="Ziege",VLOOKUP(Eintragungen!E1553,Hintergrunddaten!$G$29:$I$47,3,FALSE),IF(EC1554="Zicklein",VLOOKUP(Eintragungen!E1553,Hintergrunddaten!$K$29:$M$39,3,FALSE),IF(EC1554="Bock",VLOOKUP(Eintragungen!E1553,Hintergrunddaten!$N$29:$P$43,3,FALSE),"")))))</f>
        <v/>
      </c>
      <c r="DZ1554" s="168" t="str">
        <f>CONCATENATE(DY1554,Eintragungen!F1553)</f>
        <v/>
      </c>
      <c r="EA1554" s="154" t="str">
        <f>IF(Eintragungen!F1553="","",IF(Hintergrunddaten!DZ1554="","",VLOOKUP(DZ1554,Hintergrunddaten!$A$68:$D$440,3,FALSE)))</f>
        <v/>
      </c>
      <c r="EB1554" s="154"/>
      <c r="EC1554" s="169" t="str">
        <f>IF(Eintragungen!D1553="","divers",VLOOKUP(Eintragungen!D1553,Hintergrunddaten!$G$53:$I$56,3,FALSE))</f>
        <v>divers</v>
      </c>
    </row>
    <row r="1555" spans="125:133">
      <c r="DU1555" s="42" t="str">
        <f ca="1">IF(Eintragungen!G1554="","",VLOOKUP(Eintragungen!G1554,Hintergrunddaten!$C$68:$E$440,3,FALSE))</f>
        <v/>
      </c>
      <c r="DV1555" s="42" t="str">
        <f ca="1">IF(Eintragungen!G1554="","",VLOOKUP(Eintragungen!G1554,Hintergrunddaten!$C$68:$E$440,2,FALSE))</f>
        <v/>
      </c>
      <c r="DW1555" s="167"/>
      <c r="DY1555" s="154" t="str">
        <f>IF(Eintragungen!E1554="","",IF(EC1555="divers",VLOOKUP(Eintragungen!E1554,Hintergrunddaten!$C$29:$E$59,3,FALSE),IF(EC1555="Ziege",VLOOKUP(Eintragungen!E1554,Hintergrunddaten!$G$29:$I$47,3,FALSE),IF(EC1555="Zicklein",VLOOKUP(Eintragungen!E1554,Hintergrunddaten!$K$29:$M$39,3,FALSE),IF(EC1555="Bock",VLOOKUP(Eintragungen!E1554,Hintergrunddaten!$N$29:$P$43,3,FALSE),"")))))</f>
        <v/>
      </c>
      <c r="DZ1555" s="168" t="str">
        <f>CONCATENATE(DY1555,Eintragungen!F1554)</f>
        <v/>
      </c>
      <c r="EA1555" s="154" t="str">
        <f>IF(Eintragungen!F1554="","",IF(Hintergrunddaten!DZ1555="","",VLOOKUP(DZ1555,Hintergrunddaten!$A$68:$D$440,3,FALSE)))</f>
        <v/>
      </c>
      <c r="EB1555" s="154"/>
      <c r="EC1555" s="169" t="str">
        <f>IF(Eintragungen!D1554="","divers",VLOOKUP(Eintragungen!D1554,Hintergrunddaten!$G$53:$I$56,3,FALSE))</f>
        <v>divers</v>
      </c>
    </row>
    <row r="1556" spans="125:133">
      <c r="DU1556" s="42" t="str">
        <f ca="1">IF(Eintragungen!G1555="","",VLOOKUP(Eintragungen!G1555,Hintergrunddaten!$C$68:$E$440,3,FALSE))</f>
        <v/>
      </c>
      <c r="DV1556" s="42" t="str">
        <f ca="1">IF(Eintragungen!G1555="","",VLOOKUP(Eintragungen!G1555,Hintergrunddaten!$C$68:$E$440,2,FALSE))</f>
        <v/>
      </c>
      <c r="DW1556" s="167"/>
      <c r="DY1556" s="154" t="str">
        <f>IF(Eintragungen!E1555="","",IF(EC1556="divers",VLOOKUP(Eintragungen!E1555,Hintergrunddaten!$C$29:$E$59,3,FALSE),IF(EC1556="Ziege",VLOOKUP(Eintragungen!E1555,Hintergrunddaten!$G$29:$I$47,3,FALSE),IF(EC1556="Zicklein",VLOOKUP(Eintragungen!E1555,Hintergrunddaten!$K$29:$M$39,3,FALSE),IF(EC1556="Bock",VLOOKUP(Eintragungen!E1555,Hintergrunddaten!$N$29:$P$43,3,FALSE),"")))))</f>
        <v/>
      </c>
      <c r="DZ1556" s="168" t="str">
        <f>CONCATENATE(DY1556,Eintragungen!F1555)</f>
        <v/>
      </c>
      <c r="EA1556" s="154" t="str">
        <f>IF(Eintragungen!F1555="","",IF(Hintergrunddaten!DZ1556="","",VLOOKUP(DZ1556,Hintergrunddaten!$A$68:$D$440,3,FALSE)))</f>
        <v/>
      </c>
      <c r="EB1556" s="154"/>
      <c r="EC1556" s="169" t="str">
        <f>IF(Eintragungen!D1555="","divers",VLOOKUP(Eintragungen!D1555,Hintergrunddaten!$G$53:$I$56,3,FALSE))</f>
        <v>divers</v>
      </c>
    </row>
    <row r="1557" spans="125:133">
      <c r="DU1557" s="42" t="str">
        <f ca="1">IF(Eintragungen!G1556="","",VLOOKUP(Eintragungen!G1556,Hintergrunddaten!$C$68:$E$440,3,FALSE))</f>
        <v/>
      </c>
      <c r="DV1557" s="42" t="str">
        <f ca="1">IF(Eintragungen!G1556="","",VLOOKUP(Eintragungen!G1556,Hintergrunddaten!$C$68:$E$440,2,FALSE))</f>
        <v/>
      </c>
      <c r="DW1557" s="167"/>
      <c r="DY1557" s="154" t="str">
        <f>IF(Eintragungen!E1556="","",IF(EC1557="divers",VLOOKUP(Eintragungen!E1556,Hintergrunddaten!$C$29:$E$59,3,FALSE),IF(EC1557="Ziege",VLOOKUP(Eintragungen!E1556,Hintergrunddaten!$G$29:$I$47,3,FALSE),IF(EC1557="Zicklein",VLOOKUP(Eintragungen!E1556,Hintergrunddaten!$K$29:$M$39,3,FALSE),IF(EC1557="Bock",VLOOKUP(Eintragungen!E1556,Hintergrunddaten!$N$29:$P$43,3,FALSE),"")))))</f>
        <v/>
      </c>
      <c r="DZ1557" s="168" t="str">
        <f>CONCATENATE(DY1557,Eintragungen!F1556)</f>
        <v/>
      </c>
      <c r="EA1557" s="154" t="str">
        <f>IF(Eintragungen!F1556="","",IF(Hintergrunddaten!DZ1557="","",VLOOKUP(DZ1557,Hintergrunddaten!$A$68:$D$440,3,FALSE)))</f>
        <v/>
      </c>
      <c r="EB1557" s="154"/>
      <c r="EC1557" s="169" t="str">
        <f>IF(Eintragungen!D1556="","divers",VLOOKUP(Eintragungen!D1556,Hintergrunddaten!$G$53:$I$56,3,FALSE))</f>
        <v>divers</v>
      </c>
    </row>
    <row r="1558" spans="125:133">
      <c r="DU1558" s="42" t="str">
        <f ca="1">IF(Eintragungen!G1557="","",VLOOKUP(Eintragungen!G1557,Hintergrunddaten!$C$68:$E$440,3,FALSE))</f>
        <v/>
      </c>
      <c r="DV1558" s="42" t="str">
        <f ca="1">IF(Eintragungen!G1557="","",VLOOKUP(Eintragungen!G1557,Hintergrunddaten!$C$68:$E$440,2,FALSE))</f>
        <v/>
      </c>
      <c r="DW1558" s="167"/>
      <c r="DY1558" s="154" t="str">
        <f>IF(Eintragungen!E1557="","",IF(EC1558="divers",VLOOKUP(Eintragungen!E1557,Hintergrunddaten!$C$29:$E$59,3,FALSE),IF(EC1558="Ziege",VLOOKUP(Eintragungen!E1557,Hintergrunddaten!$G$29:$I$47,3,FALSE),IF(EC1558="Zicklein",VLOOKUP(Eintragungen!E1557,Hintergrunddaten!$K$29:$M$39,3,FALSE),IF(EC1558="Bock",VLOOKUP(Eintragungen!E1557,Hintergrunddaten!$N$29:$P$43,3,FALSE),"")))))</f>
        <v/>
      </c>
      <c r="DZ1558" s="168" t="str">
        <f>CONCATENATE(DY1558,Eintragungen!F1557)</f>
        <v/>
      </c>
      <c r="EA1558" s="154" t="str">
        <f>IF(Eintragungen!F1557="","",IF(Hintergrunddaten!DZ1558="","",VLOOKUP(DZ1558,Hintergrunddaten!$A$68:$D$440,3,FALSE)))</f>
        <v/>
      </c>
      <c r="EB1558" s="154"/>
      <c r="EC1558" s="169" t="str">
        <f>IF(Eintragungen!D1557="","divers",VLOOKUP(Eintragungen!D1557,Hintergrunddaten!$G$53:$I$56,3,FALSE))</f>
        <v>divers</v>
      </c>
    </row>
    <row r="1559" spans="125:133">
      <c r="DU1559" s="42" t="str">
        <f ca="1">IF(Eintragungen!G1558="","",VLOOKUP(Eintragungen!G1558,Hintergrunddaten!$C$68:$E$440,3,FALSE))</f>
        <v/>
      </c>
      <c r="DV1559" s="42" t="str">
        <f ca="1">IF(Eintragungen!G1558="","",VLOOKUP(Eintragungen!G1558,Hintergrunddaten!$C$68:$E$440,2,FALSE))</f>
        <v/>
      </c>
      <c r="DW1559" s="167"/>
      <c r="DY1559" s="154" t="str">
        <f>IF(Eintragungen!E1558="","",IF(EC1559="divers",VLOOKUP(Eintragungen!E1558,Hintergrunddaten!$C$29:$E$59,3,FALSE),IF(EC1559="Ziege",VLOOKUP(Eintragungen!E1558,Hintergrunddaten!$G$29:$I$47,3,FALSE),IF(EC1559="Zicklein",VLOOKUP(Eintragungen!E1558,Hintergrunddaten!$K$29:$M$39,3,FALSE),IF(EC1559="Bock",VLOOKUP(Eintragungen!E1558,Hintergrunddaten!$N$29:$P$43,3,FALSE),"")))))</f>
        <v/>
      </c>
      <c r="DZ1559" s="168" t="str">
        <f>CONCATENATE(DY1559,Eintragungen!F1558)</f>
        <v/>
      </c>
      <c r="EA1559" s="154" t="str">
        <f>IF(Eintragungen!F1558="","",IF(Hintergrunddaten!DZ1559="","",VLOOKUP(DZ1559,Hintergrunddaten!$A$68:$D$440,3,FALSE)))</f>
        <v/>
      </c>
      <c r="EB1559" s="154"/>
      <c r="EC1559" s="169" t="str">
        <f>IF(Eintragungen!D1558="","divers",VLOOKUP(Eintragungen!D1558,Hintergrunddaten!$G$53:$I$56,3,FALSE))</f>
        <v>divers</v>
      </c>
    </row>
    <row r="1560" spans="125:133">
      <c r="DU1560" s="42" t="str">
        <f ca="1">IF(Eintragungen!G1559="","",VLOOKUP(Eintragungen!G1559,Hintergrunddaten!$C$68:$E$440,3,FALSE))</f>
        <v/>
      </c>
      <c r="DV1560" s="42" t="str">
        <f ca="1">IF(Eintragungen!G1559="","",VLOOKUP(Eintragungen!G1559,Hintergrunddaten!$C$68:$E$440,2,FALSE))</f>
        <v/>
      </c>
      <c r="DW1560" s="167"/>
      <c r="DY1560" s="154" t="str">
        <f>IF(Eintragungen!E1559="","",IF(EC1560="divers",VLOOKUP(Eintragungen!E1559,Hintergrunddaten!$C$29:$E$59,3,FALSE),IF(EC1560="Ziege",VLOOKUP(Eintragungen!E1559,Hintergrunddaten!$G$29:$I$47,3,FALSE),IF(EC1560="Zicklein",VLOOKUP(Eintragungen!E1559,Hintergrunddaten!$K$29:$M$39,3,FALSE),IF(EC1560="Bock",VLOOKUP(Eintragungen!E1559,Hintergrunddaten!$N$29:$P$43,3,FALSE),"")))))</f>
        <v/>
      </c>
      <c r="DZ1560" s="168" t="str">
        <f>CONCATENATE(DY1560,Eintragungen!F1559)</f>
        <v/>
      </c>
      <c r="EA1560" s="154" t="str">
        <f>IF(Eintragungen!F1559="","",IF(Hintergrunddaten!DZ1560="","",VLOOKUP(DZ1560,Hintergrunddaten!$A$68:$D$440,3,FALSE)))</f>
        <v/>
      </c>
      <c r="EB1560" s="154"/>
      <c r="EC1560" s="169" t="str">
        <f>IF(Eintragungen!D1559="","divers",VLOOKUP(Eintragungen!D1559,Hintergrunddaten!$G$53:$I$56,3,FALSE))</f>
        <v>divers</v>
      </c>
    </row>
    <row r="1561" spans="125:133">
      <c r="DU1561" s="42" t="str">
        <f ca="1">IF(Eintragungen!G1560="","",VLOOKUP(Eintragungen!G1560,Hintergrunddaten!$C$68:$E$440,3,FALSE))</f>
        <v/>
      </c>
      <c r="DV1561" s="42" t="str">
        <f ca="1">IF(Eintragungen!G1560="","",VLOOKUP(Eintragungen!G1560,Hintergrunddaten!$C$68:$E$440,2,FALSE))</f>
        <v/>
      </c>
      <c r="DW1561" s="167"/>
      <c r="DY1561" s="154" t="str">
        <f>IF(Eintragungen!E1560="","",IF(EC1561="divers",VLOOKUP(Eintragungen!E1560,Hintergrunddaten!$C$29:$E$59,3,FALSE),IF(EC1561="Ziege",VLOOKUP(Eintragungen!E1560,Hintergrunddaten!$G$29:$I$47,3,FALSE),IF(EC1561="Zicklein",VLOOKUP(Eintragungen!E1560,Hintergrunddaten!$K$29:$M$39,3,FALSE),IF(EC1561="Bock",VLOOKUP(Eintragungen!E1560,Hintergrunddaten!$N$29:$P$43,3,FALSE),"")))))</f>
        <v/>
      </c>
      <c r="DZ1561" s="168" t="str">
        <f>CONCATENATE(DY1561,Eintragungen!F1560)</f>
        <v/>
      </c>
      <c r="EA1561" s="154" t="str">
        <f>IF(Eintragungen!F1560="","",IF(Hintergrunddaten!DZ1561="","",VLOOKUP(DZ1561,Hintergrunddaten!$A$68:$D$440,3,FALSE)))</f>
        <v/>
      </c>
      <c r="EB1561" s="154"/>
      <c r="EC1561" s="169" t="str">
        <f>IF(Eintragungen!D1560="","divers",VLOOKUP(Eintragungen!D1560,Hintergrunddaten!$G$53:$I$56,3,FALSE))</f>
        <v>divers</v>
      </c>
    </row>
    <row r="1562" spans="125:133">
      <c r="DU1562" s="42" t="str">
        <f ca="1">IF(Eintragungen!G1561="","",VLOOKUP(Eintragungen!G1561,Hintergrunddaten!$C$68:$E$440,3,FALSE))</f>
        <v/>
      </c>
      <c r="DV1562" s="42" t="str">
        <f ca="1">IF(Eintragungen!G1561="","",VLOOKUP(Eintragungen!G1561,Hintergrunddaten!$C$68:$E$440,2,FALSE))</f>
        <v/>
      </c>
      <c r="DW1562" s="167"/>
      <c r="DY1562" s="154" t="str">
        <f>IF(Eintragungen!E1561="","",IF(EC1562="divers",VLOOKUP(Eintragungen!E1561,Hintergrunddaten!$C$29:$E$59,3,FALSE),IF(EC1562="Ziege",VLOOKUP(Eintragungen!E1561,Hintergrunddaten!$G$29:$I$47,3,FALSE),IF(EC1562="Zicklein",VLOOKUP(Eintragungen!E1561,Hintergrunddaten!$K$29:$M$39,3,FALSE),IF(EC1562="Bock",VLOOKUP(Eintragungen!E1561,Hintergrunddaten!$N$29:$P$43,3,FALSE),"")))))</f>
        <v/>
      </c>
      <c r="DZ1562" s="168" t="str">
        <f>CONCATENATE(DY1562,Eintragungen!F1561)</f>
        <v/>
      </c>
      <c r="EA1562" s="154" t="str">
        <f>IF(Eintragungen!F1561="","",IF(Hintergrunddaten!DZ1562="","",VLOOKUP(DZ1562,Hintergrunddaten!$A$68:$D$440,3,FALSE)))</f>
        <v/>
      </c>
      <c r="EB1562" s="154"/>
      <c r="EC1562" s="169" t="str">
        <f>IF(Eintragungen!D1561="","divers",VLOOKUP(Eintragungen!D1561,Hintergrunddaten!$G$53:$I$56,3,FALSE))</f>
        <v>divers</v>
      </c>
    </row>
    <row r="1563" spans="125:133">
      <c r="DU1563" s="42" t="str">
        <f ca="1">IF(Eintragungen!G1562="","",VLOOKUP(Eintragungen!G1562,Hintergrunddaten!$C$68:$E$440,3,FALSE))</f>
        <v/>
      </c>
      <c r="DV1563" s="42" t="str">
        <f ca="1">IF(Eintragungen!G1562="","",VLOOKUP(Eintragungen!G1562,Hintergrunddaten!$C$68:$E$440,2,FALSE))</f>
        <v/>
      </c>
      <c r="DW1563" s="167"/>
      <c r="DY1563" s="154" t="str">
        <f>IF(Eintragungen!E1562="","",IF(EC1563="divers",VLOOKUP(Eintragungen!E1562,Hintergrunddaten!$C$29:$E$59,3,FALSE),IF(EC1563="Ziege",VLOOKUP(Eintragungen!E1562,Hintergrunddaten!$G$29:$I$47,3,FALSE),IF(EC1563="Zicklein",VLOOKUP(Eintragungen!E1562,Hintergrunddaten!$K$29:$M$39,3,FALSE),IF(EC1563="Bock",VLOOKUP(Eintragungen!E1562,Hintergrunddaten!$N$29:$P$43,3,FALSE),"")))))</f>
        <v/>
      </c>
      <c r="DZ1563" s="168" t="str">
        <f>CONCATENATE(DY1563,Eintragungen!F1562)</f>
        <v/>
      </c>
      <c r="EA1563" s="154" t="str">
        <f>IF(Eintragungen!F1562="","",IF(Hintergrunddaten!DZ1563="","",VLOOKUP(DZ1563,Hintergrunddaten!$A$68:$D$440,3,FALSE)))</f>
        <v/>
      </c>
      <c r="EB1563" s="154"/>
      <c r="EC1563" s="169" t="str">
        <f>IF(Eintragungen!D1562="","divers",VLOOKUP(Eintragungen!D1562,Hintergrunddaten!$G$53:$I$56,3,FALSE))</f>
        <v>divers</v>
      </c>
    </row>
    <row r="1564" spans="125:133">
      <c r="DU1564" s="42" t="str">
        <f ca="1">IF(Eintragungen!G1563="","",VLOOKUP(Eintragungen!G1563,Hintergrunddaten!$C$68:$E$440,3,FALSE))</f>
        <v/>
      </c>
      <c r="DV1564" s="42" t="str">
        <f ca="1">IF(Eintragungen!G1563="","",VLOOKUP(Eintragungen!G1563,Hintergrunddaten!$C$68:$E$440,2,FALSE))</f>
        <v/>
      </c>
      <c r="DW1564" s="167"/>
      <c r="DY1564" s="154" t="str">
        <f>IF(Eintragungen!E1563="","",IF(EC1564="divers",VLOOKUP(Eintragungen!E1563,Hintergrunddaten!$C$29:$E$59,3,FALSE),IF(EC1564="Ziege",VLOOKUP(Eintragungen!E1563,Hintergrunddaten!$G$29:$I$47,3,FALSE),IF(EC1564="Zicklein",VLOOKUP(Eintragungen!E1563,Hintergrunddaten!$K$29:$M$39,3,FALSE),IF(EC1564="Bock",VLOOKUP(Eintragungen!E1563,Hintergrunddaten!$N$29:$P$43,3,FALSE),"")))))</f>
        <v/>
      </c>
      <c r="DZ1564" s="168" t="str">
        <f>CONCATENATE(DY1564,Eintragungen!F1563)</f>
        <v/>
      </c>
      <c r="EA1564" s="154" t="str">
        <f>IF(Eintragungen!F1563="","",IF(Hintergrunddaten!DZ1564="","",VLOOKUP(DZ1564,Hintergrunddaten!$A$68:$D$440,3,FALSE)))</f>
        <v/>
      </c>
      <c r="EB1564" s="154"/>
      <c r="EC1564" s="169" t="str">
        <f>IF(Eintragungen!D1563="","divers",VLOOKUP(Eintragungen!D1563,Hintergrunddaten!$G$53:$I$56,3,FALSE))</f>
        <v>divers</v>
      </c>
    </row>
    <row r="1565" spans="125:133">
      <c r="DU1565" s="42" t="str">
        <f ca="1">IF(Eintragungen!G1564="","",VLOOKUP(Eintragungen!G1564,Hintergrunddaten!$C$68:$E$440,3,FALSE))</f>
        <v/>
      </c>
      <c r="DV1565" s="42" t="str">
        <f ca="1">IF(Eintragungen!G1564="","",VLOOKUP(Eintragungen!G1564,Hintergrunddaten!$C$68:$E$440,2,FALSE))</f>
        <v/>
      </c>
      <c r="DW1565" s="167"/>
      <c r="DY1565" s="154" t="str">
        <f>IF(Eintragungen!E1564="","",IF(EC1565="divers",VLOOKUP(Eintragungen!E1564,Hintergrunddaten!$C$29:$E$59,3,FALSE),IF(EC1565="Ziege",VLOOKUP(Eintragungen!E1564,Hintergrunddaten!$G$29:$I$47,3,FALSE),IF(EC1565="Zicklein",VLOOKUP(Eintragungen!E1564,Hintergrunddaten!$K$29:$M$39,3,FALSE),IF(EC1565="Bock",VLOOKUP(Eintragungen!E1564,Hintergrunddaten!$N$29:$P$43,3,FALSE),"")))))</f>
        <v/>
      </c>
      <c r="DZ1565" s="168" t="str">
        <f>CONCATENATE(DY1565,Eintragungen!F1564)</f>
        <v/>
      </c>
      <c r="EA1565" s="154" t="str">
        <f>IF(Eintragungen!F1564="","",IF(Hintergrunddaten!DZ1565="","",VLOOKUP(DZ1565,Hintergrunddaten!$A$68:$D$440,3,FALSE)))</f>
        <v/>
      </c>
      <c r="EB1565" s="154"/>
      <c r="EC1565" s="169" t="str">
        <f>IF(Eintragungen!D1564="","divers",VLOOKUP(Eintragungen!D1564,Hintergrunddaten!$G$53:$I$56,3,FALSE))</f>
        <v>divers</v>
      </c>
    </row>
    <row r="1566" spans="125:133">
      <c r="DU1566" s="42" t="str">
        <f ca="1">IF(Eintragungen!G1565="","",VLOOKUP(Eintragungen!G1565,Hintergrunddaten!$C$68:$E$440,3,FALSE))</f>
        <v/>
      </c>
      <c r="DV1566" s="42" t="str">
        <f ca="1">IF(Eintragungen!G1565="","",VLOOKUP(Eintragungen!G1565,Hintergrunddaten!$C$68:$E$440,2,FALSE))</f>
        <v/>
      </c>
      <c r="DW1566" s="167"/>
      <c r="DY1566" s="154" t="str">
        <f>IF(Eintragungen!E1565="","",IF(EC1566="divers",VLOOKUP(Eintragungen!E1565,Hintergrunddaten!$C$29:$E$59,3,FALSE),IF(EC1566="Ziege",VLOOKUP(Eintragungen!E1565,Hintergrunddaten!$G$29:$I$47,3,FALSE),IF(EC1566="Zicklein",VLOOKUP(Eintragungen!E1565,Hintergrunddaten!$K$29:$M$39,3,FALSE),IF(EC1566="Bock",VLOOKUP(Eintragungen!E1565,Hintergrunddaten!$N$29:$P$43,3,FALSE),"")))))</f>
        <v/>
      </c>
      <c r="DZ1566" s="168" t="str">
        <f>CONCATENATE(DY1566,Eintragungen!F1565)</f>
        <v/>
      </c>
      <c r="EA1566" s="154" t="str">
        <f>IF(Eintragungen!F1565="","",IF(Hintergrunddaten!DZ1566="","",VLOOKUP(DZ1566,Hintergrunddaten!$A$68:$D$440,3,FALSE)))</f>
        <v/>
      </c>
      <c r="EB1566" s="154"/>
      <c r="EC1566" s="169" t="str">
        <f>IF(Eintragungen!D1565="","divers",VLOOKUP(Eintragungen!D1565,Hintergrunddaten!$G$53:$I$56,3,FALSE))</f>
        <v>divers</v>
      </c>
    </row>
    <row r="1567" spans="125:133">
      <c r="DU1567" s="42" t="str">
        <f ca="1">IF(Eintragungen!G1566="","",VLOOKUP(Eintragungen!G1566,Hintergrunddaten!$C$68:$E$440,3,FALSE))</f>
        <v/>
      </c>
      <c r="DV1567" s="42" t="str">
        <f ca="1">IF(Eintragungen!G1566="","",VLOOKUP(Eintragungen!G1566,Hintergrunddaten!$C$68:$E$440,2,FALSE))</f>
        <v/>
      </c>
      <c r="DW1567" s="167"/>
      <c r="DY1567" s="154" t="str">
        <f>IF(Eintragungen!E1566="","",IF(EC1567="divers",VLOOKUP(Eintragungen!E1566,Hintergrunddaten!$C$29:$E$59,3,FALSE),IF(EC1567="Ziege",VLOOKUP(Eintragungen!E1566,Hintergrunddaten!$G$29:$I$47,3,FALSE),IF(EC1567="Zicklein",VLOOKUP(Eintragungen!E1566,Hintergrunddaten!$K$29:$M$39,3,FALSE),IF(EC1567="Bock",VLOOKUP(Eintragungen!E1566,Hintergrunddaten!$N$29:$P$43,3,FALSE),"")))))</f>
        <v/>
      </c>
      <c r="DZ1567" s="168" t="str">
        <f>CONCATENATE(DY1567,Eintragungen!F1566)</f>
        <v/>
      </c>
      <c r="EA1567" s="154" t="str">
        <f>IF(Eintragungen!F1566="","",IF(Hintergrunddaten!DZ1567="","",VLOOKUP(DZ1567,Hintergrunddaten!$A$68:$D$440,3,FALSE)))</f>
        <v/>
      </c>
      <c r="EB1567" s="154"/>
      <c r="EC1567" s="169" t="str">
        <f>IF(Eintragungen!D1566="","divers",VLOOKUP(Eintragungen!D1566,Hintergrunddaten!$G$53:$I$56,3,FALSE))</f>
        <v>divers</v>
      </c>
    </row>
    <row r="1568" spans="125:133">
      <c r="DU1568" s="42" t="str">
        <f ca="1">IF(Eintragungen!G1567="","",VLOOKUP(Eintragungen!G1567,Hintergrunddaten!$C$68:$E$440,3,FALSE))</f>
        <v/>
      </c>
      <c r="DV1568" s="42" t="str">
        <f ca="1">IF(Eintragungen!G1567="","",VLOOKUP(Eintragungen!G1567,Hintergrunddaten!$C$68:$E$440,2,FALSE))</f>
        <v/>
      </c>
      <c r="DW1568" s="167"/>
      <c r="DY1568" s="154" t="str">
        <f>IF(Eintragungen!E1567="","",IF(EC1568="divers",VLOOKUP(Eintragungen!E1567,Hintergrunddaten!$C$29:$E$59,3,FALSE),IF(EC1568="Ziege",VLOOKUP(Eintragungen!E1567,Hintergrunddaten!$G$29:$I$47,3,FALSE),IF(EC1568="Zicklein",VLOOKUP(Eintragungen!E1567,Hintergrunddaten!$K$29:$M$39,3,FALSE),IF(EC1568="Bock",VLOOKUP(Eintragungen!E1567,Hintergrunddaten!$N$29:$P$43,3,FALSE),"")))))</f>
        <v/>
      </c>
      <c r="DZ1568" s="168" t="str">
        <f>CONCATENATE(DY1568,Eintragungen!F1567)</f>
        <v/>
      </c>
      <c r="EA1568" s="154" t="str">
        <f>IF(Eintragungen!F1567="","",IF(Hintergrunddaten!DZ1568="","",VLOOKUP(DZ1568,Hintergrunddaten!$A$68:$D$440,3,FALSE)))</f>
        <v/>
      </c>
      <c r="EB1568" s="154"/>
      <c r="EC1568" s="169" t="str">
        <f>IF(Eintragungen!D1567="","divers",VLOOKUP(Eintragungen!D1567,Hintergrunddaten!$G$53:$I$56,3,FALSE))</f>
        <v>divers</v>
      </c>
    </row>
    <row r="1569" spans="125:133">
      <c r="DU1569" s="42" t="str">
        <f ca="1">IF(Eintragungen!G1568="","",VLOOKUP(Eintragungen!G1568,Hintergrunddaten!$C$68:$E$440,3,FALSE))</f>
        <v/>
      </c>
      <c r="DV1569" s="42" t="str">
        <f ca="1">IF(Eintragungen!G1568="","",VLOOKUP(Eintragungen!G1568,Hintergrunddaten!$C$68:$E$440,2,FALSE))</f>
        <v/>
      </c>
      <c r="DW1569" s="167"/>
      <c r="DY1569" s="154" t="str">
        <f>IF(Eintragungen!E1568="","",IF(EC1569="divers",VLOOKUP(Eintragungen!E1568,Hintergrunddaten!$C$29:$E$59,3,FALSE),IF(EC1569="Ziege",VLOOKUP(Eintragungen!E1568,Hintergrunddaten!$G$29:$I$47,3,FALSE),IF(EC1569="Zicklein",VLOOKUP(Eintragungen!E1568,Hintergrunddaten!$K$29:$M$39,3,FALSE),IF(EC1569="Bock",VLOOKUP(Eintragungen!E1568,Hintergrunddaten!$N$29:$P$43,3,FALSE),"")))))</f>
        <v/>
      </c>
      <c r="DZ1569" s="168" t="str">
        <f>CONCATENATE(DY1569,Eintragungen!F1568)</f>
        <v/>
      </c>
      <c r="EA1569" s="154" t="str">
        <f>IF(Eintragungen!F1568="","",IF(Hintergrunddaten!DZ1569="","",VLOOKUP(DZ1569,Hintergrunddaten!$A$68:$D$440,3,FALSE)))</f>
        <v/>
      </c>
      <c r="EB1569" s="154"/>
      <c r="EC1569" s="169" t="str">
        <f>IF(Eintragungen!D1568="","divers",VLOOKUP(Eintragungen!D1568,Hintergrunddaten!$G$53:$I$56,3,FALSE))</f>
        <v>divers</v>
      </c>
    </row>
    <row r="1570" spans="125:133">
      <c r="DU1570" s="42" t="str">
        <f ca="1">IF(Eintragungen!G1569="","",VLOOKUP(Eintragungen!G1569,Hintergrunddaten!$C$68:$E$440,3,FALSE))</f>
        <v/>
      </c>
      <c r="DV1570" s="42" t="str">
        <f ca="1">IF(Eintragungen!G1569="","",VLOOKUP(Eintragungen!G1569,Hintergrunddaten!$C$68:$E$440,2,FALSE))</f>
        <v/>
      </c>
      <c r="DW1570" s="167"/>
      <c r="DY1570" s="154" t="str">
        <f>IF(Eintragungen!E1569="","",IF(EC1570="divers",VLOOKUP(Eintragungen!E1569,Hintergrunddaten!$C$29:$E$59,3,FALSE),IF(EC1570="Ziege",VLOOKUP(Eintragungen!E1569,Hintergrunddaten!$G$29:$I$47,3,FALSE),IF(EC1570="Zicklein",VLOOKUP(Eintragungen!E1569,Hintergrunddaten!$K$29:$M$39,3,FALSE),IF(EC1570="Bock",VLOOKUP(Eintragungen!E1569,Hintergrunddaten!$N$29:$P$43,3,FALSE),"")))))</f>
        <v/>
      </c>
      <c r="DZ1570" s="168" t="str">
        <f>CONCATENATE(DY1570,Eintragungen!F1569)</f>
        <v/>
      </c>
      <c r="EA1570" s="154" t="str">
        <f>IF(Eintragungen!F1569="","",IF(Hintergrunddaten!DZ1570="","",VLOOKUP(DZ1570,Hintergrunddaten!$A$68:$D$440,3,FALSE)))</f>
        <v/>
      </c>
      <c r="EB1570" s="154"/>
      <c r="EC1570" s="169" t="str">
        <f>IF(Eintragungen!D1569="","divers",VLOOKUP(Eintragungen!D1569,Hintergrunddaten!$G$53:$I$56,3,FALSE))</f>
        <v>divers</v>
      </c>
    </row>
    <row r="1571" spans="125:133">
      <c r="DU1571" s="42" t="str">
        <f ca="1">IF(Eintragungen!G1570="","",VLOOKUP(Eintragungen!G1570,Hintergrunddaten!$C$68:$E$440,3,FALSE))</f>
        <v/>
      </c>
      <c r="DV1571" s="42" t="str">
        <f ca="1">IF(Eintragungen!G1570="","",VLOOKUP(Eintragungen!G1570,Hintergrunddaten!$C$68:$E$440,2,FALSE))</f>
        <v/>
      </c>
      <c r="DW1571" s="167"/>
      <c r="DY1571" s="154" t="str">
        <f>IF(Eintragungen!E1570="","",IF(EC1571="divers",VLOOKUP(Eintragungen!E1570,Hintergrunddaten!$C$29:$E$59,3,FALSE),IF(EC1571="Ziege",VLOOKUP(Eintragungen!E1570,Hintergrunddaten!$G$29:$I$47,3,FALSE),IF(EC1571="Zicklein",VLOOKUP(Eintragungen!E1570,Hintergrunddaten!$K$29:$M$39,3,FALSE),IF(EC1571="Bock",VLOOKUP(Eintragungen!E1570,Hintergrunddaten!$N$29:$P$43,3,FALSE),"")))))</f>
        <v/>
      </c>
      <c r="DZ1571" s="168" t="str">
        <f>CONCATENATE(DY1571,Eintragungen!F1570)</f>
        <v/>
      </c>
      <c r="EA1571" s="154" t="str">
        <f>IF(Eintragungen!F1570="","",IF(Hintergrunddaten!DZ1571="","",VLOOKUP(DZ1571,Hintergrunddaten!$A$68:$D$440,3,FALSE)))</f>
        <v/>
      </c>
      <c r="EB1571" s="154"/>
      <c r="EC1571" s="169" t="str">
        <f>IF(Eintragungen!D1570="","divers",VLOOKUP(Eintragungen!D1570,Hintergrunddaten!$G$53:$I$56,3,FALSE))</f>
        <v>divers</v>
      </c>
    </row>
    <row r="1572" spans="125:133">
      <c r="DU1572" s="42" t="str">
        <f ca="1">IF(Eintragungen!G1571="","",VLOOKUP(Eintragungen!G1571,Hintergrunddaten!$C$68:$E$440,3,FALSE))</f>
        <v/>
      </c>
      <c r="DV1572" s="42" t="str">
        <f ca="1">IF(Eintragungen!G1571="","",VLOOKUP(Eintragungen!G1571,Hintergrunddaten!$C$68:$E$440,2,FALSE))</f>
        <v/>
      </c>
      <c r="DW1572" s="167"/>
      <c r="DY1572" s="154" t="str">
        <f>IF(Eintragungen!E1571="","",IF(EC1572="divers",VLOOKUP(Eintragungen!E1571,Hintergrunddaten!$C$29:$E$59,3,FALSE),IF(EC1572="Ziege",VLOOKUP(Eintragungen!E1571,Hintergrunddaten!$G$29:$I$47,3,FALSE),IF(EC1572="Zicklein",VLOOKUP(Eintragungen!E1571,Hintergrunddaten!$K$29:$M$39,3,FALSE),IF(EC1572="Bock",VLOOKUP(Eintragungen!E1571,Hintergrunddaten!$N$29:$P$43,3,FALSE),"")))))</f>
        <v/>
      </c>
      <c r="DZ1572" s="168" t="str">
        <f>CONCATENATE(DY1572,Eintragungen!F1571)</f>
        <v/>
      </c>
      <c r="EA1572" s="154" t="str">
        <f>IF(Eintragungen!F1571="","",IF(Hintergrunddaten!DZ1572="","",VLOOKUP(DZ1572,Hintergrunddaten!$A$68:$D$440,3,FALSE)))</f>
        <v/>
      </c>
      <c r="EB1572" s="154"/>
      <c r="EC1572" s="169" t="str">
        <f>IF(Eintragungen!D1571="","divers",VLOOKUP(Eintragungen!D1571,Hintergrunddaten!$G$53:$I$56,3,FALSE))</f>
        <v>divers</v>
      </c>
    </row>
    <row r="1573" spans="125:133">
      <c r="DU1573" s="42" t="str">
        <f ca="1">IF(Eintragungen!G1572="","",VLOOKUP(Eintragungen!G1572,Hintergrunddaten!$C$68:$E$440,3,FALSE))</f>
        <v/>
      </c>
      <c r="DV1573" s="42" t="str">
        <f ca="1">IF(Eintragungen!G1572="","",VLOOKUP(Eintragungen!G1572,Hintergrunddaten!$C$68:$E$440,2,FALSE))</f>
        <v/>
      </c>
      <c r="DW1573" s="167"/>
      <c r="DY1573" s="154" t="str">
        <f>IF(Eintragungen!E1572="","",IF(EC1573="divers",VLOOKUP(Eintragungen!E1572,Hintergrunddaten!$C$29:$E$59,3,FALSE),IF(EC1573="Ziege",VLOOKUP(Eintragungen!E1572,Hintergrunddaten!$G$29:$I$47,3,FALSE),IF(EC1573="Zicklein",VLOOKUP(Eintragungen!E1572,Hintergrunddaten!$K$29:$M$39,3,FALSE),IF(EC1573="Bock",VLOOKUP(Eintragungen!E1572,Hintergrunddaten!$N$29:$P$43,3,FALSE),"")))))</f>
        <v/>
      </c>
      <c r="DZ1573" s="168" t="str">
        <f>CONCATENATE(DY1573,Eintragungen!F1572)</f>
        <v/>
      </c>
      <c r="EA1573" s="154" t="str">
        <f>IF(Eintragungen!F1572="","",IF(Hintergrunddaten!DZ1573="","",VLOOKUP(DZ1573,Hintergrunddaten!$A$68:$D$440,3,FALSE)))</f>
        <v/>
      </c>
      <c r="EB1573" s="154"/>
      <c r="EC1573" s="169" t="str">
        <f>IF(Eintragungen!D1572="","divers",VLOOKUP(Eintragungen!D1572,Hintergrunddaten!$G$53:$I$56,3,FALSE))</f>
        <v>divers</v>
      </c>
    </row>
    <row r="1574" spans="125:133">
      <c r="DU1574" s="42" t="str">
        <f ca="1">IF(Eintragungen!G1573="","",VLOOKUP(Eintragungen!G1573,Hintergrunddaten!$C$68:$E$440,3,FALSE))</f>
        <v/>
      </c>
      <c r="DV1574" s="42" t="str">
        <f ca="1">IF(Eintragungen!G1573="","",VLOOKUP(Eintragungen!G1573,Hintergrunddaten!$C$68:$E$440,2,FALSE))</f>
        <v/>
      </c>
      <c r="DW1574" s="167"/>
      <c r="DY1574" s="154" t="str">
        <f>IF(Eintragungen!E1573="","",IF(EC1574="divers",VLOOKUP(Eintragungen!E1573,Hintergrunddaten!$C$29:$E$59,3,FALSE),IF(EC1574="Ziege",VLOOKUP(Eintragungen!E1573,Hintergrunddaten!$G$29:$I$47,3,FALSE),IF(EC1574="Zicklein",VLOOKUP(Eintragungen!E1573,Hintergrunddaten!$K$29:$M$39,3,FALSE),IF(EC1574="Bock",VLOOKUP(Eintragungen!E1573,Hintergrunddaten!$N$29:$P$43,3,FALSE),"")))))</f>
        <v/>
      </c>
      <c r="DZ1574" s="168" t="str">
        <f>CONCATENATE(DY1574,Eintragungen!F1573)</f>
        <v/>
      </c>
      <c r="EA1574" s="154" t="str">
        <f>IF(Eintragungen!F1573="","",IF(Hintergrunddaten!DZ1574="","",VLOOKUP(DZ1574,Hintergrunddaten!$A$68:$D$440,3,FALSE)))</f>
        <v/>
      </c>
      <c r="EB1574" s="154"/>
      <c r="EC1574" s="169" t="str">
        <f>IF(Eintragungen!D1573="","divers",VLOOKUP(Eintragungen!D1573,Hintergrunddaten!$G$53:$I$56,3,FALSE))</f>
        <v>divers</v>
      </c>
    </row>
    <row r="1575" spans="125:133">
      <c r="DU1575" s="42" t="str">
        <f ca="1">IF(Eintragungen!G1574="","",VLOOKUP(Eintragungen!G1574,Hintergrunddaten!$C$68:$E$440,3,FALSE))</f>
        <v/>
      </c>
      <c r="DV1575" s="42" t="str">
        <f ca="1">IF(Eintragungen!G1574="","",VLOOKUP(Eintragungen!G1574,Hintergrunddaten!$C$68:$E$440,2,FALSE))</f>
        <v/>
      </c>
      <c r="DW1575" s="167"/>
      <c r="DY1575" s="154" t="str">
        <f>IF(Eintragungen!E1574="","",IF(EC1575="divers",VLOOKUP(Eintragungen!E1574,Hintergrunddaten!$C$29:$E$59,3,FALSE),IF(EC1575="Ziege",VLOOKUP(Eintragungen!E1574,Hintergrunddaten!$G$29:$I$47,3,FALSE),IF(EC1575="Zicklein",VLOOKUP(Eintragungen!E1574,Hintergrunddaten!$K$29:$M$39,3,FALSE),IF(EC1575="Bock",VLOOKUP(Eintragungen!E1574,Hintergrunddaten!$N$29:$P$43,3,FALSE),"")))))</f>
        <v/>
      </c>
      <c r="DZ1575" s="168" t="str">
        <f>CONCATENATE(DY1575,Eintragungen!F1574)</f>
        <v/>
      </c>
      <c r="EA1575" s="154" t="str">
        <f>IF(Eintragungen!F1574="","",IF(Hintergrunddaten!DZ1575="","",VLOOKUP(DZ1575,Hintergrunddaten!$A$68:$D$440,3,FALSE)))</f>
        <v/>
      </c>
      <c r="EB1575" s="154"/>
      <c r="EC1575" s="169" t="str">
        <f>IF(Eintragungen!D1574="","divers",VLOOKUP(Eintragungen!D1574,Hintergrunddaten!$G$53:$I$56,3,FALSE))</f>
        <v>divers</v>
      </c>
    </row>
    <row r="1576" spans="125:133">
      <c r="DU1576" s="42" t="str">
        <f ca="1">IF(Eintragungen!G1575="","",VLOOKUP(Eintragungen!G1575,Hintergrunddaten!$C$68:$E$440,3,FALSE))</f>
        <v/>
      </c>
      <c r="DV1576" s="42" t="str">
        <f ca="1">IF(Eintragungen!G1575="","",VLOOKUP(Eintragungen!G1575,Hintergrunddaten!$C$68:$E$440,2,FALSE))</f>
        <v/>
      </c>
      <c r="DW1576" s="167"/>
      <c r="DY1576" s="154" t="str">
        <f>IF(Eintragungen!E1575="","",IF(EC1576="divers",VLOOKUP(Eintragungen!E1575,Hintergrunddaten!$C$29:$E$59,3,FALSE),IF(EC1576="Ziege",VLOOKUP(Eintragungen!E1575,Hintergrunddaten!$G$29:$I$47,3,FALSE),IF(EC1576="Zicklein",VLOOKUP(Eintragungen!E1575,Hintergrunddaten!$K$29:$M$39,3,FALSE),IF(EC1576="Bock",VLOOKUP(Eintragungen!E1575,Hintergrunddaten!$N$29:$P$43,3,FALSE),"")))))</f>
        <v/>
      </c>
      <c r="DZ1576" s="168" t="str">
        <f>CONCATENATE(DY1576,Eintragungen!F1575)</f>
        <v/>
      </c>
      <c r="EA1576" s="154" t="str">
        <f>IF(Eintragungen!F1575="","",IF(Hintergrunddaten!DZ1576="","",VLOOKUP(DZ1576,Hintergrunddaten!$A$68:$D$440,3,FALSE)))</f>
        <v/>
      </c>
      <c r="EB1576" s="154"/>
      <c r="EC1576" s="169" t="str">
        <f>IF(Eintragungen!D1575="","divers",VLOOKUP(Eintragungen!D1575,Hintergrunddaten!$G$53:$I$56,3,FALSE))</f>
        <v>divers</v>
      </c>
    </row>
    <row r="1577" spans="125:133">
      <c r="DU1577" s="42" t="str">
        <f ca="1">IF(Eintragungen!G1576="","",VLOOKUP(Eintragungen!G1576,Hintergrunddaten!$C$68:$E$440,3,FALSE))</f>
        <v/>
      </c>
      <c r="DV1577" s="42" t="str">
        <f ca="1">IF(Eintragungen!G1576="","",VLOOKUP(Eintragungen!G1576,Hintergrunddaten!$C$68:$E$440,2,FALSE))</f>
        <v/>
      </c>
      <c r="DW1577" s="167"/>
      <c r="DY1577" s="154" t="str">
        <f>IF(Eintragungen!E1576="","",IF(EC1577="divers",VLOOKUP(Eintragungen!E1576,Hintergrunddaten!$C$29:$E$59,3,FALSE),IF(EC1577="Ziege",VLOOKUP(Eintragungen!E1576,Hintergrunddaten!$G$29:$I$47,3,FALSE),IF(EC1577="Zicklein",VLOOKUP(Eintragungen!E1576,Hintergrunddaten!$K$29:$M$39,3,FALSE),IF(EC1577="Bock",VLOOKUP(Eintragungen!E1576,Hintergrunddaten!$N$29:$P$43,3,FALSE),"")))))</f>
        <v/>
      </c>
      <c r="DZ1577" s="168" t="str">
        <f>CONCATENATE(DY1577,Eintragungen!F1576)</f>
        <v/>
      </c>
      <c r="EA1577" s="154" t="str">
        <f>IF(Eintragungen!F1576="","",IF(Hintergrunddaten!DZ1577="","",VLOOKUP(DZ1577,Hintergrunddaten!$A$68:$D$440,3,FALSE)))</f>
        <v/>
      </c>
      <c r="EB1577" s="154"/>
      <c r="EC1577" s="169" t="str">
        <f>IF(Eintragungen!D1576="","divers",VLOOKUP(Eintragungen!D1576,Hintergrunddaten!$G$53:$I$56,3,FALSE))</f>
        <v>divers</v>
      </c>
    </row>
    <row r="1578" spans="125:133">
      <c r="DU1578" s="42" t="str">
        <f ca="1">IF(Eintragungen!G1577="","",VLOOKUP(Eintragungen!G1577,Hintergrunddaten!$C$68:$E$440,3,FALSE))</f>
        <v/>
      </c>
      <c r="DV1578" s="42" t="str">
        <f ca="1">IF(Eintragungen!G1577="","",VLOOKUP(Eintragungen!G1577,Hintergrunddaten!$C$68:$E$440,2,FALSE))</f>
        <v/>
      </c>
      <c r="DW1578" s="167"/>
      <c r="DY1578" s="154" t="str">
        <f>IF(Eintragungen!E1577="","",IF(EC1578="divers",VLOOKUP(Eintragungen!E1577,Hintergrunddaten!$C$29:$E$59,3,FALSE),IF(EC1578="Ziege",VLOOKUP(Eintragungen!E1577,Hintergrunddaten!$G$29:$I$47,3,FALSE),IF(EC1578="Zicklein",VLOOKUP(Eintragungen!E1577,Hintergrunddaten!$K$29:$M$39,3,FALSE),IF(EC1578="Bock",VLOOKUP(Eintragungen!E1577,Hintergrunddaten!$N$29:$P$43,3,FALSE),"")))))</f>
        <v/>
      </c>
      <c r="DZ1578" s="168" t="str">
        <f>CONCATENATE(DY1578,Eintragungen!F1577)</f>
        <v/>
      </c>
      <c r="EA1578" s="154" t="str">
        <f>IF(Eintragungen!F1577="","",IF(Hintergrunddaten!DZ1578="","",VLOOKUP(DZ1578,Hintergrunddaten!$A$68:$D$440,3,FALSE)))</f>
        <v/>
      </c>
      <c r="EB1578" s="154"/>
      <c r="EC1578" s="169" t="str">
        <f>IF(Eintragungen!D1577="","divers",VLOOKUP(Eintragungen!D1577,Hintergrunddaten!$G$53:$I$56,3,FALSE))</f>
        <v>divers</v>
      </c>
    </row>
    <row r="1579" spans="125:133">
      <c r="DU1579" s="42" t="str">
        <f ca="1">IF(Eintragungen!G1578="","",VLOOKUP(Eintragungen!G1578,Hintergrunddaten!$C$68:$E$440,3,FALSE))</f>
        <v/>
      </c>
      <c r="DV1579" s="42" t="str">
        <f ca="1">IF(Eintragungen!G1578="","",VLOOKUP(Eintragungen!G1578,Hintergrunddaten!$C$68:$E$440,2,FALSE))</f>
        <v/>
      </c>
      <c r="DW1579" s="167"/>
      <c r="DY1579" s="154" t="str">
        <f>IF(Eintragungen!E1578="","",IF(EC1579="divers",VLOOKUP(Eintragungen!E1578,Hintergrunddaten!$C$29:$E$59,3,FALSE),IF(EC1579="Ziege",VLOOKUP(Eintragungen!E1578,Hintergrunddaten!$G$29:$I$47,3,FALSE),IF(EC1579="Zicklein",VLOOKUP(Eintragungen!E1578,Hintergrunddaten!$K$29:$M$39,3,FALSE),IF(EC1579="Bock",VLOOKUP(Eintragungen!E1578,Hintergrunddaten!$N$29:$P$43,3,FALSE),"")))))</f>
        <v/>
      </c>
      <c r="DZ1579" s="168" t="str">
        <f>CONCATENATE(DY1579,Eintragungen!F1578)</f>
        <v/>
      </c>
      <c r="EA1579" s="154" t="str">
        <f>IF(Eintragungen!F1578="","",IF(Hintergrunddaten!DZ1579="","",VLOOKUP(DZ1579,Hintergrunddaten!$A$68:$D$440,3,FALSE)))</f>
        <v/>
      </c>
      <c r="EB1579" s="154"/>
      <c r="EC1579" s="169" t="str">
        <f>IF(Eintragungen!D1578="","divers",VLOOKUP(Eintragungen!D1578,Hintergrunddaten!$G$53:$I$56,3,FALSE))</f>
        <v>divers</v>
      </c>
    </row>
    <row r="1580" spans="125:133">
      <c r="DU1580" s="42" t="str">
        <f ca="1">IF(Eintragungen!G1579="","",VLOOKUP(Eintragungen!G1579,Hintergrunddaten!$C$68:$E$440,3,FALSE))</f>
        <v/>
      </c>
      <c r="DV1580" s="42" t="str">
        <f ca="1">IF(Eintragungen!G1579="","",VLOOKUP(Eintragungen!G1579,Hintergrunddaten!$C$68:$E$440,2,FALSE))</f>
        <v/>
      </c>
      <c r="DW1580" s="167"/>
      <c r="DY1580" s="154" t="str">
        <f>IF(Eintragungen!E1579="","",IF(EC1580="divers",VLOOKUP(Eintragungen!E1579,Hintergrunddaten!$C$29:$E$59,3,FALSE),IF(EC1580="Ziege",VLOOKUP(Eintragungen!E1579,Hintergrunddaten!$G$29:$I$47,3,FALSE),IF(EC1580="Zicklein",VLOOKUP(Eintragungen!E1579,Hintergrunddaten!$K$29:$M$39,3,FALSE),IF(EC1580="Bock",VLOOKUP(Eintragungen!E1579,Hintergrunddaten!$N$29:$P$43,3,FALSE),"")))))</f>
        <v/>
      </c>
      <c r="DZ1580" s="168" t="str">
        <f>CONCATENATE(DY1580,Eintragungen!F1579)</f>
        <v/>
      </c>
      <c r="EA1580" s="154" t="str">
        <f>IF(Eintragungen!F1579="","",IF(Hintergrunddaten!DZ1580="","",VLOOKUP(DZ1580,Hintergrunddaten!$A$68:$D$440,3,FALSE)))</f>
        <v/>
      </c>
      <c r="EB1580" s="154"/>
      <c r="EC1580" s="169" t="str">
        <f>IF(Eintragungen!D1579="","divers",VLOOKUP(Eintragungen!D1579,Hintergrunddaten!$G$53:$I$56,3,FALSE))</f>
        <v>divers</v>
      </c>
    </row>
    <row r="1581" spans="125:133">
      <c r="DU1581" s="42" t="str">
        <f ca="1">IF(Eintragungen!G1580="","",VLOOKUP(Eintragungen!G1580,Hintergrunddaten!$C$68:$E$440,3,FALSE))</f>
        <v/>
      </c>
      <c r="DV1581" s="42" t="str">
        <f ca="1">IF(Eintragungen!G1580="","",VLOOKUP(Eintragungen!G1580,Hintergrunddaten!$C$68:$E$440,2,FALSE))</f>
        <v/>
      </c>
      <c r="DW1581" s="167"/>
      <c r="DY1581" s="154" t="str">
        <f>IF(Eintragungen!E1580="","",IF(EC1581="divers",VLOOKUP(Eintragungen!E1580,Hintergrunddaten!$C$29:$E$59,3,FALSE),IF(EC1581="Ziege",VLOOKUP(Eintragungen!E1580,Hintergrunddaten!$G$29:$I$47,3,FALSE),IF(EC1581="Zicklein",VLOOKUP(Eintragungen!E1580,Hintergrunddaten!$K$29:$M$39,3,FALSE),IF(EC1581="Bock",VLOOKUP(Eintragungen!E1580,Hintergrunddaten!$N$29:$P$43,3,FALSE),"")))))</f>
        <v/>
      </c>
      <c r="DZ1581" s="168" t="str">
        <f>CONCATENATE(DY1581,Eintragungen!F1580)</f>
        <v/>
      </c>
      <c r="EA1581" s="154" t="str">
        <f>IF(Eintragungen!F1580="","",IF(Hintergrunddaten!DZ1581="","",VLOOKUP(DZ1581,Hintergrunddaten!$A$68:$D$440,3,FALSE)))</f>
        <v/>
      </c>
      <c r="EB1581" s="154"/>
      <c r="EC1581" s="169" t="str">
        <f>IF(Eintragungen!D1580="","divers",VLOOKUP(Eintragungen!D1580,Hintergrunddaten!$G$53:$I$56,3,FALSE))</f>
        <v>divers</v>
      </c>
    </row>
    <row r="1582" spans="125:133">
      <c r="DU1582" s="42" t="str">
        <f ca="1">IF(Eintragungen!G1581="","",VLOOKUP(Eintragungen!G1581,Hintergrunddaten!$C$68:$E$440,3,FALSE))</f>
        <v/>
      </c>
      <c r="DV1582" s="42" t="str">
        <f ca="1">IF(Eintragungen!G1581="","",VLOOKUP(Eintragungen!G1581,Hintergrunddaten!$C$68:$E$440,2,FALSE))</f>
        <v/>
      </c>
      <c r="DW1582" s="167"/>
      <c r="DY1582" s="154" t="str">
        <f>IF(Eintragungen!E1581="","",IF(EC1582="divers",VLOOKUP(Eintragungen!E1581,Hintergrunddaten!$C$29:$E$59,3,FALSE),IF(EC1582="Ziege",VLOOKUP(Eintragungen!E1581,Hintergrunddaten!$G$29:$I$47,3,FALSE),IF(EC1582="Zicklein",VLOOKUP(Eintragungen!E1581,Hintergrunddaten!$K$29:$M$39,3,FALSE),IF(EC1582="Bock",VLOOKUP(Eintragungen!E1581,Hintergrunddaten!$N$29:$P$43,3,FALSE),"")))))</f>
        <v/>
      </c>
      <c r="DZ1582" s="168" t="str">
        <f>CONCATENATE(DY1582,Eintragungen!F1581)</f>
        <v/>
      </c>
      <c r="EA1582" s="154" t="str">
        <f>IF(Eintragungen!F1581="","",IF(Hintergrunddaten!DZ1582="","",VLOOKUP(DZ1582,Hintergrunddaten!$A$68:$D$440,3,FALSE)))</f>
        <v/>
      </c>
      <c r="EB1582" s="154"/>
      <c r="EC1582" s="169" t="str">
        <f>IF(Eintragungen!D1581="","divers",VLOOKUP(Eintragungen!D1581,Hintergrunddaten!$G$53:$I$56,3,FALSE))</f>
        <v>divers</v>
      </c>
    </row>
    <row r="1583" spans="125:133">
      <c r="DU1583" s="42" t="str">
        <f ca="1">IF(Eintragungen!G1582="","",VLOOKUP(Eintragungen!G1582,Hintergrunddaten!$C$68:$E$440,3,FALSE))</f>
        <v/>
      </c>
      <c r="DV1583" s="42" t="str">
        <f ca="1">IF(Eintragungen!G1582="","",VLOOKUP(Eintragungen!G1582,Hintergrunddaten!$C$68:$E$440,2,FALSE))</f>
        <v/>
      </c>
      <c r="DW1583" s="167"/>
      <c r="DY1583" s="154" t="str">
        <f>IF(Eintragungen!E1582="","",IF(EC1583="divers",VLOOKUP(Eintragungen!E1582,Hintergrunddaten!$C$29:$E$59,3,FALSE),IF(EC1583="Ziege",VLOOKUP(Eintragungen!E1582,Hintergrunddaten!$G$29:$I$47,3,FALSE),IF(EC1583="Zicklein",VLOOKUP(Eintragungen!E1582,Hintergrunddaten!$K$29:$M$39,3,FALSE),IF(EC1583="Bock",VLOOKUP(Eintragungen!E1582,Hintergrunddaten!$N$29:$P$43,3,FALSE),"")))))</f>
        <v/>
      </c>
      <c r="DZ1583" s="168" t="str">
        <f>CONCATENATE(DY1583,Eintragungen!F1582)</f>
        <v/>
      </c>
      <c r="EA1583" s="154" t="str">
        <f>IF(Eintragungen!F1582="","",IF(Hintergrunddaten!DZ1583="","",VLOOKUP(DZ1583,Hintergrunddaten!$A$68:$D$440,3,FALSE)))</f>
        <v/>
      </c>
      <c r="EB1583" s="154"/>
      <c r="EC1583" s="169" t="str">
        <f>IF(Eintragungen!D1582="","divers",VLOOKUP(Eintragungen!D1582,Hintergrunddaten!$G$53:$I$56,3,FALSE))</f>
        <v>divers</v>
      </c>
    </row>
    <row r="1584" spans="125:133">
      <c r="DU1584" s="42" t="str">
        <f ca="1">IF(Eintragungen!G1583="","",VLOOKUP(Eintragungen!G1583,Hintergrunddaten!$C$68:$E$440,3,FALSE))</f>
        <v/>
      </c>
      <c r="DV1584" s="42" t="str">
        <f ca="1">IF(Eintragungen!G1583="","",VLOOKUP(Eintragungen!G1583,Hintergrunddaten!$C$68:$E$440,2,FALSE))</f>
        <v/>
      </c>
      <c r="DW1584" s="167"/>
      <c r="DY1584" s="154" t="str">
        <f>IF(Eintragungen!E1583="","",IF(EC1584="divers",VLOOKUP(Eintragungen!E1583,Hintergrunddaten!$C$29:$E$59,3,FALSE),IF(EC1584="Ziege",VLOOKUP(Eintragungen!E1583,Hintergrunddaten!$G$29:$I$47,3,FALSE),IF(EC1584="Zicklein",VLOOKUP(Eintragungen!E1583,Hintergrunddaten!$K$29:$M$39,3,FALSE),IF(EC1584="Bock",VLOOKUP(Eintragungen!E1583,Hintergrunddaten!$N$29:$P$43,3,FALSE),"")))))</f>
        <v/>
      </c>
      <c r="DZ1584" s="168" t="str">
        <f>CONCATENATE(DY1584,Eintragungen!F1583)</f>
        <v/>
      </c>
      <c r="EA1584" s="154" t="str">
        <f>IF(Eintragungen!F1583="","",IF(Hintergrunddaten!DZ1584="","",VLOOKUP(DZ1584,Hintergrunddaten!$A$68:$D$440,3,FALSE)))</f>
        <v/>
      </c>
      <c r="EB1584" s="154"/>
      <c r="EC1584" s="169" t="str">
        <f>IF(Eintragungen!D1583="","divers",VLOOKUP(Eintragungen!D1583,Hintergrunddaten!$G$53:$I$56,3,FALSE))</f>
        <v>divers</v>
      </c>
    </row>
    <row r="1585" spans="125:133">
      <c r="DU1585" s="42" t="str">
        <f ca="1">IF(Eintragungen!G1584="","",VLOOKUP(Eintragungen!G1584,Hintergrunddaten!$C$68:$E$440,3,FALSE))</f>
        <v/>
      </c>
      <c r="DV1585" s="42" t="str">
        <f ca="1">IF(Eintragungen!G1584="","",VLOOKUP(Eintragungen!G1584,Hintergrunddaten!$C$68:$E$440,2,FALSE))</f>
        <v/>
      </c>
      <c r="DW1585" s="167"/>
      <c r="DY1585" s="154" t="str">
        <f>IF(Eintragungen!E1584="","",IF(EC1585="divers",VLOOKUP(Eintragungen!E1584,Hintergrunddaten!$C$29:$E$59,3,FALSE),IF(EC1585="Ziege",VLOOKUP(Eintragungen!E1584,Hintergrunddaten!$G$29:$I$47,3,FALSE),IF(EC1585="Zicklein",VLOOKUP(Eintragungen!E1584,Hintergrunddaten!$K$29:$M$39,3,FALSE),IF(EC1585="Bock",VLOOKUP(Eintragungen!E1584,Hintergrunddaten!$N$29:$P$43,3,FALSE),"")))))</f>
        <v/>
      </c>
      <c r="DZ1585" s="168" t="str">
        <f>CONCATENATE(DY1585,Eintragungen!F1584)</f>
        <v/>
      </c>
      <c r="EA1585" s="154" t="str">
        <f>IF(Eintragungen!F1584="","",IF(Hintergrunddaten!DZ1585="","",VLOOKUP(DZ1585,Hintergrunddaten!$A$68:$D$440,3,FALSE)))</f>
        <v/>
      </c>
      <c r="EB1585" s="154"/>
      <c r="EC1585" s="169" t="str">
        <f>IF(Eintragungen!D1584="","divers",VLOOKUP(Eintragungen!D1584,Hintergrunddaten!$G$53:$I$56,3,FALSE))</f>
        <v>divers</v>
      </c>
    </row>
    <row r="1586" spans="125:133">
      <c r="DU1586" s="42" t="str">
        <f ca="1">IF(Eintragungen!G1585="","",VLOOKUP(Eintragungen!G1585,Hintergrunddaten!$C$68:$E$440,3,FALSE))</f>
        <v/>
      </c>
      <c r="DV1586" s="42" t="str">
        <f ca="1">IF(Eintragungen!G1585="","",VLOOKUP(Eintragungen!G1585,Hintergrunddaten!$C$68:$E$440,2,FALSE))</f>
        <v/>
      </c>
      <c r="DW1586" s="167"/>
      <c r="DY1586" s="154" t="str">
        <f>IF(Eintragungen!E1585="","",IF(EC1586="divers",VLOOKUP(Eintragungen!E1585,Hintergrunddaten!$C$29:$E$59,3,FALSE),IF(EC1586="Ziege",VLOOKUP(Eintragungen!E1585,Hintergrunddaten!$G$29:$I$47,3,FALSE),IF(EC1586="Zicklein",VLOOKUP(Eintragungen!E1585,Hintergrunddaten!$K$29:$M$39,3,FALSE),IF(EC1586="Bock",VLOOKUP(Eintragungen!E1585,Hintergrunddaten!$N$29:$P$43,3,FALSE),"")))))</f>
        <v/>
      </c>
      <c r="DZ1586" s="168" t="str">
        <f>CONCATENATE(DY1586,Eintragungen!F1585)</f>
        <v/>
      </c>
      <c r="EA1586" s="154" t="str">
        <f>IF(Eintragungen!F1585="","",IF(Hintergrunddaten!DZ1586="","",VLOOKUP(DZ1586,Hintergrunddaten!$A$68:$D$440,3,FALSE)))</f>
        <v/>
      </c>
      <c r="EB1586" s="154"/>
      <c r="EC1586" s="169" t="str">
        <f>IF(Eintragungen!D1585="","divers",VLOOKUP(Eintragungen!D1585,Hintergrunddaten!$G$53:$I$56,3,FALSE))</f>
        <v>divers</v>
      </c>
    </row>
    <row r="1587" spans="125:133">
      <c r="DU1587" s="42" t="str">
        <f ca="1">IF(Eintragungen!G1586="","",VLOOKUP(Eintragungen!G1586,Hintergrunddaten!$C$68:$E$440,3,FALSE))</f>
        <v/>
      </c>
      <c r="DV1587" s="42" t="str">
        <f ca="1">IF(Eintragungen!G1586="","",VLOOKUP(Eintragungen!G1586,Hintergrunddaten!$C$68:$E$440,2,FALSE))</f>
        <v/>
      </c>
      <c r="DW1587" s="167"/>
      <c r="DY1587" s="154" t="str">
        <f>IF(Eintragungen!E1586="","",IF(EC1587="divers",VLOOKUP(Eintragungen!E1586,Hintergrunddaten!$C$29:$E$59,3,FALSE),IF(EC1587="Ziege",VLOOKUP(Eintragungen!E1586,Hintergrunddaten!$G$29:$I$47,3,FALSE),IF(EC1587="Zicklein",VLOOKUP(Eintragungen!E1586,Hintergrunddaten!$K$29:$M$39,3,FALSE),IF(EC1587="Bock",VLOOKUP(Eintragungen!E1586,Hintergrunddaten!$N$29:$P$43,3,FALSE),"")))))</f>
        <v/>
      </c>
      <c r="DZ1587" s="168" t="str">
        <f>CONCATENATE(DY1587,Eintragungen!F1586)</f>
        <v/>
      </c>
      <c r="EA1587" s="154" t="str">
        <f>IF(Eintragungen!F1586="","",IF(Hintergrunddaten!DZ1587="","",VLOOKUP(DZ1587,Hintergrunddaten!$A$68:$D$440,3,FALSE)))</f>
        <v/>
      </c>
      <c r="EB1587" s="154"/>
      <c r="EC1587" s="169" t="str">
        <f>IF(Eintragungen!D1586="","divers",VLOOKUP(Eintragungen!D1586,Hintergrunddaten!$G$53:$I$56,3,FALSE))</f>
        <v>divers</v>
      </c>
    </row>
    <row r="1588" spans="125:133">
      <c r="DU1588" s="42" t="str">
        <f ca="1">IF(Eintragungen!G1587="","",VLOOKUP(Eintragungen!G1587,Hintergrunddaten!$C$68:$E$440,3,FALSE))</f>
        <v/>
      </c>
      <c r="DV1588" s="42" t="str">
        <f ca="1">IF(Eintragungen!G1587="","",VLOOKUP(Eintragungen!G1587,Hintergrunddaten!$C$68:$E$440,2,FALSE))</f>
        <v/>
      </c>
      <c r="DW1588" s="167"/>
      <c r="DY1588" s="154" t="str">
        <f>IF(Eintragungen!E1587="","",IF(EC1588="divers",VLOOKUP(Eintragungen!E1587,Hintergrunddaten!$C$29:$E$59,3,FALSE),IF(EC1588="Ziege",VLOOKUP(Eintragungen!E1587,Hintergrunddaten!$G$29:$I$47,3,FALSE),IF(EC1588="Zicklein",VLOOKUP(Eintragungen!E1587,Hintergrunddaten!$K$29:$M$39,3,FALSE),IF(EC1588="Bock",VLOOKUP(Eintragungen!E1587,Hintergrunddaten!$N$29:$P$43,3,FALSE),"")))))</f>
        <v/>
      </c>
      <c r="DZ1588" s="168" t="str">
        <f>CONCATENATE(DY1588,Eintragungen!F1587)</f>
        <v/>
      </c>
      <c r="EA1588" s="154" t="str">
        <f>IF(Eintragungen!F1587="","",IF(Hintergrunddaten!DZ1588="","",VLOOKUP(DZ1588,Hintergrunddaten!$A$68:$D$440,3,FALSE)))</f>
        <v/>
      </c>
      <c r="EB1588" s="154"/>
      <c r="EC1588" s="169" t="str">
        <f>IF(Eintragungen!D1587="","divers",VLOOKUP(Eintragungen!D1587,Hintergrunddaten!$G$53:$I$56,3,FALSE))</f>
        <v>divers</v>
      </c>
    </row>
    <row r="1589" spans="125:133">
      <c r="DU1589" s="42" t="str">
        <f ca="1">IF(Eintragungen!G1588="","",VLOOKUP(Eintragungen!G1588,Hintergrunddaten!$C$68:$E$440,3,FALSE))</f>
        <v/>
      </c>
      <c r="DV1589" s="42" t="str">
        <f ca="1">IF(Eintragungen!G1588="","",VLOOKUP(Eintragungen!G1588,Hintergrunddaten!$C$68:$E$440,2,FALSE))</f>
        <v/>
      </c>
      <c r="DW1589" s="167"/>
      <c r="DY1589" s="154" t="str">
        <f>IF(Eintragungen!E1588="","",IF(EC1589="divers",VLOOKUP(Eintragungen!E1588,Hintergrunddaten!$C$29:$E$59,3,FALSE),IF(EC1589="Ziege",VLOOKUP(Eintragungen!E1588,Hintergrunddaten!$G$29:$I$47,3,FALSE),IF(EC1589="Zicklein",VLOOKUP(Eintragungen!E1588,Hintergrunddaten!$K$29:$M$39,3,FALSE),IF(EC1589="Bock",VLOOKUP(Eintragungen!E1588,Hintergrunddaten!$N$29:$P$43,3,FALSE),"")))))</f>
        <v/>
      </c>
      <c r="DZ1589" s="168" t="str">
        <f>CONCATENATE(DY1589,Eintragungen!F1588)</f>
        <v/>
      </c>
      <c r="EA1589" s="154" t="str">
        <f>IF(Eintragungen!F1588="","",IF(Hintergrunddaten!DZ1589="","",VLOOKUP(DZ1589,Hintergrunddaten!$A$68:$D$440,3,FALSE)))</f>
        <v/>
      </c>
      <c r="EB1589" s="154"/>
      <c r="EC1589" s="169" t="str">
        <f>IF(Eintragungen!D1588="","divers",VLOOKUP(Eintragungen!D1588,Hintergrunddaten!$G$53:$I$56,3,FALSE))</f>
        <v>divers</v>
      </c>
    </row>
    <row r="1590" spans="125:133">
      <c r="DU1590" s="42" t="str">
        <f ca="1">IF(Eintragungen!G1589="","",VLOOKUP(Eintragungen!G1589,Hintergrunddaten!$C$68:$E$440,3,FALSE))</f>
        <v/>
      </c>
      <c r="DV1590" s="42" t="str">
        <f ca="1">IF(Eintragungen!G1589="","",VLOOKUP(Eintragungen!G1589,Hintergrunddaten!$C$68:$E$440,2,FALSE))</f>
        <v/>
      </c>
      <c r="DW1590" s="167"/>
      <c r="DY1590" s="154" t="str">
        <f>IF(Eintragungen!E1589="","",IF(EC1590="divers",VLOOKUP(Eintragungen!E1589,Hintergrunddaten!$C$29:$E$59,3,FALSE),IF(EC1590="Ziege",VLOOKUP(Eintragungen!E1589,Hintergrunddaten!$G$29:$I$47,3,FALSE),IF(EC1590="Zicklein",VLOOKUP(Eintragungen!E1589,Hintergrunddaten!$K$29:$M$39,3,FALSE),IF(EC1590="Bock",VLOOKUP(Eintragungen!E1589,Hintergrunddaten!$N$29:$P$43,3,FALSE),"")))))</f>
        <v/>
      </c>
      <c r="DZ1590" s="168" t="str">
        <f>CONCATENATE(DY1590,Eintragungen!F1589)</f>
        <v/>
      </c>
      <c r="EA1590" s="154" t="str">
        <f>IF(Eintragungen!F1589="","",IF(Hintergrunddaten!DZ1590="","",VLOOKUP(DZ1590,Hintergrunddaten!$A$68:$D$440,3,FALSE)))</f>
        <v/>
      </c>
      <c r="EB1590" s="154"/>
      <c r="EC1590" s="169" t="str">
        <f>IF(Eintragungen!D1589="","divers",VLOOKUP(Eintragungen!D1589,Hintergrunddaten!$G$53:$I$56,3,FALSE))</f>
        <v>divers</v>
      </c>
    </row>
    <row r="1591" spans="125:133">
      <c r="DU1591" s="42" t="str">
        <f ca="1">IF(Eintragungen!G1590="","",VLOOKUP(Eintragungen!G1590,Hintergrunddaten!$C$68:$E$440,3,FALSE))</f>
        <v/>
      </c>
      <c r="DV1591" s="42" t="str">
        <f ca="1">IF(Eintragungen!G1590="","",VLOOKUP(Eintragungen!G1590,Hintergrunddaten!$C$68:$E$440,2,FALSE))</f>
        <v/>
      </c>
      <c r="DW1591" s="167"/>
      <c r="DY1591" s="154" t="str">
        <f>IF(Eintragungen!E1590="","",IF(EC1591="divers",VLOOKUP(Eintragungen!E1590,Hintergrunddaten!$C$29:$E$59,3,FALSE),IF(EC1591="Ziege",VLOOKUP(Eintragungen!E1590,Hintergrunddaten!$G$29:$I$47,3,FALSE),IF(EC1591="Zicklein",VLOOKUP(Eintragungen!E1590,Hintergrunddaten!$K$29:$M$39,3,FALSE),IF(EC1591="Bock",VLOOKUP(Eintragungen!E1590,Hintergrunddaten!$N$29:$P$43,3,FALSE),"")))))</f>
        <v/>
      </c>
      <c r="DZ1591" s="168" t="str">
        <f>CONCATENATE(DY1591,Eintragungen!F1590)</f>
        <v/>
      </c>
      <c r="EA1591" s="154" t="str">
        <f>IF(Eintragungen!F1590="","",IF(Hintergrunddaten!DZ1591="","",VLOOKUP(DZ1591,Hintergrunddaten!$A$68:$D$440,3,FALSE)))</f>
        <v/>
      </c>
      <c r="EB1591" s="154"/>
      <c r="EC1591" s="169" t="str">
        <f>IF(Eintragungen!D1590="","divers",VLOOKUP(Eintragungen!D1590,Hintergrunddaten!$G$53:$I$56,3,FALSE))</f>
        <v>divers</v>
      </c>
    </row>
    <row r="1592" spans="125:133">
      <c r="DU1592" s="42" t="str">
        <f ca="1">IF(Eintragungen!G1591="","",VLOOKUP(Eintragungen!G1591,Hintergrunddaten!$C$68:$E$440,3,FALSE))</f>
        <v/>
      </c>
      <c r="DV1592" s="42" t="str">
        <f ca="1">IF(Eintragungen!G1591="","",VLOOKUP(Eintragungen!G1591,Hintergrunddaten!$C$68:$E$440,2,FALSE))</f>
        <v/>
      </c>
      <c r="DW1592" s="167"/>
      <c r="DY1592" s="154" t="str">
        <f>IF(Eintragungen!E1591="","",IF(EC1592="divers",VLOOKUP(Eintragungen!E1591,Hintergrunddaten!$C$29:$E$59,3,FALSE),IF(EC1592="Ziege",VLOOKUP(Eintragungen!E1591,Hintergrunddaten!$G$29:$I$47,3,FALSE),IF(EC1592="Zicklein",VLOOKUP(Eintragungen!E1591,Hintergrunddaten!$K$29:$M$39,3,FALSE),IF(EC1592="Bock",VLOOKUP(Eintragungen!E1591,Hintergrunddaten!$N$29:$P$43,3,FALSE),"")))))</f>
        <v/>
      </c>
      <c r="DZ1592" s="168" t="str">
        <f>CONCATENATE(DY1592,Eintragungen!F1591)</f>
        <v/>
      </c>
      <c r="EA1592" s="154" t="str">
        <f>IF(Eintragungen!F1591="","",IF(Hintergrunddaten!DZ1592="","",VLOOKUP(DZ1592,Hintergrunddaten!$A$68:$D$440,3,FALSE)))</f>
        <v/>
      </c>
      <c r="EB1592" s="154"/>
      <c r="EC1592" s="169" t="str">
        <f>IF(Eintragungen!D1591="","divers",VLOOKUP(Eintragungen!D1591,Hintergrunddaten!$G$53:$I$56,3,FALSE))</f>
        <v>divers</v>
      </c>
    </row>
    <row r="1593" spans="125:133">
      <c r="DU1593" s="42" t="str">
        <f ca="1">IF(Eintragungen!G1592="","",VLOOKUP(Eintragungen!G1592,Hintergrunddaten!$C$68:$E$440,3,FALSE))</f>
        <v/>
      </c>
      <c r="DV1593" s="42" t="str">
        <f ca="1">IF(Eintragungen!G1592="","",VLOOKUP(Eintragungen!G1592,Hintergrunddaten!$C$68:$E$440,2,FALSE))</f>
        <v/>
      </c>
      <c r="DW1593" s="167"/>
      <c r="DY1593" s="154" t="str">
        <f>IF(Eintragungen!E1592="","",IF(EC1593="divers",VLOOKUP(Eintragungen!E1592,Hintergrunddaten!$C$29:$E$59,3,FALSE),IF(EC1593="Ziege",VLOOKUP(Eintragungen!E1592,Hintergrunddaten!$G$29:$I$47,3,FALSE),IF(EC1593="Zicklein",VLOOKUP(Eintragungen!E1592,Hintergrunddaten!$K$29:$M$39,3,FALSE),IF(EC1593="Bock",VLOOKUP(Eintragungen!E1592,Hintergrunddaten!$N$29:$P$43,3,FALSE),"")))))</f>
        <v/>
      </c>
      <c r="DZ1593" s="168" t="str">
        <f>CONCATENATE(DY1593,Eintragungen!F1592)</f>
        <v/>
      </c>
      <c r="EA1593" s="154" t="str">
        <f>IF(Eintragungen!F1592="","",IF(Hintergrunddaten!DZ1593="","",VLOOKUP(DZ1593,Hintergrunddaten!$A$68:$D$440,3,FALSE)))</f>
        <v/>
      </c>
      <c r="EB1593" s="154"/>
      <c r="EC1593" s="169" t="str">
        <f>IF(Eintragungen!D1592="","divers",VLOOKUP(Eintragungen!D1592,Hintergrunddaten!$G$53:$I$56,3,FALSE))</f>
        <v>divers</v>
      </c>
    </row>
    <row r="1594" spans="125:133">
      <c r="DU1594" s="42" t="str">
        <f ca="1">IF(Eintragungen!G1593="","",VLOOKUP(Eintragungen!G1593,Hintergrunddaten!$C$68:$E$440,3,FALSE))</f>
        <v/>
      </c>
      <c r="DV1594" s="42" t="str">
        <f ca="1">IF(Eintragungen!G1593="","",VLOOKUP(Eintragungen!G1593,Hintergrunddaten!$C$68:$E$440,2,FALSE))</f>
        <v/>
      </c>
      <c r="DW1594" s="167"/>
      <c r="DY1594" s="154" t="str">
        <f>IF(Eintragungen!E1593="","",IF(EC1594="divers",VLOOKUP(Eintragungen!E1593,Hintergrunddaten!$C$29:$E$59,3,FALSE),IF(EC1594="Ziege",VLOOKUP(Eintragungen!E1593,Hintergrunddaten!$G$29:$I$47,3,FALSE),IF(EC1594="Zicklein",VLOOKUP(Eintragungen!E1593,Hintergrunddaten!$K$29:$M$39,3,FALSE),IF(EC1594="Bock",VLOOKUP(Eintragungen!E1593,Hintergrunddaten!$N$29:$P$43,3,FALSE),"")))))</f>
        <v/>
      </c>
      <c r="DZ1594" s="168" t="str">
        <f>CONCATENATE(DY1594,Eintragungen!F1593)</f>
        <v/>
      </c>
      <c r="EA1594" s="154" t="str">
        <f>IF(Eintragungen!F1593="","",IF(Hintergrunddaten!DZ1594="","",VLOOKUP(DZ1594,Hintergrunddaten!$A$68:$D$440,3,FALSE)))</f>
        <v/>
      </c>
      <c r="EB1594" s="154"/>
      <c r="EC1594" s="169" t="str">
        <f>IF(Eintragungen!D1593="","divers",VLOOKUP(Eintragungen!D1593,Hintergrunddaten!$G$53:$I$56,3,FALSE))</f>
        <v>divers</v>
      </c>
    </row>
    <row r="1595" spans="125:133">
      <c r="DU1595" s="42" t="str">
        <f ca="1">IF(Eintragungen!G1594="","",VLOOKUP(Eintragungen!G1594,Hintergrunddaten!$C$68:$E$440,3,FALSE))</f>
        <v/>
      </c>
      <c r="DV1595" s="42" t="str">
        <f ca="1">IF(Eintragungen!G1594="","",VLOOKUP(Eintragungen!G1594,Hintergrunddaten!$C$68:$E$440,2,FALSE))</f>
        <v/>
      </c>
      <c r="DW1595" s="167"/>
      <c r="DY1595" s="154" t="str">
        <f>IF(Eintragungen!E1594="","",IF(EC1595="divers",VLOOKUP(Eintragungen!E1594,Hintergrunddaten!$C$29:$E$59,3,FALSE),IF(EC1595="Ziege",VLOOKUP(Eintragungen!E1594,Hintergrunddaten!$G$29:$I$47,3,FALSE),IF(EC1595="Zicklein",VLOOKUP(Eintragungen!E1594,Hintergrunddaten!$K$29:$M$39,3,FALSE),IF(EC1595="Bock",VLOOKUP(Eintragungen!E1594,Hintergrunddaten!$N$29:$P$43,3,FALSE),"")))))</f>
        <v/>
      </c>
      <c r="DZ1595" s="168" t="str">
        <f>CONCATENATE(DY1595,Eintragungen!F1594)</f>
        <v/>
      </c>
      <c r="EA1595" s="154" t="str">
        <f>IF(Eintragungen!F1594="","",IF(Hintergrunddaten!DZ1595="","",VLOOKUP(DZ1595,Hintergrunddaten!$A$68:$D$440,3,FALSE)))</f>
        <v/>
      </c>
      <c r="EB1595" s="154"/>
      <c r="EC1595" s="169" t="str">
        <f>IF(Eintragungen!D1594="","divers",VLOOKUP(Eintragungen!D1594,Hintergrunddaten!$G$53:$I$56,3,FALSE))</f>
        <v>divers</v>
      </c>
    </row>
    <row r="1596" spans="125:133">
      <c r="DU1596" s="42" t="str">
        <f ca="1">IF(Eintragungen!G1595="","",VLOOKUP(Eintragungen!G1595,Hintergrunddaten!$C$68:$E$440,3,FALSE))</f>
        <v/>
      </c>
      <c r="DV1596" s="42" t="str">
        <f ca="1">IF(Eintragungen!G1595="","",VLOOKUP(Eintragungen!G1595,Hintergrunddaten!$C$68:$E$440,2,FALSE))</f>
        <v/>
      </c>
      <c r="DW1596" s="167"/>
      <c r="DY1596" s="154" t="str">
        <f>IF(Eintragungen!E1595="","",IF(EC1596="divers",VLOOKUP(Eintragungen!E1595,Hintergrunddaten!$C$29:$E$59,3,FALSE),IF(EC1596="Ziege",VLOOKUP(Eintragungen!E1595,Hintergrunddaten!$G$29:$I$47,3,FALSE),IF(EC1596="Zicklein",VLOOKUP(Eintragungen!E1595,Hintergrunddaten!$K$29:$M$39,3,FALSE),IF(EC1596="Bock",VLOOKUP(Eintragungen!E1595,Hintergrunddaten!$N$29:$P$43,3,FALSE),"")))))</f>
        <v/>
      </c>
      <c r="DZ1596" s="168" t="str">
        <f>CONCATENATE(DY1596,Eintragungen!F1595)</f>
        <v/>
      </c>
      <c r="EA1596" s="154" t="str">
        <f>IF(Eintragungen!F1595="","",IF(Hintergrunddaten!DZ1596="","",VLOOKUP(DZ1596,Hintergrunddaten!$A$68:$D$440,3,FALSE)))</f>
        <v/>
      </c>
      <c r="EB1596" s="154"/>
      <c r="EC1596" s="169" t="str">
        <f>IF(Eintragungen!D1595="","divers",VLOOKUP(Eintragungen!D1595,Hintergrunddaten!$G$53:$I$56,3,FALSE))</f>
        <v>divers</v>
      </c>
    </row>
    <row r="1597" spans="125:133">
      <c r="DU1597" s="42" t="str">
        <f ca="1">IF(Eintragungen!G1596="","",VLOOKUP(Eintragungen!G1596,Hintergrunddaten!$C$68:$E$440,3,FALSE))</f>
        <v/>
      </c>
      <c r="DV1597" s="42" t="str">
        <f ca="1">IF(Eintragungen!G1596="","",VLOOKUP(Eintragungen!G1596,Hintergrunddaten!$C$68:$E$440,2,FALSE))</f>
        <v/>
      </c>
      <c r="DW1597" s="167"/>
      <c r="DY1597" s="154" t="str">
        <f>IF(Eintragungen!E1596="","",IF(EC1597="divers",VLOOKUP(Eintragungen!E1596,Hintergrunddaten!$C$29:$E$59,3,FALSE),IF(EC1597="Ziege",VLOOKUP(Eintragungen!E1596,Hintergrunddaten!$G$29:$I$47,3,FALSE),IF(EC1597="Zicklein",VLOOKUP(Eintragungen!E1596,Hintergrunddaten!$K$29:$M$39,3,FALSE),IF(EC1597="Bock",VLOOKUP(Eintragungen!E1596,Hintergrunddaten!$N$29:$P$43,3,FALSE),"")))))</f>
        <v/>
      </c>
      <c r="DZ1597" s="168" t="str">
        <f>CONCATENATE(DY1597,Eintragungen!F1596)</f>
        <v/>
      </c>
      <c r="EA1597" s="154" t="str">
        <f>IF(Eintragungen!F1596="","",IF(Hintergrunddaten!DZ1597="","",VLOOKUP(DZ1597,Hintergrunddaten!$A$68:$D$440,3,FALSE)))</f>
        <v/>
      </c>
      <c r="EB1597" s="154"/>
      <c r="EC1597" s="169" t="str">
        <f>IF(Eintragungen!D1596="","divers",VLOOKUP(Eintragungen!D1596,Hintergrunddaten!$G$53:$I$56,3,FALSE))</f>
        <v>divers</v>
      </c>
    </row>
    <row r="1598" spans="125:133">
      <c r="DU1598" s="42" t="str">
        <f ca="1">IF(Eintragungen!G1597="","",VLOOKUP(Eintragungen!G1597,Hintergrunddaten!$C$68:$E$440,3,FALSE))</f>
        <v/>
      </c>
      <c r="DV1598" s="42" t="str">
        <f ca="1">IF(Eintragungen!G1597="","",VLOOKUP(Eintragungen!G1597,Hintergrunddaten!$C$68:$E$440,2,FALSE))</f>
        <v/>
      </c>
      <c r="DW1598" s="167"/>
      <c r="DY1598" s="154" t="str">
        <f>IF(Eintragungen!E1597="","",IF(EC1598="divers",VLOOKUP(Eintragungen!E1597,Hintergrunddaten!$C$29:$E$59,3,FALSE),IF(EC1598="Ziege",VLOOKUP(Eintragungen!E1597,Hintergrunddaten!$G$29:$I$47,3,FALSE),IF(EC1598="Zicklein",VLOOKUP(Eintragungen!E1597,Hintergrunddaten!$K$29:$M$39,3,FALSE),IF(EC1598="Bock",VLOOKUP(Eintragungen!E1597,Hintergrunddaten!$N$29:$P$43,3,FALSE),"")))))</f>
        <v/>
      </c>
      <c r="DZ1598" s="168" t="str">
        <f>CONCATENATE(DY1598,Eintragungen!F1597)</f>
        <v/>
      </c>
      <c r="EA1598" s="154" t="str">
        <f>IF(Eintragungen!F1597="","",IF(Hintergrunddaten!DZ1598="","",VLOOKUP(DZ1598,Hintergrunddaten!$A$68:$D$440,3,FALSE)))</f>
        <v/>
      </c>
      <c r="EB1598" s="154"/>
      <c r="EC1598" s="169" t="str">
        <f>IF(Eintragungen!D1597="","divers",VLOOKUP(Eintragungen!D1597,Hintergrunddaten!$G$53:$I$56,3,FALSE))</f>
        <v>divers</v>
      </c>
    </row>
    <row r="1599" spans="125:133">
      <c r="DU1599" s="42" t="str">
        <f ca="1">IF(Eintragungen!G1598="","",VLOOKUP(Eintragungen!G1598,Hintergrunddaten!$C$68:$E$440,3,FALSE))</f>
        <v/>
      </c>
      <c r="DV1599" s="42" t="str">
        <f ca="1">IF(Eintragungen!G1598="","",VLOOKUP(Eintragungen!G1598,Hintergrunddaten!$C$68:$E$440,2,FALSE))</f>
        <v/>
      </c>
      <c r="DW1599" s="167"/>
      <c r="DY1599" s="154" t="str">
        <f>IF(Eintragungen!E1598="","",IF(EC1599="divers",VLOOKUP(Eintragungen!E1598,Hintergrunddaten!$C$29:$E$59,3,FALSE),IF(EC1599="Ziege",VLOOKUP(Eintragungen!E1598,Hintergrunddaten!$G$29:$I$47,3,FALSE),IF(EC1599="Zicklein",VLOOKUP(Eintragungen!E1598,Hintergrunddaten!$K$29:$M$39,3,FALSE),IF(EC1599="Bock",VLOOKUP(Eintragungen!E1598,Hintergrunddaten!$N$29:$P$43,3,FALSE),"")))))</f>
        <v/>
      </c>
      <c r="DZ1599" s="168" t="str">
        <f>CONCATENATE(DY1599,Eintragungen!F1598)</f>
        <v/>
      </c>
      <c r="EA1599" s="154" t="str">
        <f>IF(Eintragungen!F1598="","",IF(Hintergrunddaten!DZ1599="","",VLOOKUP(DZ1599,Hintergrunddaten!$A$68:$D$440,3,FALSE)))</f>
        <v/>
      </c>
      <c r="EB1599" s="154"/>
      <c r="EC1599" s="169" t="str">
        <f>IF(Eintragungen!D1598="","divers",VLOOKUP(Eintragungen!D1598,Hintergrunddaten!$G$53:$I$56,3,FALSE))</f>
        <v>divers</v>
      </c>
    </row>
    <row r="1600" spans="125:133">
      <c r="DU1600" s="42" t="str">
        <f ca="1">IF(Eintragungen!G1599="","",VLOOKUP(Eintragungen!G1599,Hintergrunddaten!$C$68:$E$440,3,FALSE))</f>
        <v/>
      </c>
      <c r="DV1600" s="42" t="str">
        <f ca="1">IF(Eintragungen!G1599="","",VLOOKUP(Eintragungen!G1599,Hintergrunddaten!$C$68:$E$440,2,FALSE))</f>
        <v/>
      </c>
      <c r="DW1600" s="167"/>
      <c r="DY1600" s="154" t="str">
        <f>IF(Eintragungen!E1599="","",IF(EC1600="divers",VLOOKUP(Eintragungen!E1599,Hintergrunddaten!$C$29:$E$59,3,FALSE),IF(EC1600="Ziege",VLOOKUP(Eintragungen!E1599,Hintergrunddaten!$G$29:$I$47,3,FALSE),IF(EC1600="Zicklein",VLOOKUP(Eintragungen!E1599,Hintergrunddaten!$K$29:$M$39,3,FALSE),IF(EC1600="Bock",VLOOKUP(Eintragungen!E1599,Hintergrunddaten!$N$29:$P$43,3,FALSE),"")))))</f>
        <v/>
      </c>
      <c r="DZ1600" s="168" t="str">
        <f>CONCATENATE(DY1600,Eintragungen!F1599)</f>
        <v/>
      </c>
      <c r="EA1600" s="154" t="str">
        <f>IF(Eintragungen!F1599="","",IF(Hintergrunddaten!DZ1600="","",VLOOKUP(DZ1600,Hintergrunddaten!$A$68:$D$440,3,FALSE)))</f>
        <v/>
      </c>
      <c r="EB1600" s="154"/>
      <c r="EC1600" s="169" t="str">
        <f>IF(Eintragungen!D1599="","divers",VLOOKUP(Eintragungen!D1599,Hintergrunddaten!$G$53:$I$56,3,FALSE))</f>
        <v>divers</v>
      </c>
    </row>
    <row r="1601" spans="125:133">
      <c r="DU1601" s="42" t="str">
        <f ca="1">IF(Eintragungen!G1600="","",VLOOKUP(Eintragungen!G1600,Hintergrunddaten!$C$68:$E$440,3,FALSE))</f>
        <v/>
      </c>
      <c r="DV1601" s="42" t="str">
        <f ca="1">IF(Eintragungen!G1600="","",VLOOKUP(Eintragungen!G1600,Hintergrunddaten!$C$68:$E$440,2,FALSE))</f>
        <v/>
      </c>
      <c r="DW1601" s="167"/>
      <c r="DY1601" s="154" t="str">
        <f>IF(Eintragungen!E1600="","",IF(EC1601="divers",VLOOKUP(Eintragungen!E1600,Hintergrunddaten!$C$29:$E$59,3,FALSE),IF(EC1601="Ziege",VLOOKUP(Eintragungen!E1600,Hintergrunddaten!$G$29:$I$47,3,FALSE),IF(EC1601="Zicklein",VLOOKUP(Eintragungen!E1600,Hintergrunddaten!$K$29:$M$39,3,FALSE),IF(EC1601="Bock",VLOOKUP(Eintragungen!E1600,Hintergrunddaten!$N$29:$P$43,3,FALSE),"")))))</f>
        <v/>
      </c>
      <c r="DZ1601" s="168" t="str">
        <f>CONCATENATE(DY1601,Eintragungen!F1600)</f>
        <v/>
      </c>
      <c r="EA1601" s="154" t="str">
        <f>IF(Eintragungen!F1600="","",IF(Hintergrunddaten!DZ1601="","",VLOOKUP(DZ1601,Hintergrunddaten!$A$68:$D$440,3,FALSE)))</f>
        <v/>
      </c>
      <c r="EB1601" s="154"/>
      <c r="EC1601" s="169" t="str">
        <f>IF(Eintragungen!D1600="","divers",VLOOKUP(Eintragungen!D1600,Hintergrunddaten!$G$53:$I$56,3,FALSE))</f>
        <v>divers</v>
      </c>
    </row>
    <row r="1602" spans="125:133">
      <c r="DU1602" s="42" t="str">
        <f ca="1">IF(Eintragungen!G1601="","",VLOOKUP(Eintragungen!G1601,Hintergrunddaten!$C$68:$E$440,3,FALSE))</f>
        <v/>
      </c>
      <c r="DV1602" s="42" t="str">
        <f ca="1">IF(Eintragungen!G1601="","",VLOOKUP(Eintragungen!G1601,Hintergrunddaten!$C$68:$E$440,2,FALSE))</f>
        <v/>
      </c>
      <c r="DW1602" s="167"/>
      <c r="DY1602" s="154" t="str">
        <f>IF(Eintragungen!E1601="","",IF(EC1602="divers",VLOOKUP(Eintragungen!E1601,Hintergrunddaten!$C$29:$E$59,3,FALSE),IF(EC1602="Ziege",VLOOKUP(Eintragungen!E1601,Hintergrunddaten!$G$29:$I$47,3,FALSE),IF(EC1602="Zicklein",VLOOKUP(Eintragungen!E1601,Hintergrunddaten!$K$29:$M$39,3,FALSE),IF(EC1602="Bock",VLOOKUP(Eintragungen!E1601,Hintergrunddaten!$N$29:$P$43,3,FALSE),"")))))</f>
        <v/>
      </c>
      <c r="DZ1602" s="168" t="str">
        <f>CONCATENATE(DY1602,Eintragungen!F1601)</f>
        <v/>
      </c>
      <c r="EA1602" s="154" t="str">
        <f>IF(Eintragungen!F1601="","",IF(Hintergrunddaten!DZ1602="","",VLOOKUP(DZ1602,Hintergrunddaten!$A$68:$D$440,3,FALSE)))</f>
        <v/>
      </c>
      <c r="EB1602" s="154"/>
      <c r="EC1602" s="169" t="str">
        <f>IF(Eintragungen!D1601="","divers",VLOOKUP(Eintragungen!D1601,Hintergrunddaten!$G$53:$I$56,3,FALSE))</f>
        <v>divers</v>
      </c>
    </row>
    <row r="1603" spans="125:133">
      <c r="DU1603" s="42" t="str">
        <f ca="1">IF(Eintragungen!G1602="","",VLOOKUP(Eintragungen!G1602,Hintergrunddaten!$C$68:$E$440,3,FALSE))</f>
        <v/>
      </c>
      <c r="DV1603" s="42" t="str">
        <f ca="1">IF(Eintragungen!G1602="","",VLOOKUP(Eintragungen!G1602,Hintergrunddaten!$C$68:$E$440,2,FALSE))</f>
        <v/>
      </c>
      <c r="DW1603" s="167"/>
      <c r="DY1603" s="154" t="str">
        <f>IF(Eintragungen!E1602="","",IF(EC1603="divers",VLOOKUP(Eintragungen!E1602,Hintergrunddaten!$C$29:$E$59,3,FALSE),IF(EC1603="Ziege",VLOOKUP(Eintragungen!E1602,Hintergrunddaten!$G$29:$I$47,3,FALSE),IF(EC1603="Zicklein",VLOOKUP(Eintragungen!E1602,Hintergrunddaten!$K$29:$M$39,3,FALSE),IF(EC1603="Bock",VLOOKUP(Eintragungen!E1602,Hintergrunddaten!$N$29:$P$43,3,FALSE),"")))))</f>
        <v/>
      </c>
      <c r="DZ1603" s="168" t="str">
        <f>CONCATENATE(DY1603,Eintragungen!F1602)</f>
        <v/>
      </c>
      <c r="EA1603" s="154" t="str">
        <f>IF(Eintragungen!F1602="","",IF(Hintergrunddaten!DZ1603="","",VLOOKUP(DZ1603,Hintergrunddaten!$A$68:$D$440,3,FALSE)))</f>
        <v/>
      </c>
      <c r="EB1603" s="154"/>
      <c r="EC1603" s="169" t="str">
        <f>IF(Eintragungen!D1602="","divers",VLOOKUP(Eintragungen!D1602,Hintergrunddaten!$G$53:$I$56,3,FALSE))</f>
        <v>divers</v>
      </c>
    </row>
    <row r="1604" spans="125:133">
      <c r="DU1604" s="42" t="str">
        <f ca="1">IF(Eintragungen!G1603="","",VLOOKUP(Eintragungen!G1603,Hintergrunddaten!$C$68:$E$440,3,FALSE))</f>
        <v/>
      </c>
      <c r="DV1604" s="42" t="str">
        <f ca="1">IF(Eintragungen!G1603="","",VLOOKUP(Eintragungen!G1603,Hintergrunddaten!$C$68:$E$440,2,FALSE))</f>
        <v/>
      </c>
      <c r="DW1604" s="167"/>
      <c r="DY1604" s="154" t="str">
        <f>IF(Eintragungen!E1603="","",IF(EC1604="divers",VLOOKUP(Eintragungen!E1603,Hintergrunddaten!$C$29:$E$59,3,FALSE),IF(EC1604="Ziege",VLOOKUP(Eintragungen!E1603,Hintergrunddaten!$G$29:$I$47,3,FALSE),IF(EC1604="Zicklein",VLOOKUP(Eintragungen!E1603,Hintergrunddaten!$K$29:$M$39,3,FALSE),IF(EC1604="Bock",VLOOKUP(Eintragungen!E1603,Hintergrunddaten!$N$29:$P$43,3,FALSE),"")))))</f>
        <v/>
      </c>
      <c r="DZ1604" s="168" t="str">
        <f>CONCATENATE(DY1604,Eintragungen!F1603)</f>
        <v/>
      </c>
      <c r="EA1604" s="154" t="str">
        <f>IF(Eintragungen!F1603="","",IF(Hintergrunddaten!DZ1604="","",VLOOKUP(DZ1604,Hintergrunddaten!$A$68:$D$440,3,FALSE)))</f>
        <v/>
      </c>
      <c r="EB1604" s="154"/>
      <c r="EC1604" s="169" t="str">
        <f>IF(Eintragungen!D1603="","divers",VLOOKUP(Eintragungen!D1603,Hintergrunddaten!$G$53:$I$56,3,FALSE))</f>
        <v>divers</v>
      </c>
    </row>
    <row r="1605" spans="125:133">
      <c r="DU1605" s="42" t="str">
        <f ca="1">IF(Eintragungen!G1604="","",VLOOKUP(Eintragungen!G1604,Hintergrunddaten!$C$68:$E$440,3,FALSE))</f>
        <v/>
      </c>
      <c r="DV1605" s="42" t="str">
        <f ca="1">IF(Eintragungen!G1604="","",VLOOKUP(Eintragungen!G1604,Hintergrunddaten!$C$68:$E$440,2,FALSE))</f>
        <v/>
      </c>
      <c r="DW1605" s="167"/>
      <c r="DY1605" s="154" t="str">
        <f>IF(Eintragungen!E1604="","",IF(EC1605="divers",VLOOKUP(Eintragungen!E1604,Hintergrunddaten!$C$29:$E$59,3,FALSE),IF(EC1605="Ziege",VLOOKUP(Eintragungen!E1604,Hintergrunddaten!$G$29:$I$47,3,FALSE),IF(EC1605="Zicklein",VLOOKUP(Eintragungen!E1604,Hintergrunddaten!$K$29:$M$39,3,FALSE),IF(EC1605="Bock",VLOOKUP(Eintragungen!E1604,Hintergrunddaten!$N$29:$P$43,3,FALSE),"")))))</f>
        <v/>
      </c>
      <c r="DZ1605" s="168" t="str">
        <f>CONCATENATE(DY1605,Eintragungen!F1604)</f>
        <v/>
      </c>
      <c r="EA1605" s="154" t="str">
        <f>IF(Eintragungen!F1604="","",IF(Hintergrunddaten!DZ1605="","",VLOOKUP(DZ1605,Hintergrunddaten!$A$68:$D$440,3,FALSE)))</f>
        <v/>
      </c>
      <c r="EB1605" s="154"/>
      <c r="EC1605" s="169" t="str">
        <f>IF(Eintragungen!D1604="","divers",VLOOKUP(Eintragungen!D1604,Hintergrunddaten!$G$53:$I$56,3,FALSE))</f>
        <v>divers</v>
      </c>
    </row>
    <row r="1606" spans="125:133">
      <c r="DU1606" s="42" t="str">
        <f ca="1">IF(Eintragungen!G1605="","",VLOOKUP(Eintragungen!G1605,Hintergrunddaten!$C$68:$E$440,3,FALSE))</f>
        <v/>
      </c>
      <c r="DV1606" s="42" t="str">
        <f ca="1">IF(Eintragungen!G1605="","",VLOOKUP(Eintragungen!G1605,Hintergrunddaten!$C$68:$E$440,2,FALSE))</f>
        <v/>
      </c>
      <c r="DW1606" s="167"/>
      <c r="DY1606" s="154" t="str">
        <f>IF(Eintragungen!E1605="","",IF(EC1606="divers",VLOOKUP(Eintragungen!E1605,Hintergrunddaten!$C$29:$E$59,3,FALSE),IF(EC1606="Ziege",VLOOKUP(Eintragungen!E1605,Hintergrunddaten!$G$29:$I$47,3,FALSE),IF(EC1606="Zicklein",VLOOKUP(Eintragungen!E1605,Hintergrunddaten!$K$29:$M$39,3,FALSE),IF(EC1606="Bock",VLOOKUP(Eintragungen!E1605,Hintergrunddaten!$N$29:$P$43,3,FALSE),"")))))</f>
        <v/>
      </c>
      <c r="DZ1606" s="168" t="str">
        <f>CONCATENATE(DY1606,Eintragungen!F1605)</f>
        <v/>
      </c>
      <c r="EA1606" s="154" t="str">
        <f>IF(Eintragungen!F1605="","",IF(Hintergrunddaten!DZ1606="","",VLOOKUP(DZ1606,Hintergrunddaten!$A$68:$D$440,3,FALSE)))</f>
        <v/>
      </c>
      <c r="EB1606" s="154"/>
      <c r="EC1606" s="169" t="str">
        <f>IF(Eintragungen!D1605="","divers",VLOOKUP(Eintragungen!D1605,Hintergrunddaten!$G$53:$I$56,3,FALSE))</f>
        <v>divers</v>
      </c>
    </row>
    <row r="1607" spans="125:133">
      <c r="DU1607" s="42" t="str">
        <f ca="1">IF(Eintragungen!G1606="","",VLOOKUP(Eintragungen!G1606,Hintergrunddaten!$C$68:$E$440,3,FALSE))</f>
        <v/>
      </c>
      <c r="DV1607" s="42" t="str">
        <f ca="1">IF(Eintragungen!G1606="","",VLOOKUP(Eintragungen!G1606,Hintergrunddaten!$C$68:$E$440,2,FALSE))</f>
        <v/>
      </c>
      <c r="DW1607" s="167"/>
      <c r="DY1607" s="154" t="str">
        <f>IF(Eintragungen!E1606="","",IF(EC1607="divers",VLOOKUP(Eintragungen!E1606,Hintergrunddaten!$C$29:$E$59,3,FALSE),IF(EC1607="Ziege",VLOOKUP(Eintragungen!E1606,Hintergrunddaten!$G$29:$I$47,3,FALSE),IF(EC1607="Zicklein",VLOOKUP(Eintragungen!E1606,Hintergrunddaten!$K$29:$M$39,3,FALSE),IF(EC1607="Bock",VLOOKUP(Eintragungen!E1606,Hintergrunddaten!$N$29:$P$43,3,FALSE),"")))))</f>
        <v/>
      </c>
      <c r="DZ1607" s="168" t="str">
        <f>CONCATENATE(DY1607,Eintragungen!F1606)</f>
        <v/>
      </c>
      <c r="EA1607" s="154" t="str">
        <f>IF(Eintragungen!F1606="","",IF(Hintergrunddaten!DZ1607="","",VLOOKUP(DZ1607,Hintergrunddaten!$A$68:$D$440,3,FALSE)))</f>
        <v/>
      </c>
      <c r="EB1607" s="154"/>
      <c r="EC1607" s="169" t="str">
        <f>IF(Eintragungen!D1606="","divers",VLOOKUP(Eintragungen!D1606,Hintergrunddaten!$G$53:$I$56,3,FALSE))</f>
        <v>divers</v>
      </c>
    </row>
    <row r="1608" spans="125:133">
      <c r="DU1608" s="42" t="str">
        <f ca="1">IF(Eintragungen!G1607="","",VLOOKUP(Eintragungen!G1607,Hintergrunddaten!$C$68:$E$440,3,FALSE))</f>
        <v/>
      </c>
      <c r="DV1608" s="42" t="str">
        <f ca="1">IF(Eintragungen!G1607="","",VLOOKUP(Eintragungen!G1607,Hintergrunddaten!$C$68:$E$440,2,FALSE))</f>
        <v/>
      </c>
      <c r="DW1608" s="167"/>
      <c r="DY1608" s="154" t="str">
        <f>IF(Eintragungen!E1607="","",IF(EC1608="divers",VLOOKUP(Eintragungen!E1607,Hintergrunddaten!$C$29:$E$59,3,FALSE),IF(EC1608="Ziege",VLOOKUP(Eintragungen!E1607,Hintergrunddaten!$G$29:$I$47,3,FALSE),IF(EC1608="Zicklein",VLOOKUP(Eintragungen!E1607,Hintergrunddaten!$K$29:$M$39,3,FALSE),IF(EC1608="Bock",VLOOKUP(Eintragungen!E1607,Hintergrunddaten!$N$29:$P$43,3,FALSE),"")))))</f>
        <v/>
      </c>
      <c r="DZ1608" s="168" t="str">
        <f>CONCATENATE(DY1608,Eintragungen!F1607)</f>
        <v/>
      </c>
      <c r="EA1608" s="154" t="str">
        <f>IF(Eintragungen!F1607="","",IF(Hintergrunddaten!DZ1608="","",VLOOKUP(DZ1608,Hintergrunddaten!$A$68:$D$440,3,FALSE)))</f>
        <v/>
      </c>
      <c r="EB1608" s="154"/>
      <c r="EC1608" s="169" t="str">
        <f>IF(Eintragungen!D1607="","divers",VLOOKUP(Eintragungen!D1607,Hintergrunddaten!$G$53:$I$56,3,FALSE))</f>
        <v>divers</v>
      </c>
    </row>
    <row r="1609" spans="125:133">
      <c r="DU1609" s="42" t="str">
        <f ca="1">IF(Eintragungen!G1608="","",VLOOKUP(Eintragungen!G1608,Hintergrunddaten!$C$68:$E$440,3,FALSE))</f>
        <v/>
      </c>
      <c r="DV1609" s="42" t="str">
        <f ca="1">IF(Eintragungen!G1608="","",VLOOKUP(Eintragungen!G1608,Hintergrunddaten!$C$68:$E$440,2,FALSE))</f>
        <v/>
      </c>
      <c r="DW1609" s="167"/>
      <c r="DY1609" s="154" t="str">
        <f>IF(Eintragungen!E1608="","",IF(EC1609="divers",VLOOKUP(Eintragungen!E1608,Hintergrunddaten!$C$29:$E$59,3,FALSE),IF(EC1609="Ziege",VLOOKUP(Eintragungen!E1608,Hintergrunddaten!$G$29:$I$47,3,FALSE),IF(EC1609="Zicklein",VLOOKUP(Eintragungen!E1608,Hintergrunddaten!$K$29:$M$39,3,FALSE),IF(EC1609="Bock",VLOOKUP(Eintragungen!E1608,Hintergrunddaten!$N$29:$P$43,3,FALSE),"")))))</f>
        <v/>
      </c>
      <c r="DZ1609" s="168" t="str">
        <f>CONCATENATE(DY1609,Eintragungen!F1608)</f>
        <v/>
      </c>
      <c r="EA1609" s="154" t="str">
        <f>IF(Eintragungen!F1608="","",IF(Hintergrunddaten!DZ1609="","",VLOOKUP(DZ1609,Hintergrunddaten!$A$68:$D$440,3,FALSE)))</f>
        <v/>
      </c>
      <c r="EB1609" s="154"/>
      <c r="EC1609" s="169" t="str">
        <f>IF(Eintragungen!D1608="","divers",VLOOKUP(Eintragungen!D1608,Hintergrunddaten!$G$53:$I$56,3,FALSE))</f>
        <v>divers</v>
      </c>
    </row>
    <row r="1610" spans="125:133">
      <c r="DU1610" s="42" t="str">
        <f ca="1">IF(Eintragungen!G1609="","",VLOOKUP(Eintragungen!G1609,Hintergrunddaten!$C$68:$E$440,3,FALSE))</f>
        <v/>
      </c>
      <c r="DV1610" s="42" t="str">
        <f ca="1">IF(Eintragungen!G1609="","",VLOOKUP(Eintragungen!G1609,Hintergrunddaten!$C$68:$E$440,2,FALSE))</f>
        <v/>
      </c>
      <c r="DW1610" s="167"/>
      <c r="DY1610" s="154" t="str">
        <f>IF(Eintragungen!E1609="","",IF(EC1610="divers",VLOOKUP(Eintragungen!E1609,Hintergrunddaten!$C$29:$E$59,3,FALSE),IF(EC1610="Ziege",VLOOKUP(Eintragungen!E1609,Hintergrunddaten!$G$29:$I$47,3,FALSE),IF(EC1610="Zicklein",VLOOKUP(Eintragungen!E1609,Hintergrunddaten!$K$29:$M$39,3,FALSE),IF(EC1610="Bock",VLOOKUP(Eintragungen!E1609,Hintergrunddaten!$N$29:$P$43,3,FALSE),"")))))</f>
        <v/>
      </c>
      <c r="DZ1610" s="168" t="str">
        <f>CONCATENATE(DY1610,Eintragungen!F1609)</f>
        <v/>
      </c>
      <c r="EA1610" s="154" t="str">
        <f>IF(Eintragungen!F1609="","",IF(Hintergrunddaten!DZ1610="","",VLOOKUP(DZ1610,Hintergrunddaten!$A$68:$D$440,3,FALSE)))</f>
        <v/>
      </c>
      <c r="EB1610" s="154"/>
      <c r="EC1610" s="169" t="str">
        <f>IF(Eintragungen!D1609="","divers",VLOOKUP(Eintragungen!D1609,Hintergrunddaten!$G$53:$I$56,3,FALSE))</f>
        <v>divers</v>
      </c>
    </row>
    <row r="1611" spans="125:133">
      <c r="DU1611" s="42" t="str">
        <f ca="1">IF(Eintragungen!G1610="","",VLOOKUP(Eintragungen!G1610,Hintergrunddaten!$C$68:$E$440,3,FALSE))</f>
        <v/>
      </c>
      <c r="DV1611" s="42" t="str">
        <f ca="1">IF(Eintragungen!G1610="","",VLOOKUP(Eintragungen!G1610,Hintergrunddaten!$C$68:$E$440,2,FALSE))</f>
        <v/>
      </c>
      <c r="DW1611" s="167"/>
      <c r="DY1611" s="154" t="str">
        <f>IF(Eintragungen!E1610="","",IF(EC1611="divers",VLOOKUP(Eintragungen!E1610,Hintergrunddaten!$C$29:$E$59,3,FALSE),IF(EC1611="Ziege",VLOOKUP(Eintragungen!E1610,Hintergrunddaten!$G$29:$I$47,3,FALSE),IF(EC1611="Zicklein",VLOOKUP(Eintragungen!E1610,Hintergrunddaten!$K$29:$M$39,3,FALSE),IF(EC1611="Bock",VLOOKUP(Eintragungen!E1610,Hintergrunddaten!$N$29:$P$43,3,FALSE),"")))))</f>
        <v/>
      </c>
      <c r="DZ1611" s="168" t="str">
        <f>CONCATENATE(DY1611,Eintragungen!F1610)</f>
        <v/>
      </c>
      <c r="EA1611" s="154" t="str">
        <f>IF(Eintragungen!F1610="","",IF(Hintergrunddaten!DZ1611="","",VLOOKUP(DZ1611,Hintergrunddaten!$A$68:$D$440,3,FALSE)))</f>
        <v/>
      </c>
      <c r="EB1611" s="154"/>
      <c r="EC1611" s="169" t="str">
        <f>IF(Eintragungen!D1610="","divers",VLOOKUP(Eintragungen!D1610,Hintergrunddaten!$G$53:$I$56,3,FALSE))</f>
        <v>divers</v>
      </c>
    </row>
    <row r="1612" spans="125:133">
      <c r="DU1612" s="42" t="str">
        <f ca="1">IF(Eintragungen!G1611="","",VLOOKUP(Eintragungen!G1611,Hintergrunddaten!$C$68:$E$440,3,FALSE))</f>
        <v/>
      </c>
      <c r="DV1612" s="42" t="str">
        <f ca="1">IF(Eintragungen!G1611="","",VLOOKUP(Eintragungen!G1611,Hintergrunddaten!$C$68:$E$440,2,FALSE))</f>
        <v/>
      </c>
      <c r="DW1612" s="167"/>
      <c r="DY1612" s="154" t="str">
        <f>IF(Eintragungen!E1611="","",IF(EC1612="divers",VLOOKUP(Eintragungen!E1611,Hintergrunddaten!$C$29:$E$59,3,FALSE),IF(EC1612="Ziege",VLOOKUP(Eintragungen!E1611,Hintergrunddaten!$G$29:$I$47,3,FALSE),IF(EC1612="Zicklein",VLOOKUP(Eintragungen!E1611,Hintergrunddaten!$K$29:$M$39,3,FALSE),IF(EC1612="Bock",VLOOKUP(Eintragungen!E1611,Hintergrunddaten!$N$29:$P$43,3,FALSE),"")))))</f>
        <v/>
      </c>
      <c r="DZ1612" s="168" t="str">
        <f>CONCATENATE(DY1612,Eintragungen!F1611)</f>
        <v/>
      </c>
      <c r="EA1612" s="154" t="str">
        <f>IF(Eintragungen!F1611="","",IF(Hintergrunddaten!DZ1612="","",VLOOKUP(DZ1612,Hintergrunddaten!$A$68:$D$440,3,FALSE)))</f>
        <v/>
      </c>
      <c r="EB1612" s="154"/>
      <c r="EC1612" s="169" t="str">
        <f>IF(Eintragungen!D1611="","divers",VLOOKUP(Eintragungen!D1611,Hintergrunddaten!$G$53:$I$56,3,FALSE))</f>
        <v>divers</v>
      </c>
    </row>
    <row r="1613" spans="125:133">
      <c r="DU1613" s="42" t="str">
        <f ca="1">IF(Eintragungen!G1612="","",VLOOKUP(Eintragungen!G1612,Hintergrunddaten!$C$68:$E$440,3,FALSE))</f>
        <v/>
      </c>
      <c r="DV1613" s="42" t="str">
        <f ca="1">IF(Eintragungen!G1612="","",VLOOKUP(Eintragungen!G1612,Hintergrunddaten!$C$68:$E$440,2,FALSE))</f>
        <v/>
      </c>
      <c r="DW1613" s="167"/>
      <c r="DY1613" s="154" t="str">
        <f>IF(Eintragungen!E1612="","",IF(EC1613="divers",VLOOKUP(Eintragungen!E1612,Hintergrunddaten!$C$29:$E$59,3,FALSE),IF(EC1613="Ziege",VLOOKUP(Eintragungen!E1612,Hintergrunddaten!$G$29:$I$47,3,FALSE),IF(EC1613="Zicklein",VLOOKUP(Eintragungen!E1612,Hintergrunddaten!$K$29:$M$39,3,FALSE),IF(EC1613="Bock",VLOOKUP(Eintragungen!E1612,Hintergrunddaten!$N$29:$P$43,3,FALSE),"")))))</f>
        <v/>
      </c>
      <c r="DZ1613" s="168" t="str">
        <f>CONCATENATE(DY1613,Eintragungen!F1612)</f>
        <v/>
      </c>
      <c r="EA1613" s="154" t="str">
        <f>IF(Eintragungen!F1612="","",IF(Hintergrunddaten!DZ1613="","",VLOOKUP(DZ1613,Hintergrunddaten!$A$68:$D$440,3,FALSE)))</f>
        <v/>
      </c>
      <c r="EB1613" s="154"/>
      <c r="EC1613" s="169" t="str">
        <f>IF(Eintragungen!D1612="","divers",VLOOKUP(Eintragungen!D1612,Hintergrunddaten!$G$53:$I$56,3,FALSE))</f>
        <v>divers</v>
      </c>
    </row>
    <row r="1614" spans="125:133">
      <c r="DU1614" s="42" t="str">
        <f ca="1">IF(Eintragungen!G1613="","",VLOOKUP(Eintragungen!G1613,Hintergrunddaten!$C$68:$E$440,3,FALSE))</f>
        <v/>
      </c>
      <c r="DV1614" s="42" t="str">
        <f ca="1">IF(Eintragungen!G1613="","",VLOOKUP(Eintragungen!G1613,Hintergrunddaten!$C$68:$E$440,2,FALSE))</f>
        <v/>
      </c>
      <c r="DW1614" s="167"/>
      <c r="DY1614" s="154" t="str">
        <f>IF(Eintragungen!E1613="","",IF(EC1614="divers",VLOOKUP(Eintragungen!E1613,Hintergrunddaten!$C$29:$E$59,3,FALSE),IF(EC1614="Ziege",VLOOKUP(Eintragungen!E1613,Hintergrunddaten!$G$29:$I$47,3,FALSE),IF(EC1614="Zicklein",VLOOKUP(Eintragungen!E1613,Hintergrunddaten!$K$29:$M$39,3,FALSE),IF(EC1614="Bock",VLOOKUP(Eintragungen!E1613,Hintergrunddaten!$N$29:$P$43,3,FALSE),"")))))</f>
        <v/>
      </c>
      <c r="DZ1614" s="168" t="str">
        <f>CONCATENATE(DY1614,Eintragungen!F1613)</f>
        <v/>
      </c>
      <c r="EA1614" s="154" t="str">
        <f>IF(Eintragungen!F1613="","",IF(Hintergrunddaten!DZ1614="","",VLOOKUP(DZ1614,Hintergrunddaten!$A$68:$D$440,3,FALSE)))</f>
        <v/>
      </c>
      <c r="EB1614" s="154"/>
      <c r="EC1614" s="169" t="str">
        <f>IF(Eintragungen!D1613="","divers",VLOOKUP(Eintragungen!D1613,Hintergrunddaten!$G$53:$I$56,3,FALSE))</f>
        <v>divers</v>
      </c>
    </row>
    <row r="1615" spans="125:133">
      <c r="DU1615" s="42" t="str">
        <f ca="1">IF(Eintragungen!G1614="","",VLOOKUP(Eintragungen!G1614,Hintergrunddaten!$C$68:$E$440,3,FALSE))</f>
        <v/>
      </c>
      <c r="DV1615" s="42" t="str">
        <f ca="1">IF(Eintragungen!G1614="","",VLOOKUP(Eintragungen!G1614,Hintergrunddaten!$C$68:$E$440,2,FALSE))</f>
        <v/>
      </c>
      <c r="DW1615" s="167"/>
      <c r="DY1615" s="154" t="str">
        <f>IF(Eintragungen!E1614="","",IF(EC1615="divers",VLOOKUP(Eintragungen!E1614,Hintergrunddaten!$C$29:$E$59,3,FALSE),IF(EC1615="Ziege",VLOOKUP(Eintragungen!E1614,Hintergrunddaten!$G$29:$I$47,3,FALSE),IF(EC1615="Zicklein",VLOOKUP(Eintragungen!E1614,Hintergrunddaten!$K$29:$M$39,3,FALSE),IF(EC1615="Bock",VLOOKUP(Eintragungen!E1614,Hintergrunddaten!$N$29:$P$43,3,FALSE),"")))))</f>
        <v/>
      </c>
      <c r="DZ1615" s="168" t="str">
        <f>CONCATENATE(DY1615,Eintragungen!F1614)</f>
        <v/>
      </c>
      <c r="EA1615" s="154" t="str">
        <f>IF(Eintragungen!F1614="","",IF(Hintergrunddaten!DZ1615="","",VLOOKUP(DZ1615,Hintergrunddaten!$A$68:$D$440,3,FALSE)))</f>
        <v/>
      </c>
      <c r="EB1615" s="154"/>
      <c r="EC1615" s="169" t="str">
        <f>IF(Eintragungen!D1614="","divers",VLOOKUP(Eintragungen!D1614,Hintergrunddaten!$G$53:$I$56,3,FALSE))</f>
        <v>divers</v>
      </c>
    </row>
    <row r="1616" spans="125:133">
      <c r="DU1616" s="42" t="str">
        <f ca="1">IF(Eintragungen!G1615="","",VLOOKUP(Eintragungen!G1615,Hintergrunddaten!$C$68:$E$440,3,FALSE))</f>
        <v/>
      </c>
      <c r="DV1616" s="42" t="str">
        <f ca="1">IF(Eintragungen!G1615="","",VLOOKUP(Eintragungen!G1615,Hintergrunddaten!$C$68:$E$440,2,FALSE))</f>
        <v/>
      </c>
      <c r="DW1616" s="167"/>
      <c r="DY1616" s="154" t="str">
        <f>IF(Eintragungen!E1615="","",IF(EC1616="divers",VLOOKUP(Eintragungen!E1615,Hintergrunddaten!$C$29:$E$59,3,FALSE),IF(EC1616="Ziege",VLOOKUP(Eintragungen!E1615,Hintergrunddaten!$G$29:$I$47,3,FALSE),IF(EC1616="Zicklein",VLOOKUP(Eintragungen!E1615,Hintergrunddaten!$K$29:$M$39,3,FALSE),IF(EC1616="Bock",VLOOKUP(Eintragungen!E1615,Hintergrunddaten!$N$29:$P$43,3,FALSE),"")))))</f>
        <v/>
      </c>
      <c r="DZ1616" s="168" t="str">
        <f>CONCATENATE(DY1616,Eintragungen!F1615)</f>
        <v/>
      </c>
      <c r="EA1616" s="154" t="str">
        <f>IF(Eintragungen!F1615="","",IF(Hintergrunddaten!DZ1616="","",VLOOKUP(DZ1616,Hintergrunddaten!$A$68:$D$440,3,FALSE)))</f>
        <v/>
      </c>
      <c r="EB1616" s="154"/>
      <c r="EC1616" s="169" t="str">
        <f>IF(Eintragungen!D1615="","divers",VLOOKUP(Eintragungen!D1615,Hintergrunddaten!$G$53:$I$56,3,FALSE))</f>
        <v>divers</v>
      </c>
    </row>
    <row r="1617" spans="125:133">
      <c r="DU1617" s="42" t="str">
        <f ca="1">IF(Eintragungen!G1616="","",VLOOKUP(Eintragungen!G1616,Hintergrunddaten!$C$68:$E$440,3,FALSE))</f>
        <v/>
      </c>
      <c r="DV1617" s="42" t="str">
        <f ca="1">IF(Eintragungen!G1616="","",VLOOKUP(Eintragungen!G1616,Hintergrunddaten!$C$68:$E$440,2,FALSE))</f>
        <v/>
      </c>
      <c r="DW1617" s="167"/>
      <c r="DY1617" s="154" t="str">
        <f>IF(Eintragungen!E1616="","",IF(EC1617="divers",VLOOKUP(Eintragungen!E1616,Hintergrunddaten!$C$29:$E$59,3,FALSE),IF(EC1617="Ziege",VLOOKUP(Eintragungen!E1616,Hintergrunddaten!$G$29:$I$47,3,FALSE),IF(EC1617="Zicklein",VLOOKUP(Eintragungen!E1616,Hintergrunddaten!$K$29:$M$39,3,FALSE),IF(EC1617="Bock",VLOOKUP(Eintragungen!E1616,Hintergrunddaten!$N$29:$P$43,3,FALSE),"")))))</f>
        <v/>
      </c>
      <c r="DZ1617" s="168" t="str">
        <f>CONCATENATE(DY1617,Eintragungen!F1616)</f>
        <v/>
      </c>
      <c r="EA1617" s="154" t="str">
        <f>IF(Eintragungen!F1616="","",IF(Hintergrunddaten!DZ1617="","",VLOOKUP(DZ1617,Hintergrunddaten!$A$68:$D$440,3,FALSE)))</f>
        <v/>
      </c>
      <c r="EB1617" s="154"/>
      <c r="EC1617" s="169" t="str">
        <f>IF(Eintragungen!D1616="","divers",VLOOKUP(Eintragungen!D1616,Hintergrunddaten!$G$53:$I$56,3,FALSE))</f>
        <v>divers</v>
      </c>
    </row>
    <row r="1618" spans="125:133">
      <c r="DU1618" s="42" t="str">
        <f ca="1">IF(Eintragungen!G1617="","",VLOOKUP(Eintragungen!G1617,Hintergrunddaten!$C$68:$E$440,3,FALSE))</f>
        <v/>
      </c>
      <c r="DV1618" s="42" t="str">
        <f ca="1">IF(Eintragungen!G1617="","",VLOOKUP(Eintragungen!G1617,Hintergrunddaten!$C$68:$E$440,2,FALSE))</f>
        <v/>
      </c>
      <c r="DW1618" s="167"/>
      <c r="DY1618" s="154" t="str">
        <f>IF(Eintragungen!E1617="","",IF(EC1618="divers",VLOOKUP(Eintragungen!E1617,Hintergrunddaten!$C$29:$E$59,3,FALSE),IF(EC1618="Ziege",VLOOKUP(Eintragungen!E1617,Hintergrunddaten!$G$29:$I$47,3,FALSE),IF(EC1618="Zicklein",VLOOKUP(Eintragungen!E1617,Hintergrunddaten!$K$29:$M$39,3,FALSE),IF(EC1618="Bock",VLOOKUP(Eintragungen!E1617,Hintergrunddaten!$N$29:$P$43,3,FALSE),"")))))</f>
        <v/>
      </c>
      <c r="DZ1618" s="168" t="str">
        <f>CONCATENATE(DY1618,Eintragungen!F1617)</f>
        <v/>
      </c>
      <c r="EA1618" s="154" t="str">
        <f>IF(Eintragungen!F1617="","",IF(Hintergrunddaten!DZ1618="","",VLOOKUP(DZ1618,Hintergrunddaten!$A$68:$D$440,3,FALSE)))</f>
        <v/>
      </c>
      <c r="EB1618" s="154"/>
      <c r="EC1618" s="169" t="str">
        <f>IF(Eintragungen!D1617="","divers",VLOOKUP(Eintragungen!D1617,Hintergrunddaten!$G$53:$I$56,3,FALSE))</f>
        <v>divers</v>
      </c>
    </row>
    <row r="1619" spans="125:133">
      <c r="DU1619" s="42" t="str">
        <f ca="1">IF(Eintragungen!G1618="","",VLOOKUP(Eintragungen!G1618,Hintergrunddaten!$C$68:$E$440,3,FALSE))</f>
        <v/>
      </c>
      <c r="DV1619" s="42" t="str">
        <f ca="1">IF(Eintragungen!G1618="","",VLOOKUP(Eintragungen!G1618,Hintergrunddaten!$C$68:$E$440,2,FALSE))</f>
        <v/>
      </c>
      <c r="DW1619" s="167"/>
      <c r="DY1619" s="154" t="str">
        <f>IF(Eintragungen!E1618="","",IF(EC1619="divers",VLOOKUP(Eintragungen!E1618,Hintergrunddaten!$C$29:$E$59,3,FALSE),IF(EC1619="Ziege",VLOOKUP(Eintragungen!E1618,Hintergrunddaten!$G$29:$I$47,3,FALSE),IF(EC1619="Zicklein",VLOOKUP(Eintragungen!E1618,Hintergrunddaten!$K$29:$M$39,3,FALSE),IF(EC1619="Bock",VLOOKUP(Eintragungen!E1618,Hintergrunddaten!$N$29:$P$43,3,FALSE),"")))))</f>
        <v/>
      </c>
      <c r="DZ1619" s="168" t="str">
        <f>CONCATENATE(DY1619,Eintragungen!F1618)</f>
        <v/>
      </c>
      <c r="EA1619" s="154" t="str">
        <f>IF(Eintragungen!F1618="","",IF(Hintergrunddaten!DZ1619="","",VLOOKUP(DZ1619,Hintergrunddaten!$A$68:$D$440,3,FALSE)))</f>
        <v/>
      </c>
      <c r="EB1619" s="154"/>
      <c r="EC1619" s="169" t="str">
        <f>IF(Eintragungen!D1618="","divers",VLOOKUP(Eintragungen!D1618,Hintergrunddaten!$G$53:$I$56,3,FALSE))</f>
        <v>divers</v>
      </c>
    </row>
    <row r="1620" spans="125:133">
      <c r="DU1620" s="42" t="str">
        <f ca="1">IF(Eintragungen!G1619="","",VLOOKUP(Eintragungen!G1619,Hintergrunddaten!$C$68:$E$440,3,FALSE))</f>
        <v/>
      </c>
      <c r="DV1620" s="42" t="str">
        <f ca="1">IF(Eintragungen!G1619="","",VLOOKUP(Eintragungen!G1619,Hintergrunddaten!$C$68:$E$440,2,FALSE))</f>
        <v/>
      </c>
      <c r="DW1620" s="167"/>
      <c r="DY1620" s="154" t="str">
        <f>IF(Eintragungen!E1619="","",IF(EC1620="divers",VLOOKUP(Eintragungen!E1619,Hintergrunddaten!$C$29:$E$59,3,FALSE),IF(EC1620="Ziege",VLOOKUP(Eintragungen!E1619,Hintergrunddaten!$G$29:$I$47,3,FALSE),IF(EC1620="Zicklein",VLOOKUP(Eintragungen!E1619,Hintergrunddaten!$K$29:$M$39,3,FALSE),IF(EC1620="Bock",VLOOKUP(Eintragungen!E1619,Hintergrunddaten!$N$29:$P$43,3,FALSE),"")))))</f>
        <v/>
      </c>
      <c r="DZ1620" s="168" t="str">
        <f>CONCATENATE(DY1620,Eintragungen!F1619)</f>
        <v/>
      </c>
      <c r="EA1620" s="154" t="str">
        <f>IF(Eintragungen!F1619="","",IF(Hintergrunddaten!DZ1620="","",VLOOKUP(DZ1620,Hintergrunddaten!$A$68:$D$440,3,FALSE)))</f>
        <v/>
      </c>
      <c r="EB1620" s="154"/>
      <c r="EC1620" s="169" t="str">
        <f>IF(Eintragungen!D1619="","divers",VLOOKUP(Eintragungen!D1619,Hintergrunddaten!$G$53:$I$56,3,FALSE))</f>
        <v>divers</v>
      </c>
    </row>
    <row r="1621" spans="125:133">
      <c r="DU1621" s="42" t="str">
        <f ca="1">IF(Eintragungen!G1620="","",VLOOKUP(Eintragungen!G1620,Hintergrunddaten!$C$68:$E$440,3,FALSE))</f>
        <v/>
      </c>
      <c r="DV1621" s="42" t="str">
        <f ca="1">IF(Eintragungen!G1620="","",VLOOKUP(Eintragungen!G1620,Hintergrunddaten!$C$68:$E$440,2,FALSE))</f>
        <v/>
      </c>
      <c r="DW1621" s="167"/>
      <c r="DY1621" s="154" t="str">
        <f>IF(Eintragungen!E1620="","",IF(EC1621="divers",VLOOKUP(Eintragungen!E1620,Hintergrunddaten!$C$29:$E$59,3,FALSE),IF(EC1621="Ziege",VLOOKUP(Eintragungen!E1620,Hintergrunddaten!$G$29:$I$47,3,FALSE),IF(EC1621="Zicklein",VLOOKUP(Eintragungen!E1620,Hintergrunddaten!$K$29:$M$39,3,FALSE),IF(EC1621="Bock",VLOOKUP(Eintragungen!E1620,Hintergrunddaten!$N$29:$P$43,3,FALSE),"")))))</f>
        <v/>
      </c>
      <c r="DZ1621" s="168" t="str">
        <f>CONCATENATE(DY1621,Eintragungen!F1620)</f>
        <v/>
      </c>
      <c r="EA1621" s="154" t="str">
        <f>IF(Eintragungen!F1620="","",IF(Hintergrunddaten!DZ1621="","",VLOOKUP(DZ1621,Hintergrunddaten!$A$68:$D$440,3,FALSE)))</f>
        <v/>
      </c>
      <c r="EB1621" s="154"/>
      <c r="EC1621" s="169" t="str">
        <f>IF(Eintragungen!D1620="","divers",VLOOKUP(Eintragungen!D1620,Hintergrunddaten!$G$53:$I$56,3,FALSE))</f>
        <v>divers</v>
      </c>
    </row>
    <row r="1622" spans="125:133">
      <c r="DU1622" s="42" t="str">
        <f ca="1">IF(Eintragungen!G1621="","",VLOOKUP(Eintragungen!G1621,Hintergrunddaten!$C$68:$E$440,3,FALSE))</f>
        <v/>
      </c>
      <c r="DV1622" s="42" t="str">
        <f ca="1">IF(Eintragungen!G1621="","",VLOOKUP(Eintragungen!G1621,Hintergrunddaten!$C$68:$E$440,2,FALSE))</f>
        <v/>
      </c>
      <c r="DW1622" s="167"/>
      <c r="DY1622" s="154" t="str">
        <f>IF(Eintragungen!E1621="","",IF(EC1622="divers",VLOOKUP(Eintragungen!E1621,Hintergrunddaten!$C$29:$E$59,3,FALSE),IF(EC1622="Ziege",VLOOKUP(Eintragungen!E1621,Hintergrunddaten!$G$29:$I$47,3,FALSE),IF(EC1622="Zicklein",VLOOKUP(Eintragungen!E1621,Hintergrunddaten!$K$29:$M$39,3,FALSE),IF(EC1622="Bock",VLOOKUP(Eintragungen!E1621,Hintergrunddaten!$N$29:$P$43,3,FALSE),"")))))</f>
        <v/>
      </c>
      <c r="DZ1622" s="168" t="str">
        <f>CONCATENATE(DY1622,Eintragungen!F1621)</f>
        <v/>
      </c>
      <c r="EA1622" s="154" t="str">
        <f>IF(Eintragungen!F1621="","",IF(Hintergrunddaten!DZ1622="","",VLOOKUP(DZ1622,Hintergrunddaten!$A$68:$D$440,3,FALSE)))</f>
        <v/>
      </c>
      <c r="EB1622" s="154"/>
      <c r="EC1622" s="169" t="str">
        <f>IF(Eintragungen!D1621="","divers",VLOOKUP(Eintragungen!D1621,Hintergrunddaten!$G$53:$I$56,3,FALSE))</f>
        <v>divers</v>
      </c>
    </row>
    <row r="1623" spans="125:133">
      <c r="DU1623" s="42" t="str">
        <f ca="1">IF(Eintragungen!G1622="","",VLOOKUP(Eintragungen!G1622,Hintergrunddaten!$C$68:$E$440,3,FALSE))</f>
        <v/>
      </c>
      <c r="DV1623" s="42" t="str">
        <f ca="1">IF(Eintragungen!G1622="","",VLOOKUP(Eintragungen!G1622,Hintergrunddaten!$C$68:$E$440,2,FALSE))</f>
        <v/>
      </c>
      <c r="DW1623" s="167"/>
      <c r="DY1623" s="154" t="str">
        <f>IF(Eintragungen!E1622="","",IF(EC1623="divers",VLOOKUP(Eintragungen!E1622,Hintergrunddaten!$C$29:$E$59,3,FALSE),IF(EC1623="Ziege",VLOOKUP(Eintragungen!E1622,Hintergrunddaten!$G$29:$I$47,3,FALSE),IF(EC1623="Zicklein",VLOOKUP(Eintragungen!E1622,Hintergrunddaten!$K$29:$M$39,3,FALSE),IF(EC1623="Bock",VLOOKUP(Eintragungen!E1622,Hintergrunddaten!$N$29:$P$43,3,FALSE),"")))))</f>
        <v/>
      </c>
      <c r="DZ1623" s="168" t="str">
        <f>CONCATENATE(DY1623,Eintragungen!F1622)</f>
        <v/>
      </c>
      <c r="EA1623" s="154" t="str">
        <f>IF(Eintragungen!F1622="","",IF(Hintergrunddaten!DZ1623="","",VLOOKUP(DZ1623,Hintergrunddaten!$A$68:$D$440,3,FALSE)))</f>
        <v/>
      </c>
      <c r="EB1623" s="154"/>
      <c r="EC1623" s="169" t="str">
        <f>IF(Eintragungen!D1622="","divers",VLOOKUP(Eintragungen!D1622,Hintergrunddaten!$G$53:$I$56,3,FALSE))</f>
        <v>divers</v>
      </c>
    </row>
    <row r="1624" spans="125:133">
      <c r="DU1624" s="42" t="str">
        <f ca="1">IF(Eintragungen!G1623="","",VLOOKUP(Eintragungen!G1623,Hintergrunddaten!$C$68:$E$440,3,FALSE))</f>
        <v/>
      </c>
      <c r="DV1624" s="42" t="str">
        <f ca="1">IF(Eintragungen!G1623="","",VLOOKUP(Eintragungen!G1623,Hintergrunddaten!$C$68:$E$440,2,FALSE))</f>
        <v/>
      </c>
      <c r="DW1624" s="167"/>
      <c r="DY1624" s="154" t="str">
        <f>IF(Eintragungen!E1623="","",IF(EC1624="divers",VLOOKUP(Eintragungen!E1623,Hintergrunddaten!$C$29:$E$59,3,FALSE),IF(EC1624="Ziege",VLOOKUP(Eintragungen!E1623,Hintergrunddaten!$G$29:$I$47,3,FALSE),IF(EC1624="Zicklein",VLOOKUP(Eintragungen!E1623,Hintergrunddaten!$K$29:$M$39,3,FALSE),IF(EC1624="Bock",VLOOKUP(Eintragungen!E1623,Hintergrunddaten!$N$29:$P$43,3,FALSE),"")))))</f>
        <v/>
      </c>
      <c r="DZ1624" s="168" t="str">
        <f>CONCATENATE(DY1624,Eintragungen!F1623)</f>
        <v/>
      </c>
      <c r="EA1624" s="154" t="str">
        <f>IF(Eintragungen!F1623="","",IF(Hintergrunddaten!DZ1624="","",VLOOKUP(DZ1624,Hintergrunddaten!$A$68:$D$440,3,FALSE)))</f>
        <v/>
      </c>
      <c r="EB1624" s="154"/>
      <c r="EC1624" s="169" t="str">
        <f>IF(Eintragungen!D1623="","divers",VLOOKUP(Eintragungen!D1623,Hintergrunddaten!$G$53:$I$56,3,FALSE))</f>
        <v>divers</v>
      </c>
    </row>
    <row r="1625" spans="125:133">
      <c r="DU1625" s="42" t="str">
        <f ca="1">IF(Eintragungen!G1624="","",VLOOKUP(Eintragungen!G1624,Hintergrunddaten!$C$68:$E$440,3,FALSE))</f>
        <v/>
      </c>
      <c r="DV1625" s="42" t="str">
        <f ca="1">IF(Eintragungen!G1624="","",VLOOKUP(Eintragungen!G1624,Hintergrunddaten!$C$68:$E$440,2,FALSE))</f>
        <v/>
      </c>
      <c r="DW1625" s="167"/>
      <c r="DY1625" s="154" t="str">
        <f>IF(Eintragungen!E1624="","",IF(EC1625="divers",VLOOKUP(Eintragungen!E1624,Hintergrunddaten!$C$29:$E$59,3,FALSE),IF(EC1625="Ziege",VLOOKUP(Eintragungen!E1624,Hintergrunddaten!$G$29:$I$47,3,FALSE),IF(EC1625="Zicklein",VLOOKUP(Eintragungen!E1624,Hintergrunddaten!$K$29:$M$39,3,FALSE),IF(EC1625="Bock",VLOOKUP(Eintragungen!E1624,Hintergrunddaten!$N$29:$P$43,3,FALSE),"")))))</f>
        <v/>
      </c>
      <c r="DZ1625" s="168" t="str">
        <f>CONCATENATE(DY1625,Eintragungen!F1624)</f>
        <v/>
      </c>
      <c r="EA1625" s="154" t="str">
        <f>IF(Eintragungen!F1624="","",IF(Hintergrunddaten!DZ1625="","",VLOOKUP(DZ1625,Hintergrunddaten!$A$68:$D$440,3,FALSE)))</f>
        <v/>
      </c>
      <c r="EB1625" s="154"/>
      <c r="EC1625" s="169" t="str">
        <f>IF(Eintragungen!D1624="","divers",VLOOKUP(Eintragungen!D1624,Hintergrunddaten!$G$53:$I$56,3,FALSE))</f>
        <v>divers</v>
      </c>
    </row>
    <row r="1626" spans="125:133">
      <c r="DU1626" s="42" t="str">
        <f ca="1">IF(Eintragungen!G1625="","",VLOOKUP(Eintragungen!G1625,Hintergrunddaten!$C$68:$E$440,3,FALSE))</f>
        <v/>
      </c>
      <c r="DV1626" s="42" t="str">
        <f ca="1">IF(Eintragungen!G1625="","",VLOOKUP(Eintragungen!G1625,Hintergrunddaten!$C$68:$E$440,2,FALSE))</f>
        <v/>
      </c>
      <c r="DW1626" s="167"/>
      <c r="DY1626" s="154" t="str">
        <f>IF(Eintragungen!E1625="","",IF(EC1626="divers",VLOOKUP(Eintragungen!E1625,Hintergrunddaten!$C$29:$E$59,3,FALSE),IF(EC1626="Ziege",VLOOKUP(Eintragungen!E1625,Hintergrunddaten!$G$29:$I$47,3,FALSE),IF(EC1626="Zicklein",VLOOKUP(Eintragungen!E1625,Hintergrunddaten!$K$29:$M$39,3,FALSE),IF(EC1626="Bock",VLOOKUP(Eintragungen!E1625,Hintergrunddaten!$N$29:$P$43,3,FALSE),"")))))</f>
        <v/>
      </c>
      <c r="DZ1626" s="168" t="str">
        <f>CONCATENATE(DY1626,Eintragungen!F1625)</f>
        <v/>
      </c>
      <c r="EA1626" s="154" t="str">
        <f>IF(Eintragungen!F1625="","",IF(Hintergrunddaten!DZ1626="","",VLOOKUP(DZ1626,Hintergrunddaten!$A$68:$D$440,3,FALSE)))</f>
        <v/>
      </c>
      <c r="EB1626" s="154"/>
      <c r="EC1626" s="169" t="str">
        <f>IF(Eintragungen!D1625="","divers",VLOOKUP(Eintragungen!D1625,Hintergrunddaten!$G$53:$I$56,3,FALSE))</f>
        <v>divers</v>
      </c>
    </row>
    <row r="1627" spans="125:133">
      <c r="DU1627" s="42" t="str">
        <f ca="1">IF(Eintragungen!G1626="","",VLOOKUP(Eintragungen!G1626,Hintergrunddaten!$C$68:$E$440,3,FALSE))</f>
        <v/>
      </c>
      <c r="DV1627" s="42" t="str">
        <f ca="1">IF(Eintragungen!G1626="","",VLOOKUP(Eintragungen!G1626,Hintergrunddaten!$C$68:$E$440,2,FALSE))</f>
        <v/>
      </c>
      <c r="DW1627" s="167"/>
      <c r="DY1627" s="154" t="str">
        <f>IF(Eintragungen!E1626="","",IF(EC1627="divers",VLOOKUP(Eintragungen!E1626,Hintergrunddaten!$C$29:$E$59,3,FALSE),IF(EC1627="Ziege",VLOOKUP(Eintragungen!E1626,Hintergrunddaten!$G$29:$I$47,3,FALSE),IF(EC1627="Zicklein",VLOOKUP(Eintragungen!E1626,Hintergrunddaten!$K$29:$M$39,3,FALSE),IF(EC1627="Bock",VLOOKUP(Eintragungen!E1626,Hintergrunddaten!$N$29:$P$43,3,FALSE),"")))))</f>
        <v/>
      </c>
      <c r="DZ1627" s="168" t="str">
        <f>CONCATENATE(DY1627,Eintragungen!F1626)</f>
        <v/>
      </c>
      <c r="EA1627" s="154" t="str">
        <f>IF(Eintragungen!F1626="","",IF(Hintergrunddaten!DZ1627="","",VLOOKUP(DZ1627,Hintergrunddaten!$A$68:$D$440,3,FALSE)))</f>
        <v/>
      </c>
      <c r="EB1627" s="154"/>
      <c r="EC1627" s="169" t="str">
        <f>IF(Eintragungen!D1626="","divers",VLOOKUP(Eintragungen!D1626,Hintergrunddaten!$G$53:$I$56,3,FALSE))</f>
        <v>divers</v>
      </c>
    </row>
    <row r="1628" spans="125:133">
      <c r="DU1628" s="42" t="str">
        <f ca="1">IF(Eintragungen!G1627="","",VLOOKUP(Eintragungen!G1627,Hintergrunddaten!$C$68:$E$440,3,FALSE))</f>
        <v/>
      </c>
      <c r="DV1628" s="42" t="str">
        <f ca="1">IF(Eintragungen!G1627="","",VLOOKUP(Eintragungen!G1627,Hintergrunddaten!$C$68:$E$440,2,FALSE))</f>
        <v/>
      </c>
      <c r="DW1628" s="167"/>
      <c r="DY1628" s="154" t="str">
        <f>IF(Eintragungen!E1627="","",IF(EC1628="divers",VLOOKUP(Eintragungen!E1627,Hintergrunddaten!$C$29:$E$59,3,FALSE),IF(EC1628="Ziege",VLOOKUP(Eintragungen!E1627,Hintergrunddaten!$G$29:$I$47,3,FALSE),IF(EC1628="Zicklein",VLOOKUP(Eintragungen!E1627,Hintergrunddaten!$K$29:$M$39,3,FALSE),IF(EC1628="Bock",VLOOKUP(Eintragungen!E1627,Hintergrunddaten!$N$29:$P$43,3,FALSE),"")))))</f>
        <v/>
      </c>
      <c r="DZ1628" s="168" t="str">
        <f>CONCATENATE(DY1628,Eintragungen!F1627)</f>
        <v/>
      </c>
      <c r="EA1628" s="154" t="str">
        <f>IF(Eintragungen!F1627="","",IF(Hintergrunddaten!DZ1628="","",VLOOKUP(DZ1628,Hintergrunddaten!$A$68:$D$440,3,FALSE)))</f>
        <v/>
      </c>
      <c r="EB1628" s="154"/>
      <c r="EC1628" s="169" t="str">
        <f>IF(Eintragungen!D1627="","divers",VLOOKUP(Eintragungen!D1627,Hintergrunddaten!$G$53:$I$56,3,FALSE))</f>
        <v>divers</v>
      </c>
    </row>
    <row r="1629" spans="125:133">
      <c r="DU1629" s="42" t="str">
        <f ca="1">IF(Eintragungen!G1628="","",VLOOKUP(Eintragungen!G1628,Hintergrunddaten!$C$68:$E$440,3,FALSE))</f>
        <v/>
      </c>
      <c r="DV1629" s="42" t="str">
        <f ca="1">IF(Eintragungen!G1628="","",VLOOKUP(Eintragungen!G1628,Hintergrunddaten!$C$68:$E$440,2,FALSE))</f>
        <v/>
      </c>
      <c r="DW1629" s="167"/>
      <c r="DY1629" s="154" t="str">
        <f>IF(Eintragungen!E1628="","",IF(EC1629="divers",VLOOKUP(Eintragungen!E1628,Hintergrunddaten!$C$29:$E$59,3,FALSE),IF(EC1629="Ziege",VLOOKUP(Eintragungen!E1628,Hintergrunddaten!$G$29:$I$47,3,FALSE),IF(EC1629="Zicklein",VLOOKUP(Eintragungen!E1628,Hintergrunddaten!$K$29:$M$39,3,FALSE),IF(EC1629="Bock",VLOOKUP(Eintragungen!E1628,Hintergrunddaten!$N$29:$P$43,3,FALSE),"")))))</f>
        <v/>
      </c>
      <c r="DZ1629" s="168" t="str">
        <f>CONCATENATE(DY1629,Eintragungen!F1628)</f>
        <v/>
      </c>
      <c r="EA1629" s="154" t="str">
        <f>IF(Eintragungen!F1628="","",IF(Hintergrunddaten!DZ1629="","",VLOOKUP(DZ1629,Hintergrunddaten!$A$68:$D$440,3,FALSE)))</f>
        <v/>
      </c>
      <c r="EB1629" s="154"/>
      <c r="EC1629" s="169" t="str">
        <f>IF(Eintragungen!D1628="","divers",VLOOKUP(Eintragungen!D1628,Hintergrunddaten!$G$53:$I$56,3,FALSE))</f>
        <v>divers</v>
      </c>
    </row>
    <row r="1630" spans="125:133">
      <c r="DU1630" s="42" t="str">
        <f ca="1">IF(Eintragungen!G1629="","",VLOOKUP(Eintragungen!G1629,Hintergrunddaten!$C$68:$E$440,3,FALSE))</f>
        <v/>
      </c>
      <c r="DV1630" s="42" t="str">
        <f ca="1">IF(Eintragungen!G1629="","",VLOOKUP(Eintragungen!G1629,Hintergrunddaten!$C$68:$E$440,2,FALSE))</f>
        <v/>
      </c>
      <c r="DW1630" s="167"/>
      <c r="DY1630" s="154" t="str">
        <f>IF(Eintragungen!E1629="","",IF(EC1630="divers",VLOOKUP(Eintragungen!E1629,Hintergrunddaten!$C$29:$E$59,3,FALSE),IF(EC1630="Ziege",VLOOKUP(Eintragungen!E1629,Hintergrunddaten!$G$29:$I$47,3,FALSE),IF(EC1630="Zicklein",VLOOKUP(Eintragungen!E1629,Hintergrunddaten!$K$29:$M$39,3,FALSE),IF(EC1630="Bock",VLOOKUP(Eintragungen!E1629,Hintergrunddaten!$N$29:$P$43,3,FALSE),"")))))</f>
        <v/>
      </c>
      <c r="DZ1630" s="168" t="str">
        <f>CONCATENATE(DY1630,Eintragungen!F1629)</f>
        <v/>
      </c>
      <c r="EA1630" s="154" t="str">
        <f>IF(Eintragungen!F1629="","",IF(Hintergrunddaten!DZ1630="","",VLOOKUP(DZ1630,Hintergrunddaten!$A$68:$D$440,3,FALSE)))</f>
        <v/>
      </c>
      <c r="EB1630" s="154"/>
      <c r="EC1630" s="169" t="str">
        <f>IF(Eintragungen!D1629="","divers",VLOOKUP(Eintragungen!D1629,Hintergrunddaten!$G$53:$I$56,3,FALSE))</f>
        <v>divers</v>
      </c>
    </row>
    <row r="1631" spans="125:133">
      <c r="DU1631" s="42" t="str">
        <f ca="1">IF(Eintragungen!G1630="","",VLOOKUP(Eintragungen!G1630,Hintergrunddaten!$C$68:$E$440,3,FALSE))</f>
        <v/>
      </c>
      <c r="DV1631" s="42" t="str">
        <f ca="1">IF(Eintragungen!G1630="","",VLOOKUP(Eintragungen!G1630,Hintergrunddaten!$C$68:$E$440,2,FALSE))</f>
        <v/>
      </c>
      <c r="DW1631" s="167"/>
      <c r="DY1631" s="154" t="str">
        <f>IF(Eintragungen!E1630="","",IF(EC1631="divers",VLOOKUP(Eintragungen!E1630,Hintergrunddaten!$C$29:$E$59,3,FALSE),IF(EC1631="Ziege",VLOOKUP(Eintragungen!E1630,Hintergrunddaten!$G$29:$I$47,3,FALSE),IF(EC1631="Zicklein",VLOOKUP(Eintragungen!E1630,Hintergrunddaten!$K$29:$M$39,3,FALSE),IF(EC1631="Bock",VLOOKUP(Eintragungen!E1630,Hintergrunddaten!$N$29:$P$43,3,FALSE),"")))))</f>
        <v/>
      </c>
      <c r="DZ1631" s="168" t="str">
        <f>CONCATENATE(DY1631,Eintragungen!F1630)</f>
        <v/>
      </c>
      <c r="EA1631" s="154" t="str">
        <f>IF(Eintragungen!F1630="","",IF(Hintergrunddaten!DZ1631="","",VLOOKUP(DZ1631,Hintergrunddaten!$A$68:$D$440,3,FALSE)))</f>
        <v/>
      </c>
      <c r="EB1631" s="154"/>
      <c r="EC1631" s="169" t="str">
        <f>IF(Eintragungen!D1630="","divers",VLOOKUP(Eintragungen!D1630,Hintergrunddaten!$G$53:$I$56,3,FALSE))</f>
        <v>divers</v>
      </c>
    </row>
    <row r="1632" spans="125:133">
      <c r="DU1632" s="42" t="str">
        <f ca="1">IF(Eintragungen!G1631="","",VLOOKUP(Eintragungen!G1631,Hintergrunddaten!$C$68:$E$440,3,FALSE))</f>
        <v/>
      </c>
      <c r="DV1632" s="42" t="str">
        <f ca="1">IF(Eintragungen!G1631="","",VLOOKUP(Eintragungen!G1631,Hintergrunddaten!$C$68:$E$440,2,FALSE))</f>
        <v/>
      </c>
      <c r="DW1632" s="167"/>
      <c r="DY1632" s="154" t="str">
        <f>IF(Eintragungen!E1631="","",IF(EC1632="divers",VLOOKUP(Eintragungen!E1631,Hintergrunddaten!$C$29:$E$59,3,FALSE),IF(EC1632="Ziege",VLOOKUP(Eintragungen!E1631,Hintergrunddaten!$G$29:$I$47,3,FALSE),IF(EC1632="Zicklein",VLOOKUP(Eintragungen!E1631,Hintergrunddaten!$K$29:$M$39,3,FALSE),IF(EC1632="Bock",VLOOKUP(Eintragungen!E1631,Hintergrunddaten!$N$29:$P$43,3,FALSE),"")))))</f>
        <v/>
      </c>
      <c r="DZ1632" s="168" t="str">
        <f>CONCATENATE(DY1632,Eintragungen!F1631)</f>
        <v/>
      </c>
      <c r="EA1632" s="154" t="str">
        <f>IF(Eintragungen!F1631="","",IF(Hintergrunddaten!DZ1632="","",VLOOKUP(DZ1632,Hintergrunddaten!$A$68:$D$440,3,FALSE)))</f>
        <v/>
      </c>
      <c r="EB1632" s="154"/>
      <c r="EC1632" s="169" t="str">
        <f>IF(Eintragungen!D1631="","divers",VLOOKUP(Eintragungen!D1631,Hintergrunddaten!$G$53:$I$56,3,FALSE))</f>
        <v>divers</v>
      </c>
    </row>
    <row r="1633" spans="125:133">
      <c r="DU1633" s="42" t="str">
        <f ca="1">IF(Eintragungen!G1632="","",VLOOKUP(Eintragungen!G1632,Hintergrunddaten!$C$68:$E$440,3,FALSE))</f>
        <v/>
      </c>
      <c r="DV1633" s="42" t="str">
        <f ca="1">IF(Eintragungen!G1632="","",VLOOKUP(Eintragungen!G1632,Hintergrunddaten!$C$68:$E$440,2,FALSE))</f>
        <v/>
      </c>
      <c r="DW1633" s="167"/>
      <c r="DY1633" s="154" t="str">
        <f>IF(Eintragungen!E1632="","",IF(EC1633="divers",VLOOKUP(Eintragungen!E1632,Hintergrunddaten!$C$29:$E$59,3,FALSE),IF(EC1633="Ziege",VLOOKUP(Eintragungen!E1632,Hintergrunddaten!$G$29:$I$47,3,FALSE),IF(EC1633="Zicklein",VLOOKUP(Eintragungen!E1632,Hintergrunddaten!$K$29:$M$39,3,FALSE),IF(EC1633="Bock",VLOOKUP(Eintragungen!E1632,Hintergrunddaten!$N$29:$P$43,3,FALSE),"")))))</f>
        <v/>
      </c>
      <c r="DZ1633" s="168" t="str">
        <f>CONCATENATE(DY1633,Eintragungen!F1632)</f>
        <v/>
      </c>
      <c r="EA1633" s="154" t="str">
        <f>IF(Eintragungen!F1632="","",IF(Hintergrunddaten!DZ1633="","",VLOOKUP(DZ1633,Hintergrunddaten!$A$68:$D$440,3,FALSE)))</f>
        <v/>
      </c>
      <c r="EB1633" s="154"/>
      <c r="EC1633" s="169" t="str">
        <f>IF(Eintragungen!D1632="","divers",VLOOKUP(Eintragungen!D1632,Hintergrunddaten!$G$53:$I$56,3,FALSE))</f>
        <v>divers</v>
      </c>
    </row>
    <row r="1634" spans="125:133">
      <c r="DU1634" s="42" t="str">
        <f ca="1">IF(Eintragungen!G1633="","",VLOOKUP(Eintragungen!G1633,Hintergrunddaten!$C$68:$E$440,3,FALSE))</f>
        <v/>
      </c>
      <c r="DV1634" s="42" t="str">
        <f ca="1">IF(Eintragungen!G1633="","",VLOOKUP(Eintragungen!G1633,Hintergrunddaten!$C$68:$E$440,2,FALSE))</f>
        <v/>
      </c>
      <c r="DW1634" s="167"/>
      <c r="DY1634" s="154" t="str">
        <f>IF(Eintragungen!E1633="","",IF(EC1634="divers",VLOOKUP(Eintragungen!E1633,Hintergrunddaten!$C$29:$E$59,3,FALSE),IF(EC1634="Ziege",VLOOKUP(Eintragungen!E1633,Hintergrunddaten!$G$29:$I$47,3,FALSE),IF(EC1634="Zicklein",VLOOKUP(Eintragungen!E1633,Hintergrunddaten!$K$29:$M$39,3,FALSE),IF(EC1634="Bock",VLOOKUP(Eintragungen!E1633,Hintergrunddaten!$N$29:$P$43,3,FALSE),"")))))</f>
        <v/>
      </c>
      <c r="DZ1634" s="168" t="str">
        <f>CONCATENATE(DY1634,Eintragungen!F1633)</f>
        <v/>
      </c>
      <c r="EA1634" s="154" t="str">
        <f>IF(Eintragungen!F1633="","",IF(Hintergrunddaten!DZ1634="","",VLOOKUP(DZ1634,Hintergrunddaten!$A$68:$D$440,3,FALSE)))</f>
        <v/>
      </c>
      <c r="EB1634" s="154"/>
      <c r="EC1634" s="169" t="str">
        <f>IF(Eintragungen!D1633="","divers",VLOOKUP(Eintragungen!D1633,Hintergrunddaten!$G$53:$I$56,3,FALSE))</f>
        <v>divers</v>
      </c>
    </row>
    <row r="1635" spans="125:133">
      <c r="DU1635" s="42" t="str">
        <f ca="1">IF(Eintragungen!G1634="","",VLOOKUP(Eintragungen!G1634,Hintergrunddaten!$C$68:$E$440,3,FALSE))</f>
        <v/>
      </c>
      <c r="DV1635" s="42" t="str">
        <f ca="1">IF(Eintragungen!G1634="","",VLOOKUP(Eintragungen!G1634,Hintergrunddaten!$C$68:$E$440,2,FALSE))</f>
        <v/>
      </c>
      <c r="DW1635" s="167"/>
      <c r="DY1635" s="154" t="str">
        <f>IF(Eintragungen!E1634="","",IF(EC1635="divers",VLOOKUP(Eintragungen!E1634,Hintergrunddaten!$C$29:$E$59,3,FALSE),IF(EC1635="Ziege",VLOOKUP(Eintragungen!E1634,Hintergrunddaten!$G$29:$I$47,3,FALSE),IF(EC1635="Zicklein",VLOOKUP(Eintragungen!E1634,Hintergrunddaten!$K$29:$M$39,3,FALSE),IF(EC1635="Bock",VLOOKUP(Eintragungen!E1634,Hintergrunddaten!$N$29:$P$43,3,FALSE),"")))))</f>
        <v/>
      </c>
      <c r="DZ1635" s="168" t="str">
        <f>CONCATENATE(DY1635,Eintragungen!F1634)</f>
        <v/>
      </c>
      <c r="EA1635" s="154" t="str">
        <f>IF(Eintragungen!F1634="","",IF(Hintergrunddaten!DZ1635="","",VLOOKUP(DZ1635,Hintergrunddaten!$A$68:$D$440,3,FALSE)))</f>
        <v/>
      </c>
      <c r="EB1635" s="154"/>
      <c r="EC1635" s="169" t="str">
        <f>IF(Eintragungen!D1634="","divers",VLOOKUP(Eintragungen!D1634,Hintergrunddaten!$G$53:$I$56,3,FALSE))</f>
        <v>divers</v>
      </c>
    </row>
    <row r="1636" spans="125:133">
      <c r="DU1636" s="42" t="str">
        <f ca="1">IF(Eintragungen!G1635="","",VLOOKUP(Eintragungen!G1635,Hintergrunddaten!$C$68:$E$440,3,FALSE))</f>
        <v/>
      </c>
      <c r="DV1636" s="42" t="str">
        <f ca="1">IF(Eintragungen!G1635="","",VLOOKUP(Eintragungen!G1635,Hintergrunddaten!$C$68:$E$440,2,FALSE))</f>
        <v/>
      </c>
      <c r="DW1636" s="167"/>
      <c r="DY1636" s="154" t="str">
        <f>IF(Eintragungen!E1635="","",IF(EC1636="divers",VLOOKUP(Eintragungen!E1635,Hintergrunddaten!$C$29:$E$59,3,FALSE),IF(EC1636="Ziege",VLOOKUP(Eintragungen!E1635,Hintergrunddaten!$G$29:$I$47,3,FALSE),IF(EC1636="Zicklein",VLOOKUP(Eintragungen!E1635,Hintergrunddaten!$K$29:$M$39,3,FALSE),IF(EC1636="Bock",VLOOKUP(Eintragungen!E1635,Hintergrunddaten!$N$29:$P$43,3,FALSE),"")))))</f>
        <v/>
      </c>
      <c r="DZ1636" s="168" t="str">
        <f>CONCATENATE(DY1636,Eintragungen!F1635)</f>
        <v/>
      </c>
      <c r="EA1636" s="154" t="str">
        <f>IF(Eintragungen!F1635="","",IF(Hintergrunddaten!DZ1636="","",VLOOKUP(DZ1636,Hintergrunddaten!$A$68:$D$440,3,FALSE)))</f>
        <v/>
      </c>
      <c r="EB1636" s="154"/>
      <c r="EC1636" s="169" t="str">
        <f>IF(Eintragungen!D1635="","divers",VLOOKUP(Eintragungen!D1635,Hintergrunddaten!$G$53:$I$56,3,FALSE))</f>
        <v>divers</v>
      </c>
    </row>
    <row r="1637" spans="125:133">
      <c r="DU1637" s="42" t="str">
        <f ca="1">IF(Eintragungen!G1636="","",VLOOKUP(Eintragungen!G1636,Hintergrunddaten!$C$68:$E$440,3,FALSE))</f>
        <v/>
      </c>
      <c r="DV1637" s="42" t="str">
        <f ca="1">IF(Eintragungen!G1636="","",VLOOKUP(Eintragungen!G1636,Hintergrunddaten!$C$68:$E$440,2,FALSE))</f>
        <v/>
      </c>
      <c r="DW1637" s="167"/>
      <c r="DY1637" s="154" t="str">
        <f>IF(Eintragungen!E1636="","",IF(EC1637="divers",VLOOKUP(Eintragungen!E1636,Hintergrunddaten!$C$29:$E$59,3,FALSE),IF(EC1637="Ziege",VLOOKUP(Eintragungen!E1636,Hintergrunddaten!$G$29:$I$47,3,FALSE),IF(EC1637="Zicklein",VLOOKUP(Eintragungen!E1636,Hintergrunddaten!$K$29:$M$39,3,FALSE),IF(EC1637="Bock",VLOOKUP(Eintragungen!E1636,Hintergrunddaten!$N$29:$P$43,3,FALSE),"")))))</f>
        <v/>
      </c>
      <c r="DZ1637" s="168" t="str">
        <f>CONCATENATE(DY1637,Eintragungen!F1636)</f>
        <v/>
      </c>
      <c r="EA1637" s="154" t="str">
        <f>IF(Eintragungen!F1636="","",IF(Hintergrunddaten!DZ1637="","",VLOOKUP(DZ1637,Hintergrunddaten!$A$68:$D$440,3,FALSE)))</f>
        <v/>
      </c>
      <c r="EB1637" s="154"/>
      <c r="EC1637" s="169" t="str">
        <f>IF(Eintragungen!D1636="","divers",VLOOKUP(Eintragungen!D1636,Hintergrunddaten!$G$53:$I$56,3,FALSE))</f>
        <v>divers</v>
      </c>
    </row>
    <row r="1638" spans="125:133">
      <c r="DU1638" s="42" t="str">
        <f ca="1">IF(Eintragungen!G1637="","",VLOOKUP(Eintragungen!G1637,Hintergrunddaten!$C$68:$E$440,3,FALSE))</f>
        <v/>
      </c>
      <c r="DV1638" s="42" t="str">
        <f ca="1">IF(Eintragungen!G1637="","",VLOOKUP(Eintragungen!G1637,Hintergrunddaten!$C$68:$E$440,2,FALSE))</f>
        <v/>
      </c>
      <c r="DW1638" s="167"/>
      <c r="DY1638" s="154" t="str">
        <f>IF(Eintragungen!E1637="","",IF(EC1638="divers",VLOOKUP(Eintragungen!E1637,Hintergrunddaten!$C$29:$E$59,3,FALSE),IF(EC1638="Ziege",VLOOKUP(Eintragungen!E1637,Hintergrunddaten!$G$29:$I$47,3,FALSE),IF(EC1638="Zicklein",VLOOKUP(Eintragungen!E1637,Hintergrunddaten!$K$29:$M$39,3,FALSE),IF(EC1638="Bock",VLOOKUP(Eintragungen!E1637,Hintergrunddaten!$N$29:$P$43,3,FALSE),"")))))</f>
        <v/>
      </c>
      <c r="DZ1638" s="168" t="str">
        <f>CONCATENATE(DY1638,Eintragungen!F1637)</f>
        <v/>
      </c>
      <c r="EA1638" s="154" t="str">
        <f>IF(Eintragungen!F1637="","",IF(Hintergrunddaten!DZ1638="","",VLOOKUP(DZ1638,Hintergrunddaten!$A$68:$D$440,3,FALSE)))</f>
        <v/>
      </c>
      <c r="EB1638" s="154"/>
      <c r="EC1638" s="169" t="str">
        <f>IF(Eintragungen!D1637="","divers",VLOOKUP(Eintragungen!D1637,Hintergrunddaten!$G$53:$I$56,3,FALSE))</f>
        <v>divers</v>
      </c>
    </row>
    <row r="1639" spans="125:133">
      <c r="DU1639" s="42" t="str">
        <f ca="1">IF(Eintragungen!G1638="","",VLOOKUP(Eintragungen!G1638,Hintergrunddaten!$C$68:$E$440,3,FALSE))</f>
        <v/>
      </c>
      <c r="DV1639" s="42" t="str">
        <f ca="1">IF(Eintragungen!G1638="","",VLOOKUP(Eintragungen!G1638,Hintergrunddaten!$C$68:$E$440,2,FALSE))</f>
        <v/>
      </c>
      <c r="DW1639" s="167"/>
      <c r="DY1639" s="154" t="str">
        <f>IF(Eintragungen!E1638="","",IF(EC1639="divers",VLOOKUP(Eintragungen!E1638,Hintergrunddaten!$C$29:$E$59,3,FALSE),IF(EC1639="Ziege",VLOOKUP(Eintragungen!E1638,Hintergrunddaten!$G$29:$I$47,3,FALSE),IF(EC1639="Zicklein",VLOOKUP(Eintragungen!E1638,Hintergrunddaten!$K$29:$M$39,3,FALSE),IF(EC1639="Bock",VLOOKUP(Eintragungen!E1638,Hintergrunddaten!$N$29:$P$43,3,FALSE),"")))))</f>
        <v/>
      </c>
      <c r="DZ1639" s="168" t="str">
        <f>CONCATENATE(DY1639,Eintragungen!F1638)</f>
        <v/>
      </c>
      <c r="EA1639" s="154" t="str">
        <f>IF(Eintragungen!F1638="","",IF(Hintergrunddaten!DZ1639="","",VLOOKUP(DZ1639,Hintergrunddaten!$A$68:$D$440,3,FALSE)))</f>
        <v/>
      </c>
      <c r="EB1639" s="154"/>
      <c r="EC1639" s="169" t="str">
        <f>IF(Eintragungen!D1638="","divers",VLOOKUP(Eintragungen!D1638,Hintergrunddaten!$G$53:$I$56,3,FALSE))</f>
        <v>divers</v>
      </c>
    </row>
    <row r="1640" spans="125:133">
      <c r="DU1640" s="42" t="str">
        <f ca="1">IF(Eintragungen!G1639="","",VLOOKUP(Eintragungen!G1639,Hintergrunddaten!$C$68:$E$440,3,FALSE))</f>
        <v/>
      </c>
      <c r="DV1640" s="42" t="str">
        <f ca="1">IF(Eintragungen!G1639="","",VLOOKUP(Eintragungen!G1639,Hintergrunddaten!$C$68:$E$440,2,FALSE))</f>
        <v/>
      </c>
      <c r="DW1640" s="167"/>
      <c r="DY1640" s="154" t="str">
        <f>IF(Eintragungen!E1639="","",IF(EC1640="divers",VLOOKUP(Eintragungen!E1639,Hintergrunddaten!$C$29:$E$59,3,FALSE),IF(EC1640="Ziege",VLOOKUP(Eintragungen!E1639,Hintergrunddaten!$G$29:$I$47,3,FALSE),IF(EC1640="Zicklein",VLOOKUP(Eintragungen!E1639,Hintergrunddaten!$K$29:$M$39,3,FALSE),IF(EC1640="Bock",VLOOKUP(Eintragungen!E1639,Hintergrunddaten!$N$29:$P$43,3,FALSE),"")))))</f>
        <v/>
      </c>
      <c r="DZ1640" s="168" t="str">
        <f>CONCATENATE(DY1640,Eintragungen!F1639)</f>
        <v/>
      </c>
      <c r="EA1640" s="154" t="str">
        <f>IF(Eintragungen!F1639="","",IF(Hintergrunddaten!DZ1640="","",VLOOKUP(DZ1640,Hintergrunddaten!$A$68:$D$440,3,FALSE)))</f>
        <v/>
      </c>
      <c r="EB1640" s="154"/>
      <c r="EC1640" s="169" t="str">
        <f>IF(Eintragungen!D1639="","divers",VLOOKUP(Eintragungen!D1639,Hintergrunddaten!$G$53:$I$56,3,FALSE))</f>
        <v>divers</v>
      </c>
    </row>
    <row r="1641" spans="125:133">
      <c r="DU1641" s="42" t="str">
        <f ca="1">IF(Eintragungen!G1640="","",VLOOKUP(Eintragungen!G1640,Hintergrunddaten!$C$68:$E$440,3,FALSE))</f>
        <v/>
      </c>
      <c r="DV1641" s="42" t="str">
        <f ca="1">IF(Eintragungen!G1640="","",VLOOKUP(Eintragungen!G1640,Hintergrunddaten!$C$68:$E$440,2,FALSE))</f>
        <v/>
      </c>
      <c r="DW1641" s="167"/>
      <c r="DY1641" s="154" t="str">
        <f>IF(Eintragungen!E1640="","",IF(EC1641="divers",VLOOKUP(Eintragungen!E1640,Hintergrunddaten!$C$29:$E$59,3,FALSE),IF(EC1641="Ziege",VLOOKUP(Eintragungen!E1640,Hintergrunddaten!$G$29:$I$47,3,FALSE),IF(EC1641="Zicklein",VLOOKUP(Eintragungen!E1640,Hintergrunddaten!$K$29:$M$39,3,FALSE),IF(EC1641="Bock",VLOOKUP(Eintragungen!E1640,Hintergrunddaten!$N$29:$P$43,3,FALSE),"")))))</f>
        <v/>
      </c>
      <c r="DZ1641" s="168" t="str">
        <f>CONCATENATE(DY1641,Eintragungen!F1640)</f>
        <v/>
      </c>
      <c r="EA1641" s="154" t="str">
        <f>IF(Eintragungen!F1640="","",IF(Hintergrunddaten!DZ1641="","",VLOOKUP(DZ1641,Hintergrunddaten!$A$68:$D$440,3,FALSE)))</f>
        <v/>
      </c>
      <c r="EB1641" s="154"/>
      <c r="EC1641" s="169" t="str">
        <f>IF(Eintragungen!D1640="","divers",VLOOKUP(Eintragungen!D1640,Hintergrunddaten!$G$53:$I$56,3,FALSE))</f>
        <v>divers</v>
      </c>
    </row>
    <row r="1642" spans="125:133">
      <c r="DU1642" s="42" t="str">
        <f ca="1">IF(Eintragungen!G1641="","",VLOOKUP(Eintragungen!G1641,Hintergrunddaten!$C$68:$E$440,3,FALSE))</f>
        <v/>
      </c>
      <c r="DV1642" s="42" t="str">
        <f ca="1">IF(Eintragungen!G1641="","",VLOOKUP(Eintragungen!G1641,Hintergrunddaten!$C$68:$E$440,2,FALSE))</f>
        <v/>
      </c>
      <c r="DW1642" s="167"/>
      <c r="DY1642" s="154" t="str">
        <f>IF(Eintragungen!E1641="","",IF(EC1642="divers",VLOOKUP(Eintragungen!E1641,Hintergrunddaten!$C$29:$E$59,3,FALSE),IF(EC1642="Ziege",VLOOKUP(Eintragungen!E1641,Hintergrunddaten!$G$29:$I$47,3,FALSE),IF(EC1642="Zicklein",VLOOKUP(Eintragungen!E1641,Hintergrunddaten!$K$29:$M$39,3,FALSE),IF(EC1642="Bock",VLOOKUP(Eintragungen!E1641,Hintergrunddaten!$N$29:$P$43,3,FALSE),"")))))</f>
        <v/>
      </c>
      <c r="DZ1642" s="168" t="str">
        <f>CONCATENATE(DY1642,Eintragungen!F1641)</f>
        <v/>
      </c>
      <c r="EA1642" s="154" t="str">
        <f>IF(Eintragungen!F1641="","",IF(Hintergrunddaten!DZ1642="","",VLOOKUP(DZ1642,Hintergrunddaten!$A$68:$D$440,3,FALSE)))</f>
        <v/>
      </c>
      <c r="EB1642" s="154"/>
      <c r="EC1642" s="169" t="str">
        <f>IF(Eintragungen!D1641="","divers",VLOOKUP(Eintragungen!D1641,Hintergrunddaten!$G$53:$I$56,3,FALSE))</f>
        <v>divers</v>
      </c>
    </row>
    <row r="1643" spans="125:133">
      <c r="DU1643" s="42" t="str">
        <f ca="1">IF(Eintragungen!G1642="","",VLOOKUP(Eintragungen!G1642,Hintergrunddaten!$C$68:$E$440,3,FALSE))</f>
        <v/>
      </c>
      <c r="DV1643" s="42" t="str">
        <f ca="1">IF(Eintragungen!G1642="","",VLOOKUP(Eintragungen!G1642,Hintergrunddaten!$C$68:$E$440,2,FALSE))</f>
        <v/>
      </c>
      <c r="DW1643" s="167"/>
      <c r="DY1643" s="154" t="str">
        <f>IF(Eintragungen!E1642="","",IF(EC1643="divers",VLOOKUP(Eintragungen!E1642,Hintergrunddaten!$C$29:$E$59,3,FALSE),IF(EC1643="Ziege",VLOOKUP(Eintragungen!E1642,Hintergrunddaten!$G$29:$I$47,3,FALSE),IF(EC1643="Zicklein",VLOOKUP(Eintragungen!E1642,Hintergrunddaten!$K$29:$M$39,3,FALSE),IF(EC1643="Bock",VLOOKUP(Eintragungen!E1642,Hintergrunddaten!$N$29:$P$43,3,FALSE),"")))))</f>
        <v/>
      </c>
      <c r="DZ1643" s="168" t="str">
        <f>CONCATENATE(DY1643,Eintragungen!F1642)</f>
        <v/>
      </c>
      <c r="EA1643" s="154" t="str">
        <f>IF(Eintragungen!F1642="","",IF(Hintergrunddaten!DZ1643="","",VLOOKUP(DZ1643,Hintergrunddaten!$A$68:$D$440,3,FALSE)))</f>
        <v/>
      </c>
      <c r="EB1643" s="154"/>
      <c r="EC1643" s="169" t="str">
        <f>IF(Eintragungen!D1642="","divers",VLOOKUP(Eintragungen!D1642,Hintergrunddaten!$G$53:$I$56,3,FALSE))</f>
        <v>divers</v>
      </c>
    </row>
    <row r="1644" spans="125:133">
      <c r="DU1644" s="42" t="str">
        <f ca="1">IF(Eintragungen!G1643="","",VLOOKUP(Eintragungen!G1643,Hintergrunddaten!$C$68:$E$440,3,FALSE))</f>
        <v/>
      </c>
      <c r="DV1644" s="42" t="str">
        <f ca="1">IF(Eintragungen!G1643="","",VLOOKUP(Eintragungen!G1643,Hintergrunddaten!$C$68:$E$440,2,FALSE))</f>
        <v/>
      </c>
      <c r="DW1644" s="167"/>
      <c r="DY1644" s="154" t="str">
        <f>IF(Eintragungen!E1643="","",IF(EC1644="divers",VLOOKUP(Eintragungen!E1643,Hintergrunddaten!$C$29:$E$59,3,FALSE),IF(EC1644="Ziege",VLOOKUP(Eintragungen!E1643,Hintergrunddaten!$G$29:$I$47,3,FALSE),IF(EC1644="Zicklein",VLOOKUP(Eintragungen!E1643,Hintergrunddaten!$K$29:$M$39,3,FALSE),IF(EC1644="Bock",VLOOKUP(Eintragungen!E1643,Hintergrunddaten!$N$29:$P$43,3,FALSE),"")))))</f>
        <v/>
      </c>
      <c r="DZ1644" s="168" t="str">
        <f>CONCATENATE(DY1644,Eintragungen!F1643)</f>
        <v/>
      </c>
      <c r="EA1644" s="154" t="str">
        <f>IF(Eintragungen!F1643="","",IF(Hintergrunddaten!DZ1644="","",VLOOKUP(DZ1644,Hintergrunddaten!$A$68:$D$440,3,FALSE)))</f>
        <v/>
      </c>
      <c r="EB1644" s="154"/>
      <c r="EC1644" s="169" t="str">
        <f>IF(Eintragungen!D1643="","divers",VLOOKUP(Eintragungen!D1643,Hintergrunddaten!$G$53:$I$56,3,FALSE))</f>
        <v>divers</v>
      </c>
    </row>
    <row r="1645" spans="125:133">
      <c r="DU1645" s="42" t="str">
        <f ca="1">IF(Eintragungen!G1644="","",VLOOKUP(Eintragungen!G1644,Hintergrunddaten!$C$68:$E$440,3,FALSE))</f>
        <v/>
      </c>
      <c r="DV1645" s="42" t="str">
        <f ca="1">IF(Eintragungen!G1644="","",VLOOKUP(Eintragungen!G1644,Hintergrunddaten!$C$68:$E$440,2,FALSE))</f>
        <v/>
      </c>
      <c r="DW1645" s="167"/>
      <c r="DY1645" s="154" t="str">
        <f>IF(Eintragungen!E1644="","",IF(EC1645="divers",VLOOKUP(Eintragungen!E1644,Hintergrunddaten!$C$29:$E$59,3,FALSE),IF(EC1645="Ziege",VLOOKUP(Eintragungen!E1644,Hintergrunddaten!$G$29:$I$47,3,FALSE),IF(EC1645="Zicklein",VLOOKUP(Eintragungen!E1644,Hintergrunddaten!$K$29:$M$39,3,FALSE),IF(EC1645="Bock",VLOOKUP(Eintragungen!E1644,Hintergrunddaten!$N$29:$P$43,3,FALSE),"")))))</f>
        <v/>
      </c>
      <c r="DZ1645" s="168" t="str">
        <f>CONCATENATE(DY1645,Eintragungen!F1644)</f>
        <v/>
      </c>
      <c r="EA1645" s="154" t="str">
        <f>IF(Eintragungen!F1644="","",IF(Hintergrunddaten!DZ1645="","",VLOOKUP(DZ1645,Hintergrunddaten!$A$68:$D$440,3,FALSE)))</f>
        <v/>
      </c>
      <c r="EB1645" s="154"/>
      <c r="EC1645" s="169" t="str">
        <f>IF(Eintragungen!D1644="","divers",VLOOKUP(Eintragungen!D1644,Hintergrunddaten!$G$53:$I$56,3,FALSE))</f>
        <v>divers</v>
      </c>
    </row>
    <row r="1646" spans="125:133">
      <c r="DU1646" s="42" t="str">
        <f ca="1">IF(Eintragungen!G1645="","",VLOOKUP(Eintragungen!G1645,Hintergrunddaten!$C$68:$E$440,3,FALSE))</f>
        <v/>
      </c>
      <c r="DV1646" s="42" t="str">
        <f ca="1">IF(Eintragungen!G1645="","",VLOOKUP(Eintragungen!G1645,Hintergrunddaten!$C$68:$E$440,2,FALSE))</f>
        <v/>
      </c>
      <c r="DW1646" s="167"/>
      <c r="DY1646" s="154" t="str">
        <f>IF(Eintragungen!E1645="","",IF(EC1646="divers",VLOOKUP(Eintragungen!E1645,Hintergrunddaten!$C$29:$E$59,3,FALSE),IF(EC1646="Ziege",VLOOKUP(Eintragungen!E1645,Hintergrunddaten!$G$29:$I$47,3,FALSE),IF(EC1646="Zicklein",VLOOKUP(Eintragungen!E1645,Hintergrunddaten!$K$29:$M$39,3,FALSE),IF(EC1646="Bock",VLOOKUP(Eintragungen!E1645,Hintergrunddaten!$N$29:$P$43,3,FALSE),"")))))</f>
        <v/>
      </c>
      <c r="DZ1646" s="168" t="str">
        <f>CONCATENATE(DY1646,Eintragungen!F1645)</f>
        <v/>
      </c>
      <c r="EA1646" s="154" t="str">
        <f>IF(Eintragungen!F1645="","",IF(Hintergrunddaten!DZ1646="","",VLOOKUP(DZ1646,Hintergrunddaten!$A$68:$D$440,3,FALSE)))</f>
        <v/>
      </c>
      <c r="EB1646" s="154"/>
      <c r="EC1646" s="169" t="str">
        <f>IF(Eintragungen!D1645="","divers",VLOOKUP(Eintragungen!D1645,Hintergrunddaten!$G$53:$I$56,3,FALSE))</f>
        <v>divers</v>
      </c>
    </row>
    <row r="1647" spans="125:133">
      <c r="DU1647" s="42" t="str">
        <f ca="1">IF(Eintragungen!G1646="","",VLOOKUP(Eintragungen!G1646,Hintergrunddaten!$C$68:$E$440,3,FALSE))</f>
        <v/>
      </c>
      <c r="DV1647" s="42" t="str">
        <f ca="1">IF(Eintragungen!G1646="","",VLOOKUP(Eintragungen!G1646,Hintergrunddaten!$C$68:$E$440,2,FALSE))</f>
        <v/>
      </c>
      <c r="DW1647" s="167"/>
      <c r="DY1647" s="154" t="str">
        <f>IF(Eintragungen!E1646="","",IF(EC1647="divers",VLOOKUP(Eintragungen!E1646,Hintergrunddaten!$C$29:$E$59,3,FALSE),IF(EC1647="Ziege",VLOOKUP(Eintragungen!E1646,Hintergrunddaten!$G$29:$I$47,3,FALSE),IF(EC1647="Zicklein",VLOOKUP(Eintragungen!E1646,Hintergrunddaten!$K$29:$M$39,3,FALSE),IF(EC1647="Bock",VLOOKUP(Eintragungen!E1646,Hintergrunddaten!$N$29:$P$43,3,FALSE),"")))))</f>
        <v/>
      </c>
      <c r="DZ1647" s="168" t="str">
        <f>CONCATENATE(DY1647,Eintragungen!F1646)</f>
        <v/>
      </c>
      <c r="EA1647" s="154" t="str">
        <f>IF(Eintragungen!F1646="","",IF(Hintergrunddaten!DZ1647="","",VLOOKUP(DZ1647,Hintergrunddaten!$A$68:$D$440,3,FALSE)))</f>
        <v/>
      </c>
      <c r="EB1647" s="154"/>
      <c r="EC1647" s="169" t="str">
        <f>IF(Eintragungen!D1646="","divers",VLOOKUP(Eintragungen!D1646,Hintergrunddaten!$G$53:$I$56,3,FALSE))</f>
        <v>divers</v>
      </c>
    </row>
    <row r="1648" spans="125:133">
      <c r="DU1648" s="42" t="str">
        <f ca="1">IF(Eintragungen!G1647="","",VLOOKUP(Eintragungen!G1647,Hintergrunddaten!$C$68:$E$440,3,FALSE))</f>
        <v/>
      </c>
      <c r="DV1648" s="42" t="str">
        <f ca="1">IF(Eintragungen!G1647="","",VLOOKUP(Eintragungen!G1647,Hintergrunddaten!$C$68:$E$440,2,FALSE))</f>
        <v/>
      </c>
      <c r="DW1648" s="167"/>
      <c r="DY1648" s="154" t="str">
        <f>IF(Eintragungen!E1647="","",IF(EC1648="divers",VLOOKUP(Eintragungen!E1647,Hintergrunddaten!$C$29:$E$59,3,FALSE),IF(EC1648="Ziege",VLOOKUP(Eintragungen!E1647,Hintergrunddaten!$G$29:$I$47,3,FALSE),IF(EC1648="Zicklein",VLOOKUP(Eintragungen!E1647,Hintergrunddaten!$K$29:$M$39,3,FALSE),IF(EC1648="Bock",VLOOKUP(Eintragungen!E1647,Hintergrunddaten!$N$29:$P$43,3,FALSE),"")))))</f>
        <v/>
      </c>
      <c r="DZ1648" s="168" t="str">
        <f>CONCATENATE(DY1648,Eintragungen!F1647)</f>
        <v/>
      </c>
      <c r="EA1648" s="154" t="str">
        <f>IF(Eintragungen!F1647="","",IF(Hintergrunddaten!DZ1648="","",VLOOKUP(DZ1648,Hintergrunddaten!$A$68:$D$440,3,FALSE)))</f>
        <v/>
      </c>
      <c r="EB1648" s="154"/>
      <c r="EC1648" s="169" t="str">
        <f>IF(Eintragungen!D1647="","divers",VLOOKUP(Eintragungen!D1647,Hintergrunddaten!$G$53:$I$56,3,FALSE))</f>
        <v>divers</v>
      </c>
    </row>
    <row r="1649" spans="125:133">
      <c r="DU1649" s="42" t="str">
        <f ca="1">IF(Eintragungen!G1648="","",VLOOKUP(Eintragungen!G1648,Hintergrunddaten!$C$68:$E$440,3,FALSE))</f>
        <v/>
      </c>
      <c r="DV1649" s="42" t="str">
        <f ca="1">IF(Eintragungen!G1648="","",VLOOKUP(Eintragungen!G1648,Hintergrunddaten!$C$68:$E$440,2,FALSE))</f>
        <v/>
      </c>
      <c r="DW1649" s="167"/>
      <c r="DY1649" s="154" t="str">
        <f>IF(Eintragungen!E1648="","",IF(EC1649="divers",VLOOKUP(Eintragungen!E1648,Hintergrunddaten!$C$29:$E$59,3,FALSE),IF(EC1649="Ziege",VLOOKUP(Eintragungen!E1648,Hintergrunddaten!$G$29:$I$47,3,FALSE),IF(EC1649="Zicklein",VLOOKUP(Eintragungen!E1648,Hintergrunddaten!$K$29:$M$39,3,FALSE),IF(EC1649="Bock",VLOOKUP(Eintragungen!E1648,Hintergrunddaten!$N$29:$P$43,3,FALSE),"")))))</f>
        <v/>
      </c>
      <c r="DZ1649" s="168" t="str">
        <f>CONCATENATE(DY1649,Eintragungen!F1648)</f>
        <v/>
      </c>
      <c r="EA1649" s="154" t="str">
        <f>IF(Eintragungen!F1648="","",IF(Hintergrunddaten!DZ1649="","",VLOOKUP(DZ1649,Hintergrunddaten!$A$68:$D$440,3,FALSE)))</f>
        <v/>
      </c>
      <c r="EB1649" s="154"/>
      <c r="EC1649" s="169" t="str">
        <f>IF(Eintragungen!D1648="","divers",VLOOKUP(Eintragungen!D1648,Hintergrunddaten!$G$53:$I$56,3,FALSE))</f>
        <v>divers</v>
      </c>
    </row>
    <row r="1650" spans="125:133">
      <c r="DU1650" s="42" t="str">
        <f ca="1">IF(Eintragungen!G1649="","",VLOOKUP(Eintragungen!G1649,Hintergrunddaten!$C$68:$E$440,3,FALSE))</f>
        <v/>
      </c>
      <c r="DV1650" s="42" t="str">
        <f ca="1">IF(Eintragungen!G1649="","",VLOOKUP(Eintragungen!G1649,Hintergrunddaten!$C$68:$E$440,2,FALSE))</f>
        <v/>
      </c>
      <c r="DW1650" s="167"/>
      <c r="DY1650" s="154" t="str">
        <f>IF(Eintragungen!E1649="","",IF(EC1650="divers",VLOOKUP(Eintragungen!E1649,Hintergrunddaten!$C$29:$E$59,3,FALSE),IF(EC1650="Ziege",VLOOKUP(Eintragungen!E1649,Hintergrunddaten!$G$29:$I$47,3,FALSE),IF(EC1650="Zicklein",VLOOKUP(Eintragungen!E1649,Hintergrunddaten!$K$29:$M$39,3,FALSE),IF(EC1650="Bock",VLOOKUP(Eintragungen!E1649,Hintergrunddaten!$N$29:$P$43,3,FALSE),"")))))</f>
        <v/>
      </c>
      <c r="DZ1650" s="168" t="str">
        <f>CONCATENATE(DY1650,Eintragungen!F1649)</f>
        <v/>
      </c>
      <c r="EA1650" s="154" t="str">
        <f>IF(Eintragungen!F1649="","",IF(Hintergrunddaten!DZ1650="","",VLOOKUP(DZ1650,Hintergrunddaten!$A$68:$D$440,3,FALSE)))</f>
        <v/>
      </c>
      <c r="EB1650" s="154"/>
      <c r="EC1650" s="169" t="str">
        <f>IF(Eintragungen!D1649="","divers",VLOOKUP(Eintragungen!D1649,Hintergrunddaten!$G$53:$I$56,3,FALSE))</f>
        <v>divers</v>
      </c>
    </row>
    <row r="1651" spans="125:133">
      <c r="DU1651" s="42" t="str">
        <f ca="1">IF(Eintragungen!G1650="","",VLOOKUP(Eintragungen!G1650,Hintergrunddaten!$C$68:$E$440,3,FALSE))</f>
        <v/>
      </c>
      <c r="DV1651" s="42" t="str">
        <f ca="1">IF(Eintragungen!G1650="","",VLOOKUP(Eintragungen!G1650,Hintergrunddaten!$C$68:$E$440,2,FALSE))</f>
        <v/>
      </c>
      <c r="DW1651" s="167"/>
      <c r="DY1651" s="154" t="str">
        <f>IF(Eintragungen!E1650="","",IF(EC1651="divers",VLOOKUP(Eintragungen!E1650,Hintergrunddaten!$C$29:$E$59,3,FALSE),IF(EC1651="Ziege",VLOOKUP(Eintragungen!E1650,Hintergrunddaten!$G$29:$I$47,3,FALSE),IF(EC1651="Zicklein",VLOOKUP(Eintragungen!E1650,Hintergrunddaten!$K$29:$M$39,3,FALSE),IF(EC1651="Bock",VLOOKUP(Eintragungen!E1650,Hintergrunddaten!$N$29:$P$43,3,FALSE),"")))))</f>
        <v/>
      </c>
      <c r="DZ1651" s="168" t="str">
        <f>CONCATENATE(DY1651,Eintragungen!F1650)</f>
        <v/>
      </c>
      <c r="EA1651" s="154" t="str">
        <f>IF(Eintragungen!F1650="","",IF(Hintergrunddaten!DZ1651="","",VLOOKUP(DZ1651,Hintergrunddaten!$A$68:$D$440,3,FALSE)))</f>
        <v/>
      </c>
      <c r="EB1651" s="154"/>
      <c r="EC1651" s="169" t="str">
        <f>IF(Eintragungen!D1650="","divers",VLOOKUP(Eintragungen!D1650,Hintergrunddaten!$G$53:$I$56,3,FALSE))</f>
        <v>divers</v>
      </c>
    </row>
    <row r="1652" spans="125:133">
      <c r="DU1652" s="42" t="str">
        <f ca="1">IF(Eintragungen!G1651="","",VLOOKUP(Eintragungen!G1651,Hintergrunddaten!$C$68:$E$440,3,FALSE))</f>
        <v/>
      </c>
      <c r="DV1652" s="42" t="str">
        <f ca="1">IF(Eintragungen!G1651="","",VLOOKUP(Eintragungen!G1651,Hintergrunddaten!$C$68:$E$440,2,FALSE))</f>
        <v/>
      </c>
      <c r="DW1652" s="167"/>
      <c r="DY1652" s="154" t="str">
        <f>IF(Eintragungen!E1651="","",IF(EC1652="divers",VLOOKUP(Eintragungen!E1651,Hintergrunddaten!$C$29:$E$59,3,FALSE),IF(EC1652="Ziege",VLOOKUP(Eintragungen!E1651,Hintergrunddaten!$G$29:$I$47,3,FALSE),IF(EC1652="Zicklein",VLOOKUP(Eintragungen!E1651,Hintergrunddaten!$K$29:$M$39,3,FALSE),IF(EC1652="Bock",VLOOKUP(Eintragungen!E1651,Hintergrunddaten!$N$29:$P$43,3,FALSE),"")))))</f>
        <v/>
      </c>
      <c r="DZ1652" s="168" t="str">
        <f>CONCATENATE(DY1652,Eintragungen!F1651)</f>
        <v/>
      </c>
      <c r="EA1652" s="154" t="str">
        <f>IF(Eintragungen!F1651="","",IF(Hintergrunddaten!DZ1652="","",VLOOKUP(DZ1652,Hintergrunddaten!$A$68:$D$440,3,FALSE)))</f>
        <v/>
      </c>
      <c r="EB1652" s="154"/>
      <c r="EC1652" s="169" t="str">
        <f>IF(Eintragungen!D1651="","divers",VLOOKUP(Eintragungen!D1651,Hintergrunddaten!$G$53:$I$56,3,FALSE))</f>
        <v>divers</v>
      </c>
    </row>
    <row r="1653" spans="125:133">
      <c r="DU1653" s="42" t="str">
        <f ca="1">IF(Eintragungen!G1652="","",VLOOKUP(Eintragungen!G1652,Hintergrunddaten!$C$68:$E$440,3,FALSE))</f>
        <v/>
      </c>
      <c r="DV1653" s="42" t="str">
        <f ca="1">IF(Eintragungen!G1652="","",VLOOKUP(Eintragungen!G1652,Hintergrunddaten!$C$68:$E$440,2,FALSE))</f>
        <v/>
      </c>
      <c r="DW1653" s="167"/>
      <c r="DY1653" s="154" t="str">
        <f>IF(Eintragungen!E1652="","",IF(EC1653="divers",VLOOKUP(Eintragungen!E1652,Hintergrunddaten!$C$29:$E$59,3,FALSE),IF(EC1653="Ziege",VLOOKUP(Eintragungen!E1652,Hintergrunddaten!$G$29:$I$47,3,FALSE),IF(EC1653="Zicklein",VLOOKUP(Eintragungen!E1652,Hintergrunddaten!$K$29:$M$39,3,FALSE),IF(EC1653="Bock",VLOOKUP(Eintragungen!E1652,Hintergrunddaten!$N$29:$P$43,3,FALSE),"")))))</f>
        <v/>
      </c>
      <c r="DZ1653" s="168" t="str">
        <f>CONCATENATE(DY1653,Eintragungen!F1652)</f>
        <v/>
      </c>
      <c r="EA1653" s="154" t="str">
        <f>IF(Eintragungen!F1652="","",IF(Hintergrunddaten!DZ1653="","",VLOOKUP(DZ1653,Hintergrunddaten!$A$68:$D$440,3,FALSE)))</f>
        <v/>
      </c>
      <c r="EB1653" s="154"/>
      <c r="EC1653" s="169" t="str">
        <f>IF(Eintragungen!D1652="","divers",VLOOKUP(Eintragungen!D1652,Hintergrunddaten!$G$53:$I$56,3,FALSE))</f>
        <v>divers</v>
      </c>
    </row>
    <row r="1654" spans="125:133">
      <c r="DU1654" s="42" t="str">
        <f ca="1">IF(Eintragungen!G1653="","",VLOOKUP(Eintragungen!G1653,Hintergrunddaten!$C$68:$E$440,3,FALSE))</f>
        <v/>
      </c>
      <c r="DV1654" s="42" t="str">
        <f ca="1">IF(Eintragungen!G1653="","",VLOOKUP(Eintragungen!G1653,Hintergrunddaten!$C$68:$E$440,2,FALSE))</f>
        <v/>
      </c>
      <c r="DW1654" s="167"/>
      <c r="DY1654" s="154" t="str">
        <f>IF(Eintragungen!E1653="","",IF(EC1654="divers",VLOOKUP(Eintragungen!E1653,Hintergrunddaten!$C$29:$E$59,3,FALSE),IF(EC1654="Ziege",VLOOKUP(Eintragungen!E1653,Hintergrunddaten!$G$29:$I$47,3,FALSE),IF(EC1654="Zicklein",VLOOKUP(Eintragungen!E1653,Hintergrunddaten!$K$29:$M$39,3,FALSE),IF(EC1654="Bock",VLOOKUP(Eintragungen!E1653,Hintergrunddaten!$N$29:$P$43,3,FALSE),"")))))</f>
        <v/>
      </c>
      <c r="DZ1654" s="168" t="str">
        <f>CONCATENATE(DY1654,Eintragungen!F1653)</f>
        <v/>
      </c>
      <c r="EA1654" s="154" t="str">
        <f>IF(Eintragungen!F1653="","",IF(Hintergrunddaten!DZ1654="","",VLOOKUP(DZ1654,Hintergrunddaten!$A$68:$D$440,3,FALSE)))</f>
        <v/>
      </c>
      <c r="EB1654" s="154"/>
      <c r="EC1654" s="169" t="str">
        <f>IF(Eintragungen!D1653="","divers",VLOOKUP(Eintragungen!D1653,Hintergrunddaten!$G$53:$I$56,3,FALSE))</f>
        <v>divers</v>
      </c>
    </row>
    <row r="1655" spans="125:133">
      <c r="DU1655" s="42" t="str">
        <f ca="1">IF(Eintragungen!G1654="","",VLOOKUP(Eintragungen!G1654,Hintergrunddaten!$C$68:$E$440,3,FALSE))</f>
        <v/>
      </c>
      <c r="DV1655" s="42" t="str">
        <f ca="1">IF(Eintragungen!G1654="","",VLOOKUP(Eintragungen!G1654,Hintergrunddaten!$C$68:$E$440,2,FALSE))</f>
        <v/>
      </c>
      <c r="DW1655" s="167"/>
      <c r="DY1655" s="154" t="str">
        <f>IF(Eintragungen!E1654="","",IF(EC1655="divers",VLOOKUP(Eintragungen!E1654,Hintergrunddaten!$C$29:$E$59,3,FALSE),IF(EC1655="Ziege",VLOOKUP(Eintragungen!E1654,Hintergrunddaten!$G$29:$I$47,3,FALSE),IF(EC1655="Zicklein",VLOOKUP(Eintragungen!E1654,Hintergrunddaten!$K$29:$M$39,3,FALSE),IF(EC1655="Bock",VLOOKUP(Eintragungen!E1654,Hintergrunddaten!$N$29:$P$43,3,FALSE),"")))))</f>
        <v/>
      </c>
      <c r="DZ1655" s="168" t="str">
        <f>CONCATENATE(DY1655,Eintragungen!F1654)</f>
        <v/>
      </c>
      <c r="EA1655" s="154" t="str">
        <f>IF(Eintragungen!F1654="","",IF(Hintergrunddaten!DZ1655="","",VLOOKUP(DZ1655,Hintergrunddaten!$A$68:$D$440,3,FALSE)))</f>
        <v/>
      </c>
      <c r="EB1655" s="154"/>
      <c r="EC1655" s="169" t="str">
        <f>IF(Eintragungen!D1654="","divers",VLOOKUP(Eintragungen!D1654,Hintergrunddaten!$G$53:$I$56,3,FALSE))</f>
        <v>divers</v>
      </c>
    </row>
    <row r="1656" spans="125:133">
      <c r="DU1656" s="42" t="str">
        <f ca="1">IF(Eintragungen!G1655="","",VLOOKUP(Eintragungen!G1655,Hintergrunddaten!$C$68:$E$440,3,FALSE))</f>
        <v/>
      </c>
      <c r="DV1656" s="42" t="str">
        <f ca="1">IF(Eintragungen!G1655="","",VLOOKUP(Eintragungen!G1655,Hintergrunddaten!$C$68:$E$440,2,FALSE))</f>
        <v/>
      </c>
      <c r="DW1656" s="167"/>
      <c r="DY1656" s="154" t="str">
        <f>IF(Eintragungen!E1655="","",IF(EC1656="divers",VLOOKUP(Eintragungen!E1655,Hintergrunddaten!$C$29:$E$59,3,FALSE),IF(EC1656="Ziege",VLOOKUP(Eintragungen!E1655,Hintergrunddaten!$G$29:$I$47,3,FALSE),IF(EC1656="Zicklein",VLOOKUP(Eintragungen!E1655,Hintergrunddaten!$K$29:$M$39,3,FALSE),IF(EC1656="Bock",VLOOKUP(Eintragungen!E1655,Hintergrunddaten!$N$29:$P$43,3,FALSE),"")))))</f>
        <v/>
      </c>
      <c r="DZ1656" s="168" t="str">
        <f>CONCATENATE(DY1656,Eintragungen!F1655)</f>
        <v/>
      </c>
      <c r="EA1656" s="154" t="str">
        <f>IF(Eintragungen!F1655="","",IF(Hintergrunddaten!DZ1656="","",VLOOKUP(DZ1656,Hintergrunddaten!$A$68:$D$440,3,FALSE)))</f>
        <v/>
      </c>
      <c r="EB1656" s="154"/>
      <c r="EC1656" s="169" t="str">
        <f>IF(Eintragungen!D1655="","divers",VLOOKUP(Eintragungen!D1655,Hintergrunddaten!$G$53:$I$56,3,FALSE))</f>
        <v>divers</v>
      </c>
    </row>
    <row r="1657" spans="125:133">
      <c r="DU1657" s="42" t="str">
        <f ca="1">IF(Eintragungen!G1656="","",VLOOKUP(Eintragungen!G1656,Hintergrunddaten!$C$68:$E$440,3,FALSE))</f>
        <v/>
      </c>
      <c r="DV1657" s="42" t="str">
        <f ca="1">IF(Eintragungen!G1656="","",VLOOKUP(Eintragungen!G1656,Hintergrunddaten!$C$68:$E$440,2,FALSE))</f>
        <v/>
      </c>
      <c r="DW1657" s="167"/>
      <c r="DY1657" s="154" t="str">
        <f>IF(Eintragungen!E1656="","",IF(EC1657="divers",VLOOKUP(Eintragungen!E1656,Hintergrunddaten!$C$29:$E$59,3,FALSE),IF(EC1657="Ziege",VLOOKUP(Eintragungen!E1656,Hintergrunddaten!$G$29:$I$47,3,FALSE),IF(EC1657="Zicklein",VLOOKUP(Eintragungen!E1656,Hintergrunddaten!$K$29:$M$39,3,FALSE),IF(EC1657="Bock",VLOOKUP(Eintragungen!E1656,Hintergrunddaten!$N$29:$P$43,3,FALSE),"")))))</f>
        <v/>
      </c>
      <c r="DZ1657" s="168" t="str">
        <f>CONCATENATE(DY1657,Eintragungen!F1656)</f>
        <v/>
      </c>
      <c r="EA1657" s="154" t="str">
        <f>IF(Eintragungen!F1656="","",IF(Hintergrunddaten!DZ1657="","",VLOOKUP(DZ1657,Hintergrunddaten!$A$68:$D$440,3,FALSE)))</f>
        <v/>
      </c>
      <c r="EB1657" s="154"/>
      <c r="EC1657" s="169" t="str">
        <f>IF(Eintragungen!D1656="","divers",VLOOKUP(Eintragungen!D1656,Hintergrunddaten!$G$53:$I$56,3,FALSE))</f>
        <v>divers</v>
      </c>
    </row>
    <row r="1658" spans="125:133">
      <c r="DU1658" s="42" t="str">
        <f ca="1">IF(Eintragungen!G1657="","",VLOOKUP(Eintragungen!G1657,Hintergrunddaten!$C$68:$E$440,3,FALSE))</f>
        <v/>
      </c>
      <c r="DV1658" s="42" t="str">
        <f ca="1">IF(Eintragungen!G1657="","",VLOOKUP(Eintragungen!G1657,Hintergrunddaten!$C$68:$E$440,2,FALSE))</f>
        <v/>
      </c>
      <c r="DW1658" s="167"/>
      <c r="DY1658" s="154" t="str">
        <f>IF(Eintragungen!E1657="","",IF(EC1658="divers",VLOOKUP(Eintragungen!E1657,Hintergrunddaten!$C$29:$E$59,3,FALSE),IF(EC1658="Ziege",VLOOKUP(Eintragungen!E1657,Hintergrunddaten!$G$29:$I$47,3,FALSE),IF(EC1658="Zicklein",VLOOKUP(Eintragungen!E1657,Hintergrunddaten!$K$29:$M$39,3,FALSE),IF(EC1658="Bock",VLOOKUP(Eintragungen!E1657,Hintergrunddaten!$N$29:$P$43,3,FALSE),"")))))</f>
        <v/>
      </c>
      <c r="DZ1658" s="168" t="str">
        <f>CONCATENATE(DY1658,Eintragungen!F1657)</f>
        <v/>
      </c>
      <c r="EA1658" s="154" t="str">
        <f>IF(Eintragungen!F1657="","",IF(Hintergrunddaten!DZ1658="","",VLOOKUP(DZ1658,Hintergrunddaten!$A$68:$D$440,3,FALSE)))</f>
        <v/>
      </c>
      <c r="EB1658" s="154"/>
      <c r="EC1658" s="169" t="str">
        <f>IF(Eintragungen!D1657="","divers",VLOOKUP(Eintragungen!D1657,Hintergrunddaten!$G$53:$I$56,3,FALSE))</f>
        <v>divers</v>
      </c>
    </row>
    <row r="1659" spans="125:133">
      <c r="DU1659" s="42" t="str">
        <f ca="1">IF(Eintragungen!G1658="","",VLOOKUP(Eintragungen!G1658,Hintergrunddaten!$C$68:$E$440,3,FALSE))</f>
        <v/>
      </c>
      <c r="DV1659" s="42" t="str">
        <f ca="1">IF(Eintragungen!G1658="","",VLOOKUP(Eintragungen!G1658,Hintergrunddaten!$C$68:$E$440,2,FALSE))</f>
        <v/>
      </c>
      <c r="DW1659" s="167"/>
      <c r="DY1659" s="154" t="str">
        <f>IF(Eintragungen!E1658="","",IF(EC1659="divers",VLOOKUP(Eintragungen!E1658,Hintergrunddaten!$C$29:$E$59,3,FALSE),IF(EC1659="Ziege",VLOOKUP(Eintragungen!E1658,Hintergrunddaten!$G$29:$I$47,3,FALSE),IF(EC1659="Zicklein",VLOOKUP(Eintragungen!E1658,Hintergrunddaten!$K$29:$M$39,3,FALSE),IF(EC1659="Bock",VLOOKUP(Eintragungen!E1658,Hintergrunddaten!$N$29:$P$43,3,FALSE),"")))))</f>
        <v/>
      </c>
      <c r="DZ1659" s="168" t="str">
        <f>CONCATENATE(DY1659,Eintragungen!F1658)</f>
        <v/>
      </c>
      <c r="EA1659" s="154" t="str">
        <f>IF(Eintragungen!F1658="","",IF(Hintergrunddaten!DZ1659="","",VLOOKUP(DZ1659,Hintergrunddaten!$A$68:$D$440,3,FALSE)))</f>
        <v/>
      </c>
      <c r="EB1659" s="154"/>
      <c r="EC1659" s="169" t="str">
        <f>IF(Eintragungen!D1658="","divers",VLOOKUP(Eintragungen!D1658,Hintergrunddaten!$G$53:$I$56,3,FALSE))</f>
        <v>divers</v>
      </c>
    </row>
    <row r="1660" spans="125:133">
      <c r="DU1660" s="42" t="str">
        <f ca="1">IF(Eintragungen!G1659="","",VLOOKUP(Eintragungen!G1659,Hintergrunddaten!$C$68:$E$440,3,FALSE))</f>
        <v/>
      </c>
      <c r="DV1660" s="42" t="str">
        <f ca="1">IF(Eintragungen!G1659="","",VLOOKUP(Eintragungen!G1659,Hintergrunddaten!$C$68:$E$440,2,FALSE))</f>
        <v/>
      </c>
      <c r="DW1660" s="167"/>
      <c r="DY1660" s="154" t="str">
        <f>IF(Eintragungen!E1659="","",IF(EC1660="divers",VLOOKUP(Eintragungen!E1659,Hintergrunddaten!$C$29:$E$59,3,FALSE),IF(EC1660="Ziege",VLOOKUP(Eintragungen!E1659,Hintergrunddaten!$G$29:$I$47,3,FALSE),IF(EC1660="Zicklein",VLOOKUP(Eintragungen!E1659,Hintergrunddaten!$K$29:$M$39,3,FALSE),IF(EC1660="Bock",VLOOKUP(Eintragungen!E1659,Hintergrunddaten!$N$29:$P$43,3,FALSE),"")))))</f>
        <v/>
      </c>
      <c r="DZ1660" s="168" t="str">
        <f>CONCATENATE(DY1660,Eintragungen!F1659)</f>
        <v/>
      </c>
      <c r="EA1660" s="154" t="str">
        <f>IF(Eintragungen!F1659="","",IF(Hintergrunddaten!DZ1660="","",VLOOKUP(DZ1660,Hintergrunddaten!$A$68:$D$440,3,FALSE)))</f>
        <v/>
      </c>
      <c r="EB1660" s="154"/>
      <c r="EC1660" s="169" t="str">
        <f>IF(Eintragungen!D1659="","divers",VLOOKUP(Eintragungen!D1659,Hintergrunddaten!$G$53:$I$56,3,FALSE))</f>
        <v>divers</v>
      </c>
    </row>
    <row r="1661" spans="125:133">
      <c r="DU1661" s="42" t="str">
        <f ca="1">IF(Eintragungen!G1660="","",VLOOKUP(Eintragungen!G1660,Hintergrunddaten!$C$68:$E$440,3,FALSE))</f>
        <v/>
      </c>
      <c r="DV1661" s="42" t="str">
        <f ca="1">IF(Eintragungen!G1660="","",VLOOKUP(Eintragungen!G1660,Hintergrunddaten!$C$68:$E$440,2,FALSE))</f>
        <v/>
      </c>
      <c r="DW1661" s="167"/>
      <c r="DY1661" s="154" t="str">
        <f>IF(Eintragungen!E1660="","",IF(EC1661="divers",VLOOKUP(Eintragungen!E1660,Hintergrunddaten!$C$29:$E$59,3,FALSE),IF(EC1661="Ziege",VLOOKUP(Eintragungen!E1660,Hintergrunddaten!$G$29:$I$47,3,FALSE),IF(EC1661="Zicklein",VLOOKUP(Eintragungen!E1660,Hintergrunddaten!$K$29:$M$39,3,FALSE),IF(EC1661="Bock",VLOOKUP(Eintragungen!E1660,Hintergrunddaten!$N$29:$P$43,3,FALSE),"")))))</f>
        <v/>
      </c>
      <c r="DZ1661" s="168" t="str">
        <f>CONCATENATE(DY1661,Eintragungen!F1660)</f>
        <v/>
      </c>
      <c r="EA1661" s="154" t="str">
        <f>IF(Eintragungen!F1660="","",IF(Hintergrunddaten!DZ1661="","",VLOOKUP(DZ1661,Hintergrunddaten!$A$68:$D$440,3,FALSE)))</f>
        <v/>
      </c>
      <c r="EB1661" s="154"/>
      <c r="EC1661" s="169" t="str">
        <f>IF(Eintragungen!D1660="","divers",VLOOKUP(Eintragungen!D1660,Hintergrunddaten!$G$53:$I$56,3,FALSE))</f>
        <v>divers</v>
      </c>
    </row>
    <row r="1662" spans="125:133">
      <c r="DU1662" s="42" t="str">
        <f ca="1">IF(Eintragungen!G1661="","",VLOOKUP(Eintragungen!G1661,Hintergrunddaten!$C$68:$E$440,3,FALSE))</f>
        <v/>
      </c>
      <c r="DV1662" s="42" t="str">
        <f ca="1">IF(Eintragungen!G1661="","",VLOOKUP(Eintragungen!G1661,Hintergrunddaten!$C$68:$E$440,2,FALSE))</f>
        <v/>
      </c>
      <c r="DW1662" s="167"/>
      <c r="DY1662" s="154" t="str">
        <f>IF(Eintragungen!E1661="","",IF(EC1662="divers",VLOOKUP(Eintragungen!E1661,Hintergrunddaten!$C$29:$E$59,3,FALSE),IF(EC1662="Ziege",VLOOKUP(Eintragungen!E1661,Hintergrunddaten!$G$29:$I$47,3,FALSE),IF(EC1662="Zicklein",VLOOKUP(Eintragungen!E1661,Hintergrunddaten!$K$29:$M$39,3,FALSE),IF(EC1662="Bock",VLOOKUP(Eintragungen!E1661,Hintergrunddaten!$N$29:$P$43,3,FALSE),"")))))</f>
        <v/>
      </c>
      <c r="DZ1662" s="168" t="str">
        <f>CONCATENATE(DY1662,Eintragungen!F1661)</f>
        <v/>
      </c>
      <c r="EA1662" s="154" t="str">
        <f>IF(Eintragungen!F1661="","",IF(Hintergrunddaten!DZ1662="","",VLOOKUP(DZ1662,Hintergrunddaten!$A$68:$D$440,3,FALSE)))</f>
        <v/>
      </c>
      <c r="EB1662" s="154"/>
      <c r="EC1662" s="169" t="str">
        <f>IF(Eintragungen!D1661="","divers",VLOOKUP(Eintragungen!D1661,Hintergrunddaten!$G$53:$I$56,3,FALSE))</f>
        <v>divers</v>
      </c>
    </row>
    <row r="1663" spans="125:133">
      <c r="DU1663" s="42" t="str">
        <f ca="1">IF(Eintragungen!G1662="","",VLOOKUP(Eintragungen!G1662,Hintergrunddaten!$C$68:$E$440,3,FALSE))</f>
        <v/>
      </c>
      <c r="DV1663" s="42" t="str">
        <f ca="1">IF(Eintragungen!G1662="","",VLOOKUP(Eintragungen!G1662,Hintergrunddaten!$C$68:$E$440,2,FALSE))</f>
        <v/>
      </c>
      <c r="DW1663" s="167"/>
      <c r="DY1663" s="154" t="str">
        <f>IF(Eintragungen!E1662="","",IF(EC1663="divers",VLOOKUP(Eintragungen!E1662,Hintergrunddaten!$C$29:$E$59,3,FALSE),IF(EC1663="Ziege",VLOOKUP(Eintragungen!E1662,Hintergrunddaten!$G$29:$I$47,3,FALSE),IF(EC1663="Zicklein",VLOOKUP(Eintragungen!E1662,Hintergrunddaten!$K$29:$M$39,3,FALSE),IF(EC1663="Bock",VLOOKUP(Eintragungen!E1662,Hintergrunddaten!$N$29:$P$43,3,FALSE),"")))))</f>
        <v/>
      </c>
      <c r="DZ1663" s="168" t="str">
        <f>CONCATENATE(DY1663,Eintragungen!F1662)</f>
        <v/>
      </c>
      <c r="EA1663" s="154" t="str">
        <f>IF(Eintragungen!F1662="","",IF(Hintergrunddaten!DZ1663="","",VLOOKUP(DZ1663,Hintergrunddaten!$A$68:$D$440,3,FALSE)))</f>
        <v/>
      </c>
      <c r="EB1663" s="154"/>
      <c r="EC1663" s="169" t="str">
        <f>IF(Eintragungen!D1662="","divers",VLOOKUP(Eintragungen!D1662,Hintergrunddaten!$G$53:$I$56,3,FALSE))</f>
        <v>divers</v>
      </c>
    </row>
    <row r="1664" spans="125:133">
      <c r="DU1664" s="42" t="str">
        <f ca="1">IF(Eintragungen!G1663="","",VLOOKUP(Eintragungen!G1663,Hintergrunddaten!$C$68:$E$440,3,FALSE))</f>
        <v/>
      </c>
      <c r="DV1664" s="42" t="str">
        <f ca="1">IF(Eintragungen!G1663="","",VLOOKUP(Eintragungen!G1663,Hintergrunddaten!$C$68:$E$440,2,FALSE))</f>
        <v/>
      </c>
      <c r="DW1664" s="167"/>
      <c r="DY1664" s="154" t="str">
        <f>IF(Eintragungen!E1663="","",IF(EC1664="divers",VLOOKUP(Eintragungen!E1663,Hintergrunddaten!$C$29:$E$59,3,FALSE),IF(EC1664="Ziege",VLOOKUP(Eintragungen!E1663,Hintergrunddaten!$G$29:$I$47,3,FALSE),IF(EC1664="Zicklein",VLOOKUP(Eintragungen!E1663,Hintergrunddaten!$K$29:$M$39,3,FALSE),IF(EC1664="Bock",VLOOKUP(Eintragungen!E1663,Hintergrunddaten!$N$29:$P$43,3,FALSE),"")))))</f>
        <v/>
      </c>
      <c r="DZ1664" s="168" t="str">
        <f>CONCATENATE(DY1664,Eintragungen!F1663)</f>
        <v/>
      </c>
      <c r="EA1664" s="154" t="str">
        <f>IF(Eintragungen!F1663="","",IF(Hintergrunddaten!DZ1664="","",VLOOKUP(DZ1664,Hintergrunddaten!$A$68:$D$440,3,FALSE)))</f>
        <v/>
      </c>
      <c r="EB1664" s="154"/>
      <c r="EC1664" s="169" t="str">
        <f>IF(Eintragungen!D1663="","divers",VLOOKUP(Eintragungen!D1663,Hintergrunddaten!$G$53:$I$56,3,FALSE))</f>
        <v>divers</v>
      </c>
    </row>
    <row r="1665" spans="125:133">
      <c r="DU1665" s="42" t="str">
        <f ca="1">IF(Eintragungen!G1664="","",VLOOKUP(Eintragungen!G1664,Hintergrunddaten!$C$68:$E$440,3,FALSE))</f>
        <v/>
      </c>
      <c r="DV1665" s="42" t="str">
        <f ca="1">IF(Eintragungen!G1664="","",VLOOKUP(Eintragungen!G1664,Hintergrunddaten!$C$68:$E$440,2,FALSE))</f>
        <v/>
      </c>
      <c r="DW1665" s="167"/>
      <c r="DY1665" s="154" t="str">
        <f>IF(Eintragungen!E1664="","",IF(EC1665="divers",VLOOKUP(Eintragungen!E1664,Hintergrunddaten!$C$29:$E$59,3,FALSE),IF(EC1665="Ziege",VLOOKUP(Eintragungen!E1664,Hintergrunddaten!$G$29:$I$47,3,FALSE),IF(EC1665="Zicklein",VLOOKUP(Eintragungen!E1664,Hintergrunddaten!$K$29:$M$39,3,FALSE),IF(EC1665="Bock",VLOOKUP(Eintragungen!E1664,Hintergrunddaten!$N$29:$P$43,3,FALSE),"")))))</f>
        <v/>
      </c>
      <c r="DZ1665" s="168" t="str">
        <f>CONCATENATE(DY1665,Eintragungen!F1664)</f>
        <v/>
      </c>
      <c r="EA1665" s="154" t="str">
        <f>IF(Eintragungen!F1664="","",IF(Hintergrunddaten!DZ1665="","",VLOOKUP(DZ1665,Hintergrunddaten!$A$68:$D$440,3,FALSE)))</f>
        <v/>
      </c>
      <c r="EB1665" s="154"/>
      <c r="EC1665" s="169" t="str">
        <f>IF(Eintragungen!D1664="","divers",VLOOKUP(Eintragungen!D1664,Hintergrunddaten!$G$53:$I$56,3,FALSE))</f>
        <v>divers</v>
      </c>
    </row>
    <row r="1666" spans="125:133">
      <c r="DU1666" s="42" t="str">
        <f ca="1">IF(Eintragungen!G1665="","",VLOOKUP(Eintragungen!G1665,Hintergrunddaten!$C$68:$E$440,3,FALSE))</f>
        <v/>
      </c>
      <c r="DV1666" s="42" t="str">
        <f ca="1">IF(Eintragungen!G1665="","",VLOOKUP(Eintragungen!G1665,Hintergrunddaten!$C$68:$E$440,2,FALSE))</f>
        <v/>
      </c>
      <c r="DW1666" s="167"/>
      <c r="DY1666" s="154" t="str">
        <f>IF(Eintragungen!E1665="","",IF(EC1666="divers",VLOOKUP(Eintragungen!E1665,Hintergrunddaten!$C$29:$E$59,3,FALSE),IF(EC1666="Ziege",VLOOKUP(Eintragungen!E1665,Hintergrunddaten!$G$29:$I$47,3,FALSE),IF(EC1666="Zicklein",VLOOKUP(Eintragungen!E1665,Hintergrunddaten!$K$29:$M$39,3,FALSE),IF(EC1666="Bock",VLOOKUP(Eintragungen!E1665,Hintergrunddaten!$N$29:$P$43,3,FALSE),"")))))</f>
        <v/>
      </c>
      <c r="DZ1666" s="168" t="str">
        <f>CONCATENATE(DY1666,Eintragungen!F1665)</f>
        <v/>
      </c>
      <c r="EA1666" s="154" t="str">
        <f>IF(Eintragungen!F1665="","",IF(Hintergrunddaten!DZ1666="","",VLOOKUP(DZ1666,Hintergrunddaten!$A$68:$D$440,3,FALSE)))</f>
        <v/>
      </c>
      <c r="EB1666" s="154"/>
      <c r="EC1666" s="169" t="str">
        <f>IF(Eintragungen!D1665="","divers",VLOOKUP(Eintragungen!D1665,Hintergrunddaten!$G$53:$I$56,3,FALSE))</f>
        <v>divers</v>
      </c>
    </row>
    <row r="1667" spans="125:133">
      <c r="DU1667" s="42" t="str">
        <f ca="1">IF(Eintragungen!G1666="","",VLOOKUP(Eintragungen!G1666,Hintergrunddaten!$C$68:$E$440,3,FALSE))</f>
        <v/>
      </c>
      <c r="DV1667" s="42" t="str">
        <f ca="1">IF(Eintragungen!G1666="","",VLOOKUP(Eintragungen!G1666,Hintergrunddaten!$C$68:$E$440,2,FALSE))</f>
        <v/>
      </c>
      <c r="DW1667" s="167"/>
      <c r="DY1667" s="154" t="str">
        <f>IF(Eintragungen!E1666="","",IF(EC1667="divers",VLOOKUP(Eintragungen!E1666,Hintergrunddaten!$C$29:$E$59,3,FALSE),IF(EC1667="Ziege",VLOOKUP(Eintragungen!E1666,Hintergrunddaten!$G$29:$I$47,3,FALSE),IF(EC1667="Zicklein",VLOOKUP(Eintragungen!E1666,Hintergrunddaten!$K$29:$M$39,3,FALSE),IF(EC1667="Bock",VLOOKUP(Eintragungen!E1666,Hintergrunddaten!$N$29:$P$43,3,FALSE),"")))))</f>
        <v/>
      </c>
      <c r="DZ1667" s="168" t="str">
        <f>CONCATENATE(DY1667,Eintragungen!F1666)</f>
        <v/>
      </c>
      <c r="EA1667" s="154" t="str">
        <f>IF(Eintragungen!F1666="","",IF(Hintergrunddaten!DZ1667="","",VLOOKUP(DZ1667,Hintergrunddaten!$A$68:$D$440,3,FALSE)))</f>
        <v/>
      </c>
      <c r="EB1667" s="154"/>
      <c r="EC1667" s="169" t="str">
        <f>IF(Eintragungen!D1666="","divers",VLOOKUP(Eintragungen!D1666,Hintergrunddaten!$G$53:$I$56,3,FALSE))</f>
        <v>divers</v>
      </c>
    </row>
    <row r="1668" spans="125:133">
      <c r="DU1668" s="42" t="str">
        <f ca="1">IF(Eintragungen!G1667="","",VLOOKUP(Eintragungen!G1667,Hintergrunddaten!$C$68:$E$440,3,FALSE))</f>
        <v/>
      </c>
      <c r="DV1668" s="42" t="str">
        <f ca="1">IF(Eintragungen!G1667="","",VLOOKUP(Eintragungen!G1667,Hintergrunddaten!$C$68:$E$440,2,FALSE))</f>
        <v/>
      </c>
      <c r="DW1668" s="167"/>
      <c r="DY1668" s="154" t="str">
        <f>IF(Eintragungen!E1667="","",IF(EC1668="divers",VLOOKUP(Eintragungen!E1667,Hintergrunddaten!$C$29:$E$59,3,FALSE),IF(EC1668="Ziege",VLOOKUP(Eintragungen!E1667,Hintergrunddaten!$G$29:$I$47,3,FALSE),IF(EC1668="Zicklein",VLOOKUP(Eintragungen!E1667,Hintergrunddaten!$K$29:$M$39,3,FALSE),IF(EC1668="Bock",VLOOKUP(Eintragungen!E1667,Hintergrunddaten!$N$29:$P$43,3,FALSE),"")))))</f>
        <v/>
      </c>
      <c r="DZ1668" s="168" t="str">
        <f>CONCATENATE(DY1668,Eintragungen!F1667)</f>
        <v/>
      </c>
      <c r="EA1668" s="154" t="str">
        <f>IF(Eintragungen!F1667="","",IF(Hintergrunddaten!DZ1668="","",VLOOKUP(DZ1668,Hintergrunddaten!$A$68:$D$440,3,FALSE)))</f>
        <v/>
      </c>
      <c r="EB1668" s="154"/>
      <c r="EC1668" s="169" t="str">
        <f>IF(Eintragungen!D1667="","divers",VLOOKUP(Eintragungen!D1667,Hintergrunddaten!$G$53:$I$56,3,FALSE))</f>
        <v>divers</v>
      </c>
    </row>
    <row r="1669" spans="125:133">
      <c r="DU1669" s="42" t="str">
        <f ca="1">IF(Eintragungen!G1668="","",VLOOKUP(Eintragungen!G1668,Hintergrunddaten!$C$68:$E$440,3,FALSE))</f>
        <v/>
      </c>
      <c r="DV1669" s="42" t="str">
        <f ca="1">IF(Eintragungen!G1668="","",VLOOKUP(Eintragungen!G1668,Hintergrunddaten!$C$68:$E$440,2,FALSE))</f>
        <v/>
      </c>
      <c r="DW1669" s="167"/>
      <c r="DY1669" s="154" t="str">
        <f>IF(Eintragungen!E1668="","",IF(EC1669="divers",VLOOKUP(Eintragungen!E1668,Hintergrunddaten!$C$29:$E$59,3,FALSE),IF(EC1669="Ziege",VLOOKUP(Eintragungen!E1668,Hintergrunddaten!$G$29:$I$47,3,FALSE),IF(EC1669="Zicklein",VLOOKUP(Eintragungen!E1668,Hintergrunddaten!$K$29:$M$39,3,FALSE),IF(EC1669="Bock",VLOOKUP(Eintragungen!E1668,Hintergrunddaten!$N$29:$P$43,3,FALSE),"")))))</f>
        <v/>
      </c>
      <c r="DZ1669" s="168" t="str">
        <f>CONCATENATE(DY1669,Eintragungen!F1668)</f>
        <v/>
      </c>
      <c r="EA1669" s="154" t="str">
        <f>IF(Eintragungen!F1668="","",IF(Hintergrunddaten!DZ1669="","",VLOOKUP(DZ1669,Hintergrunddaten!$A$68:$D$440,3,FALSE)))</f>
        <v/>
      </c>
      <c r="EB1669" s="154"/>
      <c r="EC1669" s="169" t="str">
        <f>IF(Eintragungen!D1668="","divers",VLOOKUP(Eintragungen!D1668,Hintergrunddaten!$G$53:$I$56,3,FALSE))</f>
        <v>divers</v>
      </c>
    </row>
    <row r="1670" spans="125:133">
      <c r="DU1670" s="42" t="str">
        <f ca="1">IF(Eintragungen!G1669="","",VLOOKUP(Eintragungen!G1669,Hintergrunddaten!$C$68:$E$440,3,FALSE))</f>
        <v/>
      </c>
      <c r="DV1670" s="42" t="str">
        <f ca="1">IF(Eintragungen!G1669="","",VLOOKUP(Eintragungen!G1669,Hintergrunddaten!$C$68:$E$440,2,FALSE))</f>
        <v/>
      </c>
      <c r="DW1670" s="167"/>
      <c r="DY1670" s="154" t="str">
        <f>IF(Eintragungen!E1669="","",IF(EC1670="divers",VLOOKUP(Eintragungen!E1669,Hintergrunddaten!$C$29:$E$59,3,FALSE),IF(EC1670="Ziege",VLOOKUP(Eintragungen!E1669,Hintergrunddaten!$G$29:$I$47,3,FALSE),IF(EC1670="Zicklein",VLOOKUP(Eintragungen!E1669,Hintergrunddaten!$K$29:$M$39,3,FALSE),IF(EC1670="Bock",VLOOKUP(Eintragungen!E1669,Hintergrunddaten!$N$29:$P$43,3,FALSE),"")))))</f>
        <v/>
      </c>
      <c r="DZ1670" s="168" t="str">
        <f>CONCATENATE(DY1670,Eintragungen!F1669)</f>
        <v/>
      </c>
      <c r="EA1670" s="154" t="str">
        <f>IF(Eintragungen!F1669="","",IF(Hintergrunddaten!DZ1670="","",VLOOKUP(DZ1670,Hintergrunddaten!$A$68:$D$440,3,FALSE)))</f>
        <v/>
      </c>
      <c r="EB1670" s="154"/>
      <c r="EC1670" s="169" t="str">
        <f>IF(Eintragungen!D1669="","divers",VLOOKUP(Eintragungen!D1669,Hintergrunddaten!$G$53:$I$56,3,FALSE))</f>
        <v>divers</v>
      </c>
    </row>
    <row r="1671" spans="125:133">
      <c r="DU1671" s="42" t="str">
        <f ca="1">IF(Eintragungen!G1670="","",VLOOKUP(Eintragungen!G1670,Hintergrunddaten!$C$68:$E$440,3,FALSE))</f>
        <v/>
      </c>
      <c r="DV1671" s="42" t="str">
        <f ca="1">IF(Eintragungen!G1670="","",VLOOKUP(Eintragungen!G1670,Hintergrunddaten!$C$68:$E$440,2,FALSE))</f>
        <v/>
      </c>
      <c r="DW1671" s="167"/>
      <c r="DY1671" s="154" t="str">
        <f>IF(Eintragungen!E1670="","",IF(EC1671="divers",VLOOKUP(Eintragungen!E1670,Hintergrunddaten!$C$29:$E$59,3,FALSE),IF(EC1671="Ziege",VLOOKUP(Eintragungen!E1670,Hintergrunddaten!$G$29:$I$47,3,FALSE),IF(EC1671="Zicklein",VLOOKUP(Eintragungen!E1670,Hintergrunddaten!$K$29:$M$39,3,FALSE),IF(EC1671="Bock",VLOOKUP(Eintragungen!E1670,Hintergrunddaten!$N$29:$P$43,3,FALSE),"")))))</f>
        <v/>
      </c>
      <c r="DZ1671" s="168" t="str">
        <f>CONCATENATE(DY1671,Eintragungen!F1670)</f>
        <v/>
      </c>
      <c r="EA1671" s="154" t="str">
        <f>IF(Eintragungen!F1670="","",IF(Hintergrunddaten!DZ1671="","",VLOOKUP(DZ1671,Hintergrunddaten!$A$68:$D$440,3,FALSE)))</f>
        <v/>
      </c>
      <c r="EB1671" s="154"/>
      <c r="EC1671" s="169" t="str">
        <f>IF(Eintragungen!D1670="","divers",VLOOKUP(Eintragungen!D1670,Hintergrunddaten!$G$53:$I$56,3,FALSE))</f>
        <v>divers</v>
      </c>
    </row>
    <row r="1672" spans="125:133">
      <c r="DU1672" s="42" t="str">
        <f ca="1">IF(Eintragungen!G1671="","",VLOOKUP(Eintragungen!G1671,Hintergrunddaten!$C$68:$E$440,3,FALSE))</f>
        <v/>
      </c>
      <c r="DV1672" s="42" t="str">
        <f ca="1">IF(Eintragungen!G1671="","",VLOOKUP(Eintragungen!G1671,Hintergrunddaten!$C$68:$E$440,2,FALSE))</f>
        <v/>
      </c>
      <c r="DW1672" s="167"/>
      <c r="DY1672" s="154" t="str">
        <f>IF(Eintragungen!E1671="","",IF(EC1672="divers",VLOOKUP(Eintragungen!E1671,Hintergrunddaten!$C$29:$E$59,3,FALSE),IF(EC1672="Ziege",VLOOKUP(Eintragungen!E1671,Hintergrunddaten!$G$29:$I$47,3,FALSE),IF(EC1672="Zicklein",VLOOKUP(Eintragungen!E1671,Hintergrunddaten!$K$29:$M$39,3,FALSE),IF(EC1672="Bock",VLOOKUP(Eintragungen!E1671,Hintergrunddaten!$N$29:$P$43,3,FALSE),"")))))</f>
        <v/>
      </c>
      <c r="DZ1672" s="168" t="str">
        <f>CONCATENATE(DY1672,Eintragungen!F1671)</f>
        <v/>
      </c>
      <c r="EA1672" s="154" t="str">
        <f>IF(Eintragungen!F1671="","",IF(Hintergrunddaten!DZ1672="","",VLOOKUP(DZ1672,Hintergrunddaten!$A$68:$D$440,3,FALSE)))</f>
        <v/>
      </c>
      <c r="EB1672" s="154"/>
      <c r="EC1672" s="169" t="str">
        <f>IF(Eintragungen!D1671="","divers",VLOOKUP(Eintragungen!D1671,Hintergrunddaten!$G$53:$I$56,3,FALSE))</f>
        <v>divers</v>
      </c>
    </row>
    <row r="1673" spans="125:133">
      <c r="DU1673" s="42" t="str">
        <f ca="1">IF(Eintragungen!G1672="","",VLOOKUP(Eintragungen!G1672,Hintergrunddaten!$C$68:$E$440,3,FALSE))</f>
        <v/>
      </c>
      <c r="DV1673" s="42" t="str">
        <f ca="1">IF(Eintragungen!G1672="","",VLOOKUP(Eintragungen!G1672,Hintergrunddaten!$C$68:$E$440,2,FALSE))</f>
        <v/>
      </c>
      <c r="DW1673" s="167"/>
      <c r="DY1673" s="154" t="str">
        <f>IF(Eintragungen!E1672="","",IF(EC1673="divers",VLOOKUP(Eintragungen!E1672,Hintergrunddaten!$C$29:$E$59,3,FALSE),IF(EC1673="Ziege",VLOOKUP(Eintragungen!E1672,Hintergrunddaten!$G$29:$I$47,3,FALSE),IF(EC1673="Zicklein",VLOOKUP(Eintragungen!E1672,Hintergrunddaten!$K$29:$M$39,3,FALSE),IF(EC1673="Bock",VLOOKUP(Eintragungen!E1672,Hintergrunddaten!$N$29:$P$43,3,FALSE),"")))))</f>
        <v/>
      </c>
      <c r="DZ1673" s="168" t="str">
        <f>CONCATENATE(DY1673,Eintragungen!F1672)</f>
        <v/>
      </c>
      <c r="EA1673" s="154" t="str">
        <f>IF(Eintragungen!F1672="","",IF(Hintergrunddaten!DZ1673="","",VLOOKUP(DZ1673,Hintergrunddaten!$A$68:$D$440,3,FALSE)))</f>
        <v/>
      </c>
      <c r="EB1673" s="154"/>
      <c r="EC1673" s="169" t="str">
        <f>IF(Eintragungen!D1672="","divers",VLOOKUP(Eintragungen!D1672,Hintergrunddaten!$G$53:$I$56,3,FALSE))</f>
        <v>divers</v>
      </c>
    </row>
    <row r="1674" spans="125:133">
      <c r="DU1674" s="42" t="str">
        <f ca="1">IF(Eintragungen!G1673="","",VLOOKUP(Eintragungen!G1673,Hintergrunddaten!$C$68:$E$440,3,FALSE))</f>
        <v/>
      </c>
      <c r="DV1674" s="42" t="str">
        <f ca="1">IF(Eintragungen!G1673="","",VLOOKUP(Eintragungen!G1673,Hintergrunddaten!$C$68:$E$440,2,FALSE))</f>
        <v/>
      </c>
      <c r="DW1674" s="167"/>
      <c r="DY1674" s="154" t="str">
        <f>IF(Eintragungen!E1673="","",IF(EC1674="divers",VLOOKUP(Eintragungen!E1673,Hintergrunddaten!$C$29:$E$59,3,FALSE),IF(EC1674="Ziege",VLOOKUP(Eintragungen!E1673,Hintergrunddaten!$G$29:$I$47,3,FALSE),IF(EC1674="Zicklein",VLOOKUP(Eintragungen!E1673,Hintergrunddaten!$K$29:$M$39,3,FALSE),IF(EC1674="Bock",VLOOKUP(Eintragungen!E1673,Hintergrunddaten!$N$29:$P$43,3,FALSE),"")))))</f>
        <v/>
      </c>
      <c r="DZ1674" s="168" t="str">
        <f>CONCATENATE(DY1674,Eintragungen!F1673)</f>
        <v/>
      </c>
      <c r="EA1674" s="154" t="str">
        <f>IF(Eintragungen!F1673="","",IF(Hintergrunddaten!DZ1674="","",VLOOKUP(DZ1674,Hintergrunddaten!$A$68:$D$440,3,FALSE)))</f>
        <v/>
      </c>
      <c r="EB1674" s="154"/>
      <c r="EC1674" s="169" t="str">
        <f>IF(Eintragungen!D1673="","divers",VLOOKUP(Eintragungen!D1673,Hintergrunddaten!$G$53:$I$56,3,FALSE))</f>
        <v>divers</v>
      </c>
    </row>
    <row r="1675" spans="125:133">
      <c r="DU1675" s="42" t="str">
        <f ca="1">IF(Eintragungen!G1674="","",VLOOKUP(Eintragungen!G1674,Hintergrunddaten!$C$68:$E$440,3,FALSE))</f>
        <v/>
      </c>
      <c r="DV1675" s="42" t="str">
        <f ca="1">IF(Eintragungen!G1674="","",VLOOKUP(Eintragungen!G1674,Hintergrunddaten!$C$68:$E$440,2,FALSE))</f>
        <v/>
      </c>
      <c r="DW1675" s="167"/>
      <c r="DY1675" s="154" t="str">
        <f>IF(Eintragungen!E1674="","",IF(EC1675="divers",VLOOKUP(Eintragungen!E1674,Hintergrunddaten!$C$29:$E$59,3,FALSE),IF(EC1675="Ziege",VLOOKUP(Eintragungen!E1674,Hintergrunddaten!$G$29:$I$47,3,FALSE),IF(EC1675="Zicklein",VLOOKUP(Eintragungen!E1674,Hintergrunddaten!$K$29:$M$39,3,FALSE),IF(EC1675="Bock",VLOOKUP(Eintragungen!E1674,Hintergrunddaten!$N$29:$P$43,3,FALSE),"")))))</f>
        <v/>
      </c>
      <c r="DZ1675" s="168" t="str">
        <f>CONCATENATE(DY1675,Eintragungen!F1674)</f>
        <v/>
      </c>
      <c r="EA1675" s="154" t="str">
        <f>IF(Eintragungen!F1674="","",IF(Hintergrunddaten!DZ1675="","",VLOOKUP(DZ1675,Hintergrunddaten!$A$68:$D$440,3,FALSE)))</f>
        <v/>
      </c>
      <c r="EB1675" s="154"/>
      <c r="EC1675" s="169" t="str">
        <f>IF(Eintragungen!D1674="","divers",VLOOKUP(Eintragungen!D1674,Hintergrunddaten!$G$53:$I$56,3,FALSE))</f>
        <v>divers</v>
      </c>
    </row>
    <row r="1676" spans="125:133">
      <c r="DU1676" s="42" t="str">
        <f ca="1">IF(Eintragungen!G1675="","",VLOOKUP(Eintragungen!G1675,Hintergrunddaten!$C$68:$E$440,3,FALSE))</f>
        <v/>
      </c>
      <c r="DV1676" s="42" t="str">
        <f ca="1">IF(Eintragungen!G1675="","",VLOOKUP(Eintragungen!G1675,Hintergrunddaten!$C$68:$E$440,2,FALSE))</f>
        <v/>
      </c>
      <c r="DW1676" s="167"/>
      <c r="DY1676" s="154" t="str">
        <f>IF(Eintragungen!E1675="","",IF(EC1676="divers",VLOOKUP(Eintragungen!E1675,Hintergrunddaten!$C$29:$E$59,3,FALSE),IF(EC1676="Ziege",VLOOKUP(Eintragungen!E1675,Hintergrunddaten!$G$29:$I$47,3,FALSE),IF(EC1676="Zicklein",VLOOKUP(Eintragungen!E1675,Hintergrunddaten!$K$29:$M$39,3,FALSE),IF(EC1676="Bock",VLOOKUP(Eintragungen!E1675,Hintergrunddaten!$N$29:$P$43,3,FALSE),"")))))</f>
        <v/>
      </c>
      <c r="DZ1676" s="168" t="str">
        <f>CONCATENATE(DY1676,Eintragungen!F1675)</f>
        <v/>
      </c>
      <c r="EA1676" s="154" t="str">
        <f>IF(Eintragungen!F1675="","",IF(Hintergrunddaten!DZ1676="","",VLOOKUP(DZ1676,Hintergrunddaten!$A$68:$D$440,3,FALSE)))</f>
        <v/>
      </c>
      <c r="EB1676" s="154"/>
      <c r="EC1676" s="169" t="str">
        <f>IF(Eintragungen!D1675="","divers",VLOOKUP(Eintragungen!D1675,Hintergrunddaten!$G$53:$I$56,3,FALSE))</f>
        <v>divers</v>
      </c>
    </row>
    <row r="1677" spans="125:133">
      <c r="DU1677" s="42" t="str">
        <f ca="1">IF(Eintragungen!G1676="","",VLOOKUP(Eintragungen!G1676,Hintergrunddaten!$C$68:$E$440,3,FALSE))</f>
        <v/>
      </c>
      <c r="DV1677" s="42" t="str">
        <f ca="1">IF(Eintragungen!G1676="","",VLOOKUP(Eintragungen!G1676,Hintergrunddaten!$C$68:$E$440,2,FALSE))</f>
        <v/>
      </c>
      <c r="DW1677" s="167"/>
      <c r="DY1677" s="154" t="str">
        <f>IF(Eintragungen!E1676="","",IF(EC1677="divers",VLOOKUP(Eintragungen!E1676,Hintergrunddaten!$C$29:$E$59,3,FALSE),IF(EC1677="Ziege",VLOOKUP(Eintragungen!E1676,Hintergrunddaten!$G$29:$I$47,3,FALSE),IF(EC1677="Zicklein",VLOOKUP(Eintragungen!E1676,Hintergrunddaten!$K$29:$M$39,3,FALSE),IF(EC1677="Bock",VLOOKUP(Eintragungen!E1676,Hintergrunddaten!$N$29:$P$43,3,FALSE),"")))))</f>
        <v/>
      </c>
      <c r="DZ1677" s="168" t="str">
        <f>CONCATENATE(DY1677,Eintragungen!F1676)</f>
        <v/>
      </c>
      <c r="EA1677" s="154" t="str">
        <f>IF(Eintragungen!F1676="","",IF(Hintergrunddaten!DZ1677="","",VLOOKUP(DZ1677,Hintergrunddaten!$A$68:$D$440,3,FALSE)))</f>
        <v/>
      </c>
      <c r="EB1677" s="154"/>
      <c r="EC1677" s="169" t="str">
        <f>IF(Eintragungen!D1676="","divers",VLOOKUP(Eintragungen!D1676,Hintergrunddaten!$G$53:$I$56,3,FALSE))</f>
        <v>divers</v>
      </c>
    </row>
    <row r="1678" spans="125:133">
      <c r="DU1678" s="42" t="str">
        <f ca="1">IF(Eintragungen!G1677="","",VLOOKUP(Eintragungen!G1677,Hintergrunddaten!$C$68:$E$440,3,FALSE))</f>
        <v/>
      </c>
      <c r="DV1678" s="42" t="str">
        <f ca="1">IF(Eintragungen!G1677="","",VLOOKUP(Eintragungen!G1677,Hintergrunddaten!$C$68:$E$440,2,FALSE))</f>
        <v/>
      </c>
      <c r="DW1678" s="167"/>
      <c r="DY1678" s="154" t="str">
        <f>IF(Eintragungen!E1677="","",IF(EC1678="divers",VLOOKUP(Eintragungen!E1677,Hintergrunddaten!$C$29:$E$59,3,FALSE),IF(EC1678="Ziege",VLOOKUP(Eintragungen!E1677,Hintergrunddaten!$G$29:$I$47,3,FALSE),IF(EC1678="Zicklein",VLOOKUP(Eintragungen!E1677,Hintergrunddaten!$K$29:$M$39,3,FALSE),IF(EC1678="Bock",VLOOKUP(Eintragungen!E1677,Hintergrunddaten!$N$29:$P$43,3,FALSE),"")))))</f>
        <v/>
      </c>
      <c r="DZ1678" s="168" t="str">
        <f>CONCATENATE(DY1678,Eintragungen!F1677)</f>
        <v/>
      </c>
      <c r="EA1678" s="154" t="str">
        <f>IF(Eintragungen!F1677="","",IF(Hintergrunddaten!DZ1678="","",VLOOKUP(DZ1678,Hintergrunddaten!$A$68:$D$440,3,FALSE)))</f>
        <v/>
      </c>
      <c r="EB1678" s="154"/>
      <c r="EC1678" s="169" t="str">
        <f>IF(Eintragungen!D1677="","divers",VLOOKUP(Eintragungen!D1677,Hintergrunddaten!$G$53:$I$56,3,FALSE))</f>
        <v>divers</v>
      </c>
    </row>
    <row r="1679" spans="125:133">
      <c r="DU1679" s="42" t="str">
        <f ca="1">IF(Eintragungen!G1678="","",VLOOKUP(Eintragungen!G1678,Hintergrunddaten!$C$68:$E$440,3,FALSE))</f>
        <v/>
      </c>
      <c r="DV1679" s="42" t="str">
        <f ca="1">IF(Eintragungen!G1678="","",VLOOKUP(Eintragungen!G1678,Hintergrunddaten!$C$68:$E$440,2,FALSE))</f>
        <v/>
      </c>
      <c r="DW1679" s="167"/>
      <c r="DY1679" s="154" t="str">
        <f>IF(Eintragungen!E1678="","",IF(EC1679="divers",VLOOKUP(Eintragungen!E1678,Hintergrunddaten!$C$29:$E$59,3,FALSE),IF(EC1679="Ziege",VLOOKUP(Eintragungen!E1678,Hintergrunddaten!$G$29:$I$47,3,FALSE),IF(EC1679="Zicklein",VLOOKUP(Eintragungen!E1678,Hintergrunddaten!$K$29:$M$39,3,FALSE),IF(EC1679="Bock",VLOOKUP(Eintragungen!E1678,Hintergrunddaten!$N$29:$P$43,3,FALSE),"")))))</f>
        <v/>
      </c>
      <c r="DZ1679" s="168" t="str">
        <f>CONCATENATE(DY1679,Eintragungen!F1678)</f>
        <v/>
      </c>
      <c r="EA1679" s="154" t="str">
        <f>IF(Eintragungen!F1678="","",IF(Hintergrunddaten!DZ1679="","",VLOOKUP(DZ1679,Hintergrunddaten!$A$68:$D$440,3,FALSE)))</f>
        <v/>
      </c>
      <c r="EB1679" s="154"/>
      <c r="EC1679" s="169" t="str">
        <f>IF(Eintragungen!D1678="","divers",VLOOKUP(Eintragungen!D1678,Hintergrunddaten!$G$53:$I$56,3,FALSE))</f>
        <v>divers</v>
      </c>
    </row>
    <row r="1680" spans="125:133">
      <c r="DU1680" s="42" t="str">
        <f ca="1">IF(Eintragungen!G1679="","",VLOOKUP(Eintragungen!G1679,Hintergrunddaten!$C$68:$E$440,3,FALSE))</f>
        <v/>
      </c>
      <c r="DV1680" s="42" t="str">
        <f ca="1">IF(Eintragungen!G1679="","",VLOOKUP(Eintragungen!G1679,Hintergrunddaten!$C$68:$E$440,2,FALSE))</f>
        <v/>
      </c>
      <c r="DW1680" s="167"/>
      <c r="DY1680" s="154" t="str">
        <f>IF(Eintragungen!E1679="","",IF(EC1680="divers",VLOOKUP(Eintragungen!E1679,Hintergrunddaten!$C$29:$E$59,3,FALSE),IF(EC1680="Ziege",VLOOKUP(Eintragungen!E1679,Hintergrunddaten!$G$29:$I$47,3,FALSE),IF(EC1680="Zicklein",VLOOKUP(Eintragungen!E1679,Hintergrunddaten!$K$29:$M$39,3,FALSE),IF(EC1680="Bock",VLOOKUP(Eintragungen!E1679,Hintergrunddaten!$N$29:$P$43,3,FALSE),"")))))</f>
        <v/>
      </c>
      <c r="DZ1680" s="168" t="str">
        <f>CONCATENATE(DY1680,Eintragungen!F1679)</f>
        <v/>
      </c>
      <c r="EA1680" s="154" t="str">
        <f>IF(Eintragungen!F1679="","",IF(Hintergrunddaten!DZ1680="","",VLOOKUP(DZ1680,Hintergrunddaten!$A$68:$D$440,3,FALSE)))</f>
        <v/>
      </c>
      <c r="EB1680" s="154"/>
      <c r="EC1680" s="169" t="str">
        <f>IF(Eintragungen!D1679="","divers",VLOOKUP(Eintragungen!D1679,Hintergrunddaten!$G$53:$I$56,3,FALSE))</f>
        <v>divers</v>
      </c>
    </row>
    <row r="1681" spans="125:133">
      <c r="DU1681" s="42" t="str">
        <f ca="1">IF(Eintragungen!G1680="","",VLOOKUP(Eintragungen!G1680,Hintergrunddaten!$C$68:$E$440,3,FALSE))</f>
        <v/>
      </c>
      <c r="DV1681" s="42" t="str">
        <f ca="1">IF(Eintragungen!G1680="","",VLOOKUP(Eintragungen!G1680,Hintergrunddaten!$C$68:$E$440,2,FALSE))</f>
        <v/>
      </c>
      <c r="DW1681" s="167"/>
      <c r="DY1681" s="154" t="str">
        <f>IF(Eintragungen!E1680="","",IF(EC1681="divers",VLOOKUP(Eintragungen!E1680,Hintergrunddaten!$C$29:$E$59,3,FALSE),IF(EC1681="Ziege",VLOOKUP(Eintragungen!E1680,Hintergrunddaten!$G$29:$I$47,3,FALSE),IF(EC1681="Zicklein",VLOOKUP(Eintragungen!E1680,Hintergrunddaten!$K$29:$M$39,3,FALSE),IF(EC1681="Bock",VLOOKUP(Eintragungen!E1680,Hintergrunddaten!$N$29:$P$43,3,FALSE),"")))))</f>
        <v/>
      </c>
      <c r="DZ1681" s="168" t="str">
        <f>CONCATENATE(DY1681,Eintragungen!F1680)</f>
        <v/>
      </c>
      <c r="EA1681" s="154" t="str">
        <f>IF(Eintragungen!F1680="","",IF(Hintergrunddaten!DZ1681="","",VLOOKUP(DZ1681,Hintergrunddaten!$A$68:$D$440,3,FALSE)))</f>
        <v/>
      </c>
      <c r="EB1681" s="154"/>
      <c r="EC1681" s="169" t="str">
        <f>IF(Eintragungen!D1680="","divers",VLOOKUP(Eintragungen!D1680,Hintergrunddaten!$G$53:$I$56,3,FALSE))</f>
        <v>divers</v>
      </c>
    </row>
    <row r="1682" spans="125:133">
      <c r="DU1682" s="42" t="str">
        <f ca="1">IF(Eintragungen!G1681="","",VLOOKUP(Eintragungen!G1681,Hintergrunddaten!$C$68:$E$440,3,FALSE))</f>
        <v/>
      </c>
      <c r="DV1682" s="42" t="str">
        <f ca="1">IF(Eintragungen!G1681="","",VLOOKUP(Eintragungen!G1681,Hintergrunddaten!$C$68:$E$440,2,FALSE))</f>
        <v/>
      </c>
      <c r="DW1682" s="167"/>
      <c r="DY1682" s="154" t="str">
        <f>IF(Eintragungen!E1681="","",IF(EC1682="divers",VLOOKUP(Eintragungen!E1681,Hintergrunddaten!$C$29:$E$59,3,FALSE),IF(EC1682="Ziege",VLOOKUP(Eintragungen!E1681,Hintergrunddaten!$G$29:$I$47,3,FALSE),IF(EC1682="Zicklein",VLOOKUP(Eintragungen!E1681,Hintergrunddaten!$K$29:$M$39,3,FALSE),IF(EC1682="Bock",VLOOKUP(Eintragungen!E1681,Hintergrunddaten!$N$29:$P$43,3,FALSE),"")))))</f>
        <v/>
      </c>
      <c r="DZ1682" s="168" t="str">
        <f>CONCATENATE(DY1682,Eintragungen!F1681)</f>
        <v/>
      </c>
      <c r="EA1682" s="154" t="str">
        <f>IF(Eintragungen!F1681="","",IF(Hintergrunddaten!DZ1682="","",VLOOKUP(DZ1682,Hintergrunddaten!$A$68:$D$440,3,FALSE)))</f>
        <v/>
      </c>
      <c r="EB1682" s="154"/>
      <c r="EC1682" s="169" t="str">
        <f>IF(Eintragungen!D1681="","divers",VLOOKUP(Eintragungen!D1681,Hintergrunddaten!$G$53:$I$56,3,FALSE))</f>
        <v>divers</v>
      </c>
    </row>
    <row r="1683" spans="125:133">
      <c r="DU1683" s="42" t="str">
        <f ca="1">IF(Eintragungen!G1682="","",VLOOKUP(Eintragungen!G1682,Hintergrunddaten!$C$68:$E$440,3,FALSE))</f>
        <v/>
      </c>
      <c r="DV1683" s="42" t="str">
        <f ca="1">IF(Eintragungen!G1682="","",VLOOKUP(Eintragungen!G1682,Hintergrunddaten!$C$68:$E$440,2,FALSE))</f>
        <v/>
      </c>
      <c r="DW1683" s="167"/>
      <c r="DY1683" s="154" t="str">
        <f>IF(Eintragungen!E1682="","",IF(EC1683="divers",VLOOKUP(Eintragungen!E1682,Hintergrunddaten!$C$29:$E$59,3,FALSE),IF(EC1683="Ziege",VLOOKUP(Eintragungen!E1682,Hintergrunddaten!$G$29:$I$47,3,FALSE),IF(EC1683="Zicklein",VLOOKUP(Eintragungen!E1682,Hintergrunddaten!$K$29:$M$39,3,FALSE),IF(EC1683="Bock",VLOOKUP(Eintragungen!E1682,Hintergrunddaten!$N$29:$P$43,3,FALSE),"")))))</f>
        <v/>
      </c>
      <c r="DZ1683" s="168" t="str">
        <f>CONCATENATE(DY1683,Eintragungen!F1682)</f>
        <v/>
      </c>
      <c r="EA1683" s="154" t="str">
        <f>IF(Eintragungen!F1682="","",IF(Hintergrunddaten!DZ1683="","",VLOOKUP(DZ1683,Hintergrunddaten!$A$68:$D$440,3,FALSE)))</f>
        <v/>
      </c>
      <c r="EB1683" s="154"/>
      <c r="EC1683" s="169" t="str">
        <f>IF(Eintragungen!D1682="","divers",VLOOKUP(Eintragungen!D1682,Hintergrunddaten!$G$53:$I$56,3,FALSE))</f>
        <v>divers</v>
      </c>
    </row>
    <row r="1684" spans="125:133">
      <c r="DU1684" s="42" t="str">
        <f ca="1">IF(Eintragungen!G1683="","",VLOOKUP(Eintragungen!G1683,Hintergrunddaten!$C$68:$E$440,3,FALSE))</f>
        <v/>
      </c>
      <c r="DV1684" s="42" t="str">
        <f ca="1">IF(Eintragungen!G1683="","",VLOOKUP(Eintragungen!G1683,Hintergrunddaten!$C$68:$E$440,2,FALSE))</f>
        <v/>
      </c>
      <c r="DW1684" s="167"/>
      <c r="DY1684" s="154" t="str">
        <f>IF(Eintragungen!E1683="","",IF(EC1684="divers",VLOOKUP(Eintragungen!E1683,Hintergrunddaten!$C$29:$E$59,3,FALSE),IF(EC1684="Ziege",VLOOKUP(Eintragungen!E1683,Hintergrunddaten!$G$29:$I$47,3,FALSE),IF(EC1684="Zicklein",VLOOKUP(Eintragungen!E1683,Hintergrunddaten!$K$29:$M$39,3,FALSE),IF(EC1684="Bock",VLOOKUP(Eintragungen!E1683,Hintergrunddaten!$N$29:$P$43,3,FALSE),"")))))</f>
        <v/>
      </c>
      <c r="DZ1684" s="168" t="str">
        <f>CONCATENATE(DY1684,Eintragungen!F1683)</f>
        <v/>
      </c>
      <c r="EA1684" s="154" t="str">
        <f>IF(Eintragungen!F1683="","",IF(Hintergrunddaten!DZ1684="","",VLOOKUP(DZ1684,Hintergrunddaten!$A$68:$D$440,3,FALSE)))</f>
        <v/>
      </c>
      <c r="EB1684" s="154"/>
      <c r="EC1684" s="169" t="str">
        <f>IF(Eintragungen!D1683="","divers",VLOOKUP(Eintragungen!D1683,Hintergrunddaten!$G$53:$I$56,3,FALSE))</f>
        <v>divers</v>
      </c>
    </row>
    <row r="1685" spans="125:133">
      <c r="DU1685" s="42" t="str">
        <f ca="1">IF(Eintragungen!G1684="","",VLOOKUP(Eintragungen!G1684,Hintergrunddaten!$C$68:$E$440,3,FALSE))</f>
        <v/>
      </c>
      <c r="DV1685" s="42" t="str">
        <f ca="1">IF(Eintragungen!G1684="","",VLOOKUP(Eintragungen!G1684,Hintergrunddaten!$C$68:$E$440,2,FALSE))</f>
        <v/>
      </c>
      <c r="DW1685" s="167"/>
      <c r="DY1685" s="154" t="str">
        <f>IF(Eintragungen!E1684="","",IF(EC1685="divers",VLOOKUP(Eintragungen!E1684,Hintergrunddaten!$C$29:$E$59,3,FALSE),IF(EC1685="Ziege",VLOOKUP(Eintragungen!E1684,Hintergrunddaten!$G$29:$I$47,3,FALSE),IF(EC1685="Zicklein",VLOOKUP(Eintragungen!E1684,Hintergrunddaten!$K$29:$M$39,3,FALSE),IF(EC1685="Bock",VLOOKUP(Eintragungen!E1684,Hintergrunddaten!$N$29:$P$43,3,FALSE),"")))))</f>
        <v/>
      </c>
      <c r="DZ1685" s="168" t="str">
        <f>CONCATENATE(DY1685,Eintragungen!F1684)</f>
        <v/>
      </c>
      <c r="EA1685" s="154" t="str">
        <f>IF(Eintragungen!F1684="","",IF(Hintergrunddaten!DZ1685="","",VLOOKUP(DZ1685,Hintergrunddaten!$A$68:$D$440,3,FALSE)))</f>
        <v/>
      </c>
      <c r="EB1685" s="154"/>
      <c r="EC1685" s="169" t="str">
        <f>IF(Eintragungen!D1684="","divers",VLOOKUP(Eintragungen!D1684,Hintergrunddaten!$G$53:$I$56,3,FALSE))</f>
        <v>divers</v>
      </c>
    </row>
    <row r="1686" spans="125:133">
      <c r="DU1686" s="42" t="str">
        <f ca="1">IF(Eintragungen!G1685="","",VLOOKUP(Eintragungen!G1685,Hintergrunddaten!$C$68:$E$440,3,FALSE))</f>
        <v/>
      </c>
      <c r="DV1686" s="42" t="str">
        <f ca="1">IF(Eintragungen!G1685="","",VLOOKUP(Eintragungen!G1685,Hintergrunddaten!$C$68:$E$440,2,FALSE))</f>
        <v/>
      </c>
      <c r="DW1686" s="167"/>
      <c r="DY1686" s="154" t="str">
        <f>IF(Eintragungen!E1685="","",IF(EC1686="divers",VLOOKUP(Eintragungen!E1685,Hintergrunddaten!$C$29:$E$59,3,FALSE),IF(EC1686="Ziege",VLOOKUP(Eintragungen!E1685,Hintergrunddaten!$G$29:$I$47,3,FALSE),IF(EC1686="Zicklein",VLOOKUP(Eintragungen!E1685,Hintergrunddaten!$K$29:$M$39,3,FALSE),IF(EC1686="Bock",VLOOKUP(Eintragungen!E1685,Hintergrunddaten!$N$29:$P$43,3,FALSE),"")))))</f>
        <v/>
      </c>
      <c r="DZ1686" s="168" t="str">
        <f>CONCATENATE(DY1686,Eintragungen!F1685)</f>
        <v/>
      </c>
      <c r="EA1686" s="154" t="str">
        <f>IF(Eintragungen!F1685="","",IF(Hintergrunddaten!DZ1686="","",VLOOKUP(DZ1686,Hintergrunddaten!$A$68:$D$440,3,FALSE)))</f>
        <v/>
      </c>
      <c r="EB1686" s="154"/>
      <c r="EC1686" s="169" t="str">
        <f>IF(Eintragungen!D1685="","divers",VLOOKUP(Eintragungen!D1685,Hintergrunddaten!$G$53:$I$56,3,FALSE))</f>
        <v>divers</v>
      </c>
    </row>
    <row r="1687" spans="125:133">
      <c r="DU1687" s="42" t="str">
        <f ca="1">IF(Eintragungen!G1686="","",VLOOKUP(Eintragungen!G1686,Hintergrunddaten!$C$68:$E$440,3,FALSE))</f>
        <v/>
      </c>
      <c r="DV1687" s="42" t="str">
        <f ca="1">IF(Eintragungen!G1686="","",VLOOKUP(Eintragungen!G1686,Hintergrunddaten!$C$68:$E$440,2,FALSE))</f>
        <v/>
      </c>
      <c r="DW1687" s="167"/>
      <c r="DY1687" s="154" t="str">
        <f>IF(Eintragungen!E1686="","",IF(EC1687="divers",VLOOKUP(Eintragungen!E1686,Hintergrunddaten!$C$29:$E$59,3,FALSE),IF(EC1687="Ziege",VLOOKUP(Eintragungen!E1686,Hintergrunddaten!$G$29:$I$47,3,FALSE),IF(EC1687="Zicklein",VLOOKUP(Eintragungen!E1686,Hintergrunddaten!$K$29:$M$39,3,FALSE),IF(EC1687="Bock",VLOOKUP(Eintragungen!E1686,Hintergrunddaten!$N$29:$P$43,3,FALSE),"")))))</f>
        <v/>
      </c>
      <c r="DZ1687" s="168" t="str">
        <f>CONCATENATE(DY1687,Eintragungen!F1686)</f>
        <v/>
      </c>
      <c r="EA1687" s="154" t="str">
        <f>IF(Eintragungen!F1686="","",IF(Hintergrunddaten!DZ1687="","",VLOOKUP(DZ1687,Hintergrunddaten!$A$68:$D$440,3,FALSE)))</f>
        <v/>
      </c>
      <c r="EB1687" s="154"/>
      <c r="EC1687" s="169" t="str">
        <f>IF(Eintragungen!D1686="","divers",VLOOKUP(Eintragungen!D1686,Hintergrunddaten!$G$53:$I$56,3,FALSE))</f>
        <v>divers</v>
      </c>
    </row>
    <row r="1688" spans="125:133">
      <c r="DU1688" s="42" t="str">
        <f ca="1">IF(Eintragungen!G1687="","",VLOOKUP(Eintragungen!G1687,Hintergrunddaten!$C$68:$E$440,3,FALSE))</f>
        <v/>
      </c>
      <c r="DV1688" s="42" t="str">
        <f ca="1">IF(Eintragungen!G1687="","",VLOOKUP(Eintragungen!G1687,Hintergrunddaten!$C$68:$E$440,2,FALSE))</f>
        <v/>
      </c>
      <c r="DW1688" s="167"/>
      <c r="DY1688" s="154" t="str">
        <f>IF(Eintragungen!E1687="","",IF(EC1688="divers",VLOOKUP(Eintragungen!E1687,Hintergrunddaten!$C$29:$E$59,3,FALSE),IF(EC1688="Ziege",VLOOKUP(Eintragungen!E1687,Hintergrunddaten!$G$29:$I$47,3,FALSE),IF(EC1688="Zicklein",VLOOKUP(Eintragungen!E1687,Hintergrunddaten!$K$29:$M$39,3,FALSE),IF(EC1688="Bock",VLOOKUP(Eintragungen!E1687,Hintergrunddaten!$N$29:$P$43,3,FALSE),"")))))</f>
        <v/>
      </c>
      <c r="DZ1688" s="168" t="str">
        <f>CONCATENATE(DY1688,Eintragungen!F1687)</f>
        <v/>
      </c>
      <c r="EA1688" s="154" t="str">
        <f>IF(Eintragungen!F1687="","",IF(Hintergrunddaten!DZ1688="","",VLOOKUP(DZ1688,Hintergrunddaten!$A$68:$D$440,3,FALSE)))</f>
        <v/>
      </c>
      <c r="EB1688" s="154"/>
      <c r="EC1688" s="169" t="str">
        <f>IF(Eintragungen!D1687="","divers",VLOOKUP(Eintragungen!D1687,Hintergrunddaten!$G$53:$I$56,3,FALSE))</f>
        <v>divers</v>
      </c>
    </row>
    <row r="1689" spans="125:133">
      <c r="DU1689" s="42" t="str">
        <f ca="1">IF(Eintragungen!G1688="","",VLOOKUP(Eintragungen!G1688,Hintergrunddaten!$C$68:$E$440,3,FALSE))</f>
        <v/>
      </c>
      <c r="DV1689" s="42" t="str">
        <f ca="1">IF(Eintragungen!G1688="","",VLOOKUP(Eintragungen!G1688,Hintergrunddaten!$C$68:$E$440,2,FALSE))</f>
        <v/>
      </c>
      <c r="DW1689" s="167"/>
      <c r="DY1689" s="154" t="str">
        <f>IF(Eintragungen!E1688="","",IF(EC1689="divers",VLOOKUP(Eintragungen!E1688,Hintergrunddaten!$C$29:$E$59,3,FALSE),IF(EC1689="Ziege",VLOOKUP(Eintragungen!E1688,Hintergrunddaten!$G$29:$I$47,3,FALSE),IF(EC1689="Zicklein",VLOOKUP(Eintragungen!E1688,Hintergrunddaten!$K$29:$M$39,3,FALSE),IF(EC1689="Bock",VLOOKUP(Eintragungen!E1688,Hintergrunddaten!$N$29:$P$43,3,FALSE),"")))))</f>
        <v/>
      </c>
      <c r="DZ1689" s="168" t="str">
        <f>CONCATENATE(DY1689,Eintragungen!F1688)</f>
        <v/>
      </c>
      <c r="EA1689" s="154" t="str">
        <f>IF(Eintragungen!F1688="","",IF(Hintergrunddaten!DZ1689="","",VLOOKUP(DZ1689,Hintergrunddaten!$A$68:$D$440,3,FALSE)))</f>
        <v/>
      </c>
      <c r="EB1689" s="154"/>
      <c r="EC1689" s="169" t="str">
        <f>IF(Eintragungen!D1688="","divers",VLOOKUP(Eintragungen!D1688,Hintergrunddaten!$G$53:$I$56,3,FALSE))</f>
        <v>divers</v>
      </c>
    </row>
    <row r="1690" spans="125:133">
      <c r="DU1690" s="42" t="str">
        <f ca="1">IF(Eintragungen!G1689="","",VLOOKUP(Eintragungen!G1689,Hintergrunddaten!$C$68:$E$440,3,FALSE))</f>
        <v/>
      </c>
      <c r="DV1690" s="42" t="str">
        <f ca="1">IF(Eintragungen!G1689="","",VLOOKUP(Eintragungen!G1689,Hintergrunddaten!$C$68:$E$440,2,FALSE))</f>
        <v/>
      </c>
      <c r="DW1690" s="167"/>
      <c r="DY1690" s="154" t="str">
        <f>IF(Eintragungen!E1689="","",IF(EC1690="divers",VLOOKUP(Eintragungen!E1689,Hintergrunddaten!$C$29:$E$59,3,FALSE),IF(EC1690="Ziege",VLOOKUP(Eintragungen!E1689,Hintergrunddaten!$G$29:$I$47,3,FALSE),IF(EC1690="Zicklein",VLOOKUP(Eintragungen!E1689,Hintergrunddaten!$K$29:$M$39,3,FALSE),IF(EC1690="Bock",VLOOKUP(Eintragungen!E1689,Hintergrunddaten!$N$29:$P$43,3,FALSE),"")))))</f>
        <v/>
      </c>
      <c r="DZ1690" s="168" t="str">
        <f>CONCATENATE(DY1690,Eintragungen!F1689)</f>
        <v/>
      </c>
      <c r="EA1690" s="154" t="str">
        <f>IF(Eintragungen!F1689="","",IF(Hintergrunddaten!DZ1690="","",VLOOKUP(DZ1690,Hintergrunddaten!$A$68:$D$440,3,FALSE)))</f>
        <v/>
      </c>
      <c r="EB1690" s="154"/>
      <c r="EC1690" s="169" t="str">
        <f>IF(Eintragungen!D1689="","divers",VLOOKUP(Eintragungen!D1689,Hintergrunddaten!$G$53:$I$56,3,FALSE))</f>
        <v>divers</v>
      </c>
    </row>
    <row r="1691" spans="125:133">
      <c r="DU1691" s="42" t="str">
        <f ca="1">IF(Eintragungen!G1690="","",VLOOKUP(Eintragungen!G1690,Hintergrunddaten!$C$68:$E$440,3,FALSE))</f>
        <v/>
      </c>
      <c r="DV1691" s="42" t="str">
        <f ca="1">IF(Eintragungen!G1690="","",VLOOKUP(Eintragungen!G1690,Hintergrunddaten!$C$68:$E$440,2,FALSE))</f>
        <v/>
      </c>
      <c r="DW1691" s="167"/>
      <c r="DY1691" s="154" t="str">
        <f>IF(Eintragungen!E1690="","",IF(EC1691="divers",VLOOKUP(Eintragungen!E1690,Hintergrunddaten!$C$29:$E$59,3,FALSE),IF(EC1691="Ziege",VLOOKUP(Eintragungen!E1690,Hintergrunddaten!$G$29:$I$47,3,FALSE),IF(EC1691="Zicklein",VLOOKUP(Eintragungen!E1690,Hintergrunddaten!$K$29:$M$39,3,FALSE),IF(EC1691="Bock",VLOOKUP(Eintragungen!E1690,Hintergrunddaten!$N$29:$P$43,3,FALSE),"")))))</f>
        <v/>
      </c>
      <c r="DZ1691" s="168" t="str">
        <f>CONCATENATE(DY1691,Eintragungen!F1690)</f>
        <v/>
      </c>
      <c r="EA1691" s="154" t="str">
        <f>IF(Eintragungen!F1690="","",IF(Hintergrunddaten!DZ1691="","",VLOOKUP(DZ1691,Hintergrunddaten!$A$68:$D$440,3,FALSE)))</f>
        <v/>
      </c>
      <c r="EB1691" s="154"/>
      <c r="EC1691" s="169" t="str">
        <f>IF(Eintragungen!D1690="","divers",VLOOKUP(Eintragungen!D1690,Hintergrunddaten!$G$53:$I$56,3,FALSE))</f>
        <v>divers</v>
      </c>
    </row>
    <row r="1692" spans="125:133">
      <c r="DU1692" s="42" t="str">
        <f ca="1">IF(Eintragungen!G1691="","",VLOOKUP(Eintragungen!G1691,Hintergrunddaten!$C$68:$E$440,3,FALSE))</f>
        <v/>
      </c>
      <c r="DV1692" s="42" t="str">
        <f ca="1">IF(Eintragungen!G1691="","",VLOOKUP(Eintragungen!G1691,Hintergrunddaten!$C$68:$E$440,2,FALSE))</f>
        <v/>
      </c>
      <c r="DW1692" s="167"/>
      <c r="DY1692" s="154" t="str">
        <f>IF(Eintragungen!E1691="","",IF(EC1692="divers",VLOOKUP(Eintragungen!E1691,Hintergrunddaten!$C$29:$E$59,3,FALSE),IF(EC1692="Ziege",VLOOKUP(Eintragungen!E1691,Hintergrunddaten!$G$29:$I$47,3,FALSE),IF(EC1692="Zicklein",VLOOKUP(Eintragungen!E1691,Hintergrunddaten!$K$29:$M$39,3,FALSE),IF(EC1692="Bock",VLOOKUP(Eintragungen!E1691,Hintergrunddaten!$N$29:$P$43,3,FALSE),"")))))</f>
        <v/>
      </c>
      <c r="DZ1692" s="168" t="str">
        <f>CONCATENATE(DY1692,Eintragungen!F1691)</f>
        <v/>
      </c>
      <c r="EA1692" s="154" t="str">
        <f>IF(Eintragungen!F1691="","",IF(Hintergrunddaten!DZ1692="","",VLOOKUP(DZ1692,Hintergrunddaten!$A$68:$D$440,3,FALSE)))</f>
        <v/>
      </c>
      <c r="EB1692" s="154"/>
      <c r="EC1692" s="169" t="str">
        <f>IF(Eintragungen!D1691="","divers",VLOOKUP(Eintragungen!D1691,Hintergrunddaten!$G$53:$I$56,3,FALSE))</f>
        <v>divers</v>
      </c>
    </row>
    <row r="1693" spans="125:133">
      <c r="DU1693" s="42" t="str">
        <f ca="1">IF(Eintragungen!G1692="","",VLOOKUP(Eintragungen!G1692,Hintergrunddaten!$C$68:$E$440,3,FALSE))</f>
        <v/>
      </c>
      <c r="DV1693" s="42" t="str">
        <f ca="1">IF(Eintragungen!G1692="","",VLOOKUP(Eintragungen!G1692,Hintergrunddaten!$C$68:$E$440,2,FALSE))</f>
        <v/>
      </c>
      <c r="DW1693" s="167"/>
      <c r="DY1693" s="154" t="str">
        <f>IF(Eintragungen!E1692="","",IF(EC1693="divers",VLOOKUP(Eintragungen!E1692,Hintergrunddaten!$C$29:$E$59,3,FALSE),IF(EC1693="Ziege",VLOOKUP(Eintragungen!E1692,Hintergrunddaten!$G$29:$I$47,3,FALSE),IF(EC1693="Zicklein",VLOOKUP(Eintragungen!E1692,Hintergrunddaten!$K$29:$M$39,3,FALSE),IF(EC1693="Bock",VLOOKUP(Eintragungen!E1692,Hintergrunddaten!$N$29:$P$43,3,FALSE),"")))))</f>
        <v/>
      </c>
      <c r="DZ1693" s="168" t="str">
        <f>CONCATENATE(DY1693,Eintragungen!F1692)</f>
        <v/>
      </c>
      <c r="EA1693" s="154" t="str">
        <f>IF(Eintragungen!F1692="","",IF(Hintergrunddaten!DZ1693="","",VLOOKUP(DZ1693,Hintergrunddaten!$A$68:$D$440,3,FALSE)))</f>
        <v/>
      </c>
      <c r="EB1693" s="154"/>
      <c r="EC1693" s="169" t="str">
        <f>IF(Eintragungen!D1692="","divers",VLOOKUP(Eintragungen!D1692,Hintergrunddaten!$G$53:$I$56,3,FALSE))</f>
        <v>divers</v>
      </c>
    </row>
    <row r="1694" spans="125:133">
      <c r="DU1694" s="42" t="str">
        <f ca="1">IF(Eintragungen!G1693="","",VLOOKUP(Eintragungen!G1693,Hintergrunddaten!$C$68:$E$440,3,FALSE))</f>
        <v/>
      </c>
      <c r="DV1694" s="42" t="str">
        <f ca="1">IF(Eintragungen!G1693="","",VLOOKUP(Eintragungen!G1693,Hintergrunddaten!$C$68:$E$440,2,FALSE))</f>
        <v/>
      </c>
      <c r="DW1694" s="167"/>
      <c r="DY1694" s="154" t="str">
        <f>IF(Eintragungen!E1693="","",IF(EC1694="divers",VLOOKUP(Eintragungen!E1693,Hintergrunddaten!$C$29:$E$59,3,FALSE),IF(EC1694="Ziege",VLOOKUP(Eintragungen!E1693,Hintergrunddaten!$G$29:$I$47,3,FALSE),IF(EC1694="Zicklein",VLOOKUP(Eintragungen!E1693,Hintergrunddaten!$K$29:$M$39,3,FALSE),IF(EC1694="Bock",VLOOKUP(Eintragungen!E1693,Hintergrunddaten!$N$29:$P$43,3,FALSE),"")))))</f>
        <v/>
      </c>
      <c r="DZ1694" s="168" t="str">
        <f>CONCATENATE(DY1694,Eintragungen!F1693)</f>
        <v/>
      </c>
      <c r="EA1694" s="154" t="str">
        <f>IF(Eintragungen!F1693="","",IF(Hintergrunddaten!DZ1694="","",VLOOKUP(DZ1694,Hintergrunddaten!$A$68:$D$440,3,FALSE)))</f>
        <v/>
      </c>
      <c r="EB1694" s="154"/>
      <c r="EC1694" s="169" t="str">
        <f>IF(Eintragungen!D1693="","divers",VLOOKUP(Eintragungen!D1693,Hintergrunddaten!$G$53:$I$56,3,FALSE))</f>
        <v>divers</v>
      </c>
    </row>
    <row r="1695" spans="125:133">
      <c r="DU1695" s="42" t="str">
        <f ca="1">IF(Eintragungen!G1694="","",VLOOKUP(Eintragungen!G1694,Hintergrunddaten!$C$68:$E$440,3,FALSE))</f>
        <v/>
      </c>
      <c r="DV1695" s="42" t="str">
        <f ca="1">IF(Eintragungen!G1694="","",VLOOKUP(Eintragungen!G1694,Hintergrunddaten!$C$68:$E$440,2,FALSE))</f>
        <v/>
      </c>
      <c r="DW1695" s="167"/>
      <c r="DY1695" s="154" t="str">
        <f>IF(Eintragungen!E1694="","",IF(EC1695="divers",VLOOKUP(Eintragungen!E1694,Hintergrunddaten!$C$29:$E$59,3,FALSE),IF(EC1695="Ziege",VLOOKUP(Eintragungen!E1694,Hintergrunddaten!$G$29:$I$47,3,FALSE),IF(EC1695="Zicklein",VLOOKUP(Eintragungen!E1694,Hintergrunddaten!$K$29:$M$39,3,FALSE),IF(EC1695="Bock",VLOOKUP(Eintragungen!E1694,Hintergrunddaten!$N$29:$P$43,3,FALSE),"")))))</f>
        <v/>
      </c>
      <c r="DZ1695" s="168" t="str">
        <f>CONCATENATE(DY1695,Eintragungen!F1694)</f>
        <v/>
      </c>
      <c r="EA1695" s="154" t="str">
        <f>IF(Eintragungen!F1694="","",IF(Hintergrunddaten!DZ1695="","",VLOOKUP(DZ1695,Hintergrunddaten!$A$68:$D$440,3,FALSE)))</f>
        <v/>
      </c>
      <c r="EB1695" s="154"/>
      <c r="EC1695" s="169" t="str">
        <f>IF(Eintragungen!D1694="","divers",VLOOKUP(Eintragungen!D1694,Hintergrunddaten!$G$53:$I$56,3,FALSE))</f>
        <v>divers</v>
      </c>
    </row>
    <row r="1696" spans="125:133">
      <c r="DU1696" s="42" t="str">
        <f ca="1">IF(Eintragungen!G1695="","",VLOOKUP(Eintragungen!G1695,Hintergrunddaten!$C$68:$E$440,3,FALSE))</f>
        <v/>
      </c>
      <c r="DV1696" s="42" t="str">
        <f ca="1">IF(Eintragungen!G1695="","",VLOOKUP(Eintragungen!G1695,Hintergrunddaten!$C$68:$E$440,2,FALSE))</f>
        <v/>
      </c>
      <c r="DW1696" s="167"/>
      <c r="DY1696" s="154" t="str">
        <f>IF(Eintragungen!E1695="","",IF(EC1696="divers",VLOOKUP(Eintragungen!E1695,Hintergrunddaten!$C$29:$E$59,3,FALSE),IF(EC1696="Ziege",VLOOKUP(Eintragungen!E1695,Hintergrunddaten!$G$29:$I$47,3,FALSE),IF(EC1696="Zicklein",VLOOKUP(Eintragungen!E1695,Hintergrunddaten!$K$29:$M$39,3,FALSE),IF(EC1696="Bock",VLOOKUP(Eintragungen!E1695,Hintergrunddaten!$N$29:$P$43,3,FALSE),"")))))</f>
        <v/>
      </c>
      <c r="DZ1696" s="168" t="str">
        <f>CONCATENATE(DY1696,Eintragungen!F1695)</f>
        <v/>
      </c>
      <c r="EA1696" s="154" t="str">
        <f>IF(Eintragungen!F1695="","",IF(Hintergrunddaten!DZ1696="","",VLOOKUP(DZ1696,Hintergrunddaten!$A$68:$D$440,3,FALSE)))</f>
        <v/>
      </c>
      <c r="EB1696" s="154"/>
      <c r="EC1696" s="169" t="str">
        <f>IF(Eintragungen!D1695="","divers",VLOOKUP(Eintragungen!D1695,Hintergrunddaten!$G$53:$I$56,3,FALSE))</f>
        <v>divers</v>
      </c>
    </row>
    <row r="1697" spans="125:133">
      <c r="DU1697" s="42" t="str">
        <f ca="1">IF(Eintragungen!G1696="","",VLOOKUP(Eintragungen!G1696,Hintergrunddaten!$C$68:$E$440,3,FALSE))</f>
        <v/>
      </c>
      <c r="DV1697" s="42" t="str">
        <f ca="1">IF(Eintragungen!G1696="","",VLOOKUP(Eintragungen!G1696,Hintergrunddaten!$C$68:$E$440,2,FALSE))</f>
        <v/>
      </c>
      <c r="DW1697" s="167"/>
      <c r="DY1697" s="154" t="str">
        <f>IF(Eintragungen!E1696="","",IF(EC1697="divers",VLOOKUP(Eintragungen!E1696,Hintergrunddaten!$C$29:$E$59,3,FALSE),IF(EC1697="Ziege",VLOOKUP(Eintragungen!E1696,Hintergrunddaten!$G$29:$I$47,3,FALSE),IF(EC1697="Zicklein",VLOOKUP(Eintragungen!E1696,Hintergrunddaten!$K$29:$M$39,3,FALSE),IF(EC1697="Bock",VLOOKUP(Eintragungen!E1696,Hintergrunddaten!$N$29:$P$43,3,FALSE),"")))))</f>
        <v/>
      </c>
      <c r="DZ1697" s="168" t="str">
        <f>CONCATENATE(DY1697,Eintragungen!F1696)</f>
        <v/>
      </c>
      <c r="EA1697" s="154" t="str">
        <f>IF(Eintragungen!F1696="","",IF(Hintergrunddaten!DZ1697="","",VLOOKUP(DZ1697,Hintergrunddaten!$A$68:$D$440,3,FALSE)))</f>
        <v/>
      </c>
      <c r="EB1697" s="154"/>
      <c r="EC1697" s="169" t="str">
        <f>IF(Eintragungen!D1696="","divers",VLOOKUP(Eintragungen!D1696,Hintergrunddaten!$G$53:$I$56,3,FALSE))</f>
        <v>divers</v>
      </c>
    </row>
    <row r="1698" spans="125:133">
      <c r="DU1698" s="42" t="str">
        <f ca="1">IF(Eintragungen!G1697="","",VLOOKUP(Eintragungen!G1697,Hintergrunddaten!$C$68:$E$440,3,FALSE))</f>
        <v/>
      </c>
      <c r="DV1698" s="42" t="str">
        <f ca="1">IF(Eintragungen!G1697="","",VLOOKUP(Eintragungen!G1697,Hintergrunddaten!$C$68:$E$440,2,FALSE))</f>
        <v/>
      </c>
      <c r="DW1698" s="167"/>
      <c r="DY1698" s="154" t="str">
        <f>IF(Eintragungen!E1697="","",IF(EC1698="divers",VLOOKUP(Eintragungen!E1697,Hintergrunddaten!$C$29:$E$59,3,FALSE),IF(EC1698="Ziege",VLOOKUP(Eintragungen!E1697,Hintergrunddaten!$G$29:$I$47,3,FALSE),IF(EC1698="Zicklein",VLOOKUP(Eintragungen!E1697,Hintergrunddaten!$K$29:$M$39,3,FALSE),IF(EC1698="Bock",VLOOKUP(Eintragungen!E1697,Hintergrunddaten!$N$29:$P$43,3,FALSE),"")))))</f>
        <v/>
      </c>
      <c r="DZ1698" s="168" t="str">
        <f>CONCATENATE(DY1698,Eintragungen!F1697)</f>
        <v/>
      </c>
      <c r="EA1698" s="154" t="str">
        <f>IF(Eintragungen!F1697="","",IF(Hintergrunddaten!DZ1698="","",VLOOKUP(DZ1698,Hintergrunddaten!$A$68:$D$440,3,FALSE)))</f>
        <v/>
      </c>
      <c r="EB1698" s="154"/>
      <c r="EC1698" s="169" t="str">
        <f>IF(Eintragungen!D1697="","divers",VLOOKUP(Eintragungen!D1697,Hintergrunddaten!$G$53:$I$56,3,FALSE))</f>
        <v>divers</v>
      </c>
    </row>
    <row r="1699" spans="125:133">
      <c r="DU1699" s="42" t="str">
        <f ca="1">IF(Eintragungen!G1698="","",VLOOKUP(Eintragungen!G1698,Hintergrunddaten!$C$68:$E$440,3,FALSE))</f>
        <v/>
      </c>
      <c r="DV1699" s="42" t="str">
        <f ca="1">IF(Eintragungen!G1698="","",VLOOKUP(Eintragungen!G1698,Hintergrunddaten!$C$68:$E$440,2,FALSE))</f>
        <v/>
      </c>
      <c r="DW1699" s="167"/>
      <c r="DY1699" s="154" t="str">
        <f>IF(Eintragungen!E1698="","",IF(EC1699="divers",VLOOKUP(Eintragungen!E1698,Hintergrunddaten!$C$29:$E$59,3,FALSE),IF(EC1699="Ziege",VLOOKUP(Eintragungen!E1698,Hintergrunddaten!$G$29:$I$47,3,FALSE),IF(EC1699="Zicklein",VLOOKUP(Eintragungen!E1698,Hintergrunddaten!$K$29:$M$39,3,FALSE),IF(EC1699="Bock",VLOOKUP(Eintragungen!E1698,Hintergrunddaten!$N$29:$P$43,3,FALSE),"")))))</f>
        <v/>
      </c>
      <c r="DZ1699" s="168" t="str">
        <f>CONCATENATE(DY1699,Eintragungen!F1698)</f>
        <v/>
      </c>
      <c r="EA1699" s="154" t="str">
        <f>IF(Eintragungen!F1698="","",IF(Hintergrunddaten!DZ1699="","",VLOOKUP(DZ1699,Hintergrunddaten!$A$68:$D$440,3,FALSE)))</f>
        <v/>
      </c>
      <c r="EB1699" s="154"/>
      <c r="EC1699" s="169" t="str">
        <f>IF(Eintragungen!D1698="","divers",VLOOKUP(Eintragungen!D1698,Hintergrunddaten!$G$53:$I$56,3,FALSE))</f>
        <v>divers</v>
      </c>
    </row>
    <row r="1700" spans="125:133">
      <c r="DU1700" s="42" t="str">
        <f ca="1">IF(Eintragungen!G1699="","",VLOOKUP(Eintragungen!G1699,Hintergrunddaten!$C$68:$E$440,3,FALSE))</f>
        <v/>
      </c>
      <c r="DV1700" s="42" t="str">
        <f ca="1">IF(Eintragungen!G1699="","",VLOOKUP(Eintragungen!G1699,Hintergrunddaten!$C$68:$E$440,2,FALSE))</f>
        <v/>
      </c>
      <c r="DW1700" s="167"/>
      <c r="DY1700" s="154" t="str">
        <f>IF(Eintragungen!E1699="","",IF(EC1700="divers",VLOOKUP(Eintragungen!E1699,Hintergrunddaten!$C$29:$E$59,3,FALSE),IF(EC1700="Ziege",VLOOKUP(Eintragungen!E1699,Hintergrunddaten!$G$29:$I$47,3,FALSE),IF(EC1700="Zicklein",VLOOKUP(Eintragungen!E1699,Hintergrunddaten!$K$29:$M$39,3,FALSE),IF(EC1700="Bock",VLOOKUP(Eintragungen!E1699,Hintergrunddaten!$N$29:$P$43,3,FALSE),"")))))</f>
        <v/>
      </c>
      <c r="DZ1700" s="168" t="str">
        <f>CONCATENATE(DY1700,Eintragungen!F1699)</f>
        <v/>
      </c>
      <c r="EA1700" s="154" t="str">
        <f>IF(Eintragungen!F1699="","",IF(Hintergrunddaten!DZ1700="","",VLOOKUP(DZ1700,Hintergrunddaten!$A$68:$D$440,3,FALSE)))</f>
        <v/>
      </c>
      <c r="EB1700" s="154"/>
      <c r="EC1700" s="169" t="str">
        <f>IF(Eintragungen!D1699="","divers",VLOOKUP(Eintragungen!D1699,Hintergrunddaten!$G$53:$I$56,3,FALSE))</f>
        <v>divers</v>
      </c>
    </row>
    <row r="1701" spans="125:133">
      <c r="DU1701" s="42" t="str">
        <f ca="1">IF(Eintragungen!G1700="","",VLOOKUP(Eintragungen!G1700,Hintergrunddaten!$C$68:$E$440,3,FALSE))</f>
        <v/>
      </c>
      <c r="DV1701" s="42" t="str">
        <f ca="1">IF(Eintragungen!G1700="","",VLOOKUP(Eintragungen!G1700,Hintergrunddaten!$C$68:$E$440,2,FALSE))</f>
        <v/>
      </c>
      <c r="DW1701" s="167"/>
      <c r="DY1701" s="154" t="str">
        <f>IF(Eintragungen!E1700="","",IF(EC1701="divers",VLOOKUP(Eintragungen!E1700,Hintergrunddaten!$C$29:$E$59,3,FALSE),IF(EC1701="Ziege",VLOOKUP(Eintragungen!E1700,Hintergrunddaten!$G$29:$I$47,3,FALSE),IF(EC1701="Zicklein",VLOOKUP(Eintragungen!E1700,Hintergrunddaten!$K$29:$M$39,3,FALSE),IF(EC1701="Bock",VLOOKUP(Eintragungen!E1700,Hintergrunddaten!$N$29:$P$43,3,FALSE),"")))))</f>
        <v/>
      </c>
      <c r="DZ1701" s="168" t="str">
        <f>CONCATENATE(DY1701,Eintragungen!F1700)</f>
        <v/>
      </c>
      <c r="EA1701" s="154" t="str">
        <f>IF(Eintragungen!F1700="","",IF(Hintergrunddaten!DZ1701="","",VLOOKUP(DZ1701,Hintergrunddaten!$A$68:$D$440,3,FALSE)))</f>
        <v/>
      </c>
      <c r="EB1701" s="154"/>
      <c r="EC1701" s="169" t="str">
        <f>IF(Eintragungen!D1700="","divers",VLOOKUP(Eintragungen!D1700,Hintergrunddaten!$G$53:$I$56,3,FALSE))</f>
        <v>divers</v>
      </c>
    </row>
    <row r="1702" spans="125:133">
      <c r="DU1702" s="42" t="str">
        <f ca="1">IF(Eintragungen!G1701="","",VLOOKUP(Eintragungen!G1701,Hintergrunddaten!$C$68:$E$440,3,FALSE))</f>
        <v/>
      </c>
      <c r="DV1702" s="42" t="str">
        <f ca="1">IF(Eintragungen!G1701="","",VLOOKUP(Eintragungen!G1701,Hintergrunddaten!$C$68:$E$440,2,FALSE))</f>
        <v/>
      </c>
      <c r="DW1702" s="167"/>
      <c r="DY1702" s="154" t="str">
        <f>IF(Eintragungen!E1701="","",IF(EC1702="divers",VLOOKUP(Eintragungen!E1701,Hintergrunddaten!$C$29:$E$59,3,FALSE),IF(EC1702="Ziege",VLOOKUP(Eintragungen!E1701,Hintergrunddaten!$G$29:$I$47,3,FALSE),IF(EC1702="Zicklein",VLOOKUP(Eintragungen!E1701,Hintergrunddaten!$K$29:$M$39,3,FALSE),IF(EC1702="Bock",VLOOKUP(Eintragungen!E1701,Hintergrunddaten!$N$29:$P$43,3,FALSE),"")))))</f>
        <v/>
      </c>
      <c r="DZ1702" s="168" t="str">
        <f>CONCATENATE(DY1702,Eintragungen!F1701)</f>
        <v/>
      </c>
      <c r="EA1702" s="154" t="str">
        <f>IF(Eintragungen!F1701="","",IF(Hintergrunddaten!DZ1702="","",VLOOKUP(DZ1702,Hintergrunddaten!$A$68:$D$440,3,FALSE)))</f>
        <v/>
      </c>
      <c r="EB1702" s="154"/>
      <c r="EC1702" s="169" t="str">
        <f>IF(Eintragungen!D1701="","divers",VLOOKUP(Eintragungen!D1701,Hintergrunddaten!$G$53:$I$56,3,FALSE))</f>
        <v>divers</v>
      </c>
    </row>
    <row r="1703" spans="125:133">
      <c r="DU1703" s="42" t="str">
        <f ca="1">IF(Eintragungen!G1702="","",VLOOKUP(Eintragungen!G1702,Hintergrunddaten!$C$68:$E$440,3,FALSE))</f>
        <v/>
      </c>
      <c r="DV1703" s="42" t="str">
        <f ca="1">IF(Eintragungen!G1702="","",VLOOKUP(Eintragungen!G1702,Hintergrunddaten!$C$68:$E$440,2,FALSE))</f>
        <v/>
      </c>
      <c r="DW1703" s="167"/>
      <c r="DY1703" s="154" t="str">
        <f>IF(Eintragungen!E1702="","",IF(EC1703="divers",VLOOKUP(Eintragungen!E1702,Hintergrunddaten!$C$29:$E$59,3,FALSE),IF(EC1703="Ziege",VLOOKUP(Eintragungen!E1702,Hintergrunddaten!$G$29:$I$47,3,FALSE),IF(EC1703="Zicklein",VLOOKUP(Eintragungen!E1702,Hintergrunddaten!$K$29:$M$39,3,FALSE),IF(EC1703="Bock",VLOOKUP(Eintragungen!E1702,Hintergrunddaten!$N$29:$P$43,3,FALSE),"")))))</f>
        <v/>
      </c>
      <c r="DZ1703" s="168" t="str">
        <f>CONCATENATE(DY1703,Eintragungen!F1702)</f>
        <v/>
      </c>
      <c r="EA1703" s="154" t="str">
        <f>IF(Eintragungen!F1702="","",IF(Hintergrunddaten!DZ1703="","",VLOOKUP(DZ1703,Hintergrunddaten!$A$68:$D$440,3,FALSE)))</f>
        <v/>
      </c>
      <c r="EB1703" s="154"/>
      <c r="EC1703" s="169" t="str">
        <f>IF(Eintragungen!D1702="","divers",VLOOKUP(Eintragungen!D1702,Hintergrunddaten!$G$53:$I$56,3,FALSE))</f>
        <v>divers</v>
      </c>
    </row>
    <row r="1704" spans="125:133">
      <c r="DU1704" s="42" t="str">
        <f ca="1">IF(Eintragungen!G1703="","",VLOOKUP(Eintragungen!G1703,Hintergrunddaten!$C$68:$E$440,3,FALSE))</f>
        <v/>
      </c>
      <c r="DV1704" s="42" t="str">
        <f ca="1">IF(Eintragungen!G1703="","",VLOOKUP(Eintragungen!G1703,Hintergrunddaten!$C$68:$E$440,2,FALSE))</f>
        <v/>
      </c>
      <c r="DW1704" s="167"/>
      <c r="DY1704" s="154" t="str">
        <f>IF(Eintragungen!E1703="","",IF(EC1704="divers",VLOOKUP(Eintragungen!E1703,Hintergrunddaten!$C$29:$E$59,3,FALSE),IF(EC1704="Ziege",VLOOKUP(Eintragungen!E1703,Hintergrunddaten!$G$29:$I$47,3,FALSE),IF(EC1704="Zicklein",VLOOKUP(Eintragungen!E1703,Hintergrunddaten!$K$29:$M$39,3,FALSE),IF(EC1704="Bock",VLOOKUP(Eintragungen!E1703,Hintergrunddaten!$N$29:$P$43,3,FALSE),"")))))</f>
        <v/>
      </c>
      <c r="DZ1704" s="168" t="str">
        <f>CONCATENATE(DY1704,Eintragungen!F1703)</f>
        <v/>
      </c>
      <c r="EA1704" s="154" t="str">
        <f>IF(Eintragungen!F1703="","",IF(Hintergrunddaten!DZ1704="","",VLOOKUP(DZ1704,Hintergrunddaten!$A$68:$D$440,3,FALSE)))</f>
        <v/>
      </c>
      <c r="EB1704" s="154"/>
      <c r="EC1704" s="169" t="str">
        <f>IF(Eintragungen!D1703="","divers",VLOOKUP(Eintragungen!D1703,Hintergrunddaten!$G$53:$I$56,3,FALSE))</f>
        <v>divers</v>
      </c>
    </row>
    <row r="1705" spans="125:133">
      <c r="DU1705" s="42" t="str">
        <f ca="1">IF(Eintragungen!G1704="","",VLOOKUP(Eintragungen!G1704,Hintergrunddaten!$C$68:$E$440,3,FALSE))</f>
        <v/>
      </c>
      <c r="DV1705" s="42" t="str">
        <f ca="1">IF(Eintragungen!G1704="","",VLOOKUP(Eintragungen!G1704,Hintergrunddaten!$C$68:$E$440,2,FALSE))</f>
        <v/>
      </c>
      <c r="DW1705" s="167"/>
      <c r="DY1705" s="154" t="str">
        <f>IF(Eintragungen!E1704="","",IF(EC1705="divers",VLOOKUP(Eintragungen!E1704,Hintergrunddaten!$C$29:$E$59,3,FALSE),IF(EC1705="Ziege",VLOOKUP(Eintragungen!E1704,Hintergrunddaten!$G$29:$I$47,3,FALSE),IF(EC1705="Zicklein",VLOOKUP(Eintragungen!E1704,Hintergrunddaten!$K$29:$M$39,3,FALSE),IF(EC1705="Bock",VLOOKUP(Eintragungen!E1704,Hintergrunddaten!$N$29:$P$43,3,FALSE),"")))))</f>
        <v/>
      </c>
      <c r="DZ1705" s="168" t="str">
        <f>CONCATENATE(DY1705,Eintragungen!F1704)</f>
        <v/>
      </c>
      <c r="EA1705" s="154" t="str">
        <f>IF(Eintragungen!F1704="","",IF(Hintergrunddaten!DZ1705="","",VLOOKUP(DZ1705,Hintergrunddaten!$A$68:$D$440,3,FALSE)))</f>
        <v/>
      </c>
      <c r="EB1705" s="154"/>
      <c r="EC1705" s="169" t="str">
        <f>IF(Eintragungen!D1704="","divers",VLOOKUP(Eintragungen!D1704,Hintergrunddaten!$G$53:$I$56,3,FALSE))</f>
        <v>divers</v>
      </c>
    </row>
    <row r="1706" spans="125:133">
      <c r="DU1706" s="42" t="str">
        <f ca="1">IF(Eintragungen!G1705="","",VLOOKUP(Eintragungen!G1705,Hintergrunddaten!$C$68:$E$440,3,FALSE))</f>
        <v/>
      </c>
      <c r="DV1706" s="42" t="str">
        <f ca="1">IF(Eintragungen!G1705="","",VLOOKUP(Eintragungen!G1705,Hintergrunddaten!$C$68:$E$440,2,FALSE))</f>
        <v/>
      </c>
      <c r="DW1706" s="167"/>
      <c r="DY1706" s="154" t="str">
        <f>IF(Eintragungen!E1705="","",IF(EC1706="divers",VLOOKUP(Eintragungen!E1705,Hintergrunddaten!$C$29:$E$59,3,FALSE),IF(EC1706="Ziege",VLOOKUP(Eintragungen!E1705,Hintergrunddaten!$G$29:$I$47,3,FALSE),IF(EC1706="Zicklein",VLOOKUP(Eintragungen!E1705,Hintergrunddaten!$K$29:$M$39,3,FALSE),IF(EC1706="Bock",VLOOKUP(Eintragungen!E1705,Hintergrunddaten!$N$29:$P$43,3,FALSE),"")))))</f>
        <v/>
      </c>
      <c r="DZ1706" s="168" t="str">
        <f>CONCATENATE(DY1706,Eintragungen!F1705)</f>
        <v/>
      </c>
      <c r="EA1706" s="154" t="str">
        <f>IF(Eintragungen!F1705="","",IF(Hintergrunddaten!DZ1706="","",VLOOKUP(DZ1706,Hintergrunddaten!$A$68:$D$440,3,FALSE)))</f>
        <v/>
      </c>
      <c r="EB1706" s="154"/>
      <c r="EC1706" s="169" t="str">
        <f>IF(Eintragungen!D1705="","divers",VLOOKUP(Eintragungen!D1705,Hintergrunddaten!$G$53:$I$56,3,FALSE))</f>
        <v>divers</v>
      </c>
    </row>
    <row r="1707" spans="125:133">
      <c r="DU1707" s="42" t="str">
        <f ca="1">IF(Eintragungen!G1706="","",VLOOKUP(Eintragungen!G1706,Hintergrunddaten!$C$68:$E$440,3,FALSE))</f>
        <v/>
      </c>
      <c r="DV1707" s="42" t="str">
        <f ca="1">IF(Eintragungen!G1706="","",VLOOKUP(Eintragungen!G1706,Hintergrunddaten!$C$68:$E$440,2,FALSE))</f>
        <v/>
      </c>
      <c r="DW1707" s="167"/>
      <c r="DY1707" s="154" t="str">
        <f>IF(Eintragungen!E1706="","",IF(EC1707="divers",VLOOKUP(Eintragungen!E1706,Hintergrunddaten!$C$29:$E$59,3,FALSE),IF(EC1707="Ziege",VLOOKUP(Eintragungen!E1706,Hintergrunddaten!$G$29:$I$47,3,FALSE),IF(EC1707="Zicklein",VLOOKUP(Eintragungen!E1706,Hintergrunddaten!$K$29:$M$39,3,FALSE),IF(EC1707="Bock",VLOOKUP(Eintragungen!E1706,Hintergrunddaten!$N$29:$P$43,3,FALSE),"")))))</f>
        <v/>
      </c>
      <c r="DZ1707" s="168" t="str">
        <f>CONCATENATE(DY1707,Eintragungen!F1706)</f>
        <v/>
      </c>
      <c r="EA1707" s="154" t="str">
        <f>IF(Eintragungen!F1706="","",IF(Hintergrunddaten!DZ1707="","",VLOOKUP(DZ1707,Hintergrunddaten!$A$68:$D$440,3,FALSE)))</f>
        <v/>
      </c>
      <c r="EB1707" s="154"/>
      <c r="EC1707" s="169" t="str">
        <f>IF(Eintragungen!D1706="","divers",VLOOKUP(Eintragungen!D1706,Hintergrunddaten!$G$53:$I$56,3,FALSE))</f>
        <v>divers</v>
      </c>
    </row>
    <row r="1708" spans="125:133">
      <c r="DU1708" s="42" t="str">
        <f ca="1">IF(Eintragungen!G1707="","",VLOOKUP(Eintragungen!G1707,Hintergrunddaten!$C$68:$E$440,3,FALSE))</f>
        <v/>
      </c>
      <c r="DV1708" s="42" t="str">
        <f ca="1">IF(Eintragungen!G1707="","",VLOOKUP(Eintragungen!G1707,Hintergrunddaten!$C$68:$E$440,2,FALSE))</f>
        <v/>
      </c>
      <c r="DW1708" s="167"/>
      <c r="DY1708" s="154" t="str">
        <f>IF(Eintragungen!E1707="","",IF(EC1708="divers",VLOOKUP(Eintragungen!E1707,Hintergrunddaten!$C$29:$E$59,3,FALSE),IF(EC1708="Ziege",VLOOKUP(Eintragungen!E1707,Hintergrunddaten!$G$29:$I$47,3,FALSE),IF(EC1708="Zicklein",VLOOKUP(Eintragungen!E1707,Hintergrunddaten!$K$29:$M$39,3,FALSE),IF(EC1708="Bock",VLOOKUP(Eintragungen!E1707,Hintergrunddaten!$N$29:$P$43,3,FALSE),"")))))</f>
        <v/>
      </c>
      <c r="DZ1708" s="168" t="str">
        <f>CONCATENATE(DY1708,Eintragungen!F1707)</f>
        <v/>
      </c>
      <c r="EA1708" s="154" t="str">
        <f>IF(Eintragungen!F1707="","",IF(Hintergrunddaten!DZ1708="","",VLOOKUP(DZ1708,Hintergrunddaten!$A$68:$D$440,3,FALSE)))</f>
        <v/>
      </c>
      <c r="EB1708" s="154"/>
      <c r="EC1708" s="169" t="str">
        <f>IF(Eintragungen!D1707="","divers",VLOOKUP(Eintragungen!D1707,Hintergrunddaten!$G$53:$I$56,3,FALSE))</f>
        <v>divers</v>
      </c>
    </row>
    <row r="1709" spans="125:133">
      <c r="DU1709" s="42" t="str">
        <f ca="1">IF(Eintragungen!G1708="","",VLOOKUP(Eintragungen!G1708,Hintergrunddaten!$C$68:$E$440,3,FALSE))</f>
        <v/>
      </c>
      <c r="DV1709" s="42" t="str">
        <f ca="1">IF(Eintragungen!G1708="","",VLOOKUP(Eintragungen!G1708,Hintergrunddaten!$C$68:$E$440,2,FALSE))</f>
        <v/>
      </c>
      <c r="DW1709" s="167"/>
      <c r="DY1709" s="154" t="str">
        <f>IF(Eintragungen!E1708="","",IF(EC1709="divers",VLOOKUP(Eintragungen!E1708,Hintergrunddaten!$C$29:$E$59,3,FALSE),IF(EC1709="Ziege",VLOOKUP(Eintragungen!E1708,Hintergrunddaten!$G$29:$I$47,3,FALSE),IF(EC1709="Zicklein",VLOOKUP(Eintragungen!E1708,Hintergrunddaten!$K$29:$M$39,3,FALSE),IF(EC1709="Bock",VLOOKUP(Eintragungen!E1708,Hintergrunddaten!$N$29:$P$43,3,FALSE),"")))))</f>
        <v/>
      </c>
      <c r="DZ1709" s="168" t="str">
        <f>CONCATENATE(DY1709,Eintragungen!F1708)</f>
        <v/>
      </c>
      <c r="EA1709" s="154" t="str">
        <f>IF(Eintragungen!F1708="","",IF(Hintergrunddaten!DZ1709="","",VLOOKUP(DZ1709,Hintergrunddaten!$A$68:$D$440,3,FALSE)))</f>
        <v/>
      </c>
      <c r="EB1709" s="154"/>
      <c r="EC1709" s="169" t="str">
        <f>IF(Eintragungen!D1708="","divers",VLOOKUP(Eintragungen!D1708,Hintergrunddaten!$G$53:$I$56,3,FALSE))</f>
        <v>divers</v>
      </c>
    </row>
    <row r="1710" spans="125:133">
      <c r="DU1710" s="42" t="str">
        <f ca="1">IF(Eintragungen!G1709="","",VLOOKUP(Eintragungen!G1709,Hintergrunddaten!$C$68:$E$440,3,FALSE))</f>
        <v/>
      </c>
      <c r="DV1710" s="42" t="str">
        <f ca="1">IF(Eintragungen!G1709="","",VLOOKUP(Eintragungen!G1709,Hintergrunddaten!$C$68:$E$440,2,FALSE))</f>
        <v/>
      </c>
      <c r="DW1710" s="167"/>
      <c r="DY1710" s="154" t="str">
        <f>IF(Eintragungen!E1709="","",IF(EC1710="divers",VLOOKUP(Eintragungen!E1709,Hintergrunddaten!$C$29:$E$59,3,FALSE),IF(EC1710="Ziege",VLOOKUP(Eintragungen!E1709,Hintergrunddaten!$G$29:$I$47,3,FALSE),IF(EC1710="Zicklein",VLOOKUP(Eintragungen!E1709,Hintergrunddaten!$K$29:$M$39,3,FALSE),IF(EC1710="Bock",VLOOKUP(Eintragungen!E1709,Hintergrunddaten!$N$29:$P$43,3,FALSE),"")))))</f>
        <v/>
      </c>
      <c r="DZ1710" s="168" t="str">
        <f>CONCATENATE(DY1710,Eintragungen!F1709)</f>
        <v/>
      </c>
      <c r="EA1710" s="154" t="str">
        <f>IF(Eintragungen!F1709="","",IF(Hintergrunddaten!DZ1710="","",VLOOKUP(DZ1710,Hintergrunddaten!$A$68:$D$440,3,FALSE)))</f>
        <v/>
      </c>
      <c r="EB1710" s="154"/>
      <c r="EC1710" s="169" t="str">
        <f>IF(Eintragungen!D1709="","divers",VLOOKUP(Eintragungen!D1709,Hintergrunddaten!$G$53:$I$56,3,FALSE))</f>
        <v>divers</v>
      </c>
    </row>
    <row r="1711" spans="125:133">
      <c r="DU1711" s="42" t="str">
        <f ca="1">IF(Eintragungen!G1710="","",VLOOKUP(Eintragungen!G1710,Hintergrunddaten!$C$68:$E$440,3,FALSE))</f>
        <v/>
      </c>
      <c r="DV1711" s="42" t="str">
        <f ca="1">IF(Eintragungen!G1710="","",VLOOKUP(Eintragungen!G1710,Hintergrunddaten!$C$68:$E$440,2,FALSE))</f>
        <v/>
      </c>
      <c r="DW1711" s="167"/>
      <c r="DY1711" s="154" t="str">
        <f>IF(Eintragungen!E1710="","",IF(EC1711="divers",VLOOKUP(Eintragungen!E1710,Hintergrunddaten!$C$29:$E$59,3,FALSE),IF(EC1711="Ziege",VLOOKUP(Eintragungen!E1710,Hintergrunddaten!$G$29:$I$47,3,FALSE),IF(EC1711="Zicklein",VLOOKUP(Eintragungen!E1710,Hintergrunddaten!$K$29:$M$39,3,FALSE),IF(EC1711="Bock",VLOOKUP(Eintragungen!E1710,Hintergrunddaten!$N$29:$P$43,3,FALSE),"")))))</f>
        <v/>
      </c>
      <c r="DZ1711" s="168" t="str">
        <f>CONCATENATE(DY1711,Eintragungen!F1710)</f>
        <v/>
      </c>
      <c r="EA1711" s="154" t="str">
        <f>IF(Eintragungen!F1710="","",IF(Hintergrunddaten!DZ1711="","",VLOOKUP(DZ1711,Hintergrunddaten!$A$68:$D$440,3,FALSE)))</f>
        <v/>
      </c>
      <c r="EB1711" s="154"/>
      <c r="EC1711" s="169" t="str">
        <f>IF(Eintragungen!D1710="","divers",VLOOKUP(Eintragungen!D1710,Hintergrunddaten!$G$53:$I$56,3,FALSE))</f>
        <v>divers</v>
      </c>
    </row>
    <row r="1712" spans="125:133">
      <c r="DU1712" s="42" t="str">
        <f ca="1">IF(Eintragungen!G1711="","",VLOOKUP(Eintragungen!G1711,Hintergrunddaten!$C$68:$E$440,3,FALSE))</f>
        <v/>
      </c>
      <c r="DV1712" s="42" t="str">
        <f ca="1">IF(Eintragungen!G1711="","",VLOOKUP(Eintragungen!G1711,Hintergrunddaten!$C$68:$E$440,2,FALSE))</f>
        <v/>
      </c>
      <c r="DW1712" s="167"/>
      <c r="DY1712" s="154" t="str">
        <f>IF(Eintragungen!E1711="","",IF(EC1712="divers",VLOOKUP(Eintragungen!E1711,Hintergrunddaten!$C$29:$E$59,3,FALSE),IF(EC1712="Ziege",VLOOKUP(Eintragungen!E1711,Hintergrunddaten!$G$29:$I$47,3,FALSE),IF(EC1712="Zicklein",VLOOKUP(Eintragungen!E1711,Hintergrunddaten!$K$29:$M$39,3,FALSE),IF(EC1712="Bock",VLOOKUP(Eintragungen!E1711,Hintergrunddaten!$N$29:$P$43,3,FALSE),"")))))</f>
        <v/>
      </c>
      <c r="DZ1712" s="168" t="str">
        <f>CONCATENATE(DY1712,Eintragungen!F1711)</f>
        <v/>
      </c>
      <c r="EA1712" s="154" t="str">
        <f>IF(Eintragungen!F1711="","",IF(Hintergrunddaten!DZ1712="","",VLOOKUP(DZ1712,Hintergrunddaten!$A$68:$D$440,3,FALSE)))</f>
        <v/>
      </c>
      <c r="EB1712" s="154"/>
      <c r="EC1712" s="169" t="str">
        <f>IF(Eintragungen!D1711="","divers",VLOOKUP(Eintragungen!D1711,Hintergrunddaten!$G$53:$I$56,3,FALSE))</f>
        <v>divers</v>
      </c>
    </row>
    <row r="1713" spans="125:133">
      <c r="DU1713" s="42" t="str">
        <f ca="1">IF(Eintragungen!G1712="","",VLOOKUP(Eintragungen!G1712,Hintergrunddaten!$C$68:$E$440,3,FALSE))</f>
        <v/>
      </c>
      <c r="DV1713" s="42" t="str">
        <f ca="1">IF(Eintragungen!G1712="","",VLOOKUP(Eintragungen!G1712,Hintergrunddaten!$C$68:$E$440,2,FALSE))</f>
        <v/>
      </c>
      <c r="DW1713" s="167"/>
      <c r="DY1713" s="154" t="str">
        <f>IF(Eintragungen!E1712="","",IF(EC1713="divers",VLOOKUP(Eintragungen!E1712,Hintergrunddaten!$C$29:$E$59,3,FALSE),IF(EC1713="Ziege",VLOOKUP(Eintragungen!E1712,Hintergrunddaten!$G$29:$I$47,3,FALSE),IF(EC1713="Zicklein",VLOOKUP(Eintragungen!E1712,Hintergrunddaten!$K$29:$M$39,3,FALSE),IF(EC1713="Bock",VLOOKUP(Eintragungen!E1712,Hintergrunddaten!$N$29:$P$43,3,FALSE),"")))))</f>
        <v/>
      </c>
      <c r="DZ1713" s="168" t="str">
        <f>CONCATENATE(DY1713,Eintragungen!F1712)</f>
        <v/>
      </c>
      <c r="EA1713" s="154" t="str">
        <f>IF(Eintragungen!F1712="","",IF(Hintergrunddaten!DZ1713="","",VLOOKUP(DZ1713,Hintergrunddaten!$A$68:$D$440,3,FALSE)))</f>
        <v/>
      </c>
      <c r="EB1713" s="154"/>
      <c r="EC1713" s="169" t="str">
        <f>IF(Eintragungen!D1712="","divers",VLOOKUP(Eintragungen!D1712,Hintergrunddaten!$G$53:$I$56,3,FALSE))</f>
        <v>divers</v>
      </c>
    </row>
    <row r="1714" spans="125:133">
      <c r="DU1714" s="42" t="str">
        <f ca="1">IF(Eintragungen!G1713="","",VLOOKUP(Eintragungen!G1713,Hintergrunddaten!$C$68:$E$440,3,FALSE))</f>
        <v/>
      </c>
      <c r="DV1714" s="42" t="str">
        <f ca="1">IF(Eintragungen!G1713="","",VLOOKUP(Eintragungen!G1713,Hintergrunddaten!$C$68:$E$440,2,FALSE))</f>
        <v/>
      </c>
      <c r="DW1714" s="167"/>
      <c r="DY1714" s="154" t="str">
        <f>IF(Eintragungen!E1713="","",IF(EC1714="divers",VLOOKUP(Eintragungen!E1713,Hintergrunddaten!$C$29:$E$59,3,FALSE),IF(EC1714="Ziege",VLOOKUP(Eintragungen!E1713,Hintergrunddaten!$G$29:$I$47,3,FALSE),IF(EC1714="Zicklein",VLOOKUP(Eintragungen!E1713,Hintergrunddaten!$K$29:$M$39,3,FALSE),IF(EC1714="Bock",VLOOKUP(Eintragungen!E1713,Hintergrunddaten!$N$29:$P$43,3,FALSE),"")))))</f>
        <v/>
      </c>
      <c r="DZ1714" s="168" t="str">
        <f>CONCATENATE(DY1714,Eintragungen!F1713)</f>
        <v/>
      </c>
      <c r="EA1714" s="154" t="str">
        <f>IF(Eintragungen!F1713="","",IF(Hintergrunddaten!DZ1714="","",VLOOKUP(DZ1714,Hintergrunddaten!$A$68:$D$440,3,FALSE)))</f>
        <v/>
      </c>
      <c r="EB1714" s="154"/>
      <c r="EC1714" s="169" t="str">
        <f>IF(Eintragungen!D1713="","divers",VLOOKUP(Eintragungen!D1713,Hintergrunddaten!$G$53:$I$56,3,FALSE))</f>
        <v>divers</v>
      </c>
    </row>
    <row r="1715" spans="125:133">
      <c r="DU1715" s="42" t="str">
        <f ca="1">IF(Eintragungen!G1714="","",VLOOKUP(Eintragungen!G1714,Hintergrunddaten!$C$68:$E$440,3,FALSE))</f>
        <v/>
      </c>
      <c r="DV1715" s="42" t="str">
        <f ca="1">IF(Eintragungen!G1714="","",VLOOKUP(Eintragungen!G1714,Hintergrunddaten!$C$68:$E$440,2,FALSE))</f>
        <v/>
      </c>
      <c r="DW1715" s="167"/>
      <c r="DY1715" s="154" t="str">
        <f>IF(Eintragungen!E1714="","",IF(EC1715="divers",VLOOKUP(Eintragungen!E1714,Hintergrunddaten!$C$29:$E$59,3,FALSE),IF(EC1715="Ziege",VLOOKUP(Eintragungen!E1714,Hintergrunddaten!$G$29:$I$47,3,FALSE),IF(EC1715="Zicklein",VLOOKUP(Eintragungen!E1714,Hintergrunddaten!$K$29:$M$39,3,FALSE),IF(EC1715="Bock",VLOOKUP(Eintragungen!E1714,Hintergrunddaten!$N$29:$P$43,3,FALSE),"")))))</f>
        <v/>
      </c>
      <c r="DZ1715" s="168" t="str">
        <f>CONCATENATE(DY1715,Eintragungen!F1714)</f>
        <v/>
      </c>
      <c r="EA1715" s="154" t="str">
        <f>IF(Eintragungen!F1714="","",IF(Hintergrunddaten!DZ1715="","",VLOOKUP(DZ1715,Hintergrunddaten!$A$68:$D$440,3,FALSE)))</f>
        <v/>
      </c>
      <c r="EB1715" s="154"/>
      <c r="EC1715" s="169" t="str">
        <f>IF(Eintragungen!D1714="","divers",VLOOKUP(Eintragungen!D1714,Hintergrunddaten!$G$53:$I$56,3,FALSE))</f>
        <v>divers</v>
      </c>
    </row>
    <row r="1716" spans="125:133">
      <c r="DU1716" s="42" t="str">
        <f ca="1">IF(Eintragungen!G1715="","",VLOOKUP(Eintragungen!G1715,Hintergrunddaten!$C$68:$E$440,3,FALSE))</f>
        <v/>
      </c>
      <c r="DV1716" s="42" t="str">
        <f ca="1">IF(Eintragungen!G1715="","",VLOOKUP(Eintragungen!G1715,Hintergrunddaten!$C$68:$E$440,2,FALSE))</f>
        <v/>
      </c>
      <c r="DW1716" s="167"/>
      <c r="DY1716" s="154" t="str">
        <f>IF(Eintragungen!E1715="","",IF(EC1716="divers",VLOOKUP(Eintragungen!E1715,Hintergrunddaten!$C$29:$E$59,3,FALSE),IF(EC1716="Ziege",VLOOKUP(Eintragungen!E1715,Hintergrunddaten!$G$29:$I$47,3,FALSE),IF(EC1716="Zicklein",VLOOKUP(Eintragungen!E1715,Hintergrunddaten!$K$29:$M$39,3,FALSE),IF(EC1716="Bock",VLOOKUP(Eintragungen!E1715,Hintergrunddaten!$N$29:$P$43,3,FALSE),"")))))</f>
        <v/>
      </c>
      <c r="DZ1716" s="168" t="str">
        <f>CONCATENATE(DY1716,Eintragungen!F1715)</f>
        <v/>
      </c>
      <c r="EA1716" s="154" t="str">
        <f>IF(Eintragungen!F1715="","",IF(Hintergrunddaten!DZ1716="","",VLOOKUP(DZ1716,Hintergrunddaten!$A$68:$D$440,3,FALSE)))</f>
        <v/>
      </c>
      <c r="EB1716" s="154"/>
      <c r="EC1716" s="169" t="str">
        <f>IF(Eintragungen!D1715="","divers",VLOOKUP(Eintragungen!D1715,Hintergrunddaten!$G$53:$I$56,3,FALSE))</f>
        <v>divers</v>
      </c>
    </row>
    <row r="1717" spans="125:133">
      <c r="DU1717" s="42" t="str">
        <f ca="1">IF(Eintragungen!G1716="","",VLOOKUP(Eintragungen!G1716,Hintergrunddaten!$C$68:$E$440,3,FALSE))</f>
        <v/>
      </c>
      <c r="DV1717" s="42" t="str">
        <f ca="1">IF(Eintragungen!G1716="","",VLOOKUP(Eintragungen!G1716,Hintergrunddaten!$C$68:$E$440,2,FALSE))</f>
        <v/>
      </c>
      <c r="DW1717" s="167"/>
      <c r="DY1717" s="154" t="str">
        <f>IF(Eintragungen!E1716="","",IF(EC1717="divers",VLOOKUP(Eintragungen!E1716,Hintergrunddaten!$C$29:$E$59,3,FALSE),IF(EC1717="Ziege",VLOOKUP(Eintragungen!E1716,Hintergrunddaten!$G$29:$I$47,3,FALSE),IF(EC1717="Zicklein",VLOOKUP(Eintragungen!E1716,Hintergrunddaten!$K$29:$M$39,3,FALSE),IF(EC1717="Bock",VLOOKUP(Eintragungen!E1716,Hintergrunddaten!$N$29:$P$43,3,FALSE),"")))))</f>
        <v/>
      </c>
      <c r="DZ1717" s="168" t="str">
        <f>CONCATENATE(DY1717,Eintragungen!F1716)</f>
        <v/>
      </c>
      <c r="EA1717" s="154" t="str">
        <f>IF(Eintragungen!F1716="","",IF(Hintergrunddaten!DZ1717="","",VLOOKUP(DZ1717,Hintergrunddaten!$A$68:$D$440,3,FALSE)))</f>
        <v/>
      </c>
      <c r="EB1717" s="154"/>
      <c r="EC1717" s="169" t="str">
        <f>IF(Eintragungen!D1716="","divers",VLOOKUP(Eintragungen!D1716,Hintergrunddaten!$G$53:$I$56,3,FALSE))</f>
        <v>divers</v>
      </c>
    </row>
    <row r="1718" spans="125:133">
      <c r="DU1718" s="42" t="str">
        <f ca="1">IF(Eintragungen!G1717="","",VLOOKUP(Eintragungen!G1717,Hintergrunddaten!$C$68:$E$440,3,FALSE))</f>
        <v/>
      </c>
      <c r="DV1718" s="42" t="str">
        <f ca="1">IF(Eintragungen!G1717="","",VLOOKUP(Eintragungen!G1717,Hintergrunddaten!$C$68:$E$440,2,FALSE))</f>
        <v/>
      </c>
      <c r="DW1718" s="167"/>
      <c r="DY1718" s="154" t="str">
        <f>IF(Eintragungen!E1717="","",IF(EC1718="divers",VLOOKUP(Eintragungen!E1717,Hintergrunddaten!$C$29:$E$59,3,FALSE),IF(EC1718="Ziege",VLOOKUP(Eintragungen!E1717,Hintergrunddaten!$G$29:$I$47,3,FALSE),IF(EC1718="Zicklein",VLOOKUP(Eintragungen!E1717,Hintergrunddaten!$K$29:$M$39,3,FALSE),IF(EC1718="Bock",VLOOKUP(Eintragungen!E1717,Hintergrunddaten!$N$29:$P$43,3,FALSE),"")))))</f>
        <v/>
      </c>
      <c r="DZ1718" s="168" t="str">
        <f>CONCATENATE(DY1718,Eintragungen!F1717)</f>
        <v/>
      </c>
      <c r="EA1718" s="154" t="str">
        <f>IF(Eintragungen!F1717="","",IF(Hintergrunddaten!DZ1718="","",VLOOKUP(DZ1718,Hintergrunddaten!$A$68:$D$440,3,FALSE)))</f>
        <v/>
      </c>
      <c r="EB1718" s="154"/>
      <c r="EC1718" s="169" t="str">
        <f>IF(Eintragungen!D1717="","divers",VLOOKUP(Eintragungen!D1717,Hintergrunddaten!$G$53:$I$56,3,FALSE))</f>
        <v>divers</v>
      </c>
    </row>
    <row r="1719" spans="125:133">
      <c r="DU1719" s="42" t="str">
        <f ca="1">IF(Eintragungen!G1718="","",VLOOKUP(Eintragungen!G1718,Hintergrunddaten!$C$68:$E$440,3,FALSE))</f>
        <v/>
      </c>
      <c r="DV1719" s="42" t="str">
        <f ca="1">IF(Eintragungen!G1718="","",VLOOKUP(Eintragungen!G1718,Hintergrunddaten!$C$68:$E$440,2,FALSE))</f>
        <v/>
      </c>
      <c r="DW1719" s="167"/>
      <c r="DY1719" s="154" t="str">
        <f>IF(Eintragungen!E1718="","",IF(EC1719="divers",VLOOKUP(Eintragungen!E1718,Hintergrunddaten!$C$29:$E$59,3,FALSE),IF(EC1719="Ziege",VLOOKUP(Eintragungen!E1718,Hintergrunddaten!$G$29:$I$47,3,FALSE),IF(EC1719="Zicklein",VLOOKUP(Eintragungen!E1718,Hintergrunddaten!$K$29:$M$39,3,FALSE),IF(EC1719="Bock",VLOOKUP(Eintragungen!E1718,Hintergrunddaten!$N$29:$P$43,3,FALSE),"")))))</f>
        <v/>
      </c>
      <c r="DZ1719" s="168" t="str">
        <f>CONCATENATE(DY1719,Eintragungen!F1718)</f>
        <v/>
      </c>
      <c r="EA1719" s="154" t="str">
        <f>IF(Eintragungen!F1718="","",IF(Hintergrunddaten!DZ1719="","",VLOOKUP(DZ1719,Hintergrunddaten!$A$68:$D$440,3,FALSE)))</f>
        <v/>
      </c>
      <c r="EB1719" s="154"/>
      <c r="EC1719" s="169" t="str">
        <f>IF(Eintragungen!D1718="","divers",VLOOKUP(Eintragungen!D1718,Hintergrunddaten!$G$53:$I$56,3,FALSE))</f>
        <v>divers</v>
      </c>
    </row>
    <row r="1720" spans="125:133">
      <c r="DU1720" s="42" t="str">
        <f ca="1">IF(Eintragungen!G1719="","",VLOOKUP(Eintragungen!G1719,Hintergrunddaten!$C$68:$E$440,3,FALSE))</f>
        <v/>
      </c>
      <c r="DV1720" s="42" t="str">
        <f ca="1">IF(Eintragungen!G1719="","",VLOOKUP(Eintragungen!G1719,Hintergrunddaten!$C$68:$E$440,2,FALSE))</f>
        <v/>
      </c>
      <c r="DW1720" s="167"/>
      <c r="DY1720" s="154" t="str">
        <f>IF(Eintragungen!E1719="","",IF(EC1720="divers",VLOOKUP(Eintragungen!E1719,Hintergrunddaten!$C$29:$E$59,3,FALSE),IF(EC1720="Ziege",VLOOKUP(Eintragungen!E1719,Hintergrunddaten!$G$29:$I$47,3,FALSE),IF(EC1720="Zicklein",VLOOKUP(Eintragungen!E1719,Hintergrunddaten!$K$29:$M$39,3,FALSE),IF(EC1720="Bock",VLOOKUP(Eintragungen!E1719,Hintergrunddaten!$N$29:$P$43,3,FALSE),"")))))</f>
        <v/>
      </c>
      <c r="DZ1720" s="168" t="str">
        <f>CONCATENATE(DY1720,Eintragungen!F1719)</f>
        <v/>
      </c>
      <c r="EA1720" s="154" t="str">
        <f>IF(Eintragungen!F1719="","",IF(Hintergrunddaten!DZ1720="","",VLOOKUP(DZ1720,Hintergrunddaten!$A$68:$D$440,3,FALSE)))</f>
        <v/>
      </c>
      <c r="EB1720" s="154"/>
      <c r="EC1720" s="169" t="str">
        <f>IF(Eintragungen!D1719="","divers",VLOOKUP(Eintragungen!D1719,Hintergrunddaten!$G$53:$I$56,3,FALSE))</f>
        <v>divers</v>
      </c>
    </row>
    <row r="1721" spans="125:133">
      <c r="DU1721" s="42" t="str">
        <f ca="1">IF(Eintragungen!G1720="","",VLOOKUP(Eintragungen!G1720,Hintergrunddaten!$C$68:$E$440,3,FALSE))</f>
        <v/>
      </c>
      <c r="DV1721" s="42" t="str">
        <f ca="1">IF(Eintragungen!G1720="","",VLOOKUP(Eintragungen!G1720,Hintergrunddaten!$C$68:$E$440,2,FALSE))</f>
        <v/>
      </c>
      <c r="DW1721" s="167"/>
      <c r="DY1721" s="154" t="str">
        <f>IF(Eintragungen!E1720="","",IF(EC1721="divers",VLOOKUP(Eintragungen!E1720,Hintergrunddaten!$C$29:$E$59,3,FALSE),IF(EC1721="Ziege",VLOOKUP(Eintragungen!E1720,Hintergrunddaten!$G$29:$I$47,3,FALSE),IF(EC1721="Zicklein",VLOOKUP(Eintragungen!E1720,Hintergrunddaten!$K$29:$M$39,3,FALSE),IF(EC1721="Bock",VLOOKUP(Eintragungen!E1720,Hintergrunddaten!$N$29:$P$43,3,FALSE),"")))))</f>
        <v/>
      </c>
      <c r="DZ1721" s="168" t="str">
        <f>CONCATENATE(DY1721,Eintragungen!F1720)</f>
        <v/>
      </c>
      <c r="EA1721" s="154" t="str">
        <f>IF(Eintragungen!F1720="","",IF(Hintergrunddaten!DZ1721="","",VLOOKUP(DZ1721,Hintergrunddaten!$A$68:$D$440,3,FALSE)))</f>
        <v/>
      </c>
      <c r="EB1721" s="154"/>
      <c r="EC1721" s="169" t="str">
        <f>IF(Eintragungen!D1720="","divers",VLOOKUP(Eintragungen!D1720,Hintergrunddaten!$G$53:$I$56,3,FALSE))</f>
        <v>divers</v>
      </c>
    </row>
    <row r="1722" spans="125:133">
      <c r="DU1722" s="42" t="str">
        <f ca="1">IF(Eintragungen!G1721="","",VLOOKUP(Eintragungen!G1721,Hintergrunddaten!$C$68:$E$440,3,FALSE))</f>
        <v/>
      </c>
      <c r="DV1722" s="42" t="str">
        <f ca="1">IF(Eintragungen!G1721="","",VLOOKUP(Eintragungen!G1721,Hintergrunddaten!$C$68:$E$440,2,FALSE))</f>
        <v/>
      </c>
      <c r="DW1722" s="167"/>
      <c r="DY1722" s="154" t="str">
        <f>IF(Eintragungen!E1721="","",IF(EC1722="divers",VLOOKUP(Eintragungen!E1721,Hintergrunddaten!$C$29:$E$59,3,FALSE),IF(EC1722="Ziege",VLOOKUP(Eintragungen!E1721,Hintergrunddaten!$G$29:$I$47,3,FALSE),IF(EC1722="Zicklein",VLOOKUP(Eintragungen!E1721,Hintergrunddaten!$K$29:$M$39,3,FALSE),IF(EC1722="Bock",VLOOKUP(Eintragungen!E1721,Hintergrunddaten!$N$29:$P$43,3,FALSE),"")))))</f>
        <v/>
      </c>
      <c r="DZ1722" s="168" t="str">
        <f>CONCATENATE(DY1722,Eintragungen!F1721)</f>
        <v/>
      </c>
      <c r="EA1722" s="154" t="str">
        <f>IF(Eintragungen!F1721="","",IF(Hintergrunddaten!DZ1722="","",VLOOKUP(DZ1722,Hintergrunddaten!$A$68:$D$440,3,FALSE)))</f>
        <v/>
      </c>
      <c r="EB1722" s="154"/>
      <c r="EC1722" s="169" t="str">
        <f>IF(Eintragungen!D1721="","divers",VLOOKUP(Eintragungen!D1721,Hintergrunddaten!$G$53:$I$56,3,FALSE))</f>
        <v>divers</v>
      </c>
    </row>
    <row r="1723" spans="125:133">
      <c r="DU1723" s="42" t="str">
        <f ca="1">IF(Eintragungen!G1722="","",VLOOKUP(Eintragungen!G1722,Hintergrunddaten!$C$68:$E$440,3,FALSE))</f>
        <v/>
      </c>
      <c r="DV1723" s="42" t="str">
        <f ca="1">IF(Eintragungen!G1722="","",VLOOKUP(Eintragungen!G1722,Hintergrunddaten!$C$68:$E$440,2,FALSE))</f>
        <v/>
      </c>
      <c r="DW1723" s="167"/>
      <c r="DY1723" s="154" t="str">
        <f>IF(Eintragungen!E1722="","",IF(EC1723="divers",VLOOKUP(Eintragungen!E1722,Hintergrunddaten!$C$29:$E$59,3,FALSE),IF(EC1723="Ziege",VLOOKUP(Eintragungen!E1722,Hintergrunddaten!$G$29:$I$47,3,FALSE),IF(EC1723="Zicklein",VLOOKUP(Eintragungen!E1722,Hintergrunddaten!$K$29:$M$39,3,FALSE),IF(EC1723="Bock",VLOOKUP(Eintragungen!E1722,Hintergrunddaten!$N$29:$P$43,3,FALSE),"")))))</f>
        <v/>
      </c>
      <c r="DZ1723" s="168" t="str">
        <f>CONCATENATE(DY1723,Eintragungen!F1722)</f>
        <v/>
      </c>
      <c r="EA1723" s="154" t="str">
        <f>IF(Eintragungen!F1722="","",IF(Hintergrunddaten!DZ1723="","",VLOOKUP(DZ1723,Hintergrunddaten!$A$68:$D$440,3,FALSE)))</f>
        <v/>
      </c>
      <c r="EB1723" s="154"/>
      <c r="EC1723" s="169" t="str">
        <f>IF(Eintragungen!D1722="","divers",VLOOKUP(Eintragungen!D1722,Hintergrunddaten!$G$53:$I$56,3,FALSE))</f>
        <v>divers</v>
      </c>
    </row>
    <row r="1724" spans="125:133">
      <c r="DU1724" s="42" t="str">
        <f ca="1">IF(Eintragungen!G1723="","",VLOOKUP(Eintragungen!G1723,Hintergrunddaten!$C$68:$E$440,3,FALSE))</f>
        <v/>
      </c>
      <c r="DV1724" s="42" t="str">
        <f ca="1">IF(Eintragungen!G1723="","",VLOOKUP(Eintragungen!G1723,Hintergrunddaten!$C$68:$E$440,2,FALSE))</f>
        <v/>
      </c>
      <c r="DW1724" s="167"/>
      <c r="DY1724" s="154" t="str">
        <f>IF(Eintragungen!E1723="","",IF(EC1724="divers",VLOOKUP(Eintragungen!E1723,Hintergrunddaten!$C$29:$E$59,3,FALSE),IF(EC1724="Ziege",VLOOKUP(Eintragungen!E1723,Hintergrunddaten!$G$29:$I$47,3,FALSE),IF(EC1724="Zicklein",VLOOKUP(Eintragungen!E1723,Hintergrunddaten!$K$29:$M$39,3,FALSE),IF(EC1724="Bock",VLOOKUP(Eintragungen!E1723,Hintergrunddaten!$N$29:$P$43,3,FALSE),"")))))</f>
        <v/>
      </c>
      <c r="DZ1724" s="168" t="str">
        <f>CONCATENATE(DY1724,Eintragungen!F1723)</f>
        <v/>
      </c>
      <c r="EA1724" s="154" t="str">
        <f>IF(Eintragungen!F1723="","",IF(Hintergrunddaten!DZ1724="","",VLOOKUP(DZ1724,Hintergrunddaten!$A$68:$D$440,3,FALSE)))</f>
        <v/>
      </c>
      <c r="EB1724" s="154"/>
      <c r="EC1724" s="169" t="str">
        <f>IF(Eintragungen!D1723="","divers",VLOOKUP(Eintragungen!D1723,Hintergrunddaten!$G$53:$I$56,3,FALSE))</f>
        <v>divers</v>
      </c>
    </row>
    <row r="1725" spans="125:133">
      <c r="DU1725" s="42" t="str">
        <f ca="1">IF(Eintragungen!G1724="","",VLOOKUP(Eintragungen!G1724,Hintergrunddaten!$C$68:$E$440,3,FALSE))</f>
        <v/>
      </c>
      <c r="DV1725" s="42" t="str">
        <f ca="1">IF(Eintragungen!G1724="","",VLOOKUP(Eintragungen!G1724,Hintergrunddaten!$C$68:$E$440,2,FALSE))</f>
        <v/>
      </c>
      <c r="DW1725" s="167"/>
      <c r="DY1725" s="154" t="str">
        <f>IF(Eintragungen!E1724="","",IF(EC1725="divers",VLOOKUP(Eintragungen!E1724,Hintergrunddaten!$C$29:$E$59,3,FALSE),IF(EC1725="Ziege",VLOOKUP(Eintragungen!E1724,Hintergrunddaten!$G$29:$I$47,3,FALSE),IF(EC1725="Zicklein",VLOOKUP(Eintragungen!E1724,Hintergrunddaten!$K$29:$M$39,3,FALSE),IF(EC1725="Bock",VLOOKUP(Eintragungen!E1724,Hintergrunddaten!$N$29:$P$43,3,FALSE),"")))))</f>
        <v/>
      </c>
      <c r="DZ1725" s="168" t="str">
        <f>CONCATENATE(DY1725,Eintragungen!F1724)</f>
        <v/>
      </c>
      <c r="EA1725" s="154" t="str">
        <f>IF(Eintragungen!F1724="","",IF(Hintergrunddaten!DZ1725="","",VLOOKUP(DZ1725,Hintergrunddaten!$A$68:$D$440,3,FALSE)))</f>
        <v/>
      </c>
      <c r="EB1725" s="154"/>
      <c r="EC1725" s="169" t="str">
        <f>IF(Eintragungen!D1724="","divers",VLOOKUP(Eintragungen!D1724,Hintergrunddaten!$G$53:$I$56,3,FALSE))</f>
        <v>divers</v>
      </c>
    </row>
    <row r="1726" spans="125:133">
      <c r="DU1726" s="42" t="str">
        <f ca="1">IF(Eintragungen!G1725="","",VLOOKUP(Eintragungen!G1725,Hintergrunddaten!$C$68:$E$440,3,FALSE))</f>
        <v/>
      </c>
      <c r="DV1726" s="42" t="str">
        <f ca="1">IF(Eintragungen!G1725="","",VLOOKUP(Eintragungen!G1725,Hintergrunddaten!$C$68:$E$440,2,FALSE))</f>
        <v/>
      </c>
      <c r="DW1726" s="167"/>
      <c r="DY1726" s="154" t="str">
        <f>IF(Eintragungen!E1725="","",IF(EC1726="divers",VLOOKUP(Eintragungen!E1725,Hintergrunddaten!$C$29:$E$59,3,FALSE),IF(EC1726="Ziege",VLOOKUP(Eintragungen!E1725,Hintergrunddaten!$G$29:$I$47,3,FALSE),IF(EC1726="Zicklein",VLOOKUP(Eintragungen!E1725,Hintergrunddaten!$K$29:$M$39,3,FALSE),IF(EC1726="Bock",VLOOKUP(Eintragungen!E1725,Hintergrunddaten!$N$29:$P$43,3,FALSE),"")))))</f>
        <v/>
      </c>
      <c r="DZ1726" s="168" t="str">
        <f>CONCATENATE(DY1726,Eintragungen!F1725)</f>
        <v/>
      </c>
      <c r="EA1726" s="154" t="str">
        <f>IF(Eintragungen!F1725="","",IF(Hintergrunddaten!DZ1726="","",VLOOKUP(DZ1726,Hintergrunddaten!$A$68:$D$440,3,FALSE)))</f>
        <v/>
      </c>
      <c r="EB1726" s="154"/>
      <c r="EC1726" s="169" t="str">
        <f>IF(Eintragungen!D1725="","divers",VLOOKUP(Eintragungen!D1725,Hintergrunddaten!$G$53:$I$56,3,FALSE))</f>
        <v>divers</v>
      </c>
    </row>
    <row r="1727" spans="125:133">
      <c r="DU1727" s="42" t="str">
        <f ca="1">IF(Eintragungen!G1726="","",VLOOKUP(Eintragungen!G1726,Hintergrunddaten!$C$68:$E$440,3,FALSE))</f>
        <v/>
      </c>
      <c r="DV1727" s="42" t="str">
        <f ca="1">IF(Eintragungen!G1726="","",VLOOKUP(Eintragungen!G1726,Hintergrunddaten!$C$68:$E$440,2,FALSE))</f>
        <v/>
      </c>
      <c r="DW1727" s="167"/>
      <c r="DY1727" s="154" t="str">
        <f>IF(Eintragungen!E1726="","",IF(EC1727="divers",VLOOKUP(Eintragungen!E1726,Hintergrunddaten!$C$29:$E$59,3,FALSE),IF(EC1727="Ziege",VLOOKUP(Eintragungen!E1726,Hintergrunddaten!$G$29:$I$47,3,FALSE),IF(EC1727="Zicklein",VLOOKUP(Eintragungen!E1726,Hintergrunddaten!$K$29:$M$39,3,FALSE),IF(EC1727="Bock",VLOOKUP(Eintragungen!E1726,Hintergrunddaten!$N$29:$P$43,3,FALSE),"")))))</f>
        <v/>
      </c>
      <c r="DZ1727" s="168" t="str">
        <f>CONCATENATE(DY1727,Eintragungen!F1726)</f>
        <v/>
      </c>
      <c r="EA1727" s="154" t="str">
        <f>IF(Eintragungen!F1726="","",IF(Hintergrunddaten!DZ1727="","",VLOOKUP(DZ1727,Hintergrunddaten!$A$68:$D$440,3,FALSE)))</f>
        <v/>
      </c>
      <c r="EB1727" s="154"/>
      <c r="EC1727" s="169" t="str">
        <f>IF(Eintragungen!D1726="","divers",VLOOKUP(Eintragungen!D1726,Hintergrunddaten!$G$53:$I$56,3,FALSE))</f>
        <v>divers</v>
      </c>
    </row>
    <row r="1728" spans="125:133">
      <c r="DU1728" s="42" t="str">
        <f ca="1">IF(Eintragungen!G1727="","",VLOOKUP(Eintragungen!G1727,Hintergrunddaten!$C$68:$E$440,3,FALSE))</f>
        <v/>
      </c>
      <c r="DV1728" s="42" t="str">
        <f ca="1">IF(Eintragungen!G1727="","",VLOOKUP(Eintragungen!G1727,Hintergrunddaten!$C$68:$E$440,2,FALSE))</f>
        <v/>
      </c>
      <c r="DW1728" s="167"/>
      <c r="DY1728" s="154" t="str">
        <f>IF(Eintragungen!E1727="","",IF(EC1728="divers",VLOOKUP(Eintragungen!E1727,Hintergrunddaten!$C$29:$E$59,3,FALSE),IF(EC1728="Ziege",VLOOKUP(Eintragungen!E1727,Hintergrunddaten!$G$29:$I$47,3,FALSE),IF(EC1728="Zicklein",VLOOKUP(Eintragungen!E1727,Hintergrunddaten!$K$29:$M$39,3,FALSE),IF(EC1728="Bock",VLOOKUP(Eintragungen!E1727,Hintergrunddaten!$N$29:$P$43,3,FALSE),"")))))</f>
        <v/>
      </c>
      <c r="DZ1728" s="168" t="str">
        <f>CONCATENATE(DY1728,Eintragungen!F1727)</f>
        <v/>
      </c>
      <c r="EA1728" s="154" t="str">
        <f>IF(Eintragungen!F1727="","",IF(Hintergrunddaten!DZ1728="","",VLOOKUP(DZ1728,Hintergrunddaten!$A$68:$D$440,3,FALSE)))</f>
        <v/>
      </c>
      <c r="EB1728" s="154"/>
      <c r="EC1728" s="169" t="str">
        <f>IF(Eintragungen!D1727="","divers",VLOOKUP(Eintragungen!D1727,Hintergrunddaten!$G$53:$I$56,3,FALSE))</f>
        <v>divers</v>
      </c>
    </row>
    <row r="1729" spans="125:133">
      <c r="DU1729" s="42" t="str">
        <f ca="1">IF(Eintragungen!G1728="","",VLOOKUP(Eintragungen!G1728,Hintergrunddaten!$C$68:$E$440,3,FALSE))</f>
        <v/>
      </c>
      <c r="DV1729" s="42" t="str">
        <f ca="1">IF(Eintragungen!G1728="","",VLOOKUP(Eintragungen!G1728,Hintergrunddaten!$C$68:$E$440,2,FALSE))</f>
        <v/>
      </c>
      <c r="DW1729" s="167"/>
      <c r="DY1729" s="154" t="str">
        <f>IF(Eintragungen!E1728="","",IF(EC1729="divers",VLOOKUP(Eintragungen!E1728,Hintergrunddaten!$C$29:$E$59,3,FALSE),IF(EC1729="Ziege",VLOOKUP(Eintragungen!E1728,Hintergrunddaten!$G$29:$I$47,3,FALSE),IF(EC1729="Zicklein",VLOOKUP(Eintragungen!E1728,Hintergrunddaten!$K$29:$M$39,3,FALSE),IF(EC1729="Bock",VLOOKUP(Eintragungen!E1728,Hintergrunddaten!$N$29:$P$43,3,FALSE),"")))))</f>
        <v/>
      </c>
      <c r="DZ1729" s="168" t="str">
        <f>CONCATENATE(DY1729,Eintragungen!F1728)</f>
        <v/>
      </c>
      <c r="EA1729" s="154" t="str">
        <f>IF(Eintragungen!F1728="","",IF(Hintergrunddaten!DZ1729="","",VLOOKUP(DZ1729,Hintergrunddaten!$A$68:$D$440,3,FALSE)))</f>
        <v/>
      </c>
      <c r="EB1729" s="154"/>
      <c r="EC1729" s="169" t="str">
        <f>IF(Eintragungen!D1728="","divers",VLOOKUP(Eintragungen!D1728,Hintergrunddaten!$G$53:$I$56,3,FALSE))</f>
        <v>divers</v>
      </c>
    </row>
    <row r="1730" spans="125:133">
      <c r="DU1730" s="42" t="str">
        <f ca="1">IF(Eintragungen!G1729="","",VLOOKUP(Eintragungen!G1729,Hintergrunddaten!$C$68:$E$440,3,FALSE))</f>
        <v/>
      </c>
      <c r="DV1730" s="42" t="str">
        <f ca="1">IF(Eintragungen!G1729="","",VLOOKUP(Eintragungen!G1729,Hintergrunddaten!$C$68:$E$440,2,FALSE))</f>
        <v/>
      </c>
      <c r="DW1730" s="167"/>
      <c r="DY1730" s="154" t="str">
        <f>IF(Eintragungen!E1729="","",IF(EC1730="divers",VLOOKUP(Eintragungen!E1729,Hintergrunddaten!$C$29:$E$59,3,FALSE),IF(EC1730="Ziege",VLOOKUP(Eintragungen!E1729,Hintergrunddaten!$G$29:$I$47,3,FALSE),IF(EC1730="Zicklein",VLOOKUP(Eintragungen!E1729,Hintergrunddaten!$K$29:$M$39,3,FALSE),IF(EC1730="Bock",VLOOKUP(Eintragungen!E1729,Hintergrunddaten!$N$29:$P$43,3,FALSE),"")))))</f>
        <v/>
      </c>
      <c r="DZ1730" s="168" t="str">
        <f>CONCATENATE(DY1730,Eintragungen!F1729)</f>
        <v/>
      </c>
      <c r="EA1730" s="154" t="str">
        <f>IF(Eintragungen!F1729="","",IF(Hintergrunddaten!DZ1730="","",VLOOKUP(DZ1730,Hintergrunddaten!$A$68:$D$440,3,FALSE)))</f>
        <v/>
      </c>
      <c r="EB1730" s="154"/>
      <c r="EC1730" s="169" t="str">
        <f>IF(Eintragungen!D1729="","divers",VLOOKUP(Eintragungen!D1729,Hintergrunddaten!$G$53:$I$56,3,FALSE))</f>
        <v>divers</v>
      </c>
    </row>
    <row r="1731" spans="125:133">
      <c r="DU1731" s="42" t="str">
        <f ca="1">IF(Eintragungen!G1730="","",VLOOKUP(Eintragungen!G1730,Hintergrunddaten!$C$68:$E$440,3,FALSE))</f>
        <v/>
      </c>
      <c r="DV1731" s="42" t="str">
        <f ca="1">IF(Eintragungen!G1730="","",VLOOKUP(Eintragungen!G1730,Hintergrunddaten!$C$68:$E$440,2,FALSE))</f>
        <v/>
      </c>
      <c r="DW1731" s="167"/>
      <c r="DY1731" s="154" t="str">
        <f>IF(Eintragungen!E1730="","",IF(EC1731="divers",VLOOKUP(Eintragungen!E1730,Hintergrunddaten!$C$29:$E$59,3,FALSE),IF(EC1731="Ziege",VLOOKUP(Eintragungen!E1730,Hintergrunddaten!$G$29:$I$47,3,FALSE),IF(EC1731="Zicklein",VLOOKUP(Eintragungen!E1730,Hintergrunddaten!$K$29:$M$39,3,FALSE),IF(EC1731="Bock",VLOOKUP(Eintragungen!E1730,Hintergrunddaten!$N$29:$P$43,3,FALSE),"")))))</f>
        <v/>
      </c>
      <c r="DZ1731" s="168" t="str">
        <f>CONCATENATE(DY1731,Eintragungen!F1730)</f>
        <v/>
      </c>
      <c r="EA1731" s="154" t="str">
        <f>IF(Eintragungen!F1730="","",IF(Hintergrunddaten!DZ1731="","",VLOOKUP(DZ1731,Hintergrunddaten!$A$68:$D$440,3,FALSE)))</f>
        <v/>
      </c>
      <c r="EB1731" s="154"/>
      <c r="EC1731" s="169" t="str">
        <f>IF(Eintragungen!D1730="","divers",VLOOKUP(Eintragungen!D1730,Hintergrunddaten!$G$53:$I$56,3,FALSE))</f>
        <v>divers</v>
      </c>
    </row>
    <row r="1732" spans="125:133">
      <c r="DU1732" s="42" t="str">
        <f ca="1">IF(Eintragungen!G1731="","",VLOOKUP(Eintragungen!G1731,Hintergrunddaten!$C$68:$E$440,3,FALSE))</f>
        <v/>
      </c>
      <c r="DV1732" s="42" t="str">
        <f ca="1">IF(Eintragungen!G1731="","",VLOOKUP(Eintragungen!G1731,Hintergrunddaten!$C$68:$E$440,2,FALSE))</f>
        <v/>
      </c>
      <c r="DW1732" s="167"/>
      <c r="DY1732" s="154" t="str">
        <f>IF(Eintragungen!E1731="","",IF(EC1732="divers",VLOOKUP(Eintragungen!E1731,Hintergrunddaten!$C$29:$E$59,3,FALSE),IF(EC1732="Ziege",VLOOKUP(Eintragungen!E1731,Hintergrunddaten!$G$29:$I$47,3,FALSE),IF(EC1732="Zicklein",VLOOKUP(Eintragungen!E1731,Hintergrunddaten!$K$29:$M$39,3,FALSE),IF(EC1732="Bock",VLOOKUP(Eintragungen!E1731,Hintergrunddaten!$N$29:$P$43,3,FALSE),"")))))</f>
        <v/>
      </c>
      <c r="DZ1732" s="168" t="str">
        <f>CONCATENATE(DY1732,Eintragungen!F1731)</f>
        <v/>
      </c>
      <c r="EA1732" s="154" t="str">
        <f>IF(Eintragungen!F1731="","",IF(Hintergrunddaten!DZ1732="","",VLOOKUP(DZ1732,Hintergrunddaten!$A$68:$D$440,3,FALSE)))</f>
        <v/>
      </c>
      <c r="EB1732" s="154"/>
      <c r="EC1732" s="169" t="str">
        <f>IF(Eintragungen!D1731="","divers",VLOOKUP(Eintragungen!D1731,Hintergrunddaten!$G$53:$I$56,3,FALSE))</f>
        <v>divers</v>
      </c>
    </row>
    <row r="1733" spans="125:133">
      <c r="DU1733" s="42" t="str">
        <f ca="1">IF(Eintragungen!G1732="","",VLOOKUP(Eintragungen!G1732,Hintergrunddaten!$C$68:$E$440,3,FALSE))</f>
        <v/>
      </c>
      <c r="DV1733" s="42" t="str">
        <f ca="1">IF(Eintragungen!G1732="","",VLOOKUP(Eintragungen!G1732,Hintergrunddaten!$C$68:$E$440,2,FALSE))</f>
        <v/>
      </c>
      <c r="DW1733" s="167"/>
      <c r="DY1733" s="154" t="str">
        <f>IF(Eintragungen!E1732="","",IF(EC1733="divers",VLOOKUP(Eintragungen!E1732,Hintergrunddaten!$C$29:$E$59,3,FALSE),IF(EC1733="Ziege",VLOOKUP(Eintragungen!E1732,Hintergrunddaten!$G$29:$I$47,3,FALSE),IF(EC1733="Zicklein",VLOOKUP(Eintragungen!E1732,Hintergrunddaten!$K$29:$M$39,3,FALSE),IF(EC1733="Bock",VLOOKUP(Eintragungen!E1732,Hintergrunddaten!$N$29:$P$43,3,FALSE),"")))))</f>
        <v/>
      </c>
      <c r="DZ1733" s="168" t="str">
        <f>CONCATENATE(DY1733,Eintragungen!F1732)</f>
        <v/>
      </c>
      <c r="EA1733" s="154" t="str">
        <f>IF(Eintragungen!F1732="","",IF(Hintergrunddaten!DZ1733="","",VLOOKUP(DZ1733,Hintergrunddaten!$A$68:$D$440,3,FALSE)))</f>
        <v/>
      </c>
      <c r="EB1733" s="154"/>
      <c r="EC1733" s="169" t="str">
        <f>IF(Eintragungen!D1732="","divers",VLOOKUP(Eintragungen!D1732,Hintergrunddaten!$G$53:$I$56,3,FALSE))</f>
        <v>divers</v>
      </c>
    </row>
    <row r="1734" spans="125:133">
      <c r="DU1734" s="42" t="str">
        <f ca="1">IF(Eintragungen!G1733="","",VLOOKUP(Eintragungen!G1733,Hintergrunddaten!$C$68:$E$440,3,FALSE))</f>
        <v/>
      </c>
      <c r="DV1734" s="42" t="str">
        <f ca="1">IF(Eintragungen!G1733="","",VLOOKUP(Eintragungen!G1733,Hintergrunddaten!$C$68:$E$440,2,FALSE))</f>
        <v/>
      </c>
      <c r="DW1734" s="167"/>
      <c r="DY1734" s="154" t="str">
        <f>IF(Eintragungen!E1733="","",IF(EC1734="divers",VLOOKUP(Eintragungen!E1733,Hintergrunddaten!$C$29:$E$59,3,FALSE),IF(EC1734="Ziege",VLOOKUP(Eintragungen!E1733,Hintergrunddaten!$G$29:$I$47,3,FALSE),IF(EC1734="Zicklein",VLOOKUP(Eintragungen!E1733,Hintergrunddaten!$K$29:$M$39,3,FALSE),IF(EC1734="Bock",VLOOKUP(Eintragungen!E1733,Hintergrunddaten!$N$29:$P$43,3,FALSE),"")))))</f>
        <v/>
      </c>
      <c r="DZ1734" s="168" t="str">
        <f>CONCATENATE(DY1734,Eintragungen!F1733)</f>
        <v/>
      </c>
      <c r="EA1734" s="154" t="str">
        <f>IF(Eintragungen!F1733="","",IF(Hintergrunddaten!DZ1734="","",VLOOKUP(DZ1734,Hintergrunddaten!$A$68:$D$440,3,FALSE)))</f>
        <v/>
      </c>
      <c r="EB1734" s="154"/>
      <c r="EC1734" s="169" t="str">
        <f>IF(Eintragungen!D1733="","divers",VLOOKUP(Eintragungen!D1733,Hintergrunddaten!$G$53:$I$56,3,FALSE))</f>
        <v>divers</v>
      </c>
    </row>
    <row r="1735" spans="125:133">
      <c r="DU1735" s="42" t="str">
        <f ca="1">IF(Eintragungen!G1734="","",VLOOKUP(Eintragungen!G1734,Hintergrunddaten!$C$68:$E$440,3,FALSE))</f>
        <v/>
      </c>
      <c r="DV1735" s="42" t="str">
        <f ca="1">IF(Eintragungen!G1734="","",VLOOKUP(Eintragungen!G1734,Hintergrunddaten!$C$68:$E$440,2,FALSE))</f>
        <v/>
      </c>
      <c r="DW1735" s="167"/>
      <c r="DY1735" s="154" t="str">
        <f>IF(Eintragungen!E1734="","",IF(EC1735="divers",VLOOKUP(Eintragungen!E1734,Hintergrunddaten!$C$29:$E$59,3,FALSE),IF(EC1735="Ziege",VLOOKUP(Eintragungen!E1734,Hintergrunddaten!$G$29:$I$47,3,FALSE),IF(EC1735="Zicklein",VLOOKUP(Eintragungen!E1734,Hintergrunddaten!$K$29:$M$39,3,FALSE),IF(EC1735="Bock",VLOOKUP(Eintragungen!E1734,Hintergrunddaten!$N$29:$P$43,3,FALSE),"")))))</f>
        <v/>
      </c>
      <c r="DZ1735" s="168" t="str">
        <f>CONCATENATE(DY1735,Eintragungen!F1734)</f>
        <v/>
      </c>
      <c r="EA1735" s="154" t="str">
        <f>IF(Eintragungen!F1734="","",IF(Hintergrunddaten!DZ1735="","",VLOOKUP(DZ1735,Hintergrunddaten!$A$68:$D$440,3,FALSE)))</f>
        <v/>
      </c>
      <c r="EB1735" s="154"/>
      <c r="EC1735" s="169" t="str">
        <f>IF(Eintragungen!D1734="","divers",VLOOKUP(Eintragungen!D1734,Hintergrunddaten!$G$53:$I$56,3,FALSE))</f>
        <v>divers</v>
      </c>
    </row>
    <row r="1736" spans="125:133">
      <c r="DU1736" s="42" t="str">
        <f ca="1">IF(Eintragungen!G1735="","",VLOOKUP(Eintragungen!G1735,Hintergrunddaten!$C$68:$E$440,3,FALSE))</f>
        <v/>
      </c>
      <c r="DV1736" s="42" t="str">
        <f ca="1">IF(Eintragungen!G1735="","",VLOOKUP(Eintragungen!G1735,Hintergrunddaten!$C$68:$E$440,2,FALSE))</f>
        <v/>
      </c>
      <c r="DW1736" s="167"/>
      <c r="DY1736" s="154" t="str">
        <f>IF(Eintragungen!E1735="","",IF(EC1736="divers",VLOOKUP(Eintragungen!E1735,Hintergrunddaten!$C$29:$E$59,3,FALSE),IF(EC1736="Ziege",VLOOKUP(Eintragungen!E1735,Hintergrunddaten!$G$29:$I$47,3,FALSE),IF(EC1736="Zicklein",VLOOKUP(Eintragungen!E1735,Hintergrunddaten!$K$29:$M$39,3,FALSE),IF(EC1736="Bock",VLOOKUP(Eintragungen!E1735,Hintergrunddaten!$N$29:$P$43,3,FALSE),"")))))</f>
        <v/>
      </c>
      <c r="DZ1736" s="168" t="str">
        <f>CONCATENATE(DY1736,Eintragungen!F1735)</f>
        <v/>
      </c>
      <c r="EA1736" s="154" t="str">
        <f>IF(Eintragungen!F1735="","",IF(Hintergrunddaten!DZ1736="","",VLOOKUP(DZ1736,Hintergrunddaten!$A$68:$D$440,3,FALSE)))</f>
        <v/>
      </c>
      <c r="EB1736" s="154"/>
      <c r="EC1736" s="169" t="str">
        <f>IF(Eintragungen!D1735="","divers",VLOOKUP(Eintragungen!D1735,Hintergrunddaten!$G$53:$I$56,3,FALSE))</f>
        <v>divers</v>
      </c>
    </row>
    <row r="1737" spans="125:133">
      <c r="DU1737" s="42" t="str">
        <f ca="1">IF(Eintragungen!G1736="","",VLOOKUP(Eintragungen!G1736,Hintergrunddaten!$C$68:$E$440,3,FALSE))</f>
        <v/>
      </c>
      <c r="DV1737" s="42" t="str">
        <f ca="1">IF(Eintragungen!G1736="","",VLOOKUP(Eintragungen!G1736,Hintergrunddaten!$C$68:$E$440,2,FALSE))</f>
        <v/>
      </c>
      <c r="DW1737" s="167"/>
      <c r="DY1737" s="154" t="str">
        <f>IF(Eintragungen!E1736="","",IF(EC1737="divers",VLOOKUP(Eintragungen!E1736,Hintergrunddaten!$C$29:$E$59,3,FALSE),IF(EC1737="Ziege",VLOOKUP(Eintragungen!E1736,Hintergrunddaten!$G$29:$I$47,3,FALSE),IF(EC1737="Zicklein",VLOOKUP(Eintragungen!E1736,Hintergrunddaten!$K$29:$M$39,3,FALSE),IF(EC1737="Bock",VLOOKUP(Eintragungen!E1736,Hintergrunddaten!$N$29:$P$43,3,FALSE),"")))))</f>
        <v/>
      </c>
      <c r="DZ1737" s="168" t="str">
        <f>CONCATENATE(DY1737,Eintragungen!F1736)</f>
        <v/>
      </c>
      <c r="EA1737" s="154" t="str">
        <f>IF(Eintragungen!F1736="","",IF(Hintergrunddaten!DZ1737="","",VLOOKUP(DZ1737,Hintergrunddaten!$A$68:$D$440,3,FALSE)))</f>
        <v/>
      </c>
      <c r="EB1737" s="154"/>
      <c r="EC1737" s="169" t="str">
        <f>IF(Eintragungen!D1736="","divers",VLOOKUP(Eintragungen!D1736,Hintergrunddaten!$G$53:$I$56,3,FALSE))</f>
        <v>divers</v>
      </c>
    </row>
    <row r="1738" spans="125:133">
      <c r="DU1738" s="42" t="str">
        <f ca="1">IF(Eintragungen!G1737="","",VLOOKUP(Eintragungen!G1737,Hintergrunddaten!$C$68:$E$440,3,FALSE))</f>
        <v/>
      </c>
      <c r="DV1738" s="42" t="str">
        <f ca="1">IF(Eintragungen!G1737="","",VLOOKUP(Eintragungen!G1737,Hintergrunddaten!$C$68:$E$440,2,FALSE))</f>
        <v/>
      </c>
      <c r="DW1738" s="167"/>
      <c r="DY1738" s="154" t="str">
        <f>IF(Eintragungen!E1737="","",IF(EC1738="divers",VLOOKUP(Eintragungen!E1737,Hintergrunddaten!$C$29:$E$59,3,FALSE),IF(EC1738="Ziege",VLOOKUP(Eintragungen!E1737,Hintergrunddaten!$G$29:$I$47,3,FALSE),IF(EC1738="Zicklein",VLOOKUP(Eintragungen!E1737,Hintergrunddaten!$K$29:$M$39,3,FALSE),IF(EC1738="Bock",VLOOKUP(Eintragungen!E1737,Hintergrunddaten!$N$29:$P$43,3,FALSE),"")))))</f>
        <v/>
      </c>
      <c r="DZ1738" s="168" t="str">
        <f>CONCATENATE(DY1738,Eintragungen!F1737)</f>
        <v/>
      </c>
      <c r="EA1738" s="154" t="str">
        <f>IF(Eintragungen!F1737="","",IF(Hintergrunddaten!DZ1738="","",VLOOKUP(DZ1738,Hintergrunddaten!$A$68:$D$440,3,FALSE)))</f>
        <v/>
      </c>
      <c r="EB1738" s="154"/>
      <c r="EC1738" s="169" t="str">
        <f>IF(Eintragungen!D1737="","divers",VLOOKUP(Eintragungen!D1737,Hintergrunddaten!$G$53:$I$56,3,FALSE))</f>
        <v>divers</v>
      </c>
    </row>
    <row r="1739" spans="125:133">
      <c r="DU1739" s="42" t="str">
        <f ca="1">IF(Eintragungen!G1738="","",VLOOKUP(Eintragungen!G1738,Hintergrunddaten!$C$68:$E$440,3,FALSE))</f>
        <v/>
      </c>
      <c r="DV1739" s="42" t="str">
        <f ca="1">IF(Eintragungen!G1738="","",VLOOKUP(Eintragungen!G1738,Hintergrunddaten!$C$68:$E$440,2,FALSE))</f>
        <v/>
      </c>
      <c r="DW1739" s="167"/>
      <c r="DY1739" s="154" t="str">
        <f>IF(Eintragungen!E1738="","",IF(EC1739="divers",VLOOKUP(Eintragungen!E1738,Hintergrunddaten!$C$29:$E$59,3,FALSE),IF(EC1739="Ziege",VLOOKUP(Eintragungen!E1738,Hintergrunddaten!$G$29:$I$47,3,FALSE),IF(EC1739="Zicklein",VLOOKUP(Eintragungen!E1738,Hintergrunddaten!$K$29:$M$39,3,FALSE),IF(EC1739="Bock",VLOOKUP(Eintragungen!E1738,Hintergrunddaten!$N$29:$P$43,3,FALSE),"")))))</f>
        <v/>
      </c>
      <c r="DZ1739" s="168" t="str">
        <f>CONCATENATE(DY1739,Eintragungen!F1738)</f>
        <v/>
      </c>
      <c r="EA1739" s="154" t="str">
        <f>IF(Eintragungen!F1738="","",IF(Hintergrunddaten!DZ1739="","",VLOOKUP(DZ1739,Hintergrunddaten!$A$68:$D$440,3,FALSE)))</f>
        <v/>
      </c>
      <c r="EB1739" s="154"/>
      <c r="EC1739" s="169" t="str">
        <f>IF(Eintragungen!D1738="","divers",VLOOKUP(Eintragungen!D1738,Hintergrunddaten!$G$53:$I$56,3,FALSE))</f>
        <v>divers</v>
      </c>
    </row>
    <row r="1740" spans="125:133">
      <c r="DU1740" s="42" t="str">
        <f ca="1">IF(Eintragungen!G1739="","",VLOOKUP(Eintragungen!G1739,Hintergrunddaten!$C$68:$E$440,3,FALSE))</f>
        <v/>
      </c>
      <c r="DV1740" s="42" t="str">
        <f ca="1">IF(Eintragungen!G1739="","",VLOOKUP(Eintragungen!G1739,Hintergrunddaten!$C$68:$E$440,2,FALSE))</f>
        <v/>
      </c>
      <c r="DW1740" s="167"/>
      <c r="DY1740" s="154" t="str">
        <f>IF(Eintragungen!E1739="","",IF(EC1740="divers",VLOOKUP(Eintragungen!E1739,Hintergrunddaten!$C$29:$E$59,3,FALSE),IF(EC1740="Ziege",VLOOKUP(Eintragungen!E1739,Hintergrunddaten!$G$29:$I$47,3,FALSE),IF(EC1740="Zicklein",VLOOKUP(Eintragungen!E1739,Hintergrunddaten!$K$29:$M$39,3,FALSE),IF(EC1740="Bock",VLOOKUP(Eintragungen!E1739,Hintergrunddaten!$N$29:$P$43,3,FALSE),"")))))</f>
        <v/>
      </c>
      <c r="DZ1740" s="168" t="str">
        <f>CONCATENATE(DY1740,Eintragungen!F1739)</f>
        <v/>
      </c>
      <c r="EA1740" s="154" t="str">
        <f>IF(Eintragungen!F1739="","",IF(Hintergrunddaten!DZ1740="","",VLOOKUP(DZ1740,Hintergrunddaten!$A$68:$D$440,3,FALSE)))</f>
        <v/>
      </c>
      <c r="EB1740" s="154"/>
      <c r="EC1740" s="169" t="str">
        <f>IF(Eintragungen!D1739="","divers",VLOOKUP(Eintragungen!D1739,Hintergrunddaten!$G$53:$I$56,3,FALSE))</f>
        <v>divers</v>
      </c>
    </row>
    <row r="1741" spans="125:133">
      <c r="DU1741" s="42" t="str">
        <f ca="1">IF(Eintragungen!G1740="","",VLOOKUP(Eintragungen!G1740,Hintergrunddaten!$C$68:$E$440,3,FALSE))</f>
        <v/>
      </c>
      <c r="DV1741" s="42" t="str">
        <f ca="1">IF(Eintragungen!G1740="","",VLOOKUP(Eintragungen!G1740,Hintergrunddaten!$C$68:$E$440,2,FALSE))</f>
        <v/>
      </c>
      <c r="DW1741" s="167"/>
      <c r="DY1741" s="154" t="str">
        <f>IF(Eintragungen!E1740="","",IF(EC1741="divers",VLOOKUP(Eintragungen!E1740,Hintergrunddaten!$C$29:$E$59,3,FALSE),IF(EC1741="Ziege",VLOOKUP(Eintragungen!E1740,Hintergrunddaten!$G$29:$I$47,3,FALSE),IF(EC1741="Zicklein",VLOOKUP(Eintragungen!E1740,Hintergrunddaten!$K$29:$M$39,3,FALSE),IF(EC1741="Bock",VLOOKUP(Eintragungen!E1740,Hintergrunddaten!$N$29:$P$43,3,FALSE),"")))))</f>
        <v/>
      </c>
      <c r="DZ1741" s="168" t="str">
        <f>CONCATENATE(DY1741,Eintragungen!F1740)</f>
        <v/>
      </c>
      <c r="EA1741" s="154" t="str">
        <f>IF(Eintragungen!F1740="","",IF(Hintergrunddaten!DZ1741="","",VLOOKUP(DZ1741,Hintergrunddaten!$A$68:$D$440,3,FALSE)))</f>
        <v/>
      </c>
      <c r="EB1741" s="154"/>
      <c r="EC1741" s="169" t="str">
        <f>IF(Eintragungen!D1740="","divers",VLOOKUP(Eintragungen!D1740,Hintergrunddaten!$G$53:$I$56,3,FALSE))</f>
        <v>divers</v>
      </c>
    </row>
    <row r="1742" spans="125:133">
      <c r="DU1742" s="42" t="str">
        <f ca="1">IF(Eintragungen!G1741="","",VLOOKUP(Eintragungen!G1741,Hintergrunddaten!$C$68:$E$440,3,FALSE))</f>
        <v/>
      </c>
      <c r="DV1742" s="42" t="str">
        <f ca="1">IF(Eintragungen!G1741="","",VLOOKUP(Eintragungen!G1741,Hintergrunddaten!$C$68:$E$440,2,FALSE))</f>
        <v/>
      </c>
      <c r="DW1742" s="167"/>
      <c r="DY1742" s="154" t="str">
        <f>IF(Eintragungen!E1741="","",IF(EC1742="divers",VLOOKUP(Eintragungen!E1741,Hintergrunddaten!$C$29:$E$59,3,FALSE),IF(EC1742="Ziege",VLOOKUP(Eintragungen!E1741,Hintergrunddaten!$G$29:$I$47,3,FALSE),IF(EC1742="Zicklein",VLOOKUP(Eintragungen!E1741,Hintergrunddaten!$K$29:$M$39,3,FALSE),IF(EC1742="Bock",VLOOKUP(Eintragungen!E1741,Hintergrunddaten!$N$29:$P$43,3,FALSE),"")))))</f>
        <v/>
      </c>
      <c r="DZ1742" s="168" t="str">
        <f>CONCATENATE(DY1742,Eintragungen!F1741)</f>
        <v/>
      </c>
      <c r="EA1742" s="154" t="str">
        <f>IF(Eintragungen!F1741="","",IF(Hintergrunddaten!DZ1742="","",VLOOKUP(DZ1742,Hintergrunddaten!$A$68:$D$440,3,FALSE)))</f>
        <v/>
      </c>
      <c r="EB1742" s="154"/>
      <c r="EC1742" s="169" t="str">
        <f>IF(Eintragungen!D1741="","divers",VLOOKUP(Eintragungen!D1741,Hintergrunddaten!$G$53:$I$56,3,FALSE))</f>
        <v>divers</v>
      </c>
    </row>
    <row r="1743" spans="125:133">
      <c r="DU1743" s="42" t="str">
        <f ca="1">IF(Eintragungen!G1742="","",VLOOKUP(Eintragungen!G1742,Hintergrunddaten!$C$68:$E$440,3,FALSE))</f>
        <v/>
      </c>
      <c r="DV1743" s="42" t="str">
        <f ca="1">IF(Eintragungen!G1742="","",VLOOKUP(Eintragungen!G1742,Hintergrunddaten!$C$68:$E$440,2,FALSE))</f>
        <v/>
      </c>
      <c r="DW1743" s="167"/>
      <c r="DY1743" s="154" t="str">
        <f>IF(Eintragungen!E1742="","",IF(EC1743="divers",VLOOKUP(Eintragungen!E1742,Hintergrunddaten!$C$29:$E$59,3,FALSE),IF(EC1743="Ziege",VLOOKUP(Eintragungen!E1742,Hintergrunddaten!$G$29:$I$47,3,FALSE),IF(EC1743="Zicklein",VLOOKUP(Eintragungen!E1742,Hintergrunddaten!$K$29:$M$39,3,FALSE),IF(EC1743="Bock",VLOOKUP(Eintragungen!E1742,Hintergrunddaten!$N$29:$P$43,3,FALSE),"")))))</f>
        <v/>
      </c>
      <c r="DZ1743" s="168" t="str">
        <f>CONCATENATE(DY1743,Eintragungen!F1742)</f>
        <v/>
      </c>
      <c r="EA1743" s="154" t="str">
        <f>IF(Eintragungen!F1742="","",IF(Hintergrunddaten!DZ1743="","",VLOOKUP(DZ1743,Hintergrunddaten!$A$68:$D$440,3,FALSE)))</f>
        <v/>
      </c>
      <c r="EB1743" s="154"/>
      <c r="EC1743" s="169" t="str">
        <f>IF(Eintragungen!D1742="","divers",VLOOKUP(Eintragungen!D1742,Hintergrunddaten!$G$53:$I$56,3,FALSE))</f>
        <v>divers</v>
      </c>
    </row>
    <row r="1744" spans="125:133">
      <c r="DU1744" s="42" t="str">
        <f ca="1">IF(Eintragungen!G1743="","",VLOOKUP(Eintragungen!G1743,Hintergrunddaten!$C$68:$E$440,3,FALSE))</f>
        <v/>
      </c>
      <c r="DV1744" s="42" t="str">
        <f ca="1">IF(Eintragungen!G1743="","",VLOOKUP(Eintragungen!G1743,Hintergrunddaten!$C$68:$E$440,2,FALSE))</f>
        <v/>
      </c>
      <c r="DW1744" s="167"/>
      <c r="DY1744" s="154" t="str">
        <f>IF(Eintragungen!E1743="","",IF(EC1744="divers",VLOOKUP(Eintragungen!E1743,Hintergrunddaten!$C$29:$E$59,3,FALSE),IF(EC1744="Ziege",VLOOKUP(Eintragungen!E1743,Hintergrunddaten!$G$29:$I$47,3,FALSE),IF(EC1744="Zicklein",VLOOKUP(Eintragungen!E1743,Hintergrunddaten!$K$29:$M$39,3,FALSE),IF(EC1744="Bock",VLOOKUP(Eintragungen!E1743,Hintergrunddaten!$N$29:$P$43,3,FALSE),"")))))</f>
        <v/>
      </c>
      <c r="DZ1744" s="168" t="str">
        <f>CONCATENATE(DY1744,Eintragungen!F1743)</f>
        <v/>
      </c>
      <c r="EA1744" s="154" t="str">
        <f>IF(Eintragungen!F1743="","",IF(Hintergrunddaten!DZ1744="","",VLOOKUP(DZ1744,Hintergrunddaten!$A$68:$D$440,3,FALSE)))</f>
        <v/>
      </c>
      <c r="EB1744" s="154"/>
      <c r="EC1744" s="169" t="str">
        <f>IF(Eintragungen!D1743="","divers",VLOOKUP(Eintragungen!D1743,Hintergrunddaten!$G$53:$I$56,3,FALSE))</f>
        <v>divers</v>
      </c>
    </row>
    <row r="1745" spans="125:133">
      <c r="DU1745" s="42" t="str">
        <f ca="1">IF(Eintragungen!G1744="","",VLOOKUP(Eintragungen!G1744,Hintergrunddaten!$C$68:$E$440,3,FALSE))</f>
        <v/>
      </c>
      <c r="DV1745" s="42" t="str">
        <f ca="1">IF(Eintragungen!G1744="","",VLOOKUP(Eintragungen!G1744,Hintergrunddaten!$C$68:$E$440,2,FALSE))</f>
        <v/>
      </c>
      <c r="DW1745" s="167"/>
      <c r="DY1745" s="154" t="str">
        <f>IF(Eintragungen!E1744="","",IF(EC1745="divers",VLOOKUP(Eintragungen!E1744,Hintergrunddaten!$C$29:$E$59,3,FALSE),IF(EC1745="Ziege",VLOOKUP(Eintragungen!E1744,Hintergrunddaten!$G$29:$I$47,3,FALSE),IF(EC1745="Zicklein",VLOOKUP(Eintragungen!E1744,Hintergrunddaten!$K$29:$M$39,3,FALSE),IF(EC1745="Bock",VLOOKUP(Eintragungen!E1744,Hintergrunddaten!$N$29:$P$43,3,FALSE),"")))))</f>
        <v/>
      </c>
      <c r="DZ1745" s="168" t="str">
        <f>CONCATENATE(DY1745,Eintragungen!F1744)</f>
        <v/>
      </c>
      <c r="EA1745" s="154" t="str">
        <f>IF(Eintragungen!F1744="","",IF(Hintergrunddaten!DZ1745="","",VLOOKUP(DZ1745,Hintergrunddaten!$A$68:$D$440,3,FALSE)))</f>
        <v/>
      </c>
      <c r="EB1745" s="154"/>
      <c r="EC1745" s="169" t="str">
        <f>IF(Eintragungen!D1744="","divers",VLOOKUP(Eintragungen!D1744,Hintergrunddaten!$G$53:$I$56,3,FALSE))</f>
        <v>divers</v>
      </c>
    </row>
    <row r="1746" spans="125:133">
      <c r="DU1746" s="42" t="str">
        <f ca="1">IF(Eintragungen!G1745="","",VLOOKUP(Eintragungen!G1745,Hintergrunddaten!$C$68:$E$440,3,FALSE))</f>
        <v/>
      </c>
      <c r="DV1746" s="42" t="str">
        <f ca="1">IF(Eintragungen!G1745="","",VLOOKUP(Eintragungen!G1745,Hintergrunddaten!$C$68:$E$440,2,FALSE))</f>
        <v/>
      </c>
      <c r="DW1746" s="167"/>
      <c r="DY1746" s="154" t="str">
        <f>IF(Eintragungen!E1745="","",IF(EC1746="divers",VLOOKUP(Eintragungen!E1745,Hintergrunddaten!$C$29:$E$59,3,FALSE),IF(EC1746="Ziege",VLOOKUP(Eintragungen!E1745,Hintergrunddaten!$G$29:$I$47,3,FALSE),IF(EC1746="Zicklein",VLOOKUP(Eintragungen!E1745,Hintergrunddaten!$K$29:$M$39,3,FALSE),IF(EC1746="Bock",VLOOKUP(Eintragungen!E1745,Hintergrunddaten!$N$29:$P$43,3,FALSE),"")))))</f>
        <v/>
      </c>
      <c r="DZ1746" s="168" t="str">
        <f>CONCATENATE(DY1746,Eintragungen!F1745)</f>
        <v/>
      </c>
      <c r="EA1746" s="154" t="str">
        <f>IF(Eintragungen!F1745="","",IF(Hintergrunddaten!DZ1746="","",VLOOKUP(DZ1746,Hintergrunddaten!$A$68:$D$440,3,FALSE)))</f>
        <v/>
      </c>
      <c r="EB1746" s="154"/>
      <c r="EC1746" s="169" t="str">
        <f>IF(Eintragungen!D1745="","divers",VLOOKUP(Eintragungen!D1745,Hintergrunddaten!$G$53:$I$56,3,FALSE))</f>
        <v>divers</v>
      </c>
    </row>
    <row r="1747" spans="125:133">
      <c r="DU1747" s="42" t="str">
        <f ca="1">IF(Eintragungen!G1746="","",VLOOKUP(Eintragungen!G1746,Hintergrunddaten!$C$68:$E$440,3,FALSE))</f>
        <v/>
      </c>
      <c r="DV1747" s="42" t="str">
        <f ca="1">IF(Eintragungen!G1746="","",VLOOKUP(Eintragungen!G1746,Hintergrunddaten!$C$68:$E$440,2,FALSE))</f>
        <v/>
      </c>
      <c r="DW1747" s="167"/>
      <c r="DY1747" s="154" t="str">
        <f>IF(Eintragungen!E1746="","",IF(EC1747="divers",VLOOKUP(Eintragungen!E1746,Hintergrunddaten!$C$29:$E$59,3,FALSE),IF(EC1747="Ziege",VLOOKUP(Eintragungen!E1746,Hintergrunddaten!$G$29:$I$47,3,FALSE),IF(EC1747="Zicklein",VLOOKUP(Eintragungen!E1746,Hintergrunddaten!$K$29:$M$39,3,FALSE),IF(EC1747="Bock",VLOOKUP(Eintragungen!E1746,Hintergrunddaten!$N$29:$P$43,3,FALSE),"")))))</f>
        <v/>
      </c>
      <c r="DZ1747" s="168" t="str">
        <f>CONCATENATE(DY1747,Eintragungen!F1746)</f>
        <v/>
      </c>
      <c r="EA1747" s="154" t="str">
        <f>IF(Eintragungen!F1746="","",IF(Hintergrunddaten!DZ1747="","",VLOOKUP(DZ1747,Hintergrunddaten!$A$68:$D$440,3,FALSE)))</f>
        <v/>
      </c>
      <c r="EB1747" s="154"/>
      <c r="EC1747" s="169" t="str">
        <f>IF(Eintragungen!D1746="","divers",VLOOKUP(Eintragungen!D1746,Hintergrunddaten!$G$53:$I$56,3,FALSE))</f>
        <v>divers</v>
      </c>
    </row>
    <row r="1748" spans="125:133">
      <c r="DU1748" s="42" t="str">
        <f ca="1">IF(Eintragungen!G1747="","",VLOOKUP(Eintragungen!G1747,Hintergrunddaten!$C$68:$E$440,3,FALSE))</f>
        <v/>
      </c>
      <c r="DV1748" s="42" t="str">
        <f ca="1">IF(Eintragungen!G1747="","",VLOOKUP(Eintragungen!G1747,Hintergrunddaten!$C$68:$E$440,2,FALSE))</f>
        <v/>
      </c>
      <c r="DW1748" s="167"/>
      <c r="DY1748" s="154" t="str">
        <f>IF(Eintragungen!E1747="","",IF(EC1748="divers",VLOOKUP(Eintragungen!E1747,Hintergrunddaten!$C$29:$E$59,3,FALSE),IF(EC1748="Ziege",VLOOKUP(Eintragungen!E1747,Hintergrunddaten!$G$29:$I$47,3,FALSE),IF(EC1748="Zicklein",VLOOKUP(Eintragungen!E1747,Hintergrunddaten!$K$29:$M$39,3,FALSE),IF(EC1748="Bock",VLOOKUP(Eintragungen!E1747,Hintergrunddaten!$N$29:$P$43,3,FALSE),"")))))</f>
        <v/>
      </c>
      <c r="DZ1748" s="168" t="str">
        <f>CONCATENATE(DY1748,Eintragungen!F1747)</f>
        <v/>
      </c>
      <c r="EA1748" s="154" t="str">
        <f>IF(Eintragungen!F1747="","",IF(Hintergrunddaten!DZ1748="","",VLOOKUP(DZ1748,Hintergrunddaten!$A$68:$D$440,3,FALSE)))</f>
        <v/>
      </c>
      <c r="EB1748" s="154"/>
      <c r="EC1748" s="169" t="str">
        <f>IF(Eintragungen!D1747="","divers",VLOOKUP(Eintragungen!D1747,Hintergrunddaten!$G$53:$I$56,3,FALSE))</f>
        <v>divers</v>
      </c>
    </row>
    <row r="1749" spans="125:133">
      <c r="DU1749" s="42" t="str">
        <f ca="1">IF(Eintragungen!G1748="","",VLOOKUP(Eintragungen!G1748,Hintergrunddaten!$C$68:$E$440,3,FALSE))</f>
        <v/>
      </c>
      <c r="DV1749" s="42" t="str">
        <f ca="1">IF(Eintragungen!G1748="","",VLOOKUP(Eintragungen!G1748,Hintergrunddaten!$C$68:$E$440,2,FALSE))</f>
        <v/>
      </c>
      <c r="DW1749" s="167"/>
      <c r="DY1749" s="154" t="str">
        <f>IF(Eintragungen!E1748="","",IF(EC1749="divers",VLOOKUP(Eintragungen!E1748,Hintergrunddaten!$C$29:$E$59,3,FALSE),IF(EC1749="Ziege",VLOOKUP(Eintragungen!E1748,Hintergrunddaten!$G$29:$I$47,3,FALSE),IF(EC1749="Zicklein",VLOOKUP(Eintragungen!E1748,Hintergrunddaten!$K$29:$M$39,3,FALSE),IF(EC1749="Bock",VLOOKUP(Eintragungen!E1748,Hintergrunddaten!$N$29:$P$43,3,FALSE),"")))))</f>
        <v/>
      </c>
      <c r="DZ1749" s="168" t="str">
        <f>CONCATENATE(DY1749,Eintragungen!F1748)</f>
        <v/>
      </c>
      <c r="EA1749" s="154" t="str">
        <f>IF(Eintragungen!F1748="","",IF(Hintergrunddaten!DZ1749="","",VLOOKUP(DZ1749,Hintergrunddaten!$A$68:$D$440,3,FALSE)))</f>
        <v/>
      </c>
      <c r="EB1749" s="154"/>
      <c r="EC1749" s="169" t="str">
        <f>IF(Eintragungen!D1748="","divers",VLOOKUP(Eintragungen!D1748,Hintergrunddaten!$G$53:$I$56,3,FALSE))</f>
        <v>divers</v>
      </c>
    </row>
    <row r="1750" spans="125:133">
      <c r="DU1750" s="42" t="str">
        <f ca="1">IF(Eintragungen!G1749="","",VLOOKUP(Eintragungen!G1749,Hintergrunddaten!$C$68:$E$440,3,FALSE))</f>
        <v/>
      </c>
      <c r="DV1750" s="42" t="str">
        <f ca="1">IF(Eintragungen!G1749="","",VLOOKUP(Eintragungen!G1749,Hintergrunddaten!$C$68:$E$440,2,FALSE))</f>
        <v/>
      </c>
      <c r="DW1750" s="167"/>
      <c r="DY1750" s="154" t="str">
        <f>IF(Eintragungen!E1749="","",IF(EC1750="divers",VLOOKUP(Eintragungen!E1749,Hintergrunddaten!$C$29:$E$59,3,FALSE),IF(EC1750="Ziege",VLOOKUP(Eintragungen!E1749,Hintergrunddaten!$G$29:$I$47,3,FALSE),IF(EC1750="Zicklein",VLOOKUP(Eintragungen!E1749,Hintergrunddaten!$K$29:$M$39,3,FALSE),IF(EC1750="Bock",VLOOKUP(Eintragungen!E1749,Hintergrunddaten!$N$29:$P$43,3,FALSE),"")))))</f>
        <v/>
      </c>
      <c r="DZ1750" s="168" t="str">
        <f>CONCATENATE(DY1750,Eintragungen!F1749)</f>
        <v/>
      </c>
      <c r="EA1750" s="154" t="str">
        <f>IF(Eintragungen!F1749="","",IF(Hintergrunddaten!DZ1750="","",VLOOKUP(DZ1750,Hintergrunddaten!$A$68:$D$440,3,FALSE)))</f>
        <v/>
      </c>
      <c r="EB1750" s="154"/>
      <c r="EC1750" s="169" t="str">
        <f>IF(Eintragungen!D1749="","divers",VLOOKUP(Eintragungen!D1749,Hintergrunddaten!$G$53:$I$56,3,FALSE))</f>
        <v>divers</v>
      </c>
    </row>
    <row r="1751" spans="125:133">
      <c r="DU1751" s="42" t="str">
        <f ca="1">IF(Eintragungen!G1750="","",VLOOKUP(Eintragungen!G1750,Hintergrunddaten!$C$68:$E$440,3,FALSE))</f>
        <v/>
      </c>
      <c r="DV1751" s="42" t="str">
        <f ca="1">IF(Eintragungen!G1750="","",VLOOKUP(Eintragungen!G1750,Hintergrunddaten!$C$68:$E$440,2,FALSE))</f>
        <v/>
      </c>
      <c r="DW1751" s="167"/>
      <c r="DY1751" s="154" t="str">
        <f>IF(Eintragungen!E1750="","",IF(EC1751="divers",VLOOKUP(Eintragungen!E1750,Hintergrunddaten!$C$29:$E$59,3,FALSE),IF(EC1751="Ziege",VLOOKUP(Eintragungen!E1750,Hintergrunddaten!$G$29:$I$47,3,FALSE),IF(EC1751="Zicklein",VLOOKUP(Eintragungen!E1750,Hintergrunddaten!$K$29:$M$39,3,FALSE),IF(EC1751="Bock",VLOOKUP(Eintragungen!E1750,Hintergrunddaten!$N$29:$P$43,3,FALSE),"")))))</f>
        <v/>
      </c>
      <c r="DZ1751" s="168" t="str">
        <f>CONCATENATE(DY1751,Eintragungen!F1750)</f>
        <v/>
      </c>
      <c r="EA1751" s="154" t="str">
        <f>IF(Eintragungen!F1750="","",IF(Hintergrunddaten!DZ1751="","",VLOOKUP(DZ1751,Hintergrunddaten!$A$68:$D$440,3,FALSE)))</f>
        <v/>
      </c>
      <c r="EB1751" s="154"/>
      <c r="EC1751" s="169" t="str">
        <f>IF(Eintragungen!D1750="","divers",VLOOKUP(Eintragungen!D1750,Hintergrunddaten!$G$53:$I$56,3,FALSE))</f>
        <v>divers</v>
      </c>
    </row>
    <row r="1752" spans="125:133">
      <c r="DU1752" s="42" t="str">
        <f ca="1">IF(Eintragungen!G1751="","",VLOOKUP(Eintragungen!G1751,Hintergrunddaten!$C$68:$E$440,3,FALSE))</f>
        <v/>
      </c>
      <c r="DV1752" s="42" t="str">
        <f ca="1">IF(Eintragungen!G1751="","",VLOOKUP(Eintragungen!G1751,Hintergrunddaten!$C$68:$E$440,2,FALSE))</f>
        <v/>
      </c>
      <c r="DW1752" s="167"/>
      <c r="DY1752" s="154" t="str">
        <f>IF(Eintragungen!E1751="","",IF(EC1752="divers",VLOOKUP(Eintragungen!E1751,Hintergrunddaten!$C$29:$E$59,3,FALSE),IF(EC1752="Ziege",VLOOKUP(Eintragungen!E1751,Hintergrunddaten!$G$29:$I$47,3,FALSE),IF(EC1752="Zicklein",VLOOKUP(Eintragungen!E1751,Hintergrunddaten!$K$29:$M$39,3,FALSE),IF(EC1752="Bock",VLOOKUP(Eintragungen!E1751,Hintergrunddaten!$N$29:$P$43,3,FALSE),"")))))</f>
        <v/>
      </c>
      <c r="DZ1752" s="168" t="str">
        <f>CONCATENATE(DY1752,Eintragungen!F1751)</f>
        <v/>
      </c>
      <c r="EA1752" s="154" t="str">
        <f>IF(Eintragungen!F1751="","",IF(Hintergrunddaten!DZ1752="","",VLOOKUP(DZ1752,Hintergrunddaten!$A$68:$D$440,3,FALSE)))</f>
        <v/>
      </c>
      <c r="EB1752" s="154"/>
      <c r="EC1752" s="169" t="str">
        <f>IF(Eintragungen!D1751="","divers",VLOOKUP(Eintragungen!D1751,Hintergrunddaten!$G$53:$I$56,3,FALSE))</f>
        <v>divers</v>
      </c>
    </row>
    <row r="1753" spans="125:133">
      <c r="DU1753" s="42" t="str">
        <f ca="1">IF(Eintragungen!G1752="","",VLOOKUP(Eintragungen!G1752,Hintergrunddaten!$C$68:$E$440,3,FALSE))</f>
        <v/>
      </c>
      <c r="DV1753" s="42" t="str">
        <f ca="1">IF(Eintragungen!G1752="","",VLOOKUP(Eintragungen!G1752,Hintergrunddaten!$C$68:$E$440,2,FALSE))</f>
        <v/>
      </c>
      <c r="DW1753" s="167"/>
      <c r="DY1753" s="154" t="str">
        <f>IF(Eintragungen!E1752="","",IF(EC1753="divers",VLOOKUP(Eintragungen!E1752,Hintergrunddaten!$C$29:$E$59,3,FALSE),IF(EC1753="Ziege",VLOOKUP(Eintragungen!E1752,Hintergrunddaten!$G$29:$I$47,3,FALSE),IF(EC1753="Zicklein",VLOOKUP(Eintragungen!E1752,Hintergrunddaten!$K$29:$M$39,3,FALSE),IF(EC1753="Bock",VLOOKUP(Eintragungen!E1752,Hintergrunddaten!$N$29:$P$43,3,FALSE),"")))))</f>
        <v/>
      </c>
      <c r="DZ1753" s="168" t="str">
        <f>CONCATENATE(DY1753,Eintragungen!F1752)</f>
        <v/>
      </c>
      <c r="EA1753" s="154" t="str">
        <f>IF(Eintragungen!F1752="","",IF(Hintergrunddaten!DZ1753="","",VLOOKUP(DZ1753,Hintergrunddaten!$A$68:$D$440,3,FALSE)))</f>
        <v/>
      </c>
      <c r="EB1753" s="154"/>
      <c r="EC1753" s="169" t="str">
        <f>IF(Eintragungen!D1752="","divers",VLOOKUP(Eintragungen!D1752,Hintergrunddaten!$G$53:$I$56,3,FALSE))</f>
        <v>divers</v>
      </c>
    </row>
    <row r="1754" spans="125:133">
      <c r="DU1754" s="42" t="str">
        <f ca="1">IF(Eintragungen!G1753="","",VLOOKUP(Eintragungen!G1753,Hintergrunddaten!$C$68:$E$440,3,FALSE))</f>
        <v/>
      </c>
      <c r="DV1754" s="42" t="str">
        <f ca="1">IF(Eintragungen!G1753="","",VLOOKUP(Eintragungen!G1753,Hintergrunddaten!$C$68:$E$440,2,FALSE))</f>
        <v/>
      </c>
      <c r="DW1754" s="167"/>
      <c r="DY1754" s="154" t="str">
        <f>IF(Eintragungen!E1753="","",IF(EC1754="divers",VLOOKUP(Eintragungen!E1753,Hintergrunddaten!$C$29:$E$59,3,FALSE),IF(EC1754="Ziege",VLOOKUP(Eintragungen!E1753,Hintergrunddaten!$G$29:$I$47,3,FALSE),IF(EC1754="Zicklein",VLOOKUP(Eintragungen!E1753,Hintergrunddaten!$K$29:$M$39,3,FALSE),IF(EC1754="Bock",VLOOKUP(Eintragungen!E1753,Hintergrunddaten!$N$29:$P$43,3,FALSE),"")))))</f>
        <v/>
      </c>
      <c r="DZ1754" s="168" t="str">
        <f>CONCATENATE(DY1754,Eintragungen!F1753)</f>
        <v/>
      </c>
      <c r="EA1754" s="154" t="str">
        <f>IF(Eintragungen!F1753="","",IF(Hintergrunddaten!DZ1754="","",VLOOKUP(DZ1754,Hintergrunddaten!$A$68:$D$440,3,FALSE)))</f>
        <v/>
      </c>
      <c r="EB1754" s="154"/>
      <c r="EC1754" s="169" t="str">
        <f>IF(Eintragungen!D1753="","divers",VLOOKUP(Eintragungen!D1753,Hintergrunddaten!$G$53:$I$56,3,FALSE))</f>
        <v>divers</v>
      </c>
    </row>
    <row r="1755" spans="125:133">
      <c r="DU1755" s="42" t="str">
        <f ca="1">IF(Eintragungen!G1754="","",VLOOKUP(Eintragungen!G1754,Hintergrunddaten!$C$68:$E$440,3,FALSE))</f>
        <v/>
      </c>
      <c r="DV1755" s="42" t="str">
        <f ca="1">IF(Eintragungen!G1754="","",VLOOKUP(Eintragungen!G1754,Hintergrunddaten!$C$68:$E$440,2,FALSE))</f>
        <v/>
      </c>
      <c r="DW1755" s="167"/>
      <c r="DY1755" s="154" t="str">
        <f>IF(Eintragungen!E1754="","",IF(EC1755="divers",VLOOKUP(Eintragungen!E1754,Hintergrunddaten!$C$29:$E$59,3,FALSE),IF(EC1755="Ziege",VLOOKUP(Eintragungen!E1754,Hintergrunddaten!$G$29:$I$47,3,FALSE),IF(EC1755="Zicklein",VLOOKUP(Eintragungen!E1754,Hintergrunddaten!$K$29:$M$39,3,FALSE),IF(EC1755="Bock",VLOOKUP(Eintragungen!E1754,Hintergrunddaten!$N$29:$P$43,3,FALSE),"")))))</f>
        <v/>
      </c>
      <c r="DZ1755" s="168" t="str">
        <f>CONCATENATE(DY1755,Eintragungen!F1754)</f>
        <v/>
      </c>
      <c r="EA1755" s="154" t="str">
        <f>IF(Eintragungen!F1754="","",IF(Hintergrunddaten!DZ1755="","",VLOOKUP(DZ1755,Hintergrunddaten!$A$68:$D$440,3,FALSE)))</f>
        <v/>
      </c>
      <c r="EB1755" s="154"/>
      <c r="EC1755" s="169" t="str">
        <f>IF(Eintragungen!D1754="","divers",VLOOKUP(Eintragungen!D1754,Hintergrunddaten!$G$53:$I$56,3,FALSE))</f>
        <v>divers</v>
      </c>
    </row>
    <row r="1756" spans="125:133">
      <c r="DU1756" s="42" t="str">
        <f ca="1">IF(Eintragungen!G1755="","",VLOOKUP(Eintragungen!G1755,Hintergrunddaten!$C$68:$E$440,3,FALSE))</f>
        <v/>
      </c>
      <c r="DV1756" s="42" t="str">
        <f ca="1">IF(Eintragungen!G1755="","",VLOOKUP(Eintragungen!G1755,Hintergrunddaten!$C$68:$E$440,2,FALSE))</f>
        <v/>
      </c>
      <c r="DW1756" s="167"/>
      <c r="DY1756" s="154" t="str">
        <f>IF(Eintragungen!E1755="","",IF(EC1756="divers",VLOOKUP(Eintragungen!E1755,Hintergrunddaten!$C$29:$E$59,3,FALSE),IF(EC1756="Ziege",VLOOKUP(Eintragungen!E1755,Hintergrunddaten!$G$29:$I$47,3,FALSE),IF(EC1756="Zicklein",VLOOKUP(Eintragungen!E1755,Hintergrunddaten!$K$29:$M$39,3,FALSE),IF(EC1756="Bock",VLOOKUP(Eintragungen!E1755,Hintergrunddaten!$N$29:$P$43,3,FALSE),"")))))</f>
        <v/>
      </c>
      <c r="DZ1756" s="168" t="str">
        <f>CONCATENATE(DY1756,Eintragungen!F1755)</f>
        <v/>
      </c>
      <c r="EA1756" s="154" t="str">
        <f>IF(Eintragungen!F1755="","",IF(Hintergrunddaten!DZ1756="","",VLOOKUP(DZ1756,Hintergrunddaten!$A$68:$D$440,3,FALSE)))</f>
        <v/>
      </c>
      <c r="EB1756" s="154"/>
      <c r="EC1756" s="169" t="str">
        <f>IF(Eintragungen!D1755="","divers",VLOOKUP(Eintragungen!D1755,Hintergrunddaten!$G$53:$I$56,3,FALSE))</f>
        <v>divers</v>
      </c>
    </row>
    <row r="1757" spans="125:133">
      <c r="DU1757" s="42" t="str">
        <f ca="1">IF(Eintragungen!G1756="","",VLOOKUP(Eintragungen!G1756,Hintergrunddaten!$C$68:$E$440,3,FALSE))</f>
        <v/>
      </c>
      <c r="DV1757" s="42" t="str">
        <f ca="1">IF(Eintragungen!G1756="","",VLOOKUP(Eintragungen!G1756,Hintergrunddaten!$C$68:$E$440,2,FALSE))</f>
        <v/>
      </c>
      <c r="DW1757" s="167"/>
      <c r="DY1757" s="154" t="str">
        <f>IF(Eintragungen!E1756="","",IF(EC1757="divers",VLOOKUP(Eintragungen!E1756,Hintergrunddaten!$C$29:$E$59,3,FALSE),IF(EC1757="Ziege",VLOOKUP(Eintragungen!E1756,Hintergrunddaten!$G$29:$I$47,3,FALSE),IF(EC1757="Zicklein",VLOOKUP(Eintragungen!E1756,Hintergrunddaten!$K$29:$M$39,3,FALSE),IF(EC1757="Bock",VLOOKUP(Eintragungen!E1756,Hintergrunddaten!$N$29:$P$43,3,FALSE),"")))))</f>
        <v/>
      </c>
      <c r="DZ1757" s="168" t="str">
        <f>CONCATENATE(DY1757,Eintragungen!F1756)</f>
        <v/>
      </c>
      <c r="EA1757" s="154" t="str">
        <f>IF(Eintragungen!F1756="","",IF(Hintergrunddaten!DZ1757="","",VLOOKUP(DZ1757,Hintergrunddaten!$A$68:$D$440,3,FALSE)))</f>
        <v/>
      </c>
      <c r="EB1757" s="154"/>
      <c r="EC1757" s="169" t="str">
        <f>IF(Eintragungen!D1756="","divers",VLOOKUP(Eintragungen!D1756,Hintergrunddaten!$G$53:$I$56,3,FALSE))</f>
        <v>divers</v>
      </c>
    </row>
    <row r="1758" spans="125:133">
      <c r="DU1758" s="42" t="str">
        <f ca="1">IF(Eintragungen!G1757="","",VLOOKUP(Eintragungen!G1757,Hintergrunddaten!$C$68:$E$440,3,FALSE))</f>
        <v/>
      </c>
      <c r="DV1758" s="42" t="str">
        <f ca="1">IF(Eintragungen!G1757="","",VLOOKUP(Eintragungen!G1757,Hintergrunddaten!$C$68:$E$440,2,FALSE))</f>
        <v/>
      </c>
      <c r="DW1758" s="167"/>
      <c r="DY1758" s="154" t="str">
        <f>IF(Eintragungen!E1757="","",IF(EC1758="divers",VLOOKUP(Eintragungen!E1757,Hintergrunddaten!$C$29:$E$59,3,FALSE),IF(EC1758="Ziege",VLOOKUP(Eintragungen!E1757,Hintergrunddaten!$G$29:$I$47,3,FALSE),IF(EC1758="Zicklein",VLOOKUP(Eintragungen!E1757,Hintergrunddaten!$K$29:$M$39,3,FALSE),IF(EC1758="Bock",VLOOKUP(Eintragungen!E1757,Hintergrunddaten!$N$29:$P$43,3,FALSE),"")))))</f>
        <v/>
      </c>
      <c r="DZ1758" s="168" t="str">
        <f>CONCATENATE(DY1758,Eintragungen!F1757)</f>
        <v/>
      </c>
      <c r="EA1758" s="154" t="str">
        <f>IF(Eintragungen!F1757="","",IF(Hintergrunddaten!DZ1758="","",VLOOKUP(DZ1758,Hintergrunddaten!$A$68:$D$440,3,FALSE)))</f>
        <v/>
      </c>
      <c r="EB1758" s="154"/>
      <c r="EC1758" s="169" t="str">
        <f>IF(Eintragungen!D1757="","divers",VLOOKUP(Eintragungen!D1757,Hintergrunddaten!$G$53:$I$56,3,FALSE))</f>
        <v>divers</v>
      </c>
    </row>
    <row r="1759" spans="125:133">
      <c r="DU1759" s="42" t="str">
        <f ca="1">IF(Eintragungen!G1758="","",VLOOKUP(Eintragungen!G1758,Hintergrunddaten!$C$68:$E$440,3,FALSE))</f>
        <v/>
      </c>
      <c r="DV1759" s="42" t="str">
        <f ca="1">IF(Eintragungen!G1758="","",VLOOKUP(Eintragungen!G1758,Hintergrunddaten!$C$68:$E$440,2,FALSE))</f>
        <v/>
      </c>
      <c r="DW1759" s="167"/>
      <c r="DY1759" s="154" t="str">
        <f>IF(Eintragungen!E1758="","",IF(EC1759="divers",VLOOKUP(Eintragungen!E1758,Hintergrunddaten!$C$29:$E$59,3,FALSE),IF(EC1759="Ziege",VLOOKUP(Eintragungen!E1758,Hintergrunddaten!$G$29:$I$47,3,FALSE),IF(EC1759="Zicklein",VLOOKUP(Eintragungen!E1758,Hintergrunddaten!$K$29:$M$39,3,FALSE),IF(EC1759="Bock",VLOOKUP(Eintragungen!E1758,Hintergrunddaten!$N$29:$P$43,3,FALSE),"")))))</f>
        <v/>
      </c>
      <c r="DZ1759" s="168" t="str">
        <f>CONCATENATE(DY1759,Eintragungen!F1758)</f>
        <v/>
      </c>
      <c r="EA1759" s="154" t="str">
        <f>IF(Eintragungen!F1758="","",IF(Hintergrunddaten!DZ1759="","",VLOOKUP(DZ1759,Hintergrunddaten!$A$68:$D$440,3,FALSE)))</f>
        <v/>
      </c>
      <c r="EB1759" s="154"/>
      <c r="EC1759" s="169" t="str">
        <f>IF(Eintragungen!D1758="","divers",VLOOKUP(Eintragungen!D1758,Hintergrunddaten!$G$53:$I$56,3,FALSE))</f>
        <v>divers</v>
      </c>
    </row>
    <row r="1760" spans="125:133">
      <c r="DU1760" s="42" t="str">
        <f ca="1">IF(Eintragungen!G1759="","",VLOOKUP(Eintragungen!G1759,Hintergrunddaten!$C$68:$E$440,3,FALSE))</f>
        <v/>
      </c>
      <c r="DV1760" s="42" t="str">
        <f ca="1">IF(Eintragungen!G1759="","",VLOOKUP(Eintragungen!G1759,Hintergrunddaten!$C$68:$E$440,2,FALSE))</f>
        <v/>
      </c>
      <c r="DW1760" s="167"/>
      <c r="DY1760" s="154" t="str">
        <f>IF(Eintragungen!E1759="","",IF(EC1760="divers",VLOOKUP(Eintragungen!E1759,Hintergrunddaten!$C$29:$E$59,3,FALSE),IF(EC1760="Ziege",VLOOKUP(Eintragungen!E1759,Hintergrunddaten!$G$29:$I$47,3,FALSE),IF(EC1760="Zicklein",VLOOKUP(Eintragungen!E1759,Hintergrunddaten!$K$29:$M$39,3,FALSE),IF(EC1760="Bock",VLOOKUP(Eintragungen!E1759,Hintergrunddaten!$N$29:$P$43,3,FALSE),"")))))</f>
        <v/>
      </c>
      <c r="DZ1760" s="168" t="str">
        <f>CONCATENATE(DY1760,Eintragungen!F1759)</f>
        <v/>
      </c>
      <c r="EA1760" s="154" t="str">
        <f>IF(Eintragungen!F1759="","",IF(Hintergrunddaten!DZ1760="","",VLOOKUP(DZ1760,Hintergrunddaten!$A$68:$D$440,3,FALSE)))</f>
        <v/>
      </c>
      <c r="EB1760" s="154"/>
      <c r="EC1760" s="169" t="str">
        <f>IF(Eintragungen!D1759="","divers",VLOOKUP(Eintragungen!D1759,Hintergrunddaten!$G$53:$I$56,3,FALSE))</f>
        <v>divers</v>
      </c>
    </row>
    <row r="1761" spans="125:133">
      <c r="DU1761" s="42" t="str">
        <f ca="1">IF(Eintragungen!G1760="","",VLOOKUP(Eintragungen!G1760,Hintergrunddaten!$C$68:$E$440,3,FALSE))</f>
        <v/>
      </c>
      <c r="DV1761" s="42" t="str">
        <f ca="1">IF(Eintragungen!G1760="","",VLOOKUP(Eintragungen!G1760,Hintergrunddaten!$C$68:$E$440,2,FALSE))</f>
        <v/>
      </c>
      <c r="DW1761" s="167"/>
      <c r="DY1761" s="154" t="str">
        <f>IF(Eintragungen!E1760="","",IF(EC1761="divers",VLOOKUP(Eintragungen!E1760,Hintergrunddaten!$C$29:$E$59,3,FALSE),IF(EC1761="Ziege",VLOOKUP(Eintragungen!E1760,Hintergrunddaten!$G$29:$I$47,3,FALSE),IF(EC1761="Zicklein",VLOOKUP(Eintragungen!E1760,Hintergrunddaten!$K$29:$M$39,3,FALSE),IF(EC1761="Bock",VLOOKUP(Eintragungen!E1760,Hintergrunddaten!$N$29:$P$43,3,FALSE),"")))))</f>
        <v/>
      </c>
      <c r="DZ1761" s="168" t="str">
        <f>CONCATENATE(DY1761,Eintragungen!F1760)</f>
        <v/>
      </c>
      <c r="EA1761" s="154" t="str">
        <f>IF(Eintragungen!F1760="","",IF(Hintergrunddaten!DZ1761="","",VLOOKUP(DZ1761,Hintergrunddaten!$A$68:$D$440,3,FALSE)))</f>
        <v/>
      </c>
      <c r="EB1761" s="154"/>
      <c r="EC1761" s="169" t="str">
        <f>IF(Eintragungen!D1760="","divers",VLOOKUP(Eintragungen!D1760,Hintergrunddaten!$G$53:$I$56,3,FALSE))</f>
        <v>divers</v>
      </c>
    </row>
    <row r="1762" spans="125:133">
      <c r="DU1762" s="42" t="str">
        <f ca="1">IF(Eintragungen!G1761="","",VLOOKUP(Eintragungen!G1761,Hintergrunddaten!$C$68:$E$440,3,FALSE))</f>
        <v/>
      </c>
      <c r="DV1762" s="42" t="str">
        <f ca="1">IF(Eintragungen!G1761="","",VLOOKUP(Eintragungen!G1761,Hintergrunddaten!$C$68:$E$440,2,FALSE))</f>
        <v/>
      </c>
      <c r="DW1762" s="167"/>
      <c r="DY1762" s="154" t="str">
        <f>IF(Eintragungen!E1761="","",IF(EC1762="divers",VLOOKUP(Eintragungen!E1761,Hintergrunddaten!$C$29:$E$59,3,FALSE),IF(EC1762="Ziege",VLOOKUP(Eintragungen!E1761,Hintergrunddaten!$G$29:$I$47,3,FALSE),IF(EC1762="Zicklein",VLOOKUP(Eintragungen!E1761,Hintergrunddaten!$K$29:$M$39,3,FALSE),IF(EC1762="Bock",VLOOKUP(Eintragungen!E1761,Hintergrunddaten!$N$29:$P$43,3,FALSE),"")))))</f>
        <v/>
      </c>
      <c r="DZ1762" s="168" t="str">
        <f>CONCATENATE(DY1762,Eintragungen!F1761)</f>
        <v/>
      </c>
      <c r="EA1762" s="154" t="str">
        <f>IF(Eintragungen!F1761="","",IF(Hintergrunddaten!DZ1762="","",VLOOKUP(DZ1762,Hintergrunddaten!$A$68:$D$440,3,FALSE)))</f>
        <v/>
      </c>
      <c r="EB1762" s="154"/>
      <c r="EC1762" s="169" t="str">
        <f>IF(Eintragungen!D1761="","divers",VLOOKUP(Eintragungen!D1761,Hintergrunddaten!$G$53:$I$56,3,FALSE))</f>
        <v>divers</v>
      </c>
    </row>
    <row r="1763" spans="125:133">
      <c r="DU1763" s="42" t="str">
        <f ca="1">IF(Eintragungen!G1762="","",VLOOKUP(Eintragungen!G1762,Hintergrunddaten!$C$68:$E$440,3,FALSE))</f>
        <v/>
      </c>
      <c r="DV1763" s="42" t="str">
        <f ca="1">IF(Eintragungen!G1762="","",VLOOKUP(Eintragungen!G1762,Hintergrunddaten!$C$68:$E$440,2,FALSE))</f>
        <v/>
      </c>
      <c r="DW1763" s="167"/>
      <c r="DY1763" s="154" t="str">
        <f>IF(Eintragungen!E1762="","",IF(EC1763="divers",VLOOKUP(Eintragungen!E1762,Hintergrunddaten!$C$29:$E$59,3,FALSE),IF(EC1763="Ziege",VLOOKUP(Eintragungen!E1762,Hintergrunddaten!$G$29:$I$47,3,FALSE),IF(EC1763="Zicklein",VLOOKUP(Eintragungen!E1762,Hintergrunddaten!$K$29:$M$39,3,FALSE),IF(EC1763="Bock",VLOOKUP(Eintragungen!E1762,Hintergrunddaten!$N$29:$P$43,3,FALSE),"")))))</f>
        <v/>
      </c>
      <c r="DZ1763" s="168" t="str">
        <f>CONCATENATE(DY1763,Eintragungen!F1762)</f>
        <v/>
      </c>
      <c r="EA1763" s="154" t="str">
        <f>IF(Eintragungen!F1762="","",IF(Hintergrunddaten!DZ1763="","",VLOOKUP(DZ1763,Hintergrunddaten!$A$68:$D$440,3,FALSE)))</f>
        <v/>
      </c>
      <c r="EB1763" s="154"/>
      <c r="EC1763" s="169" t="str">
        <f>IF(Eintragungen!D1762="","divers",VLOOKUP(Eintragungen!D1762,Hintergrunddaten!$G$53:$I$56,3,FALSE))</f>
        <v>divers</v>
      </c>
    </row>
    <row r="1764" spans="125:133">
      <c r="DU1764" s="42" t="str">
        <f ca="1">IF(Eintragungen!G1763="","",VLOOKUP(Eintragungen!G1763,Hintergrunddaten!$C$68:$E$440,3,FALSE))</f>
        <v/>
      </c>
      <c r="DV1764" s="42" t="str">
        <f ca="1">IF(Eintragungen!G1763="","",VLOOKUP(Eintragungen!G1763,Hintergrunddaten!$C$68:$E$440,2,FALSE))</f>
        <v/>
      </c>
      <c r="DW1764" s="167"/>
      <c r="DY1764" s="154" t="str">
        <f>IF(Eintragungen!E1763="","",IF(EC1764="divers",VLOOKUP(Eintragungen!E1763,Hintergrunddaten!$C$29:$E$59,3,FALSE),IF(EC1764="Ziege",VLOOKUP(Eintragungen!E1763,Hintergrunddaten!$G$29:$I$47,3,FALSE),IF(EC1764="Zicklein",VLOOKUP(Eintragungen!E1763,Hintergrunddaten!$K$29:$M$39,3,FALSE),IF(EC1764="Bock",VLOOKUP(Eintragungen!E1763,Hintergrunddaten!$N$29:$P$43,3,FALSE),"")))))</f>
        <v/>
      </c>
      <c r="DZ1764" s="168" t="str">
        <f>CONCATENATE(DY1764,Eintragungen!F1763)</f>
        <v/>
      </c>
      <c r="EA1764" s="154" t="str">
        <f>IF(Eintragungen!F1763="","",IF(Hintergrunddaten!DZ1764="","",VLOOKUP(DZ1764,Hintergrunddaten!$A$68:$D$440,3,FALSE)))</f>
        <v/>
      </c>
      <c r="EB1764" s="154"/>
      <c r="EC1764" s="169" t="str">
        <f>IF(Eintragungen!D1763="","divers",VLOOKUP(Eintragungen!D1763,Hintergrunddaten!$G$53:$I$56,3,FALSE))</f>
        <v>divers</v>
      </c>
    </row>
    <row r="1765" spans="125:133">
      <c r="DU1765" s="42" t="str">
        <f ca="1">IF(Eintragungen!G1764="","",VLOOKUP(Eintragungen!G1764,Hintergrunddaten!$C$68:$E$440,3,FALSE))</f>
        <v/>
      </c>
      <c r="DV1765" s="42" t="str">
        <f ca="1">IF(Eintragungen!G1764="","",VLOOKUP(Eintragungen!G1764,Hintergrunddaten!$C$68:$E$440,2,FALSE))</f>
        <v/>
      </c>
      <c r="DW1765" s="167"/>
      <c r="DY1765" s="154" t="str">
        <f>IF(Eintragungen!E1764="","",IF(EC1765="divers",VLOOKUP(Eintragungen!E1764,Hintergrunddaten!$C$29:$E$59,3,FALSE),IF(EC1765="Ziege",VLOOKUP(Eintragungen!E1764,Hintergrunddaten!$G$29:$I$47,3,FALSE),IF(EC1765="Zicklein",VLOOKUP(Eintragungen!E1764,Hintergrunddaten!$K$29:$M$39,3,FALSE),IF(EC1765="Bock",VLOOKUP(Eintragungen!E1764,Hintergrunddaten!$N$29:$P$43,3,FALSE),"")))))</f>
        <v/>
      </c>
      <c r="DZ1765" s="168" t="str">
        <f>CONCATENATE(DY1765,Eintragungen!F1764)</f>
        <v/>
      </c>
      <c r="EA1765" s="154" t="str">
        <f>IF(Eintragungen!F1764="","",IF(Hintergrunddaten!DZ1765="","",VLOOKUP(DZ1765,Hintergrunddaten!$A$68:$D$440,3,FALSE)))</f>
        <v/>
      </c>
      <c r="EB1765" s="154"/>
      <c r="EC1765" s="169" t="str">
        <f>IF(Eintragungen!D1764="","divers",VLOOKUP(Eintragungen!D1764,Hintergrunddaten!$G$53:$I$56,3,FALSE))</f>
        <v>divers</v>
      </c>
    </row>
    <row r="1766" spans="125:133">
      <c r="DU1766" s="42" t="str">
        <f ca="1">IF(Eintragungen!G1765="","",VLOOKUP(Eintragungen!G1765,Hintergrunddaten!$C$68:$E$440,3,FALSE))</f>
        <v/>
      </c>
      <c r="DV1766" s="42" t="str">
        <f ca="1">IF(Eintragungen!G1765="","",VLOOKUP(Eintragungen!G1765,Hintergrunddaten!$C$68:$E$440,2,FALSE))</f>
        <v/>
      </c>
      <c r="DW1766" s="167"/>
      <c r="DY1766" s="154" t="str">
        <f>IF(Eintragungen!E1765="","",IF(EC1766="divers",VLOOKUP(Eintragungen!E1765,Hintergrunddaten!$C$29:$E$59,3,FALSE),IF(EC1766="Ziege",VLOOKUP(Eintragungen!E1765,Hintergrunddaten!$G$29:$I$47,3,FALSE),IF(EC1766="Zicklein",VLOOKUP(Eintragungen!E1765,Hintergrunddaten!$K$29:$M$39,3,FALSE),IF(EC1766="Bock",VLOOKUP(Eintragungen!E1765,Hintergrunddaten!$N$29:$P$43,3,FALSE),"")))))</f>
        <v/>
      </c>
      <c r="DZ1766" s="168" t="str">
        <f>CONCATENATE(DY1766,Eintragungen!F1765)</f>
        <v/>
      </c>
      <c r="EA1766" s="154" t="str">
        <f>IF(Eintragungen!F1765="","",IF(Hintergrunddaten!DZ1766="","",VLOOKUP(DZ1766,Hintergrunddaten!$A$68:$D$440,3,FALSE)))</f>
        <v/>
      </c>
      <c r="EB1766" s="154"/>
      <c r="EC1766" s="169" t="str">
        <f>IF(Eintragungen!D1765="","divers",VLOOKUP(Eintragungen!D1765,Hintergrunddaten!$G$53:$I$56,3,FALSE))</f>
        <v>divers</v>
      </c>
    </row>
    <row r="1767" spans="125:133">
      <c r="DU1767" s="42" t="str">
        <f ca="1">IF(Eintragungen!G1766="","",VLOOKUP(Eintragungen!G1766,Hintergrunddaten!$C$68:$E$440,3,FALSE))</f>
        <v/>
      </c>
      <c r="DV1767" s="42" t="str">
        <f ca="1">IF(Eintragungen!G1766="","",VLOOKUP(Eintragungen!G1766,Hintergrunddaten!$C$68:$E$440,2,FALSE))</f>
        <v/>
      </c>
      <c r="DW1767" s="167"/>
      <c r="DY1767" s="154" t="str">
        <f>IF(Eintragungen!E1766="","",IF(EC1767="divers",VLOOKUP(Eintragungen!E1766,Hintergrunddaten!$C$29:$E$59,3,FALSE),IF(EC1767="Ziege",VLOOKUP(Eintragungen!E1766,Hintergrunddaten!$G$29:$I$47,3,FALSE),IF(EC1767="Zicklein",VLOOKUP(Eintragungen!E1766,Hintergrunddaten!$K$29:$M$39,3,FALSE),IF(EC1767="Bock",VLOOKUP(Eintragungen!E1766,Hintergrunddaten!$N$29:$P$43,3,FALSE),"")))))</f>
        <v/>
      </c>
      <c r="DZ1767" s="168" t="str">
        <f>CONCATENATE(DY1767,Eintragungen!F1766)</f>
        <v/>
      </c>
      <c r="EA1767" s="154" t="str">
        <f>IF(Eintragungen!F1766="","",IF(Hintergrunddaten!DZ1767="","",VLOOKUP(DZ1767,Hintergrunddaten!$A$68:$D$440,3,FALSE)))</f>
        <v/>
      </c>
      <c r="EB1767" s="154"/>
      <c r="EC1767" s="169" t="str">
        <f>IF(Eintragungen!D1766="","divers",VLOOKUP(Eintragungen!D1766,Hintergrunddaten!$G$53:$I$56,3,FALSE))</f>
        <v>divers</v>
      </c>
    </row>
    <row r="1768" spans="125:133">
      <c r="DU1768" s="42" t="str">
        <f ca="1">IF(Eintragungen!G1767="","",VLOOKUP(Eintragungen!G1767,Hintergrunddaten!$C$68:$E$440,3,FALSE))</f>
        <v/>
      </c>
      <c r="DV1768" s="42" t="str">
        <f ca="1">IF(Eintragungen!G1767="","",VLOOKUP(Eintragungen!G1767,Hintergrunddaten!$C$68:$E$440,2,FALSE))</f>
        <v/>
      </c>
      <c r="DW1768" s="167"/>
      <c r="DY1768" s="154" t="str">
        <f>IF(Eintragungen!E1767="","",IF(EC1768="divers",VLOOKUP(Eintragungen!E1767,Hintergrunddaten!$C$29:$E$59,3,FALSE),IF(EC1768="Ziege",VLOOKUP(Eintragungen!E1767,Hintergrunddaten!$G$29:$I$47,3,FALSE),IF(EC1768="Zicklein",VLOOKUP(Eintragungen!E1767,Hintergrunddaten!$K$29:$M$39,3,FALSE),IF(EC1768="Bock",VLOOKUP(Eintragungen!E1767,Hintergrunddaten!$N$29:$P$43,3,FALSE),"")))))</f>
        <v/>
      </c>
      <c r="DZ1768" s="168" t="str">
        <f>CONCATENATE(DY1768,Eintragungen!F1767)</f>
        <v/>
      </c>
      <c r="EA1768" s="154" t="str">
        <f>IF(Eintragungen!F1767="","",IF(Hintergrunddaten!DZ1768="","",VLOOKUP(DZ1768,Hintergrunddaten!$A$68:$D$440,3,FALSE)))</f>
        <v/>
      </c>
      <c r="EB1768" s="154"/>
      <c r="EC1768" s="169" t="str">
        <f>IF(Eintragungen!D1767="","divers",VLOOKUP(Eintragungen!D1767,Hintergrunddaten!$G$53:$I$56,3,FALSE))</f>
        <v>divers</v>
      </c>
    </row>
    <row r="1769" spans="125:133">
      <c r="DU1769" s="42" t="str">
        <f ca="1">IF(Eintragungen!G1768="","",VLOOKUP(Eintragungen!G1768,Hintergrunddaten!$C$68:$E$440,3,FALSE))</f>
        <v/>
      </c>
      <c r="DV1769" s="42" t="str">
        <f ca="1">IF(Eintragungen!G1768="","",VLOOKUP(Eintragungen!G1768,Hintergrunddaten!$C$68:$E$440,2,FALSE))</f>
        <v/>
      </c>
      <c r="DW1769" s="167"/>
      <c r="DY1769" s="154" t="str">
        <f>IF(Eintragungen!E1768="","",IF(EC1769="divers",VLOOKUP(Eintragungen!E1768,Hintergrunddaten!$C$29:$E$59,3,FALSE),IF(EC1769="Ziege",VLOOKUP(Eintragungen!E1768,Hintergrunddaten!$G$29:$I$47,3,FALSE),IF(EC1769="Zicklein",VLOOKUP(Eintragungen!E1768,Hintergrunddaten!$K$29:$M$39,3,FALSE),IF(EC1769="Bock",VLOOKUP(Eintragungen!E1768,Hintergrunddaten!$N$29:$P$43,3,FALSE),"")))))</f>
        <v/>
      </c>
      <c r="DZ1769" s="168" t="str">
        <f>CONCATENATE(DY1769,Eintragungen!F1768)</f>
        <v/>
      </c>
      <c r="EA1769" s="154" t="str">
        <f>IF(Eintragungen!F1768="","",IF(Hintergrunddaten!DZ1769="","",VLOOKUP(DZ1769,Hintergrunddaten!$A$68:$D$440,3,FALSE)))</f>
        <v/>
      </c>
      <c r="EB1769" s="154"/>
      <c r="EC1769" s="169" t="str">
        <f>IF(Eintragungen!D1768="","divers",VLOOKUP(Eintragungen!D1768,Hintergrunddaten!$G$53:$I$56,3,FALSE))</f>
        <v>divers</v>
      </c>
    </row>
    <row r="1770" spans="125:133">
      <c r="DU1770" s="42" t="str">
        <f ca="1">IF(Eintragungen!G1769="","",VLOOKUP(Eintragungen!G1769,Hintergrunddaten!$C$68:$E$440,3,FALSE))</f>
        <v/>
      </c>
      <c r="DV1770" s="42" t="str">
        <f ca="1">IF(Eintragungen!G1769="","",VLOOKUP(Eintragungen!G1769,Hintergrunddaten!$C$68:$E$440,2,FALSE))</f>
        <v/>
      </c>
      <c r="DW1770" s="167"/>
      <c r="DY1770" s="154" t="str">
        <f>IF(Eintragungen!E1769="","",IF(EC1770="divers",VLOOKUP(Eintragungen!E1769,Hintergrunddaten!$C$29:$E$59,3,FALSE),IF(EC1770="Ziege",VLOOKUP(Eintragungen!E1769,Hintergrunddaten!$G$29:$I$47,3,FALSE),IF(EC1770="Zicklein",VLOOKUP(Eintragungen!E1769,Hintergrunddaten!$K$29:$M$39,3,FALSE),IF(EC1770="Bock",VLOOKUP(Eintragungen!E1769,Hintergrunddaten!$N$29:$P$43,3,FALSE),"")))))</f>
        <v/>
      </c>
      <c r="DZ1770" s="168" t="str">
        <f>CONCATENATE(DY1770,Eintragungen!F1769)</f>
        <v/>
      </c>
      <c r="EA1770" s="154" t="str">
        <f>IF(Eintragungen!F1769="","",IF(Hintergrunddaten!DZ1770="","",VLOOKUP(DZ1770,Hintergrunddaten!$A$68:$D$440,3,FALSE)))</f>
        <v/>
      </c>
      <c r="EB1770" s="154"/>
      <c r="EC1770" s="169" t="str">
        <f>IF(Eintragungen!D1769="","divers",VLOOKUP(Eintragungen!D1769,Hintergrunddaten!$G$53:$I$56,3,FALSE))</f>
        <v>divers</v>
      </c>
    </row>
    <row r="1771" spans="125:133">
      <c r="DU1771" s="42" t="str">
        <f ca="1">IF(Eintragungen!G1770="","",VLOOKUP(Eintragungen!G1770,Hintergrunddaten!$C$68:$E$440,3,FALSE))</f>
        <v/>
      </c>
      <c r="DV1771" s="42" t="str">
        <f ca="1">IF(Eintragungen!G1770="","",VLOOKUP(Eintragungen!G1770,Hintergrunddaten!$C$68:$E$440,2,FALSE))</f>
        <v/>
      </c>
      <c r="DW1771" s="167"/>
      <c r="DY1771" s="154" t="str">
        <f>IF(Eintragungen!E1770="","",IF(EC1771="divers",VLOOKUP(Eintragungen!E1770,Hintergrunddaten!$C$29:$E$59,3,FALSE),IF(EC1771="Ziege",VLOOKUP(Eintragungen!E1770,Hintergrunddaten!$G$29:$I$47,3,FALSE),IF(EC1771="Zicklein",VLOOKUP(Eintragungen!E1770,Hintergrunddaten!$K$29:$M$39,3,FALSE),IF(EC1771="Bock",VLOOKUP(Eintragungen!E1770,Hintergrunddaten!$N$29:$P$43,3,FALSE),"")))))</f>
        <v/>
      </c>
      <c r="DZ1771" s="168" t="str">
        <f>CONCATENATE(DY1771,Eintragungen!F1770)</f>
        <v/>
      </c>
      <c r="EA1771" s="154" t="str">
        <f>IF(Eintragungen!F1770="","",IF(Hintergrunddaten!DZ1771="","",VLOOKUP(DZ1771,Hintergrunddaten!$A$68:$D$440,3,FALSE)))</f>
        <v/>
      </c>
      <c r="EB1771" s="154"/>
      <c r="EC1771" s="169" t="str">
        <f>IF(Eintragungen!D1770="","divers",VLOOKUP(Eintragungen!D1770,Hintergrunddaten!$G$53:$I$56,3,FALSE))</f>
        <v>divers</v>
      </c>
    </row>
    <row r="1772" spans="125:133">
      <c r="DU1772" s="42" t="str">
        <f ca="1">IF(Eintragungen!G1771="","",VLOOKUP(Eintragungen!G1771,Hintergrunddaten!$C$68:$E$440,3,FALSE))</f>
        <v/>
      </c>
      <c r="DV1772" s="42" t="str">
        <f ca="1">IF(Eintragungen!G1771="","",VLOOKUP(Eintragungen!G1771,Hintergrunddaten!$C$68:$E$440,2,FALSE))</f>
        <v/>
      </c>
      <c r="DW1772" s="167"/>
      <c r="DY1772" s="154" t="str">
        <f>IF(Eintragungen!E1771="","",IF(EC1772="divers",VLOOKUP(Eintragungen!E1771,Hintergrunddaten!$C$29:$E$59,3,FALSE),IF(EC1772="Ziege",VLOOKUP(Eintragungen!E1771,Hintergrunddaten!$G$29:$I$47,3,FALSE),IF(EC1772="Zicklein",VLOOKUP(Eintragungen!E1771,Hintergrunddaten!$K$29:$M$39,3,FALSE),IF(EC1772="Bock",VLOOKUP(Eintragungen!E1771,Hintergrunddaten!$N$29:$P$43,3,FALSE),"")))))</f>
        <v/>
      </c>
      <c r="DZ1772" s="168" t="str">
        <f>CONCATENATE(DY1772,Eintragungen!F1771)</f>
        <v/>
      </c>
      <c r="EA1772" s="154" t="str">
        <f>IF(Eintragungen!F1771="","",IF(Hintergrunddaten!DZ1772="","",VLOOKUP(DZ1772,Hintergrunddaten!$A$68:$D$440,3,FALSE)))</f>
        <v/>
      </c>
      <c r="EB1772" s="154"/>
      <c r="EC1772" s="169" t="str">
        <f>IF(Eintragungen!D1771="","divers",VLOOKUP(Eintragungen!D1771,Hintergrunddaten!$G$53:$I$56,3,FALSE))</f>
        <v>divers</v>
      </c>
    </row>
    <row r="1773" spans="125:133">
      <c r="DU1773" s="42" t="str">
        <f ca="1">IF(Eintragungen!G1772="","",VLOOKUP(Eintragungen!G1772,Hintergrunddaten!$C$68:$E$440,3,FALSE))</f>
        <v/>
      </c>
      <c r="DV1773" s="42" t="str">
        <f ca="1">IF(Eintragungen!G1772="","",VLOOKUP(Eintragungen!G1772,Hintergrunddaten!$C$68:$E$440,2,FALSE))</f>
        <v/>
      </c>
      <c r="DW1773" s="167"/>
      <c r="DY1773" s="154" t="str">
        <f>IF(Eintragungen!E1772="","",IF(EC1773="divers",VLOOKUP(Eintragungen!E1772,Hintergrunddaten!$C$29:$E$59,3,FALSE),IF(EC1773="Ziege",VLOOKUP(Eintragungen!E1772,Hintergrunddaten!$G$29:$I$47,3,FALSE),IF(EC1773="Zicklein",VLOOKUP(Eintragungen!E1772,Hintergrunddaten!$K$29:$M$39,3,FALSE),IF(EC1773="Bock",VLOOKUP(Eintragungen!E1772,Hintergrunddaten!$N$29:$P$43,3,FALSE),"")))))</f>
        <v/>
      </c>
      <c r="DZ1773" s="168" t="str">
        <f>CONCATENATE(DY1773,Eintragungen!F1772)</f>
        <v/>
      </c>
      <c r="EA1773" s="154" t="str">
        <f>IF(Eintragungen!F1772="","",IF(Hintergrunddaten!DZ1773="","",VLOOKUP(DZ1773,Hintergrunddaten!$A$68:$D$440,3,FALSE)))</f>
        <v/>
      </c>
      <c r="EB1773" s="154"/>
      <c r="EC1773" s="169" t="str">
        <f>IF(Eintragungen!D1772="","divers",VLOOKUP(Eintragungen!D1772,Hintergrunddaten!$G$53:$I$56,3,FALSE))</f>
        <v>divers</v>
      </c>
    </row>
    <row r="1774" spans="125:133">
      <c r="DU1774" s="42" t="str">
        <f ca="1">IF(Eintragungen!G1773="","",VLOOKUP(Eintragungen!G1773,Hintergrunddaten!$C$68:$E$440,3,FALSE))</f>
        <v/>
      </c>
      <c r="DV1774" s="42" t="str">
        <f ca="1">IF(Eintragungen!G1773="","",VLOOKUP(Eintragungen!G1773,Hintergrunddaten!$C$68:$E$440,2,FALSE))</f>
        <v/>
      </c>
      <c r="DW1774" s="167"/>
      <c r="DY1774" s="154" t="str">
        <f>IF(Eintragungen!E1773="","",IF(EC1774="divers",VLOOKUP(Eintragungen!E1773,Hintergrunddaten!$C$29:$E$59,3,FALSE),IF(EC1774="Ziege",VLOOKUP(Eintragungen!E1773,Hintergrunddaten!$G$29:$I$47,3,FALSE),IF(EC1774="Zicklein",VLOOKUP(Eintragungen!E1773,Hintergrunddaten!$K$29:$M$39,3,FALSE),IF(EC1774="Bock",VLOOKUP(Eintragungen!E1773,Hintergrunddaten!$N$29:$P$43,3,FALSE),"")))))</f>
        <v/>
      </c>
      <c r="DZ1774" s="168" t="str">
        <f>CONCATENATE(DY1774,Eintragungen!F1773)</f>
        <v/>
      </c>
      <c r="EA1774" s="154" t="str">
        <f>IF(Eintragungen!F1773="","",IF(Hintergrunddaten!DZ1774="","",VLOOKUP(DZ1774,Hintergrunddaten!$A$68:$D$440,3,FALSE)))</f>
        <v/>
      </c>
      <c r="EB1774" s="154"/>
      <c r="EC1774" s="169" t="str">
        <f>IF(Eintragungen!D1773="","divers",VLOOKUP(Eintragungen!D1773,Hintergrunddaten!$G$53:$I$56,3,FALSE))</f>
        <v>divers</v>
      </c>
    </row>
    <row r="1775" spans="125:133">
      <c r="DU1775" s="42" t="str">
        <f ca="1">IF(Eintragungen!G1774="","",VLOOKUP(Eintragungen!G1774,Hintergrunddaten!$C$68:$E$440,3,FALSE))</f>
        <v/>
      </c>
      <c r="DV1775" s="42" t="str">
        <f ca="1">IF(Eintragungen!G1774="","",VLOOKUP(Eintragungen!G1774,Hintergrunddaten!$C$68:$E$440,2,FALSE))</f>
        <v/>
      </c>
      <c r="DW1775" s="167"/>
      <c r="DY1775" s="154" t="str">
        <f>IF(Eintragungen!E1774="","",IF(EC1775="divers",VLOOKUP(Eintragungen!E1774,Hintergrunddaten!$C$29:$E$59,3,FALSE),IF(EC1775="Ziege",VLOOKUP(Eintragungen!E1774,Hintergrunddaten!$G$29:$I$47,3,FALSE),IF(EC1775="Zicklein",VLOOKUP(Eintragungen!E1774,Hintergrunddaten!$K$29:$M$39,3,FALSE),IF(EC1775="Bock",VLOOKUP(Eintragungen!E1774,Hintergrunddaten!$N$29:$P$43,3,FALSE),"")))))</f>
        <v/>
      </c>
      <c r="DZ1775" s="168" t="str">
        <f>CONCATENATE(DY1775,Eintragungen!F1774)</f>
        <v/>
      </c>
      <c r="EA1775" s="154" t="str">
        <f>IF(Eintragungen!F1774="","",IF(Hintergrunddaten!DZ1775="","",VLOOKUP(DZ1775,Hintergrunddaten!$A$68:$D$440,3,FALSE)))</f>
        <v/>
      </c>
      <c r="EB1775" s="154"/>
      <c r="EC1775" s="169" t="str">
        <f>IF(Eintragungen!D1774="","divers",VLOOKUP(Eintragungen!D1774,Hintergrunddaten!$G$53:$I$56,3,FALSE))</f>
        <v>divers</v>
      </c>
    </row>
    <row r="1776" spans="125:133">
      <c r="DU1776" s="42" t="str">
        <f ca="1">IF(Eintragungen!G1775="","",VLOOKUP(Eintragungen!G1775,Hintergrunddaten!$C$68:$E$440,3,FALSE))</f>
        <v/>
      </c>
      <c r="DV1776" s="42" t="str">
        <f ca="1">IF(Eintragungen!G1775="","",VLOOKUP(Eintragungen!G1775,Hintergrunddaten!$C$68:$E$440,2,FALSE))</f>
        <v/>
      </c>
      <c r="DW1776" s="167"/>
      <c r="DY1776" s="154" t="str">
        <f>IF(Eintragungen!E1775="","",IF(EC1776="divers",VLOOKUP(Eintragungen!E1775,Hintergrunddaten!$C$29:$E$59,3,FALSE),IF(EC1776="Ziege",VLOOKUP(Eintragungen!E1775,Hintergrunddaten!$G$29:$I$47,3,FALSE),IF(EC1776="Zicklein",VLOOKUP(Eintragungen!E1775,Hintergrunddaten!$K$29:$M$39,3,FALSE),IF(EC1776="Bock",VLOOKUP(Eintragungen!E1775,Hintergrunddaten!$N$29:$P$43,3,FALSE),"")))))</f>
        <v/>
      </c>
      <c r="DZ1776" s="168" t="str">
        <f>CONCATENATE(DY1776,Eintragungen!F1775)</f>
        <v/>
      </c>
      <c r="EA1776" s="154" t="str">
        <f>IF(Eintragungen!F1775="","",IF(Hintergrunddaten!DZ1776="","",VLOOKUP(DZ1776,Hintergrunddaten!$A$68:$D$440,3,FALSE)))</f>
        <v/>
      </c>
      <c r="EB1776" s="154"/>
      <c r="EC1776" s="169" t="str">
        <f>IF(Eintragungen!D1775="","divers",VLOOKUP(Eintragungen!D1775,Hintergrunddaten!$G$53:$I$56,3,FALSE))</f>
        <v>divers</v>
      </c>
    </row>
    <row r="1777" spans="125:133">
      <c r="DU1777" s="42" t="str">
        <f ca="1">IF(Eintragungen!G1776="","",VLOOKUP(Eintragungen!G1776,Hintergrunddaten!$C$68:$E$440,3,FALSE))</f>
        <v/>
      </c>
      <c r="DV1777" s="42" t="str">
        <f ca="1">IF(Eintragungen!G1776="","",VLOOKUP(Eintragungen!G1776,Hintergrunddaten!$C$68:$E$440,2,FALSE))</f>
        <v/>
      </c>
      <c r="DW1777" s="167"/>
      <c r="DY1777" s="154" t="str">
        <f>IF(Eintragungen!E1776="","",IF(EC1777="divers",VLOOKUP(Eintragungen!E1776,Hintergrunddaten!$C$29:$E$59,3,FALSE),IF(EC1777="Ziege",VLOOKUP(Eintragungen!E1776,Hintergrunddaten!$G$29:$I$47,3,FALSE),IF(EC1777="Zicklein",VLOOKUP(Eintragungen!E1776,Hintergrunddaten!$K$29:$M$39,3,FALSE),IF(EC1777="Bock",VLOOKUP(Eintragungen!E1776,Hintergrunddaten!$N$29:$P$43,3,FALSE),"")))))</f>
        <v/>
      </c>
      <c r="DZ1777" s="168" t="str">
        <f>CONCATENATE(DY1777,Eintragungen!F1776)</f>
        <v/>
      </c>
      <c r="EA1777" s="154" t="str">
        <f>IF(Eintragungen!F1776="","",IF(Hintergrunddaten!DZ1777="","",VLOOKUP(DZ1777,Hintergrunddaten!$A$68:$D$440,3,FALSE)))</f>
        <v/>
      </c>
      <c r="EB1777" s="154"/>
      <c r="EC1777" s="169" t="str">
        <f>IF(Eintragungen!D1776="","divers",VLOOKUP(Eintragungen!D1776,Hintergrunddaten!$G$53:$I$56,3,FALSE))</f>
        <v>divers</v>
      </c>
    </row>
    <row r="1778" spans="125:133">
      <c r="DU1778" s="42" t="str">
        <f ca="1">IF(Eintragungen!G1777="","",VLOOKUP(Eintragungen!G1777,Hintergrunddaten!$C$68:$E$440,3,FALSE))</f>
        <v/>
      </c>
      <c r="DV1778" s="42" t="str">
        <f ca="1">IF(Eintragungen!G1777="","",VLOOKUP(Eintragungen!G1777,Hintergrunddaten!$C$68:$E$440,2,FALSE))</f>
        <v/>
      </c>
      <c r="DW1778" s="167"/>
      <c r="DY1778" s="154" t="str">
        <f>IF(Eintragungen!E1777="","",IF(EC1778="divers",VLOOKUP(Eintragungen!E1777,Hintergrunddaten!$C$29:$E$59,3,FALSE),IF(EC1778="Ziege",VLOOKUP(Eintragungen!E1777,Hintergrunddaten!$G$29:$I$47,3,FALSE),IF(EC1778="Zicklein",VLOOKUP(Eintragungen!E1777,Hintergrunddaten!$K$29:$M$39,3,FALSE),IF(EC1778="Bock",VLOOKUP(Eintragungen!E1777,Hintergrunddaten!$N$29:$P$43,3,FALSE),"")))))</f>
        <v/>
      </c>
      <c r="DZ1778" s="168" t="str">
        <f>CONCATENATE(DY1778,Eintragungen!F1777)</f>
        <v/>
      </c>
      <c r="EA1778" s="154" t="str">
        <f>IF(Eintragungen!F1777="","",IF(Hintergrunddaten!DZ1778="","",VLOOKUP(DZ1778,Hintergrunddaten!$A$68:$D$440,3,FALSE)))</f>
        <v/>
      </c>
      <c r="EB1778" s="154"/>
      <c r="EC1778" s="169" t="str">
        <f>IF(Eintragungen!D1777="","divers",VLOOKUP(Eintragungen!D1777,Hintergrunddaten!$G$53:$I$56,3,FALSE))</f>
        <v>divers</v>
      </c>
    </row>
    <row r="1779" spans="125:133">
      <c r="DU1779" s="42" t="str">
        <f ca="1">IF(Eintragungen!G1778="","",VLOOKUP(Eintragungen!G1778,Hintergrunddaten!$C$68:$E$440,3,FALSE))</f>
        <v/>
      </c>
      <c r="DV1779" s="42" t="str">
        <f ca="1">IF(Eintragungen!G1778="","",VLOOKUP(Eintragungen!G1778,Hintergrunddaten!$C$68:$E$440,2,FALSE))</f>
        <v/>
      </c>
      <c r="DW1779" s="167"/>
      <c r="DY1779" s="154" t="str">
        <f>IF(Eintragungen!E1778="","",IF(EC1779="divers",VLOOKUP(Eintragungen!E1778,Hintergrunddaten!$C$29:$E$59,3,FALSE),IF(EC1779="Ziege",VLOOKUP(Eintragungen!E1778,Hintergrunddaten!$G$29:$I$47,3,FALSE),IF(EC1779="Zicklein",VLOOKUP(Eintragungen!E1778,Hintergrunddaten!$K$29:$M$39,3,FALSE),IF(EC1779="Bock",VLOOKUP(Eintragungen!E1778,Hintergrunddaten!$N$29:$P$43,3,FALSE),"")))))</f>
        <v/>
      </c>
      <c r="DZ1779" s="168" t="str">
        <f>CONCATENATE(DY1779,Eintragungen!F1778)</f>
        <v/>
      </c>
      <c r="EA1779" s="154" t="str">
        <f>IF(Eintragungen!F1778="","",IF(Hintergrunddaten!DZ1779="","",VLOOKUP(DZ1779,Hintergrunddaten!$A$68:$D$440,3,FALSE)))</f>
        <v/>
      </c>
      <c r="EB1779" s="154"/>
      <c r="EC1779" s="169" t="str">
        <f>IF(Eintragungen!D1778="","divers",VLOOKUP(Eintragungen!D1778,Hintergrunddaten!$G$53:$I$56,3,FALSE))</f>
        <v>divers</v>
      </c>
    </row>
    <row r="1780" spans="125:133">
      <c r="DU1780" s="42" t="str">
        <f ca="1">IF(Eintragungen!G1779="","",VLOOKUP(Eintragungen!G1779,Hintergrunddaten!$C$68:$E$440,3,FALSE))</f>
        <v/>
      </c>
      <c r="DV1780" s="42" t="str">
        <f ca="1">IF(Eintragungen!G1779="","",VLOOKUP(Eintragungen!G1779,Hintergrunddaten!$C$68:$E$440,2,FALSE))</f>
        <v/>
      </c>
      <c r="DW1780" s="167"/>
      <c r="DY1780" s="154" t="str">
        <f>IF(Eintragungen!E1779="","",IF(EC1780="divers",VLOOKUP(Eintragungen!E1779,Hintergrunddaten!$C$29:$E$59,3,FALSE),IF(EC1780="Ziege",VLOOKUP(Eintragungen!E1779,Hintergrunddaten!$G$29:$I$47,3,FALSE),IF(EC1780="Zicklein",VLOOKUP(Eintragungen!E1779,Hintergrunddaten!$K$29:$M$39,3,FALSE),IF(EC1780="Bock",VLOOKUP(Eintragungen!E1779,Hintergrunddaten!$N$29:$P$43,3,FALSE),"")))))</f>
        <v/>
      </c>
      <c r="DZ1780" s="168" t="str">
        <f>CONCATENATE(DY1780,Eintragungen!F1779)</f>
        <v/>
      </c>
      <c r="EA1780" s="154" t="str">
        <f>IF(Eintragungen!F1779="","",IF(Hintergrunddaten!DZ1780="","",VLOOKUP(DZ1780,Hintergrunddaten!$A$68:$D$440,3,FALSE)))</f>
        <v/>
      </c>
      <c r="EB1780" s="154"/>
      <c r="EC1780" s="169" t="str">
        <f>IF(Eintragungen!D1779="","divers",VLOOKUP(Eintragungen!D1779,Hintergrunddaten!$G$53:$I$56,3,FALSE))</f>
        <v>divers</v>
      </c>
    </row>
    <row r="1781" spans="125:133">
      <c r="DU1781" s="42" t="str">
        <f ca="1">IF(Eintragungen!G1780="","",VLOOKUP(Eintragungen!G1780,Hintergrunddaten!$C$68:$E$440,3,FALSE))</f>
        <v/>
      </c>
      <c r="DV1781" s="42" t="str">
        <f ca="1">IF(Eintragungen!G1780="","",VLOOKUP(Eintragungen!G1780,Hintergrunddaten!$C$68:$E$440,2,FALSE))</f>
        <v/>
      </c>
      <c r="DW1781" s="167"/>
      <c r="DY1781" s="154" t="str">
        <f>IF(Eintragungen!E1780="","",IF(EC1781="divers",VLOOKUP(Eintragungen!E1780,Hintergrunddaten!$C$29:$E$59,3,FALSE),IF(EC1781="Ziege",VLOOKUP(Eintragungen!E1780,Hintergrunddaten!$G$29:$I$47,3,FALSE),IF(EC1781="Zicklein",VLOOKUP(Eintragungen!E1780,Hintergrunddaten!$K$29:$M$39,3,FALSE),IF(EC1781="Bock",VLOOKUP(Eintragungen!E1780,Hintergrunddaten!$N$29:$P$43,3,FALSE),"")))))</f>
        <v/>
      </c>
      <c r="DZ1781" s="168" t="str">
        <f>CONCATENATE(DY1781,Eintragungen!F1780)</f>
        <v/>
      </c>
      <c r="EA1781" s="154" t="str">
        <f>IF(Eintragungen!F1780="","",IF(Hintergrunddaten!DZ1781="","",VLOOKUP(DZ1781,Hintergrunddaten!$A$68:$D$440,3,FALSE)))</f>
        <v/>
      </c>
      <c r="EB1781" s="154"/>
      <c r="EC1781" s="169" t="str">
        <f>IF(Eintragungen!D1780="","divers",VLOOKUP(Eintragungen!D1780,Hintergrunddaten!$G$53:$I$56,3,FALSE))</f>
        <v>divers</v>
      </c>
    </row>
    <row r="1782" spans="125:133">
      <c r="DU1782" s="42" t="str">
        <f ca="1">IF(Eintragungen!G1781="","",VLOOKUP(Eintragungen!G1781,Hintergrunddaten!$C$68:$E$440,3,FALSE))</f>
        <v/>
      </c>
      <c r="DV1782" s="42" t="str">
        <f ca="1">IF(Eintragungen!G1781="","",VLOOKUP(Eintragungen!G1781,Hintergrunddaten!$C$68:$E$440,2,FALSE))</f>
        <v/>
      </c>
      <c r="DW1782" s="167"/>
      <c r="DY1782" s="154" t="str">
        <f>IF(Eintragungen!E1781="","",IF(EC1782="divers",VLOOKUP(Eintragungen!E1781,Hintergrunddaten!$C$29:$E$59,3,FALSE),IF(EC1782="Ziege",VLOOKUP(Eintragungen!E1781,Hintergrunddaten!$G$29:$I$47,3,FALSE),IF(EC1782="Zicklein",VLOOKUP(Eintragungen!E1781,Hintergrunddaten!$K$29:$M$39,3,FALSE),IF(EC1782="Bock",VLOOKUP(Eintragungen!E1781,Hintergrunddaten!$N$29:$P$43,3,FALSE),"")))))</f>
        <v/>
      </c>
      <c r="DZ1782" s="168" t="str">
        <f>CONCATENATE(DY1782,Eintragungen!F1781)</f>
        <v/>
      </c>
      <c r="EA1782" s="154" t="str">
        <f>IF(Eintragungen!F1781="","",IF(Hintergrunddaten!DZ1782="","",VLOOKUP(DZ1782,Hintergrunddaten!$A$68:$D$440,3,FALSE)))</f>
        <v/>
      </c>
      <c r="EB1782" s="154"/>
      <c r="EC1782" s="169" t="str">
        <f>IF(Eintragungen!D1781="","divers",VLOOKUP(Eintragungen!D1781,Hintergrunddaten!$G$53:$I$56,3,FALSE))</f>
        <v>divers</v>
      </c>
    </row>
    <row r="1783" spans="125:133">
      <c r="DU1783" s="42" t="str">
        <f ca="1">IF(Eintragungen!G1782="","",VLOOKUP(Eintragungen!G1782,Hintergrunddaten!$C$68:$E$440,3,FALSE))</f>
        <v/>
      </c>
      <c r="DV1783" s="42" t="str">
        <f ca="1">IF(Eintragungen!G1782="","",VLOOKUP(Eintragungen!G1782,Hintergrunddaten!$C$68:$E$440,2,FALSE))</f>
        <v/>
      </c>
      <c r="DW1783" s="167"/>
      <c r="DY1783" s="154" t="str">
        <f>IF(Eintragungen!E1782="","",IF(EC1783="divers",VLOOKUP(Eintragungen!E1782,Hintergrunddaten!$C$29:$E$59,3,FALSE),IF(EC1783="Ziege",VLOOKUP(Eintragungen!E1782,Hintergrunddaten!$G$29:$I$47,3,FALSE),IF(EC1783="Zicklein",VLOOKUP(Eintragungen!E1782,Hintergrunddaten!$K$29:$M$39,3,FALSE),IF(EC1783="Bock",VLOOKUP(Eintragungen!E1782,Hintergrunddaten!$N$29:$P$43,3,FALSE),"")))))</f>
        <v/>
      </c>
      <c r="DZ1783" s="168" t="str">
        <f>CONCATENATE(DY1783,Eintragungen!F1782)</f>
        <v/>
      </c>
      <c r="EA1783" s="154" t="str">
        <f>IF(Eintragungen!F1782="","",IF(Hintergrunddaten!DZ1783="","",VLOOKUP(DZ1783,Hintergrunddaten!$A$68:$D$440,3,FALSE)))</f>
        <v/>
      </c>
      <c r="EB1783" s="154"/>
      <c r="EC1783" s="169" t="str">
        <f>IF(Eintragungen!D1782="","divers",VLOOKUP(Eintragungen!D1782,Hintergrunddaten!$G$53:$I$56,3,FALSE))</f>
        <v>divers</v>
      </c>
    </row>
    <row r="1784" spans="125:133">
      <c r="DU1784" s="42" t="str">
        <f ca="1">IF(Eintragungen!G1783="","",VLOOKUP(Eintragungen!G1783,Hintergrunddaten!$C$68:$E$440,3,FALSE))</f>
        <v/>
      </c>
      <c r="DV1784" s="42" t="str">
        <f ca="1">IF(Eintragungen!G1783="","",VLOOKUP(Eintragungen!G1783,Hintergrunddaten!$C$68:$E$440,2,FALSE))</f>
        <v/>
      </c>
      <c r="DW1784" s="167"/>
      <c r="DY1784" s="154" t="str">
        <f>IF(Eintragungen!E1783="","",IF(EC1784="divers",VLOOKUP(Eintragungen!E1783,Hintergrunddaten!$C$29:$E$59,3,FALSE),IF(EC1784="Ziege",VLOOKUP(Eintragungen!E1783,Hintergrunddaten!$G$29:$I$47,3,FALSE),IF(EC1784="Zicklein",VLOOKUP(Eintragungen!E1783,Hintergrunddaten!$K$29:$M$39,3,FALSE),IF(EC1784="Bock",VLOOKUP(Eintragungen!E1783,Hintergrunddaten!$N$29:$P$43,3,FALSE),"")))))</f>
        <v/>
      </c>
      <c r="DZ1784" s="168" t="str">
        <f>CONCATENATE(DY1784,Eintragungen!F1783)</f>
        <v/>
      </c>
      <c r="EA1784" s="154" t="str">
        <f>IF(Eintragungen!F1783="","",IF(Hintergrunddaten!DZ1784="","",VLOOKUP(DZ1784,Hintergrunddaten!$A$68:$D$440,3,FALSE)))</f>
        <v/>
      </c>
      <c r="EB1784" s="154"/>
      <c r="EC1784" s="169" t="str">
        <f>IF(Eintragungen!D1783="","divers",VLOOKUP(Eintragungen!D1783,Hintergrunddaten!$G$53:$I$56,3,FALSE))</f>
        <v>divers</v>
      </c>
    </row>
    <row r="1785" spans="125:133">
      <c r="DU1785" s="42" t="str">
        <f ca="1">IF(Eintragungen!G1784="","",VLOOKUP(Eintragungen!G1784,Hintergrunddaten!$C$68:$E$440,3,FALSE))</f>
        <v/>
      </c>
      <c r="DV1785" s="42" t="str">
        <f ca="1">IF(Eintragungen!G1784="","",VLOOKUP(Eintragungen!G1784,Hintergrunddaten!$C$68:$E$440,2,FALSE))</f>
        <v/>
      </c>
      <c r="DW1785" s="167"/>
      <c r="DY1785" s="154" t="str">
        <f>IF(Eintragungen!E1784="","",IF(EC1785="divers",VLOOKUP(Eintragungen!E1784,Hintergrunddaten!$C$29:$E$59,3,FALSE),IF(EC1785="Ziege",VLOOKUP(Eintragungen!E1784,Hintergrunddaten!$G$29:$I$47,3,FALSE),IF(EC1785="Zicklein",VLOOKUP(Eintragungen!E1784,Hintergrunddaten!$K$29:$M$39,3,FALSE),IF(EC1785="Bock",VLOOKUP(Eintragungen!E1784,Hintergrunddaten!$N$29:$P$43,3,FALSE),"")))))</f>
        <v/>
      </c>
      <c r="DZ1785" s="168" t="str">
        <f>CONCATENATE(DY1785,Eintragungen!F1784)</f>
        <v/>
      </c>
      <c r="EA1785" s="154" t="str">
        <f>IF(Eintragungen!F1784="","",IF(Hintergrunddaten!DZ1785="","",VLOOKUP(DZ1785,Hintergrunddaten!$A$68:$D$440,3,FALSE)))</f>
        <v/>
      </c>
      <c r="EB1785" s="154"/>
      <c r="EC1785" s="169" t="str">
        <f>IF(Eintragungen!D1784="","divers",VLOOKUP(Eintragungen!D1784,Hintergrunddaten!$G$53:$I$56,3,FALSE))</f>
        <v>divers</v>
      </c>
    </row>
    <row r="1786" spans="125:133">
      <c r="DU1786" s="42" t="str">
        <f ca="1">IF(Eintragungen!G1785="","",VLOOKUP(Eintragungen!G1785,Hintergrunddaten!$C$68:$E$440,3,FALSE))</f>
        <v/>
      </c>
      <c r="DV1786" s="42" t="str">
        <f ca="1">IF(Eintragungen!G1785="","",VLOOKUP(Eintragungen!G1785,Hintergrunddaten!$C$68:$E$440,2,FALSE))</f>
        <v/>
      </c>
      <c r="DW1786" s="167"/>
      <c r="DY1786" s="154" t="str">
        <f>IF(Eintragungen!E1785="","",IF(EC1786="divers",VLOOKUP(Eintragungen!E1785,Hintergrunddaten!$C$29:$E$59,3,FALSE),IF(EC1786="Ziege",VLOOKUP(Eintragungen!E1785,Hintergrunddaten!$G$29:$I$47,3,FALSE),IF(EC1786="Zicklein",VLOOKUP(Eintragungen!E1785,Hintergrunddaten!$K$29:$M$39,3,FALSE),IF(EC1786="Bock",VLOOKUP(Eintragungen!E1785,Hintergrunddaten!$N$29:$P$43,3,FALSE),"")))))</f>
        <v/>
      </c>
      <c r="DZ1786" s="168" t="str">
        <f>CONCATENATE(DY1786,Eintragungen!F1785)</f>
        <v/>
      </c>
      <c r="EA1786" s="154" t="str">
        <f>IF(Eintragungen!F1785="","",IF(Hintergrunddaten!DZ1786="","",VLOOKUP(DZ1786,Hintergrunddaten!$A$68:$D$440,3,FALSE)))</f>
        <v/>
      </c>
      <c r="EB1786" s="154"/>
      <c r="EC1786" s="169" t="str">
        <f>IF(Eintragungen!D1785="","divers",VLOOKUP(Eintragungen!D1785,Hintergrunddaten!$G$53:$I$56,3,FALSE))</f>
        <v>divers</v>
      </c>
    </row>
    <row r="1787" spans="125:133">
      <c r="DU1787" s="42" t="str">
        <f ca="1">IF(Eintragungen!G1786="","",VLOOKUP(Eintragungen!G1786,Hintergrunddaten!$C$68:$E$440,3,FALSE))</f>
        <v/>
      </c>
      <c r="DV1787" s="42" t="str">
        <f ca="1">IF(Eintragungen!G1786="","",VLOOKUP(Eintragungen!G1786,Hintergrunddaten!$C$68:$E$440,2,FALSE))</f>
        <v/>
      </c>
      <c r="DW1787" s="167"/>
      <c r="DY1787" s="154" t="str">
        <f>IF(Eintragungen!E1786="","",IF(EC1787="divers",VLOOKUP(Eintragungen!E1786,Hintergrunddaten!$C$29:$E$59,3,FALSE),IF(EC1787="Ziege",VLOOKUP(Eintragungen!E1786,Hintergrunddaten!$G$29:$I$47,3,FALSE),IF(EC1787="Zicklein",VLOOKUP(Eintragungen!E1786,Hintergrunddaten!$K$29:$M$39,3,FALSE),IF(EC1787="Bock",VLOOKUP(Eintragungen!E1786,Hintergrunddaten!$N$29:$P$43,3,FALSE),"")))))</f>
        <v/>
      </c>
      <c r="DZ1787" s="168" t="str">
        <f>CONCATENATE(DY1787,Eintragungen!F1786)</f>
        <v/>
      </c>
      <c r="EA1787" s="154" t="str">
        <f>IF(Eintragungen!F1786="","",IF(Hintergrunddaten!DZ1787="","",VLOOKUP(DZ1787,Hintergrunddaten!$A$68:$D$440,3,FALSE)))</f>
        <v/>
      </c>
      <c r="EB1787" s="154"/>
      <c r="EC1787" s="169" t="str">
        <f>IF(Eintragungen!D1786="","divers",VLOOKUP(Eintragungen!D1786,Hintergrunddaten!$G$53:$I$56,3,FALSE))</f>
        <v>divers</v>
      </c>
    </row>
    <row r="1788" spans="125:133">
      <c r="DU1788" s="42" t="str">
        <f ca="1">IF(Eintragungen!G1787="","",VLOOKUP(Eintragungen!G1787,Hintergrunddaten!$C$68:$E$440,3,FALSE))</f>
        <v/>
      </c>
      <c r="DV1788" s="42" t="str">
        <f ca="1">IF(Eintragungen!G1787="","",VLOOKUP(Eintragungen!G1787,Hintergrunddaten!$C$68:$E$440,2,FALSE))</f>
        <v/>
      </c>
      <c r="DW1788" s="167"/>
      <c r="DY1788" s="154" t="str">
        <f>IF(Eintragungen!E1787="","",IF(EC1788="divers",VLOOKUP(Eintragungen!E1787,Hintergrunddaten!$C$29:$E$59,3,FALSE),IF(EC1788="Ziege",VLOOKUP(Eintragungen!E1787,Hintergrunddaten!$G$29:$I$47,3,FALSE),IF(EC1788="Zicklein",VLOOKUP(Eintragungen!E1787,Hintergrunddaten!$K$29:$M$39,3,FALSE),IF(EC1788="Bock",VLOOKUP(Eintragungen!E1787,Hintergrunddaten!$N$29:$P$43,3,FALSE),"")))))</f>
        <v/>
      </c>
      <c r="DZ1788" s="168" t="str">
        <f>CONCATENATE(DY1788,Eintragungen!F1787)</f>
        <v/>
      </c>
      <c r="EA1788" s="154" t="str">
        <f>IF(Eintragungen!F1787="","",IF(Hintergrunddaten!DZ1788="","",VLOOKUP(DZ1788,Hintergrunddaten!$A$68:$D$440,3,FALSE)))</f>
        <v/>
      </c>
      <c r="EB1788" s="154"/>
      <c r="EC1788" s="169" t="str">
        <f>IF(Eintragungen!D1787="","divers",VLOOKUP(Eintragungen!D1787,Hintergrunddaten!$G$53:$I$56,3,FALSE))</f>
        <v>divers</v>
      </c>
    </row>
    <row r="1789" spans="125:133">
      <c r="DU1789" s="42" t="str">
        <f ca="1">IF(Eintragungen!G1788="","",VLOOKUP(Eintragungen!G1788,Hintergrunddaten!$C$68:$E$440,3,FALSE))</f>
        <v/>
      </c>
      <c r="DV1789" s="42" t="str">
        <f ca="1">IF(Eintragungen!G1788="","",VLOOKUP(Eintragungen!G1788,Hintergrunddaten!$C$68:$E$440,2,FALSE))</f>
        <v/>
      </c>
      <c r="DW1789" s="167"/>
      <c r="DY1789" s="154" t="str">
        <f>IF(Eintragungen!E1788="","",IF(EC1789="divers",VLOOKUP(Eintragungen!E1788,Hintergrunddaten!$C$29:$E$59,3,FALSE),IF(EC1789="Ziege",VLOOKUP(Eintragungen!E1788,Hintergrunddaten!$G$29:$I$47,3,FALSE),IF(EC1789="Zicklein",VLOOKUP(Eintragungen!E1788,Hintergrunddaten!$K$29:$M$39,3,FALSE),IF(EC1789="Bock",VLOOKUP(Eintragungen!E1788,Hintergrunddaten!$N$29:$P$43,3,FALSE),"")))))</f>
        <v/>
      </c>
      <c r="DZ1789" s="168" t="str">
        <f>CONCATENATE(DY1789,Eintragungen!F1788)</f>
        <v/>
      </c>
      <c r="EA1789" s="154" t="str">
        <f>IF(Eintragungen!F1788="","",IF(Hintergrunddaten!DZ1789="","",VLOOKUP(DZ1789,Hintergrunddaten!$A$68:$D$440,3,FALSE)))</f>
        <v/>
      </c>
      <c r="EB1789" s="154"/>
      <c r="EC1789" s="169" t="str">
        <f>IF(Eintragungen!D1788="","divers",VLOOKUP(Eintragungen!D1788,Hintergrunddaten!$G$53:$I$56,3,FALSE))</f>
        <v>divers</v>
      </c>
    </row>
    <row r="1790" spans="125:133">
      <c r="DU1790" s="42" t="str">
        <f ca="1">IF(Eintragungen!G1789="","",VLOOKUP(Eintragungen!G1789,Hintergrunddaten!$C$68:$E$440,3,FALSE))</f>
        <v/>
      </c>
      <c r="DV1790" s="42" t="str">
        <f ca="1">IF(Eintragungen!G1789="","",VLOOKUP(Eintragungen!G1789,Hintergrunddaten!$C$68:$E$440,2,FALSE))</f>
        <v/>
      </c>
      <c r="DW1790" s="167"/>
      <c r="DY1790" s="154" t="str">
        <f>IF(Eintragungen!E1789="","",IF(EC1790="divers",VLOOKUP(Eintragungen!E1789,Hintergrunddaten!$C$29:$E$59,3,FALSE),IF(EC1790="Ziege",VLOOKUP(Eintragungen!E1789,Hintergrunddaten!$G$29:$I$47,3,FALSE),IF(EC1790="Zicklein",VLOOKUP(Eintragungen!E1789,Hintergrunddaten!$K$29:$M$39,3,FALSE),IF(EC1790="Bock",VLOOKUP(Eintragungen!E1789,Hintergrunddaten!$N$29:$P$43,3,FALSE),"")))))</f>
        <v/>
      </c>
      <c r="DZ1790" s="168" t="str">
        <f>CONCATENATE(DY1790,Eintragungen!F1789)</f>
        <v/>
      </c>
      <c r="EA1790" s="154" t="str">
        <f>IF(Eintragungen!F1789="","",IF(Hintergrunddaten!DZ1790="","",VLOOKUP(DZ1790,Hintergrunddaten!$A$68:$D$440,3,FALSE)))</f>
        <v/>
      </c>
      <c r="EB1790" s="154"/>
      <c r="EC1790" s="169" t="str">
        <f>IF(Eintragungen!D1789="","divers",VLOOKUP(Eintragungen!D1789,Hintergrunddaten!$G$53:$I$56,3,FALSE))</f>
        <v>divers</v>
      </c>
    </row>
    <row r="1791" spans="125:133">
      <c r="DU1791" s="42" t="str">
        <f ca="1">IF(Eintragungen!G1790="","",VLOOKUP(Eintragungen!G1790,Hintergrunddaten!$C$68:$E$440,3,FALSE))</f>
        <v/>
      </c>
      <c r="DV1791" s="42" t="str">
        <f ca="1">IF(Eintragungen!G1790="","",VLOOKUP(Eintragungen!G1790,Hintergrunddaten!$C$68:$E$440,2,FALSE))</f>
        <v/>
      </c>
      <c r="DW1791" s="167"/>
      <c r="DY1791" s="154" t="str">
        <f>IF(Eintragungen!E1790="","",IF(EC1791="divers",VLOOKUP(Eintragungen!E1790,Hintergrunddaten!$C$29:$E$59,3,FALSE),IF(EC1791="Ziege",VLOOKUP(Eintragungen!E1790,Hintergrunddaten!$G$29:$I$47,3,FALSE),IF(EC1791="Zicklein",VLOOKUP(Eintragungen!E1790,Hintergrunddaten!$K$29:$M$39,3,FALSE),IF(EC1791="Bock",VLOOKUP(Eintragungen!E1790,Hintergrunddaten!$N$29:$P$43,3,FALSE),"")))))</f>
        <v/>
      </c>
      <c r="DZ1791" s="168" t="str">
        <f>CONCATENATE(DY1791,Eintragungen!F1790)</f>
        <v/>
      </c>
      <c r="EA1791" s="154" t="str">
        <f>IF(Eintragungen!F1790="","",IF(Hintergrunddaten!DZ1791="","",VLOOKUP(DZ1791,Hintergrunddaten!$A$68:$D$440,3,FALSE)))</f>
        <v/>
      </c>
      <c r="EB1791" s="154"/>
      <c r="EC1791" s="169" t="str">
        <f>IF(Eintragungen!D1790="","divers",VLOOKUP(Eintragungen!D1790,Hintergrunddaten!$G$53:$I$56,3,FALSE))</f>
        <v>divers</v>
      </c>
    </row>
    <row r="1792" spans="125:133">
      <c r="DU1792" s="42" t="str">
        <f ca="1">IF(Eintragungen!G1791="","",VLOOKUP(Eintragungen!G1791,Hintergrunddaten!$C$68:$E$440,3,FALSE))</f>
        <v/>
      </c>
      <c r="DV1792" s="42" t="str">
        <f ca="1">IF(Eintragungen!G1791="","",VLOOKUP(Eintragungen!G1791,Hintergrunddaten!$C$68:$E$440,2,FALSE))</f>
        <v/>
      </c>
      <c r="DW1792" s="167"/>
      <c r="DY1792" s="154" t="str">
        <f>IF(Eintragungen!E1791="","",IF(EC1792="divers",VLOOKUP(Eintragungen!E1791,Hintergrunddaten!$C$29:$E$59,3,FALSE),IF(EC1792="Ziege",VLOOKUP(Eintragungen!E1791,Hintergrunddaten!$G$29:$I$47,3,FALSE),IF(EC1792="Zicklein",VLOOKUP(Eintragungen!E1791,Hintergrunddaten!$K$29:$M$39,3,FALSE),IF(EC1792="Bock",VLOOKUP(Eintragungen!E1791,Hintergrunddaten!$N$29:$P$43,3,FALSE),"")))))</f>
        <v/>
      </c>
      <c r="DZ1792" s="168" t="str">
        <f>CONCATENATE(DY1792,Eintragungen!F1791)</f>
        <v/>
      </c>
      <c r="EA1792" s="154" t="str">
        <f>IF(Eintragungen!F1791="","",IF(Hintergrunddaten!DZ1792="","",VLOOKUP(DZ1792,Hintergrunddaten!$A$68:$D$440,3,FALSE)))</f>
        <v/>
      </c>
      <c r="EB1792" s="154"/>
      <c r="EC1792" s="169" t="str">
        <f>IF(Eintragungen!D1791="","divers",VLOOKUP(Eintragungen!D1791,Hintergrunddaten!$G$53:$I$56,3,FALSE))</f>
        <v>divers</v>
      </c>
    </row>
    <row r="1793" spans="125:133">
      <c r="DU1793" s="42" t="str">
        <f ca="1">IF(Eintragungen!G1792="","",VLOOKUP(Eintragungen!G1792,Hintergrunddaten!$C$68:$E$440,3,FALSE))</f>
        <v/>
      </c>
      <c r="DV1793" s="42" t="str">
        <f ca="1">IF(Eintragungen!G1792="","",VLOOKUP(Eintragungen!G1792,Hintergrunddaten!$C$68:$E$440,2,FALSE))</f>
        <v/>
      </c>
      <c r="DW1793" s="167"/>
      <c r="DY1793" s="154" t="str">
        <f>IF(Eintragungen!E1792="","",IF(EC1793="divers",VLOOKUP(Eintragungen!E1792,Hintergrunddaten!$C$29:$E$59,3,FALSE),IF(EC1793="Ziege",VLOOKUP(Eintragungen!E1792,Hintergrunddaten!$G$29:$I$47,3,FALSE),IF(EC1793="Zicklein",VLOOKUP(Eintragungen!E1792,Hintergrunddaten!$K$29:$M$39,3,FALSE),IF(EC1793="Bock",VLOOKUP(Eintragungen!E1792,Hintergrunddaten!$N$29:$P$43,3,FALSE),"")))))</f>
        <v/>
      </c>
      <c r="DZ1793" s="168" t="str">
        <f>CONCATENATE(DY1793,Eintragungen!F1792)</f>
        <v/>
      </c>
      <c r="EA1793" s="154" t="str">
        <f>IF(Eintragungen!F1792="","",IF(Hintergrunddaten!DZ1793="","",VLOOKUP(DZ1793,Hintergrunddaten!$A$68:$D$440,3,FALSE)))</f>
        <v/>
      </c>
      <c r="EB1793" s="154"/>
      <c r="EC1793" s="169" t="str">
        <f>IF(Eintragungen!D1792="","divers",VLOOKUP(Eintragungen!D1792,Hintergrunddaten!$G$53:$I$56,3,FALSE))</f>
        <v>divers</v>
      </c>
    </row>
    <row r="1794" spans="125:133">
      <c r="DU1794" s="42" t="str">
        <f ca="1">IF(Eintragungen!G1793="","",VLOOKUP(Eintragungen!G1793,Hintergrunddaten!$C$68:$E$440,3,FALSE))</f>
        <v/>
      </c>
      <c r="DV1794" s="42" t="str">
        <f ca="1">IF(Eintragungen!G1793="","",VLOOKUP(Eintragungen!G1793,Hintergrunddaten!$C$68:$E$440,2,FALSE))</f>
        <v/>
      </c>
      <c r="DW1794" s="167"/>
      <c r="DY1794" s="154" t="str">
        <f>IF(Eintragungen!E1793="","",IF(EC1794="divers",VLOOKUP(Eintragungen!E1793,Hintergrunddaten!$C$29:$E$59,3,FALSE),IF(EC1794="Ziege",VLOOKUP(Eintragungen!E1793,Hintergrunddaten!$G$29:$I$47,3,FALSE),IF(EC1794="Zicklein",VLOOKUP(Eintragungen!E1793,Hintergrunddaten!$K$29:$M$39,3,FALSE),IF(EC1794="Bock",VLOOKUP(Eintragungen!E1793,Hintergrunddaten!$N$29:$P$43,3,FALSE),"")))))</f>
        <v/>
      </c>
      <c r="DZ1794" s="168" t="str">
        <f>CONCATENATE(DY1794,Eintragungen!F1793)</f>
        <v/>
      </c>
      <c r="EA1794" s="154" t="str">
        <f>IF(Eintragungen!F1793="","",IF(Hintergrunddaten!DZ1794="","",VLOOKUP(DZ1794,Hintergrunddaten!$A$68:$D$440,3,FALSE)))</f>
        <v/>
      </c>
      <c r="EB1794" s="154"/>
      <c r="EC1794" s="169" t="str">
        <f>IF(Eintragungen!D1793="","divers",VLOOKUP(Eintragungen!D1793,Hintergrunddaten!$G$53:$I$56,3,FALSE))</f>
        <v>divers</v>
      </c>
    </row>
    <row r="1795" spans="125:133">
      <c r="DU1795" s="42" t="str">
        <f ca="1">IF(Eintragungen!G1794="","",VLOOKUP(Eintragungen!G1794,Hintergrunddaten!$C$68:$E$440,3,FALSE))</f>
        <v/>
      </c>
      <c r="DV1795" s="42" t="str">
        <f ca="1">IF(Eintragungen!G1794="","",VLOOKUP(Eintragungen!G1794,Hintergrunddaten!$C$68:$E$440,2,FALSE))</f>
        <v/>
      </c>
      <c r="DW1795" s="167"/>
      <c r="DY1795" s="154" t="str">
        <f>IF(Eintragungen!E1794="","",IF(EC1795="divers",VLOOKUP(Eintragungen!E1794,Hintergrunddaten!$C$29:$E$59,3,FALSE),IF(EC1795="Ziege",VLOOKUP(Eintragungen!E1794,Hintergrunddaten!$G$29:$I$47,3,FALSE),IF(EC1795="Zicklein",VLOOKUP(Eintragungen!E1794,Hintergrunddaten!$K$29:$M$39,3,FALSE),IF(EC1795="Bock",VLOOKUP(Eintragungen!E1794,Hintergrunddaten!$N$29:$P$43,3,FALSE),"")))))</f>
        <v/>
      </c>
      <c r="DZ1795" s="168" t="str">
        <f>CONCATENATE(DY1795,Eintragungen!F1794)</f>
        <v/>
      </c>
      <c r="EA1795" s="154" t="str">
        <f>IF(Eintragungen!F1794="","",IF(Hintergrunddaten!DZ1795="","",VLOOKUP(DZ1795,Hintergrunddaten!$A$68:$D$440,3,FALSE)))</f>
        <v/>
      </c>
      <c r="EB1795" s="154"/>
      <c r="EC1795" s="169" t="str">
        <f>IF(Eintragungen!D1794="","divers",VLOOKUP(Eintragungen!D1794,Hintergrunddaten!$G$53:$I$56,3,FALSE))</f>
        <v>divers</v>
      </c>
    </row>
    <row r="1796" spans="125:133">
      <c r="DU1796" s="42" t="str">
        <f ca="1">IF(Eintragungen!G1795="","",VLOOKUP(Eintragungen!G1795,Hintergrunddaten!$C$68:$E$440,3,FALSE))</f>
        <v/>
      </c>
      <c r="DV1796" s="42" t="str">
        <f ca="1">IF(Eintragungen!G1795="","",VLOOKUP(Eintragungen!G1795,Hintergrunddaten!$C$68:$E$440,2,FALSE))</f>
        <v/>
      </c>
      <c r="DW1796" s="167"/>
      <c r="DY1796" s="154" t="str">
        <f>IF(Eintragungen!E1795="","",IF(EC1796="divers",VLOOKUP(Eintragungen!E1795,Hintergrunddaten!$C$29:$E$59,3,FALSE),IF(EC1796="Ziege",VLOOKUP(Eintragungen!E1795,Hintergrunddaten!$G$29:$I$47,3,FALSE),IF(EC1796="Zicklein",VLOOKUP(Eintragungen!E1795,Hintergrunddaten!$K$29:$M$39,3,FALSE),IF(EC1796="Bock",VLOOKUP(Eintragungen!E1795,Hintergrunddaten!$N$29:$P$43,3,FALSE),"")))))</f>
        <v/>
      </c>
      <c r="DZ1796" s="168" t="str">
        <f>CONCATENATE(DY1796,Eintragungen!F1795)</f>
        <v/>
      </c>
      <c r="EA1796" s="154" t="str">
        <f>IF(Eintragungen!F1795="","",IF(Hintergrunddaten!DZ1796="","",VLOOKUP(DZ1796,Hintergrunddaten!$A$68:$D$440,3,FALSE)))</f>
        <v/>
      </c>
      <c r="EB1796" s="154"/>
      <c r="EC1796" s="169" t="str">
        <f>IF(Eintragungen!D1795="","divers",VLOOKUP(Eintragungen!D1795,Hintergrunddaten!$G$53:$I$56,3,FALSE))</f>
        <v>divers</v>
      </c>
    </row>
    <row r="1797" spans="125:133">
      <c r="DU1797" s="42" t="str">
        <f ca="1">IF(Eintragungen!G1796="","",VLOOKUP(Eintragungen!G1796,Hintergrunddaten!$C$68:$E$440,3,FALSE))</f>
        <v/>
      </c>
      <c r="DV1797" s="42" t="str">
        <f ca="1">IF(Eintragungen!G1796="","",VLOOKUP(Eintragungen!G1796,Hintergrunddaten!$C$68:$E$440,2,FALSE))</f>
        <v/>
      </c>
      <c r="DW1797" s="167"/>
      <c r="DY1797" s="154" t="str">
        <f>IF(Eintragungen!E1796="","",IF(EC1797="divers",VLOOKUP(Eintragungen!E1796,Hintergrunddaten!$C$29:$E$59,3,FALSE),IF(EC1797="Ziege",VLOOKUP(Eintragungen!E1796,Hintergrunddaten!$G$29:$I$47,3,FALSE),IF(EC1797="Zicklein",VLOOKUP(Eintragungen!E1796,Hintergrunddaten!$K$29:$M$39,3,FALSE),IF(EC1797="Bock",VLOOKUP(Eintragungen!E1796,Hintergrunddaten!$N$29:$P$43,3,FALSE),"")))))</f>
        <v/>
      </c>
      <c r="DZ1797" s="168" t="str">
        <f>CONCATENATE(DY1797,Eintragungen!F1796)</f>
        <v/>
      </c>
      <c r="EA1797" s="154" t="str">
        <f>IF(Eintragungen!F1796="","",IF(Hintergrunddaten!DZ1797="","",VLOOKUP(DZ1797,Hintergrunddaten!$A$68:$D$440,3,FALSE)))</f>
        <v/>
      </c>
      <c r="EB1797" s="154"/>
      <c r="EC1797" s="169" t="str">
        <f>IF(Eintragungen!D1796="","divers",VLOOKUP(Eintragungen!D1796,Hintergrunddaten!$G$53:$I$56,3,FALSE))</f>
        <v>divers</v>
      </c>
    </row>
    <row r="1798" spans="125:133">
      <c r="DU1798" s="42" t="str">
        <f ca="1">IF(Eintragungen!G1797="","",VLOOKUP(Eintragungen!G1797,Hintergrunddaten!$C$68:$E$440,3,FALSE))</f>
        <v/>
      </c>
      <c r="DV1798" s="42" t="str">
        <f ca="1">IF(Eintragungen!G1797="","",VLOOKUP(Eintragungen!G1797,Hintergrunddaten!$C$68:$E$440,2,FALSE))</f>
        <v/>
      </c>
      <c r="DW1798" s="167"/>
      <c r="DY1798" s="154" t="str">
        <f>IF(Eintragungen!E1797="","",IF(EC1798="divers",VLOOKUP(Eintragungen!E1797,Hintergrunddaten!$C$29:$E$59,3,FALSE),IF(EC1798="Ziege",VLOOKUP(Eintragungen!E1797,Hintergrunddaten!$G$29:$I$47,3,FALSE),IF(EC1798="Zicklein",VLOOKUP(Eintragungen!E1797,Hintergrunddaten!$K$29:$M$39,3,FALSE),IF(EC1798="Bock",VLOOKUP(Eintragungen!E1797,Hintergrunddaten!$N$29:$P$43,3,FALSE),"")))))</f>
        <v/>
      </c>
      <c r="DZ1798" s="168" t="str">
        <f>CONCATENATE(DY1798,Eintragungen!F1797)</f>
        <v/>
      </c>
      <c r="EA1798" s="154" t="str">
        <f>IF(Eintragungen!F1797="","",IF(Hintergrunddaten!DZ1798="","",VLOOKUP(DZ1798,Hintergrunddaten!$A$68:$D$440,3,FALSE)))</f>
        <v/>
      </c>
      <c r="EB1798" s="154"/>
      <c r="EC1798" s="169" t="str">
        <f>IF(Eintragungen!D1797="","divers",VLOOKUP(Eintragungen!D1797,Hintergrunddaten!$G$53:$I$56,3,FALSE))</f>
        <v>divers</v>
      </c>
    </row>
    <row r="1799" spans="125:133">
      <c r="DU1799" s="42" t="str">
        <f ca="1">IF(Eintragungen!G1798="","",VLOOKUP(Eintragungen!G1798,Hintergrunddaten!$C$68:$E$440,3,FALSE))</f>
        <v/>
      </c>
      <c r="DV1799" s="42" t="str">
        <f ca="1">IF(Eintragungen!G1798="","",VLOOKUP(Eintragungen!G1798,Hintergrunddaten!$C$68:$E$440,2,FALSE))</f>
        <v/>
      </c>
      <c r="DW1799" s="167"/>
      <c r="DY1799" s="154" t="str">
        <f>IF(Eintragungen!E1798="","",IF(EC1799="divers",VLOOKUP(Eintragungen!E1798,Hintergrunddaten!$C$29:$E$59,3,FALSE),IF(EC1799="Ziege",VLOOKUP(Eintragungen!E1798,Hintergrunddaten!$G$29:$I$47,3,FALSE),IF(EC1799="Zicklein",VLOOKUP(Eintragungen!E1798,Hintergrunddaten!$K$29:$M$39,3,FALSE),IF(EC1799="Bock",VLOOKUP(Eintragungen!E1798,Hintergrunddaten!$N$29:$P$43,3,FALSE),"")))))</f>
        <v/>
      </c>
      <c r="DZ1799" s="168" t="str">
        <f>CONCATENATE(DY1799,Eintragungen!F1798)</f>
        <v/>
      </c>
      <c r="EA1799" s="154" t="str">
        <f>IF(Eintragungen!F1798="","",IF(Hintergrunddaten!DZ1799="","",VLOOKUP(DZ1799,Hintergrunddaten!$A$68:$D$440,3,FALSE)))</f>
        <v/>
      </c>
      <c r="EB1799" s="154"/>
      <c r="EC1799" s="169" t="str">
        <f>IF(Eintragungen!D1798="","divers",VLOOKUP(Eintragungen!D1798,Hintergrunddaten!$G$53:$I$56,3,FALSE))</f>
        <v>divers</v>
      </c>
    </row>
    <row r="1800" spans="125:133">
      <c r="DU1800" s="42" t="str">
        <f ca="1">IF(Eintragungen!G1799="","",VLOOKUP(Eintragungen!G1799,Hintergrunddaten!$C$68:$E$440,3,FALSE))</f>
        <v/>
      </c>
      <c r="DV1800" s="42" t="str">
        <f ca="1">IF(Eintragungen!G1799="","",VLOOKUP(Eintragungen!G1799,Hintergrunddaten!$C$68:$E$440,2,FALSE))</f>
        <v/>
      </c>
      <c r="DW1800" s="167"/>
      <c r="DY1800" s="154" t="str">
        <f>IF(Eintragungen!E1799="","",IF(EC1800="divers",VLOOKUP(Eintragungen!E1799,Hintergrunddaten!$C$29:$E$59,3,FALSE),IF(EC1800="Ziege",VLOOKUP(Eintragungen!E1799,Hintergrunddaten!$G$29:$I$47,3,FALSE),IF(EC1800="Zicklein",VLOOKUP(Eintragungen!E1799,Hintergrunddaten!$K$29:$M$39,3,FALSE),IF(EC1800="Bock",VLOOKUP(Eintragungen!E1799,Hintergrunddaten!$N$29:$P$43,3,FALSE),"")))))</f>
        <v/>
      </c>
      <c r="DZ1800" s="168" t="str">
        <f>CONCATENATE(DY1800,Eintragungen!F1799)</f>
        <v/>
      </c>
      <c r="EA1800" s="154" t="str">
        <f>IF(Eintragungen!F1799="","",IF(Hintergrunddaten!DZ1800="","",VLOOKUP(DZ1800,Hintergrunddaten!$A$68:$D$440,3,FALSE)))</f>
        <v/>
      </c>
      <c r="EB1800" s="154"/>
      <c r="EC1800" s="169" t="str">
        <f>IF(Eintragungen!D1799="","divers",VLOOKUP(Eintragungen!D1799,Hintergrunddaten!$G$53:$I$56,3,FALSE))</f>
        <v>divers</v>
      </c>
    </row>
    <row r="1801" spans="125:133">
      <c r="DU1801" s="42" t="str">
        <f ca="1">IF(Eintragungen!G1800="","",VLOOKUP(Eintragungen!G1800,Hintergrunddaten!$C$68:$E$440,3,FALSE))</f>
        <v/>
      </c>
      <c r="DV1801" s="42" t="str">
        <f ca="1">IF(Eintragungen!G1800="","",VLOOKUP(Eintragungen!G1800,Hintergrunddaten!$C$68:$E$440,2,FALSE))</f>
        <v/>
      </c>
      <c r="DW1801" s="167"/>
      <c r="DY1801" s="154" t="str">
        <f>IF(Eintragungen!E1800="","",IF(EC1801="divers",VLOOKUP(Eintragungen!E1800,Hintergrunddaten!$C$29:$E$59,3,FALSE),IF(EC1801="Ziege",VLOOKUP(Eintragungen!E1800,Hintergrunddaten!$G$29:$I$47,3,FALSE),IF(EC1801="Zicklein",VLOOKUP(Eintragungen!E1800,Hintergrunddaten!$K$29:$M$39,3,FALSE),IF(EC1801="Bock",VLOOKUP(Eintragungen!E1800,Hintergrunddaten!$N$29:$P$43,3,FALSE),"")))))</f>
        <v/>
      </c>
      <c r="DZ1801" s="168" t="str">
        <f>CONCATENATE(DY1801,Eintragungen!F1800)</f>
        <v/>
      </c>
      <c r="EA1801" s="154" t="str">
        <f>IF(Eintragungen!F1800="","",IF(Hintergrunddaten!DZ1801="","",VLOOKUP(DZ1801,Hintergrunddaten!$A$68:$D$440,3,FALSE)))</f>
        <v/>
      </c>
      <c r="EB1801" s="154"/>
      <c r="EC1801" s="169" t="str">
        <f>IF(Eintragungen!D1800="","divers",VLOOKUP(Eintragungen!D1800,Hintergrunddaten!$G$53:$I$56,3,FALSE))</f>
        <v>divers</v>
      </c>
    </row>
    <row r="1802" spans="125:133">
      <c r="DU1802" s="42" t="str">
        <f ca="1">IF(Eintragungen!G1801="","",VLOOKUP(Eintragungen!G1801,Hintergrunddaten!$C$68:$E$440,3,FALSE))</f>
        <v/>
      </c>
      <c r="DV1802" s="42" t="str">
        <f ca="1">IF(Eintragungen!G1801="","",VLOOKUP(Eintragungen!G1801,Hintergrunddaten!$C$68:$E$440,2,FALSE))</f>
        <v/>
      </c>
      <c r="DW1802" s="167"/>
      <c r="DY1802" s="154" t="str">
        <f>IF(Eintragungen!E1801="","",IF(EC1802="divers",VLOOKUP(Eintragungen!E1801,Hintergrunddaten!$C$29:$E$59,3,FALSE),IF(EC1802="Ziege",VLOOKUP(Eintragungen!E1801,Hintergrunddaten!$G$29:$I$47,3,FALSE),IF(EC1802="Zicklein",VLOOKUP(Eintragungen!E1801,Hintergrunddaten!$K$29:$M$39,3,FALSE),IF(EC1802="Bock",VLOOKUP(Eintragungen!E1801,Hintergrunddaten!$N$29:$P$43,3,FALSE),"")))))</f>
        <v/>
      </c>
      <c r="DZ1802" s="168" t="str">
        <f>CONCATENATE(DY1802,Eintragungen!F1801)</f>
        <v/>
      </c>
      <c r="EA1802" s="154" t="str">
        <f>IF(Eintragungen!F1801="","",IF(Hintergrunddaten!DZ1802="","",VLOOKUP(DZ1802,Hintergrunddaten!$A$68:$D$440,3,FALSE)))</f>
        <v/>
      </c>
      <c r="EB1802" s="154"/>
      <c r="EC1802" s="169" t="str">
        <f>IF(Eintragungen!D1801="","divers",VLOOKUP(Eintragungen!D1801,Hintergrunddaten!$G$53:$I$56,3,FALSE))</f>
        <v>divers</v>
      </c>
    </row>
    <row r="1803" spans="125:133">
      <c r="DU1803" s="42" t="str">
        <f ca="1">IF(Eintragungen!G1802="","",VLOOKUP(Eintragungen!G1802,Hintergrunddaten!$C$68:$E$440,3,FALSE))</f>
        <v/>
      </c>
      <c r="DV1803" s="42" t="str">
        <f ca="1">IF(Eintragungen!G1802="","",VLOOKUP(Eintragungen!G1802,Hintergrunddaten!$C$68:$E$440,2,FALSE))</f>
        <v/>
      </c>
      <c r="DW1803" s="167"/>
      <c r="DY1803" s="154" t="str">
        <f>IF(Eintragungen!E1802="","",IF(EC1803="divers",VLOOKUP(Eintragungen!E1802,Hintergrunddaten!$C$29:$E$59,3,FALSE),IF(EC1803="Ziege",VLOOKUP(Eintragungen!E1802,Hintergrunddaten!$G$29:$I$47,3,FALSE),IF(EC1803="Zicklein",VLOOKUP(Eintragungen!E1802,Hintergrunddaten!$K$29:$M$39,3,FALSE),IF(EC1803="Bock",VLOOKUP(Eintragungen!E1802,Hintergrunddaten!$N$29:$P$43,3,FALSE),"")))))</f>
        <v/>
      </c>
      <c r="DZ1803" s="168" t="str">
        <f>CONCATENATE(DY1803,Eintragungen!F1802)</f>
        <v/>
      </c>
      <c r="EA1803" s="154" t="str">
        <f>IF(Eintragungen!F1802="","",IF(Hintergrunddaten!DZ1803="","",VLOOKUP(DZ1803,Hintergrunddaten!$A$68:$D$440,3,FALSE)))</f>
        <v/>
      </c>
      <c r="EB1803" s="154"/>
      <c r="EC1803" s="169" t="str">
        <f>IF(Eintragungen!D1802="","divers",VLOOKUP(Eintragungen!D1802,Hintergrunddaten!$G$53:$I$56,3,FALSE))</f>
        <v>divers</v>
      </c>
    </row>
    <row r="1804" spans="125:133">
      <c r="DU1804" s="42" t="str">
        <f ca="1">IF(Eintragungen!G1803="","",VLOOKUP(Eintragungen!G1803,Hintergrunddaten!$C$68:$E$440,3,FALSE))</f>
        <v/>
      </c>
      <c r="DV1804" s="42" t="str">
        <f ca="1">IF(Eintragungen!G1803="","",VLOOKUP(Eintragungen!G1803,Hintergrunddaten!$C$68:$E$440,2,FALSE))</f>
        <v/>
      </c>
      <c r="DW1804" s="167"/>
      <c r="DY1804" s="154" t="str">
        <f>IF(Eintragungen!E1803="","",IF(EC1804="divers",VLOOKUP(Eintragungen!E1803,Hintergrunddaten!$C$29:$E$59,3,FALSE),IF(EC1804="Ziege",VLOOKUP(Eintragungen!E1803,Hintergrunddaten!$G$29:$I$47,3,FALSE),IF(EC1804="Zicklein",VLOOKUP(Eintragungen!E1803,Hintergrunddaten!$K$29:$M$39,3,FALSE),IF(EC1804="Bock",VLOOKUP(Eintragungen!E1803,Hintergrunddaten!$N$29:$P$43,3,FALSE),"")))))</f>
        <v/>
      </c>
      <c r="DZ1804" s="168" t="str">
        <f>CONCATENATE(DY1804,Eintragungen!F1803)</f>
        <v/>
      </c>
      <c r="EA1804" s="154" t="str">
        <f>IF(Eintragungen!F1803="","",IF(Hintergrunddaten!DZ1804="","",VLOOKUP(DZ1804,Hintergrunddaten!$A$68:$D$440,3,FALSE)))</f>
        <v/>
      </c>
      <c r="EB1804" s="154"/>
      <c r="EC1804" s="169" t="str">
        <f>IF(Eintragungen!D1803="","divers",VLOOKUP(Eintragungen!D1803,Hintergrunddaten!$G$53:$I$56,3,FALSE))</f>
        <v>divers</v>
      </c>
    </row>
    <row r="1805" spans="125:133">
      <c r="DU1805" s="42" t="str">
        <f ca="1">IF(Eintragungen!G1804="","",VLOOKUP(Eintragungen!G1804,Hintergrunddaten!$C$68:$E$440,3,FALSE))</f>
        <v/>
      </c>
      <c r="DV1805" s="42" t="str">
        <f ca="1">IF(Eintragungen!G1804="","",VLOOKUP(Eintragungen!G1804,Hintergrunddaten!$C$68:$E$440,2,FALSE))</f>
        <v/>
      </c>
      <c r="DW1805" s="167"/>
      <c r="DY1805" s="154" t="str">
        <f>IF(Eintragungen!E1804="","",IF(EC1805="divers",VLOOKUP(Eintragungen!E1804,Hintergrunddaten!$C$29:$E$59,3,FALSE),IF(EC1805="Ziege",VLOOKUP(Eintragungen!E1804,Hintergrunddaten!$G$29:$I$47,3,FALSE),IF(EC1805="Zicklein",VLOOKUP(Eintragungen!E1804,Hintergrunddaten!$K$29:$M$39,3,FALSE),IF(EC1805="Bock",VLOOKUP(Eintragungen!E1804,Hintergrunddaten!$N$29:$P$43,3,FALSE),"")))))</f>
        <v/>
      </c>
      <c r="DZ1805" s="168" t="str">
        <f>CONCATENATE(DY1805,Eintragungen!F1804)</f>
        <v/>
      </c>
      <c r="EA1805" s="154" t="str">
        <f>IF(Eintragungen!F1804="","",IF(Hintergrunddaten!DZ1805="","",VLOOKUP(DZ1805,Hintergrunddaten!$A$68:$D$440,3,FALSE)))</f>
        <v/>
      </c>
      <c r="EB1805" s="154"/>
      <c r="EC1805" s="169" t="str">
        <f>IF(Eintragungen!D1804="","divers",VLOOKUP(Eintragungen!D1804,Hintergrunddaten!$G$53:$I$56,3,FALSE))</f>
        <v>divers</v>
      </c>
    </row>
    <row r="1806" spans="125:133">
      <c r="DU1806" s="42" t="str">
        <f ca="1">IF(Eintragungen!G1805="","",VLOOKUP(Eintragungen!G1805,Hintergrunddaten!$C$68:$E$440,3,FALSE))</f>
        <v/>
      </c>
      <c r="DV1806" s="42" t="str">
        <f ca="1">IF(Eintragungen!G1805="","",VLOOKUP(Eintragungen!G1805,Hintergrunddaten!$C$68:$E$440,2,FALSE))</f>
        <v/>
      </c>
      <c r="DW1806" s="167"/>
      <c r="DY1806" s="154" t="str">
        <f>IF(Eintragungen!E1805="","",IF(EC1806="divers",VLOOKUP(Eintragungen!E1805,Hintergrunddaten!$C$29:$E$59,3,FALSE),IF(EC1806="Ziege",VLOOKUP(Eintragungen!E1805,Hintergrunddaten!$G$29:$I$47,3,FALSE),IF(EC1806="Zicklein",VLOOKUP(Eintragungen!E1805,Hintergrunddaten!$K$29:$M$39,3,FALSE),IF(EC1806="Bock",VLOOKUP(Eintragungen!E1805,Hintergrunddaten!$N$29:$P$43,3,FALSE),"")))))</f>
        <v/>
      </c>
      <c r="DZ1806" s="168" t="str">
        <f>CONCATENATE(DY1806,Eintragungen!F1805)</f>
        <v/>
      </c>
      <c r="EA1806" s="154" t="str">
        <f>IF(Eintragungen!F1805="","",IF(Hintergrunddaten!DZ1806="","",VLOOKUP(DZ1806,Hintergrunddaten!$A$68:$D$440,3,FALSE)))</f>
        <v/>
      </c>
      <c r="EB1806" s="154"/>
      <c r="EC1806" s="169" t="str">
        <f>IF(Eintragungen!D1805="","divers",VLOOKUP(Eintragungen!D1805,Hintergrunddaten!$G$53:$I$56,3,FALSE))</f>
        <v>divers</v>
      </c>
    </row>
    <row r="1807" spans="125:133">
      <c r="DU1807" s="42" t="str">
        <f ca="1">IF(Eintragungen!G1806="","",VLOOKUP(Eintragungen!G1806,Hintergrunddaten!$C$68:$E$440,3,FALSE))</f>
        <v/>
      </c>
      <c r="DV1807" s="42" t="str">
        <f ca="1">IF(Eintragungen!G1806="","",VLOOKUP(Eintragungen!G1806,Hintergrunddaten!$C$68:$E$440,2,FALSE))</f>
        <v/>
      </c>
      <c r="DW1807" s="167"/>
      <c r="DY1807" s="154" t="str">
        <f>IF(Eintragungen!E1806="","",IF(EC1807="divers",VLOOKUP(Eintragungen!E1806,Hintergrunddaten!$C$29:$E$59,3,FALSE),IF(EC1807="Ziege",VLOOKUP(Eintragungen!E1806,Hintergrunddaten!$G$29:$I$47,3,FALSE),IF(EC1807="Zicklein",VLOOKUP(Eintragungen!E1806,Hintergrunddaten!$K$29:$M$39,3,FALSE),IF(EC1807="Bock",VLOOKUP(Eintragungen!E1806,Hintergrunddaten!$N$29:$P$43,3,FALSE),"")))))</f>
        <v/>
      </c>
      <c r="DZ1807" s="168" t="str">
        <f>CONCATENATE(DY1807,Eintragungen!F1806)</f>
        <v/>
      </c>
      <c r="EA1807" s="154" t="str">
        <f>IF(Eintragungen!F1806="","",IF(Hintergrunddaten!DZ1807="","",VLOOKUP(DZ1807,Hintergrunddaten!$A$68:$D$440,3,FALSE)))</f>
        <v/>
      </c>
      <c r="EB1807" s="154"/>
      <c r="EC1807" s="169" t="str">
        <f>IF(Eintragungen!D1806="","divers",VLOOKUP(Eintragungen!D1806,Hintergrunddaten!$G$53:$I$56,3,FALSE))</f>
        <v>divers</v>
      </c>
    </row>
    <row r="1808" spans="125:133">
      <c r="DU1808" s="42" t="str">
        <f ca="1">IF(Eintragungen!G1807="","",VLOOKUP(Eintragungen!G1807,Hintergrunddaten!$C$68:$E$440,3,FALSE))</f>
        <v/>
      </c>
      <c r="DV1808" s="42" t="str">
        <f ca="1">IF(Eintragungen!G1807="","",VLOOKUP(Eintragungen!G1807,Hintergrunddaten!$C$68:$E$440,2,FALSE))</f>
        <v/>
      </c>
      <c r="DW1808" s="167"/>
      <c r="DY1808" s="154" t="str">
        <f>IF(Eintragungen!E1807="","",IF(EC1808="divers",VLOOKUP(Eintragungen!E1807,Hintergrunddaten!$C$29:$E$59,3,FALSE),IF(EC1808="Ziege",VLOOKUP(Eintragungen!E1807,Hintergrunddaten!$G$29:$I$47,3,FALSE),IF(EC1808="Zicklein",VLOOKUP(Eintragungen!E1807,Hintergrunddaten!$K$29:$M$39,3,FALSE),IF(EC1808="Bock",VLOOKUP(Eintragungen!E1807,Hintergrunddaten!$N$29:$P$43,3,FALSE),"")))))</f>
        <v/>
      </c>
      <c r="DZ1808" s="168" t="str">
        <f>CONCATENATE(DY1808,Eintragungen!F1807)</f>
        <v/>
      </c>
      <c r="EA1808" s="154" t="str">
        <f>IF(Eintragungen!F1807="","",IF(Hintergrunddaten!DZ1808="","",VLOOKUP(DZ1808,Hintergrunddaten!$A$68:$D$440,3,FALSE)))</f>
        <v/>
      </c>
      <c r="EB1808" s="154"/>
      <c r="EC1808" s="169" t="str">
        <f>IF(Eintragungen!D1807="","divers",VLOOKUP(Eintragungen!D1807,Hintergrunddaten!$G$53:$I$56,3,FALSE))</f>
        <v>divers</v>
      </c>
    </row>
    <row r="1809" spans="125:133">
      <c r="DU1809" s="42" t="str">
        <f ca="1">IF(Eintragungen!G1808="","",VLOOKUP(Eintragungen!G1808,Hintergrunddaten!$C$68:$E$440,3,FALSE))</f>
        <v/>
      </c>
      <c r="DV1809" s="42" t="str">
        <f ca="1">IF(Eintragungen!G1808="","",VLOOKUP(Eintragungen!G1808,Hintergrunddaten!$C$68:$E$440,2,FALSE))</f>
        <v/>
      </c>
      <c r="DW1809" s="167"/>
      <c r="DY1809" s="154" t="str">
        <f>IF(Eintragungen!E1808="","",IF(EC1809="divers",VLOOKUP(Eintragungen!E1808,Hintergrunddaten!$C$29:$E$59,3,FALSE),IF(EC1809="Ziege",VLOOKUP(Eintragungen!E1808,Hintergrunddaten!$G$29:$I$47,3,FALSE),IF(EC1809="Zicklein",VLOOKUP(Eintragungen!E1808,Hintergrunddaten!$K$29:$M$39,3,FALSE),IF(EC1809="Bock",VLOOKUP(Eintragungen!E1808,Hintergrunddaten!$N$29:$P$43,3,FALSE),"")))))</f>
        <v/>
      </c>
      <c r="DZ1809" s="168" t="str">
        <f>CONCATENATE(DY1809,Eintragungen!F1808)</f>
        <v/>
      </c>
      <c r="EA1809" s="154" t="str">
        <f>IF(Eintragungen!F1808="","",IF(Hintergrunddaten!DZ1809="","",VLOOKUP(DZ1809,Hintergrunddaten!$A$68:$D$440,3,FALSE)))</f>
        <v/>
      </c>
      <c r="EB1809" s="154"/>
      <c r="EC1809" s="169" t="str">
        <f>IF(Eintragungen!D1808="","divers",VLOOKUP(Eintragungen!D1808,Hintergrunddaten!$G$53:$I$56,3,FALSE))</f>
        <v>divers</v>
      </c>
    </row>
    <row r="1810" spans="125:133">
      <c r="DU1810" s="42" t="str">
        <f ca="1">IF(Eintragungen!G1809="","",VLOOKUP(Eintragungen!G1809,Hintergrunddaten!$C$68:$E$440,3,FALSE))</f>
        <v/>
      </c>
      <c r="DV1810" s="42" t="str">
        <f ca="1">IF(Eintragungen!G1809="","",VLOOKUP(Eintragungen!G1809,Hintergrunddaten!$C$68:$E$440,2,FALSE))</f>
        <v/>
      </c>
      <c r="DW1810" s="167"/>
      <c r="DY1810" s="154" t="str">
        <f>IF(Eintragungen!E1809="","",IF(EC1810="divers",VLOOKUP(Eintragungen!E1809,Hintergrunddaten!$C$29:$E$59,3,FALSE),IF(EC1810="Ziege",VLOOKUP(Eintragungen!E1809,Hintergrunddaten!$G$29:$I$47,3,FALSE),IF(EC1810="Zicklein",VLOOKUP(Eintragungen!E1809,Hintergrunddaten!$K$29:$M$39,3,FALSE),IF(EC1810="Bock",VLOOKUP(Eintragungen!E1809,Hintergrunddaten!$N$29:$P$43,3,FALSE),"")))))</f>
        <v/>
      </c>
      <c r="DZ1810" s="168" t="str">
        <f>CONCATENATE(DY1810,Eintragungen!F1809)</f>
        <v/>
      </c>
      <c r="EA1810" s="154" t="str">
        <f>IF(Eintragungen!F1809="","",IF(Hintergrunddaten!DZ1810="","",VLOOKUP(DZ1810,Hintergrunddaten!$A$68:$D$440,3,FALSE)))</f>
        <v/>
      </c>
      <c r="EB1810" s="154"/>
      <c r="EC1810" s="169" t="str">
        <f>IF(Eintragungen!D1809="","divers",VLOOKUP(Eintragungen!D1809,Hintergrunddaten!$G$53:$I$56,3,FALSE))</f>
        <v>divers</v>
      </c>
    </row>
    <row r="1811" spans="125:133">
      <c r="DU1811" s="42" t="str">
        <f ca="1">IF(Eintragungen!G1810="","",VLOOKUP(Eintragungen!G1810,Hintergrunddaten!$C$68:$E$440,3,FALSE))</f>
        <v/>
      </c>
      <c r="DV1811" s="42" t="str">
        <f ca="1">IF(Eintragungen!G1810="","",VLOOKUP(Eintragungen!G1810,Hintergrunddaten!$C$68:$E$440,2,FALSE))</f>
        <v/>
      </c>
      <c r="DW1811" s="167"/>
      <c r="DY1811" s="154" t="str">
        <f>IF(Eintragungen!E1810="","",IF(EC1811="divers",VLOOKUP(Eintragungen!E1810,Hintergrunddaten!$C$29:$E$59,3,FALSE),IF(EC1811="Ziege",VLOOKUP(Eintragungen!E1810,Hintergrunddaten!$G$29:$I$47,3,FALSE),IF(EC1811="Zicklein",VLOOKUP(Eintragungen!E1810,Hintergrunddaten!$K$29:$M$39,3,FALSE),IF(EC1811="Bock",VLOOKUP(Eintragungen!E1810,Hintergrunddaten!$N$29:$P$43,3,FALSE),"")))))</f>
        <v/>
      </c>
      <c r="DZ1811" s="168" t="str">
        <f>CONCATENATE(DY1811,Eintragungen!F1810)</f>
        <v/>
      </c>
      <c r="EA1811" s="154" t="str">
        <f>IF(Eintragungen!F1810="","",IF(Hintergrunddaten!DZ1811="","",VLOOKUP(DZ1811,Hintergrunddaten!$A$68:$D$440,3,FALSE)))</f>
        <v/>
      </c>
      <c r="EB1811" s="154"/>
      <c r="EC1811" s="169" t="str">
        <f>IF(Eintragungen!D1810="","divers",VLOOKUP(Eintragungen!D1810,Hintergrunddaten!$G$53:$I$56,3,FALSE))</f>
        <v>divers</v>
      </c>
    </row>
    <row r="1812" spans="125:133">
      <c r="DU1812" s="42" t="str">
        <f ca="1">IF(Eintragungen!G1811="","",VLOOKUP(Eintragungen!G1811,Hintergrunddaten!$C$68:$E$440,3,FALSE))</f>
        <v/>
      </c>
      <c r="DV1812" s="42" t="str">
        <f ca="1">IF(Eintragungen!G1811="","",VLOOKUP(Eintragungen!G1811,Hintergrunddaten!$C$68:$E$440,2,FALSE))</f>
        <v/>
      </c>
      <c r="DW1812" s="167"/>
      <c r="DY1812" s="154" t="str">
        <f>IF(Eintragungen!E1811="","",IF(EC1812="divers",VLOOKUP(Eintragungen!E1811,Hintergrunddaten!$C$29:$E$59,3,FALSE),IF(EC1812="Ziege",VLOOKUP(Eintragungen!E1811,Hintergrunddaten!$G$29:$I$47,3,FALSE),IF(EC1812="Zicklein",VLOOKUP(Eintragungen!E1811,Hintergrunddaten!$K$29:$M$39,3,FALSE),IF(EC1812="Bock",VLOOKUP(Eintragungen!E1811,Hintergrunddaten!$N$29:$P$43,3,FALSE),"")))))</f>
        <v/>
      </c>
      <c r="DZ1812" s="168" t="str">
        <f>CONCATENATE(DY1812,Eintragungen!F1811)</f>
        <v/>
      </c>
      <c r="EA1812" s="154" t="str">
        <f>IF(Eintragungen!F1811="","",IF(Hintergrunddaten!DZ1812="","",VLOOKUP(DZ1812,Hintergrunddaten!$A$68:$D$440,3,FALSE)))</f>
        <v/>
      </c>
      <c r="EB1812" s="154"/>
      <c r="EC1812" s="169" t="str">
        <f>IF(Eintragungen!D1811="","divers",VLOOKUP(Eintragungen!D1811,Hintergrunddaten!$G$53:$I$56,3,FALSE))</f>
        <v>divers</v>
      </c>
    </row>
    <row r="1813" spans="125:133">
      <c r="DU1813" s="42" t="str">
        <f ca="1">IF(Eintragungen!G1812="","",VLOOKUP(Eintragungen!G1812,Hintergrunddaten!$C$68:$E$440,3,FALSE))</f>
        <v/>
      </c>
      <c r="DV1813" s="42" t="str">
        <f ca="1">IF(Eintragungen!G1812="","",VLOOKUP(Eintragungen!G1812,Hintergrunddaten!$C$68:$E$440,2,FALSE))</f>
        <v/>
      </c>
      <c r="DW1813" s="167"/>
      <c r="DY1813" s="154" t="str">
        <f>IF(Eintragungen!E1812="","",IF(EC1813="divers",VLOOKUP(Eintragungen!E1812,Hintergrunddaten!$C$29:$E$59,3,FALSE),IF(EC1813="Ziege",VLOOKUP(Eintragungen!E1812,Hintergrunddaten!$G$29:$I$47,3,FALSE),IF(EC1813="Zicklein",VLOOKUP(Eintragungen!E1812,Hintergrunddaten!$K$29:$M$39,3,FALSE),IF(EC1813="Bock",VLOOKUP(Eintragungen!E1812,Hintergrunddaten!$N$29:$P$43,3,FALSE),"")))))</f>
        <v/>
      </c>
      <c r="DZ1813" s="168" t="str">
        <f>CONCATENATE(DY1813,Eintragungen!F1812)</f>
        <v/>
      </c>
      <c r="EA1813" s="154" t="str">
        <f>IF(Eintragungen!F1812="","",IF(Hintergrunddaten!DZ1813="","",VLOOKUP(DZ1813,Hintergrunddaten!$A$68:$D$440,3,FALSE)))</f>
        <v/>
      </c>
      <c r="EB1813" s="154"/>
      <c r="EC1813" s="169" t="str">
        <f>IF(Eintragungen!D1812="","divers",VLOOKUP(Eintragungen!D1812,Hintergrunddaten!$G$53:$I$56,3,FALSE))</f>
        <v>divers</v>
      </c>
    </row>
    <row r="1814" spans="125:133">
      <c r="DU1814" s="42" t="str">
        <f ca="1">IF(Eintragungen!G1813="","",VLOOKUP(Eintragungen!G1813,Hintergrunddaten!$C$68:$E$440,3,FALSE))</f>
        <v/>
      </c>
      <c r="DV1814" s="42" t="str">
        <f ca="1">IF(Eintragungen!G1813="","",VLOOKUP(Eintragungen!G1813,Hintergrunddaten!$C$68:$E$440,2,FALSE))</f>
        <v/>
      </c>
      <c r="DW1814" s="167"/>
      <c r="DY1814" s="154" t="str">
        <f>IF(Eintragungen!E1813="","",IF(EC1814="divers",VLOOKUP(Eintragungen!E1813,Hintergrunddaten!$C$29:$E$59,3,FALSE),IF(EC1814="Ziege",VLOOKUP(Eintragungen!E1813,Hintergrunddaten!$G$29:$I$47,3,FALSE),IF(EC1814="Zicklein",VLOOKUP(Eintragungen!E1813,Hintergrunddaten!$K$29:$M$39,3,FALSE),IF(EC1814="Bock",VLOOKUP(Eintragungen!E1813,Hintergrunddaten!$N$29:$P$43,3,FALSE),"")))))</f>
        <v/>
      </c>
      <c r="DZ1814" s="168" t="str">
        <f>CONCATENATE(DY1814,Eintragungen!F1813)</f>
        <v/>
      </c>
      <c r="EA1814" s="154" t="str">
        <f>IF(Eintragungen!F1813="","",IF(Hintergrunddaten!DZ1814="","",VLOOKUP(DZ1814,Hintergrunddaten!$A$68:$D$440,3,FALSE)))</f>
        <v/>
      </c>
      <c r="EB1814" s="154"/>
      <c r="EC1814" s="169" t="str">
        <f>IF(Eintragungen!D1813="","divers",VLOOKUP(Eintragungen!D1813,Hintergrunddaten!$G$53:$I$56,3,FALSE))</f>
        <v>divers</v>
      </c>
    </row>
    <row r="1815" spans="125:133">
      <c r="DU1815" s="42" t="str">
        <f ca="1">IF(Eintragungen!G1814="","",VLOOKUP(Eintragungen!G1814,Hintergrunddaten!$C$68:$E$440,3,FALSE))</f>
        <v/>
      </c>
      <c r="DV1815" s="42" t="str">
        <f ca="1">IF(Eintragungen!G1814="","",VLOOKUP(Eintragungen!G1814,Hintergrunddaten!$C$68:$E$440,2,FALSE))</f>
        <v/>
      </c>
      <c r="DW1815" s="167"/>
      <c r="DY1815" s="154" t="str">
        <f>IF(Eintragungen!E1814="","",IF(EC1815="divers",VLOOKUP(Eintragungen!E1814,Hintergrunddaten!$C$29:$E$59,3,FALSE),IF(EC1815="Ziege",VLOOKUP(Eintragungen!E1814,Hintergrunddaten!$G$29:$I$47,3,FALSE),IF(EC1815="Zicklein",VLOOKUP(Eintragungen!E1814,Hintergrunddaten!$K$29:$M$39,3,FALSE),IF(EC1815="Bock",VLOOKUP(Eintragungen!E1814,Hintergrunddaten!$N$29:$P$43,3,FALSE),"")))))</f>
        <v/>
      </c>
      <c r="DZ1815" s="168" t="str">
        <f>CONCATENATE(DY1815,Eintragungen!F1814)</f>
        <v/>
      </c>
      <c r="EA1815" s="154" t="str">
        <f>IF(Eintragungen!F1814="","",IF(Hintergrunddaten!DZ1815="","",VLOOKUP(DZ1815,Hintergrunddaten!$A$68:$D$440,3,FALSE)))</f>
        <v/>
      </c>
      <c r="EB1815" s="154"/>
      <c r="EC1815" s="169" t="str">
        <f>IF(Eintragungen!D1814="","divers",VLOOKUP(Eintragungen!D1814,Hintergrunddaten!$G$53:$I$56,3,FALSE))</f>
        <v>divers</v>
      </c>
    </row>
    <row r="1816" spans="125:133">
      <c r="DU1816" s="42" t="str">
        <f ca="1">IF(Eintragungen!G1815="","",VLOOKUP(Eintragungen!G1815,Hintergrunddaten!$C$68:$E$440,3,FALSE))</f>
        <v/>
      </c>
      <c r="DV1816" s="42" t="str">
        <f ca="1">IF(Eintragungen!G1815="","",VLOOKUP(Eintragungen!G1815,Hintergrunddaten!$C$68:$E$440,2,FALSE))</f>
        <v/>
      </c>
      <c r="DW1816" s="167"/>
      <c r="DY1816" s="154" t="str">
        <f>IF(Eintragungen!E1815="","",IF(EC1816="divers",VLOOKUP(Eintragungen!E1815,Hintergrunddaten!$C$29:$E$59,3,FALSE),IF(EC1816="Ziege",VLOOKUP(Eintragungen!E1815,Hintergrunddaten!$G$29:$I$47,3,FALSE),IF(EC1816="Zicklein",VLOOKUP(Eintragungen!E1815,Hintergrunddaten!$K$29:$M$39,3,FALSE),IF(EC1816="Bock",VLOOKUP(Eintragungen!E1815,Hintergrunddaten!$N$29:$P$43,3,FALSE),"")))))</f>
        <v/>
      </c>
      <c r="DZ1816" s="168" t="str">
        <f>CONCATENATE(DY1816,Eintragungen!F1815)</f>
        <v/>
      </c>
      <c r="EA1816" s="154" t="str">
        <f>IF(Eintragungen!F1815="","",IF(Hintergrunddaten!DZ1816="","",VLOOKUP(DZ1816,Hintergrunddaten!$A$68:$D$440,3,FALSE)))</f>
        <v/>
      </c>
      <c r="EB1816" s="154"/>
      <c r="EC1816" s="169" t="str">
        <f>IF(Eintragungen!D1815="","divers",VLOOKUP(Eintragungen!D1815,Hintergrunddaten!$G$53:$I$56,3,FALSE))</f>
        <v>divers</v>
      </c>
    </row>
    <row r="1817" spans="125:133">
      <c r="DU1817" s="42" t="str">
        <f ca="1">IF(Eintragungen!G1816="","",VLOOKUP(Eintragungen!G1816,Hintergrunddaten!$C$68:$E$440,3,FALSE))</f>
        <v/>
      </c>
      <c r="DV1817" s="42" t="str">
        <f ca="1">IF(Eintragungen!G1816="","",VLOOKUP(Eintragungen!G1816,Hintergrunddaten!$C$68:$E$440,2,FALSE))</f>
        <v/>
      </c>
      <c r="DW1817" s="167"/>
      <c r="DY1817" s="154" t="str">
        <f>IF(Eintragungen!E1816="","",IF(EC1817="divers",VLOOKUP(Eintragungen!E1816,Hintergrunddaten!$C$29:$E$59,3,FALSE),IF(EC1817="Ziege",VLOOKUP(Eintragungen!E1816,Hintergrunddaten!$G$29:$I$47,3,FALSE),IF(EC1817="Zicklein",VLOOKUP(Eintragungen!E1816,Hintergrunddaten!$K$29:$M$39,3,FALSE),IF(EC1817="Bock",VLOOKUP(Eintragungen!E1816,Hintergrunddaten!$N$29:$P$43,3,FALSE),"")))))</f>
        <v/>
      </c>
      <c r="DZ1817" s="168" t="str">
        <f>CONCATENATE(DY1817,Eintragungen!F1816)</f>
        <v/>
      </c>
      <c r="EA1817" s="154" t="str">
        <f>IF(Eintragungen!F1816="","",IF(Hintergrunddaten!DZ1817="","",VLOOKUP(DZ1817,Hintergrunddaten!$A$68:$D$440,3,FALSE)))</f>
        <v/>
      </c>
      <c r="EB1817" s="154"/>
      <c r="EC1817" s="169" t="str">
        <f>IF(Eintragungen!D1816="","divers",VLOOKUP(Eintragungen!D1816,Hintergrunddaten!$G$53:$I$56,3,FALSE))</f>
        <v>divers</v>
      </c>
    </row>
    <row r="1818" spans="125:133">
      <c r="DU1818" s="42" t="str">
        <f ca="1">IF(Eintragungen!G1817="","",VLOOKUP(Eintragungen!G1817,Hintergrunddaten!$C$68:$E$440,3,FALSE))</f>
        <v/>
      </c>
      <c r="DV1818" s="42" t="str">
        <f ca="1">IF(Eintragungen!G1817="","",VLOOKUP(Eintragungen!G1817,Hintergrunddaten!$C$68:$E$440,2,FALSE))</f>
        <v/>
      </c>
      <c r="DW1818" s="167"/>
      <c r="DY1818" s="154" t="str">
        <f>IF(Eintragungen!E1817="","",IF(EC1818="divers",VLOOKUP(Eintragungen!E1817,Hintergrunddaten!$C$29:$E$59,3,FALSE),IF(EC1818="Ziege",VLOOKUP(Eintragungen!E1817,Hintergrunddaten!$G$29:$I$47,3,FALSE),IF(EC1818="Zicklein",VLOOKUP(Eintragungen!E1817,Hintergrunddaten!$K$29:$M$39,3,FALSE),IF(EC1818="Bock",VLOOKUP(Eintragungen!E1817,Hintergrunddaten!$N$29:$P$43,3,FALSE),"")))))</f>
        <v/>
      </c>
      <c r="DZ1818" s="168" t="str">
        <f>CONCATENATE(DY1818,Eintragungen!F1817)</f>
        <v/>
      </c>
      <c r="EA1818" s="154" t="str">
        <f>IF(Eintragungen!F1817="","",IF(Hintergrunddaten!DZ1818="","",VLOOKUP(DZ1818,Hintergrunddaten!$A$68:$D$440,3,FALSE)))</f>
        <v/>
      </c>
      <c r="EB1818" s="154"/>
      <c r="EC1818" s="169" t="str">
        <f>IF(Eintragungen!D1817="","divers",VLOOKUP(Eintragungen!D1817,Hintergrunddaten!$G$53:$I$56,3,FALSE))</f>
        <v>divers</v>
      </c>
    </row>
    <row r="1819" spans="125:133">
      <c r="DU1819" s="42" t="str">
        <f ca="1">IF(Eintragungen!G1818="","",VLOOKUP(Eintragungen!G1818,Hintergrunddaten!$C$68:$E$440,3,FALSE))</f>
        <v/>
      </c>
      <c r="DV1819" s="42" t="str">
        <f ca="1">IF(Eintragungen!G1818="","",VLOOKUP(Eintragungen!G1818,Hintergrunddaten!$C$68:$E$440,2,FALSE))</f>
        <v/>
      </c>
      <c r="DW1819" s="167"/>
      <c r="DY1819" s="154" t="str">
        <f>IF(Eintragungen!E1818="","",IF(EC1819="divers",VLOOKUP(Eintragungen!E1818,Hintergrunddaten!$C$29:$E$59,3,FALSE),IF(EC1819="Ziege",VLOOKUP(Eintragungen!E1818,Hintergrunddaten!$G$29:$I$47,3,FALSE),IF(EC1819="Zicklein",VLOOKUP(Eintragungen!E1818,Hintergrunddaten!$K$29:$M$39,3,FALSE),IF(EC1819="Bock",VLOOKUP(Eintragungen!E1818,Hintergrunddaten!$N$29:$P$43,3,FALSE),"")))))</f>
        <v/>
      </c>
      <c r="DZ1819" s="168" t="str">
        <f>CONCATENATE(DY1819,Eintragungen!F1818)</f>
        <v/>
      </c>
      <c r="EA1819" s="154" t="str">
        <f>IF(Eintragungen!F1818="","",IF(Hintergrunddaten!DZ1819="","",VLOOKUP(DZ1819,Hintergrunddaten!$A$68:$D$440,3,FALSE)))</f>
        <v/>
      </c>
      <c r="EB1819" s="154"/>
      <c r="EC1819" s="169" t="str">
        <f>IF(Eintragungen!D1818="","divers",VLOOKUP(Eintragungen!D1818,Hintergrunddaten!$G$53:$I$56,3,FALSE))</f>
        <v>divers</v>
      </c>
    </row>
    <row r="1820" spans="125:133">
      <c r="DU1820" s="42" t="str">
        <f ca="1">IF(Eintragungen!G1819="","",VLOOKUP(Eintragungen!G1819,Hintergrunddaten!$C$68:$E$440,3,FALSE))</f>
        <v/>
      </c>
      <c r="DV1820" s="42" t="str">
        <f ca="1">IF(Eintragungen!G1819="","",VLOOKUP(Eintragungen!G1819,Hintergrunddaten!$C$68:$E$440,2,FALSE))</f>
        <v/>
      </c>
      <c r="DW1820" s="167"/>
      <c r="DY1820" s="154" t="str">
        <f>IF(Eintragungen!E1819="","",IF(EC1820="divers",VLOOKUP(Eintragungen!E1819,Hintergrunddaten!$C$29:$E$59,3,FALSE),IF(EC1820="Ziege",VLOOKUP(Eintragungen!E1819,Hintergrunddaten!$G$29:$I$47,3,FALSE),IF(EC1820="Zicklein",VLOOKUP(Eintragungen!E1819,Hintergrunddaten!$K$29:$M$39,3,FALSE),IF(EC1820="Bock",VLOOKUP(Eintragungen!E1819,Hintergrunddaten!$N$29:$P$43,3,FALSE),"")))))</f>
        <v/>
      </c>
      <c r="DZ1820" s="168" t="str">
        <f>CONCATENATE(DY1820,Eintragungen!F1819)</f>
        <v/>
      </c>
      <c r="EA1820" s="154" t="str">
        <f>IF(Eintragungen!F1819="","",IF(Hintergrunddaten!DZ1820="","",VLOOKUP(DZ1820,Hintergrunddaten!$A$68:$D$440,3,FALSE)))</f>
        <v/>
      </c>
      <c r="EB1820" s="154"/>
      <c r="EC1820" s="169" t="str">
        <f>IF(Eintragungen!D1819="","divers",VLOOKUP(Eintragungen!D1819,Hintergrunddaten!$G$53:$I$56,3,FALSE))</f>
        <v>divers</v>
      </c>
    </row>
    <row r="1821" spans="125:133">
      <c r="DU1821" s="42" t="str">
        <f ca="1">IF(Eintragungen!G1820="","",VLOOKUP(Eintragungen!G1820,Hintergrunddaten!$C$68:$E$440,3,FALSE))</f>
        <v/>
      </c>
      <c r="DV1821" s="42" t="str">
        <f ca="1">IF(Eintragungen!G1820="","",VLOOKUP(Eintragungen!G1820,Hintergrunddaten!$C$68:$E$440,2,FALSE))</f>
        <v/>
      </c>
      <c r="DW1821" s="167"/>
      <c r="DY1821" s="154" t="str">
        <f>IF(Eintragungen!E1820="","",IF(EC1821="divers",VLOOKUP(Eintragungen!E1820,Hintergrunddaten!$C$29:$E$59,3,FALSE),IF(EC1821="Ziege",VLOOKUP(Eintragungen!E1820,Hintergrunddaten!$G$29:$I$47,3,FALSE),IF(EC1821="Zicklein",VLOOKUP(Eintragungen!E1820,Hintergrunddaten!$K$29:$M$39,3,FALSE),IF(EC1821="Bock",VLOOKUP(Eintragungen!E1820,Hintergrunddaten!$N$29:$P$43,3,FALSE),"")))))</f>
        <v/>
      </c>
      <c r="DZ1821" s="168" t="str">
        <f>CONCATENATE(DY1821,Eintragungen!F1820)</f>
        <v/>
      </c>
      <c r="EA1821" s="154" t="str">
        <f>IF(Eintragungen!F1820="","",IF(Hintergrunddaten!DZ1821="","",VLOOKUP(DZ1821,Hintergrunddaten!$A$68:$D$440,3,FALSE)))</f>
        <v/>
      </c>
      <c r="EB1821" s="154"/>
      <c r="EC1821" s="169" t="str">
        <f>IF(Eintragungen!D1820="","divers",VLOOKUP(Eintragungen!D1820,Hintergrunddaten!$G$53:$I$56,3,FALSE))</f>
        <v>divers</v>
      </c>
    </row>
    <row r="1822" spans="125:133">
      <c r="DU1822" s="42" t="str">
        <f ca="1">IF(Eintragungen!G1821="","",VLOOKUP(Eintragungen!G1821,Hintergrunddaten!$C$68:$E$440,3,FALSE))</f>
        <v/>
      </c>
      <c r="DV1822" s="42" t="str">
        <f ca="1">IF(Eintragungen!G1821="","",VLOOKUP(Eintragungen!G1821,Hintergrunddaten!$C$68:$E$440,2,FALSE))</f>
        <v/>
      </c>
      <c r="DW1822" s="167"/>
      <c r="DY1822" s="154" t="str">
        <f>IF(Eintragungen!E1821="","",IF(EC1822="divers",VLOOKUP(Eintragungen!E1821,Hintergrunddaten!$C$29:$E$59,3,FALSE),IF(EC1822="Ziege",VLOOKUP(Eintragungen!E1821,Hintergrunddaten!$G$29:$I$47,3,FALSE),IF(EC1822="Zicklein",VLOOKUP(Eintragungen!E1821,Hintergrunddaten!$K$29:$M$39,3,FALSE),IF(EC1822="Bock",VLOOKUP(Eintragungen!E1821,Hintergrunddaten!$N$29:$P$43,3,FALSE),"")))))</f>
        <v/>
      </c>
      <c r="DZ1822" s="168" t="str">
        <f>CONCATENATE(DY1822,Eintragungen!F1821)</f>
        <v/>
      </c>
      <c r="EA1822" s="154" t="str">
        <f>IF(Eintragungen!F1821="","",IF(Hintergrunddaten!DZ1822="","",VLOOKUP(DZ1822,Hintergrunddaten!$A$68:$D$440,3,FALSE)))</f>
        <v/>
      </c>
      <c r="EB1822" s="154"/>
      <c r="EC1822" s="169" t="str">
        <f>IF(Eintragungen!D1821="","divers",VLOOKUP(Eintragungen!D1821,Hintergrunddaten!$G$53:$I$56,3,FALSE))</f>
        <v>divers</v>
      </c>
    </row>
    <row r="1823" spans="125:133">
      <c r="DU1823" s="42" t="str">
        <f ca="1">IF(Eintragungen!G1822="","",VLOOKUP(Eintragungen!G1822,Hintergrunddaten!$C$68:$E$440,3,FALSE))</f>
        <v/>
      </c>
      <c r="DV1823" s="42" t="str">
        <f ca="1">IF(Eintragungen!G1822="","",VLOOKUP(Eintragungen!G1822,Hintergrunddaten!$C$68:$E$440,2,FALSE))</f>
        <v/>
      </c>
      <c r="DW1823" s="167"/>
      <c r="DY1823" s="154" t="str">
        <f>IF(Eintragungen!E1822="","",IF(EC1823="divers",VLOOKUP(Eintragungen!E1822,Hintergrunddaten!$C$29:$E$59,3,FALSE),IF(EC1823="Ziege",VLOOKUP(Eintragungen!E1822,Hintergrunddaten!$G$29:$I$47,3,FALSE),IF(EC1823="Zicklein",VLOOKUP(Eintragungen!E1822,Hintergrunddaten!$K$29:$M$39,3,FALSE),IF(EC1823="Bock",VLOOKUP(Eintragungen!E1822,Hintergrunddaten!$N$29:$P$43,3,FALSE),"")))))</f>
        <v/>
      </c>
      <c r="DZ1823" s="168" t="str">
        <f>CONCATENATE(DY1823,Eintragungen!F1822)</f>
        <v/>
      </c>
      <c r="EA1823" s="154" t="str">
        <f>IF(Eintragungen!F1822="","",IF(Hintergrunddaten!DZ1823="","",VLOOKUP(DZ1823,Hintergrunddaten!$A$68:$D$440,3,FALSE)))</f>
        <v/>
      </c>
      <c r="EB1823" s="154"/>
      <c r="EC1823" s="169" t="str">
        <f>IF(Eintragungen!D1822="","divers",VLOOKUP(Eintragungen!D1822,Hintergrunddaten!$G$53:$I$56,3,FALSE))</f>
        <v>divers</v>
      </c>
    </row>
    <row r="1824" spans="125:133">
      <c r="DU1824" s="42" t="str">
        <f ca="1">IF(Eintragungen!G1823="","",VLOOKUP(Eintragungen!G1823,Hintergrunddaten!$C$68:$E$440,3,FALSE))</f>
        <v/>
      </c>
      <c r="DV1824" s="42" t="str">
        <f ca="1">IF(Eintragungen!G1823="","",VLOOKUP(Eintragungen!G1823,Hintergrunddaten!$C$68:$E$440,2,FALSE))</f>
        <v/>
      </c>
      <c r="DW1824" s="167"/>
      <c r="DY1824" s="154" t="str">
        <f>IF(Eintragungen!E1823="","",IF(EC1824="divers",VLOOKUP(Eintragungen!E1823,Hintergrunddaten!$C$29:$E$59,3,FALSE),IF(EC1824="Ziege",VLOOKUP(Eintragungen!E1823,Hintergrunddaten!$G$29:$I$47,3,FALSE),IF(EC1824="Zicklein",VLOOKUP(Eintragungen!E1823,Hintergrunddaten!$K$29:$M$39,3,FALSE),IF(EC1824="Bock",VLOOKUP(Eintragungen!E1823,Hintergrunddaten!$N$29:$P$43,3,FALSE),"")))))</f>
        <v/>
      </c>
      <c r="DZ1824" s="168" t="str">
        <f>CONCATENATE(DY1824,Eintragungen!F1823)</f>
        <v/>
      </c>
      <c r="EA1824" s="154" t="str">
        <f>IF(Eintragungen!F1823="","",IF(Hintergrunddaten!DZ1824="","",VLOOKUP(DZ1824,Hintergrunddaten!$A$68:$D$440,3,FALSE)))</f>
        <v/>
      </c>
      <c r="EB1824" s="154"/>
      <c r="EC1824" s="169" t="str">
        <f>IF(Eintragungen!D1823="","divers",VLOOKUP(Eintragungen!D1823,Hintergrunddaten!$G$53:$I$56,3,FALSE))</f>
        <v>divers</v>
      </c>
    </row>
    <row r="1825" spans="125:133">
      <c r="DU1825" s="42" t="str">
        <f ca="1">IF(Eintragungen!G1824="","",VLOOKUP(Eintragungen!G1824,Hintergrunddaten!$C$68:$E$440,3,FALSE))</f>
        <v/>
      </c>
      <c r="DV1825" s="42" t="str">
        <f ca="1">IF(Eintragungen!G1824="","",VLOOKUP(Eintragungen!G1824,Hintergrunddaten!$C$68:$E$440,2,FALSE))</f>
        <v/>
      </c>
      <c r="DW1825" s="167"/>
      <c r="DY1825" s="154" t="str">
        <f>IF(Eintragungen!E1824="","",IF(EC1825="divers",VLOOKUP(Eintragungen!E1824,Hintergrunddaten!$C$29:$E$59,3,FALSE),IF(EC1825="Ziege",VLOOKUP(Eintragungen!E1824,Hintergrunddaten!$G$29:$I$47,3,FALSE),IF(EC1825="Zicklein",VLOOKUP(Eintragungen!E1824,Hintergrunddaten!$K$29:$M$39,3,FALSE),IF(EC1825="Bock",VLOOKUP(Eintragungen!E1824,Hintergrunddaten!$N$29:$P$43,3,FALSE),"")))))</f>
        <v/>
      </c>
      <c r="DZ1825" s="168" t="str">
        <f>CONCATENATE(DY1825,Eintragungen!F1824)</f>
        <v/>
      </c>
      <c r="EA1825" s="154" t="str">
        <f>IF(Eintragungen!F1824="","",IF(Hintergrunddaten!DZ1825="","",VLOOKUP(DZ1825,Hintergrunddaten!$A$68:$D$440,3,FALSE)))</f>
        <v/>
      </c>
      <c r="EB1825" s="154"/>
      <c r="EC1825" s="169" t="str">
        <f>IF(Eintragungen!D1824="","divers",VLOOKUP(Eintragungen!D1824,Hintergrunddaten!$G$53:$I$56,3,FALSE))</f>
        <v>divers</v>
      </c>
    </row>
    <row r="1826" spans="125:133">
      <c r="DU1826" s="42" t="str">
        <f ca="1">IF(Eintragungen!G1825="","",VLOOKUP(Eintragungen!G1825,Hintergrunddaten!$C$68:$E$440,3,FALSE))</f>
        <v/>
      </c>
      <c r="DV1826" s="42" t="str">
        <f ca="1">IF(Eintragungen!G1825="","",VLOOKUP(Eintragungen!G1825,Hintergrunddaten!$C$68:$E$440,2,FALSE))</f>
        <v/>
      </c>
      <c r="DW1826" s="167"/>
      <c r="DY1826" s="154" t="str">
        <f>IF(Eintragungen!E1825="","",IF(EC1826="divers",VLOOKUP(Eintragungen!E1825,Hintergrunddaten!$C$29:$E$59,3,FALSE),IF(EC1826="Ziege",VLOOKUP(Eintragungen!E1825,Hintergrunddaten!$G$29:$I$47,3,FALSE),IF(EC1826="Zicklein",VLOOKUP(Eintragungen!E1825,Hintergrunddaten!$K$29:$M$39,3,FALSE),IF(EC1826="Bock",VLOOKUP(Eintragungen!E1825,Hintergrunddaten!$N$29:$P$43,3,FALSE),"")))))</f>
        <v/>
      </c>
      <c r="DZ1826" s="168" t="str">
        <f>CONCATENATE(DY1826,Eintragungen!F1825)</f>
        <v/>
      </c>
      <c r="EA1826" s="154" t="str">
        <f>IF(Eintragungen!F1825="","",IF(Hintergrunddaten!DZ1826="","",VLOOKUP(DZ1826,Hintergrunddaten!$A$68:$D$440,3,FALSE)))</f>
        <v/>
      </c>
      <c r="EB1826" s="154"/>
      <c r="EC1826" s="169" t="str">
        <f>IF(Eintragungen!D1825="","divers",VLOOKUP(Eintragungen!D1825,Hintergrunddaten!$G$53:$I$56,3,FALSE))</f>
        <v>divers</v>
      </c>
    </row>
    <row r="1827" spans="125:133">
      <c r="DU1827" s="42" t="str">
        <f ca="1">IF(Eintragungen!G1826="","",VLOOKUP(Eintragungen!G1826,Hintergrunddaten!$C$68:$E$440,3,FALSE))</f>
        <v/>
      </c>
      <c r="DV1827" s="42" t="str">
        <f ca="1">IF(Eintragungen!G1826="","",VLOOKUP(Eintragungen!G1826,Hintergrunddaten!$C$68:$E$440,2,FALSE))</f>
        <v/>
      </c>
      <c r="DW1827" s="167"/>
      <c r="DY1827" s="154" t="str">
        <f>IF(Eintragungen!E1826="","",IF(EC1827="divers",VLOOKUP(Eintragungen!E1826,Hintergrunddaten!$C$29:$E$59,3,FALSE),IF(EC1827="Ziege",VLOOKUP(Eintragungen!E1826,Hintergrunddaten!$G$29:$I$47,3,FALSE),IF(EC1827="Zicklein",VLOOKUP(Eintragungen!E1826,Hintergrunddaten!$K$29:$M$39,3,FALSE),IF(EC1827="Bock",VLOOKUP(Eintragungen!E1826,Hintergrunddaten!$N$29:$P$43,3,FALSE),"")))))</f>
        <v/>
      </c>
      <c r="DZ1827" s="168" t="str">
        <f>CONCATENATE(DY1827,Eintragungen!F1826)</f>
        <v/>
      </c>
      <c r="EA1827" s="154" t="str">
        <f>IF(Eintragungen!F1826="","",IF(Hintergrunddaten!DZ1827="","",VLOOKUP(DZ1827,Hintergrunddaten!$A$68:$D$440,3,FALSE)))</f>
        <v/>
      </c>
      <c r="EB1827" s="154"/>
      <c r="EC1827" s="169" t="str">
        <f>IF(Eintragungen!D1826="","divers",VLOOKUP(Eintragungen!D1826,Hintergrunddaten!$G$53:$I$56,3,FALSE))</f>
        <v>divers</v>
      </c>
    </row>
    <row r="1828" spans="125:133">
      <c r="DU1828" s="42" t="str">
        <f ca="1">IF(Eintragungen!G1827="","",VLOOKUP(Eintragungen!G1827,Hintergrunddaten!$C$68:$E$440,3,FALSE))</f>
        <v/>
      </c>
      <c r="DV1828" s="42" t="str">
        <f ca="1">IF(Eintragungen!G1827="","",VLOOKUP(Eintragungen!G1827,Hintergrunddaten!$C$68:$E$440,2,FALSE))</f>
        <v/>
      </c>
      <c r="DW1828" s="167"/>
      <c r="DY1828" s="154" t="str">
        <f>IF(Eintragungen!E1827="","",IF(EC1828="divers",VLOOKUP(Eintragungen!E1827,Hintergrunddaten!$C$29:$E$59,3,FALSE),IF(EC1828="Ziege",VLOOKUP(Eintragungen!E1827,Hintergrunddaten!$G$29:$I$47,3,FALSE),IF(EC1828="Zicklein",VLOOKUP(Eintragungen!E1827,Hintergrunddaten!$K$29:$M$39,3,FALSE),IF(EC1828="Bock",VLOOKUP(Eintragungen!E1827,Hintergrunddaten!$N$29:$P$43,3,FALSE),"")))))</f>
        <v/>
      </c>
      <c r="DZ1828" s="168" t="str">
        <f>CONCATENATE(DY1828,Eintragungen!F1827)</f>
        <v/>
      </c>
      <c r="EA1828" s="154" t="str">
        <f>IF(Eintragungen!F1827="","",IF(Hintergrunddaten!DZ1828="","",VLOOKUP(DZ1828,Hintergrunddaten!$A$68:$D$440,3,FALSE)))</f>
        <v/>
      </c>
      <c r="EB1828" s="154"/>
      <c r="EC1828" s="169" t="str">
        <f>IF(Eintragungen!D1827="","divers",VLOOKUP(Eintragungen!D1827,Hintergrunddaten!$G$53:$I$56,3,FALSE))</f>
        <v>divers</v>
      </c>
    </row>
    <row r="1829" spans="125:133">
      <c r="DU1829" s="42" t="str">
        <f ca="1">IF(Eintragungen!G1828="","",VLOOKUP(Eintragungen!G1828,Hintergrunddaten!$C$68:$E$440,3,FALSE))</f>
        <v/>
      </c>
      <c r="DV1829" s="42" t="str">
        <f ca="1">IF(Eintragungen!G1828="","",VLOOKUP(Eintragungen!G1828,Hintergrunddaten!$C$68:$E$440,2,FALSE))</f>
        <v/>
      </c>
      <c r="DW1829" s="167"/>
      <c r="DY1829" s="154" t="str">
        <f>IF(Eintragungen!E1828="","",IF(EC1829="divers",VLOOKUP(Eintragungen!E1828,Hintergrunddaten!$C$29:$E$59,3,FALSE),IF(EC1829="Ziege",VLOOKUP(Eintragungen!E1828,Hintergrunddaten!$G$29:$I$47,3,FALSE),IF(EC1829="Zicklein",VLOOKUP(Eintragungen!E1828,Hintergrunddaten!$K$29:$M$39,3,FALSE),IF(EC1829="Bock",VLOOKUP(Eintragungen!E1828,Hintergrunddaten!$N$29:$P$43,3,FALSE),"")))))</f>
        <v/>
      </c>
      <c r="DZ1829" s="168" t="str">
        <f>CONCATENATE(DY1829,Eintragungen!F1828)</f>
        <v/>
      </c>
      <c r="EA1829" s="154" t="str">
        <f>IF(Eintragungen!F1828="","",IF(Hintergrunddaten!DZ1829="","",VLOOKUP(DZ1829,Hintergrunddaten!$A$68:$D$440,3,FALSE)))</f>
        <v/>
      </c>
      <c r="EB1829" s="154"/>
      <c r="EC1829" s="169" t="str">
        <f>IF(Eintragungen!D1828="","divers",VLOOKUP(Eintragungen!D1828,Hintergrunddaten!$G$53:$I$56,3,FALSE))</f>
        <v>divers</v>
      </c>
    </row>
    <row r="1830" spans="125:133">
      <c r="DU1830" s="42" t="str">
        <f ca="1">IF(Eintragungen!G1829="","",VLOOKUP(Eintragungen!G1829,Hintergrunddaten!$C$68:$E$440,3,FALSE))</f>
        <v/>
      </c>
      <c r="DV1830" s="42" t="str">
        <f ca="1">IF(Eintragungen!G1829="","",VLOOKUP(Eintragungen!G1829,Hintergrunddaten!$C$68:$E$440,2,FALSE))</f>
        <v/>
      </c>
      <c r="DW1830" s="167"/>
      <c r="DY1830" s="154" t="str">
        <f>IF(Eintragungen!E1829="","",IF(EC1830="divers",VLOOKUP(Eintragungen!E1829,Hintergrunddaten!$C$29:$E$59,3,FALSE),IF(EC1830="Ziege",VLOOKUP(Eintragungen!E1829,Hintergrunddaten!$G$29:$I$47,3,FALSE),IF(EC1830="Zicklein",VLOOKUP(Eintragungen!E1829,Hintergrunddaten!$K$29:$M$39,3,FALSE),IF(EC1830="Bock",VLOOKUP(Eintragungen!E1829,Hintergrunddaten!$N$29:$P$43,3,FALSE),"")))))</f>
        <v/>
      </c>
      <c r="DZ1830" s="168" t="str">
        <f>CONCATENATE(DY1830,Eintragungen!F1829)</f>
        <v/>
      </c>
      <c r="EA1830" s="154" t="str">
        <f>IF(Eintragungen!F1829="","",IF(Hintergrunddaten!DZ1830="","",VLOOKUP(DZ1830,Hintergrunddaten!$A$68:$D$440,3,FALSE)))</f>
        <v/>
      </c>
      <c r="EB1830" s="154"/>
      <c r="EC1830" s="169" t="str">
        <f>IF(Eintragungen!D1829="","divers",VLOOKUP(Eintragungen!D1829,Hintergrunddaten!$G$53:$I$56,3,FALSE))</f>
        <v>divers</v>
      </c>
    </row>
    <row r="1831" spans="125:133">
      <c r="DU1831" s="42" t="str">
        <f ca="1">IF(Eintragungen!G1830="","",VLOOKUP(Eintragungen!G1830,Hintergrunddaten!$C$68:$E$440,3,FALSE))</f>
        <v/>
      </c>
      <c r="DV1831" s="42" t="str">
        <f ca="1">IF(Eintragungen!G1830="","",VLOOKUP(Eintragungen!G1830,Hintergrunddaten!$C$68:$E$440,2,FALSE))</f>
        <v/>
      </c>
      <c r="DW1831" s="167"/>
      <c r="DY1831" s="154" t="str">
        <f>IF(Eintragungen!E1830="","",IF(EC1831="divers",VLOOKUP(Eintragungen!E1830,Hintergrunddaten!$C$29:$E$59,3,FALSE),IF(EC1831="Ziege",VLOOKUP(Eintragungen!E1830,Hintergrunddaten!$G$29:$I$47,3,FALSE),IF(EC1831="Zicklein",VLOOKUP(Eintragungen!E1830,Hintergrunddaten!$K$29:$M$39,3,FALSE),IF(EC1831="Bock",VLOOKUP(Eintragungen!E1830,Hintergrunddaten!$N$29:$P$43,3,FALSE),"")))))</f>
        <v/>
      </c>
      <c r="DZ1831" s="168" t="str">
        <f>CONCATENATE(DY1831,Eintragungen!F1830)</f>
        <v/>
      </c>
      <c r="EA1831" s="154" t="str">
        <f>IF(Eintragungen!F1830="","",IF(Hintergrunddaten!DZ1831="","",VLOOKUP(DZ1831,Hintergrunddaten!$A$68:$D$440,3,FALSE)))</f>
        <v/>
      </c>
      <c r="EB1831" s="154"/>
      <c r="EC1831" s="169" t="str">
        <f>IF(Eintragungen!D1830="","divers",VLOOKUP(Eintragungen!D1830,Hintergrunddaten!$G$53:$I$56,3,FALSE))</f>
        <v>divers</v>
      </c>
    </row>
    <row r="1832" spans="125:133">
      <c r="DU1832" s="42" t="str">
        <f ca="1">IF(Eintragungen!G1831="","",VLOOKUP(Eintragungen!G1831,Hintergrunddaten!$C$68:$E$440,3,FALSE))</f>
        <v/>
      </c>
      <c r="DV1832" s="42" t="str">
        <f ca="1">IF(Eintragungen!G1831="","",VLOOKUP(Eintragungen!G1831,Hintergrunddaten!$C$68:$E$440,2,FALSE))</f>
        <v/>
      </c>
      <c r="DW1832" s="167"/>
      <c r="DY1832" s="154" t="str">
        <f>IF(Eintragungen!E1831="","",IF(EC1832="divers",VLOOKUP(Eintragungen!E1831,Hintergrunddaten!$C$29:$E$59,3,FALSE),IF(EC1832="Ziege",VLOOKUP(Eintragungen!E1831,Hintergrunddaten!$G$29:$I$47,3,FALSE),IF(EC1832="Zicklein",VLOOKUP(Eintragungen!E1831,Hintergrunddaten!$K$29:$M$39,3,FALSE),IF(EC1832="Bock",VLOOKUP(Eintragungen!E1831,Hintergrunddaten!$N$29:$P$43,3,FALSE),"")))))</f>
        <v/>
      </c>
      <c r="DZ1832" s="168" t="str">
        <f>CONCATENATE(DY1832,Eintragungen!F1831)</f>
        <v/>
      </c>
      <c r="EA1832" s="154" t="str">
        <f>IF(Eintragungen!F1831="","",IF(Hintergrunddaten!DZ1832="","",VLOOKUP(DZ1832,Hintergrunddaten!$A$68:$D$440,3,FALSE)))</f>
        <v/>
      </c>
      <c r="EB1832" s="154"/>
      <c r="EC1832" s="169" t="str">
        <f>IF(Eintragungen!D1831="","divers",VLOOKUP(Eintragungen!D1831,Hintergrunddaten!$G$53:$I$56,3,FALSE))</f>
        <v>divers</v>
      </c>
    </row>
    <row r="1833" spans="125:133">
      <c r="DU1833" s="42" t="str">
        <f ca="1">IF(Eintragungen!G1832="","",VLOOKUP(Eintragungen!G1832,Hintergrunddaten!$C$68:$E$440,3,FALSE))</f>
        <v/>
      </c>
      <c r="DV1833" s="42" t="str">
        <f ca="1">IF(Eintragungen!G1832="","",VLOOKUP(Eintragungen!G1832,Hintergrunddaten!$C$68:$E$440,2,FALSE))</f>
        <v/>
      </c>
      <c r="DW1833" s="167"/>
      <c r="DY1833" s="154" t="str">
        <f>IF(Eintragungen!E1832="","",IF(EC1833="divers",VLOOKUP(Eintragungen!E1832,Hintergrunddaten!$C$29:$E$59,3,FALSE),IF(EC1833="Ziege",VLOOKUP(Eintragungen!E1832,Hintergrunddaten!$G$29:$I$47,3,FALSE),IF(EC1833="Zicklein",VLOOKUP(Eintragungen!E1832,Hintergrunddaten!$K$29:$M$39,3,FALSE),IF(EC1833="Bock",VLOOKUP(Eintragungen!E1832,Hintergrunddaten!$N$29:$P$43,3,FALSE),"")))))</f>
        <v/>
      </c>
      <c r="DZ1833" s="168" t="str">
        <f>CONCATENATE(DY1833,Eintragungen!F1832)</f>
        <v/>
      </c>
      <c r="EA1833" s="154" t="str">
        <f>IF(Eintragungen!F1832="","",IF(Hintergrunddaten!DZ1833="","",VLOOKUP(DZ1833,Hintergrunddaten!$A$68:$D$440,3,FALSE)))</f>
        <v/>
      </c>
      <c r="EB1833" s="154"/>
      <c r="EC1833" s="169" t="str">
        <f>IF(Eintragungen!D1832="","divers",VLOOKUP(Eintragungen!D1832,Hintergrunddaten!$G$53:$I$56,3,FALSE))</f>
        <v>divers</v>
      </c>
    </row>
    <row r="1834" spans="125:133">
      <c r="DU1834" s="42" t="str">
        <f ca="1">IF(Eintragungen!G1833="","",VLOOKUP(Eintragungen!G1833,Hintergrunddaten!$C$68:$E$440,3,FALSE))</f>
        <v/>
      </c>
      <c r="DV1834" s="42" t="str">
        <f ca="1">IF(Eintragungen!G1833="","",VLOOKUP(Eintragungen!G1833,Hintergrunddaten!$C$68:$E$440,2,FALSE))</f>
        <v/>
      </c>
      <c r="DW1834" s="167"/>
      <c r="DY1834" s="154" t="str">
        <f>IF(Eintragungen!E1833="","",IF(EC1834="divers",VLOOKUP(Eintragungen!E1833,Hintergrunddaten!$C$29:$E$59,3,FALSE),IF(EC1834="Ziege",VLOOKUP(Eintragungen!E1833,Hintergrunddaten!$G$29:$I$47,3,FALSE),IF(EC1834="Zicklein",VLOOKUP(Eintragungen!E1833,Hintergrunddaten!$K$29:$M$39,3,FALSE),IF(EC1834="Bock",VLOOKUP(Eintragungen!E1833,Hintergrunddaten!$N$29:$P$43,3,FALSE),"")))))</f>
        <v/>
      </c>
      <c r="DZ1834" s="168" t="str">
        <f>CONCATENATE(DY1834,Eintragungen!F1833)</f>
        <v/>
      </c>
      <c r="EA1834" s="154" t="str">
        <f>IF(Eintragungen!F1833="","",IF(Hintergrunddaten!DZ1834="","",VLOOKUP(DZ1834,Hintergrunddaten!$A$68:$D$440,3,FALSE)))</f>
        <v/>
      </c>
      <c r="EB1834" s="154"/>
      <c r="EC1834" s="169" t="str">
        <f>IF(Eintragungen!D1833="","divers",VLOOKUP(Eintragungen!D1833,Hintergrunddaten!$G$53:$I$56,3,FALSE))</f>
        <v>divers</v>
      </c>
    </row>
    <row r="1835" spans="125:133">
      <c r="DU1835" s="42" t="str">
        <f ca="1">IF(Eintragungen!G1834="","",VLOOKUP(Eintragungen!G1834,Hintergrunddaten!$C$68:$E$440,3,FALSE))</f>
        <v/>
      </c>
      <c r="DV1835" s="42" t="str">
        <f ca="1">IF(Eintragungen!G1834="","",VLOOKUP(Eintragungen!G1834,Hintergrunddaten!$C$68:$E$440,2,FALSE))</f>
        <v/>
      </c>
      <c r="DW1835" s="167"/>
      <c r="DY1835" s="154" t="str">
        <f>IF(Eintragungen!E1834="","",IF(EC1835="divers",VLOOKUP(Eintragungen!E1834,Hintergrunddaten!$C$29:$E$59,3,FALSE),IF(EC1835="Ziege",VLOOKUP(Eintragungen!E1834,Hintergrunddaten!$G$29:$I$47,3,FALSE),IF(EC1835="Zicklein",VLOOKUP(Eintragungen!E1834,Hintergrunddaten!$K$29:$M$39,3,FALSE),IF(EC1835="Bock",VLOOKUP(Eintragungen!E1834,Hintergrunddaten!$N$29:$P$43,3,FALSE),"")))))</f>
        <v/>
      </c>
      <c r="DZ1835" s="168" t="str">
        <f>CONCATENATE(DY1835,Eintragungen!F1834)</f>
        <v/>
      </c>
      <c r="EA1835" s="154" t="str">
        <f>IF(Eintragungen!F1834="","",IF(Hintergrunddaten!DZ1835="","",VLOOKUP(DZ1835,Hintergrunddaten!$A$68:$D$440,3,FALSE)))</f>
        <v/>
      </c>
      <c r="EB1835" s="154"/>
      <c r="EC1835" s="169" t="str">
        <f>IF(Eintragungen!D1834="","divers",VLOOKUP(Eintragungen!D1834,Hintergrunddaten!$G$53:$I$56,3,FALSE))</f>
        <v>divers</v>
      </c>
    </row>
    <row r="1836" spans="125:133">
      <c r="DU1836" s="42" t="str">
        <f ca="1">IF(Eintragungen!G1835="","",VLOOKUP(Eintragungen!G1835,Hintergrunddaten!$C$68:$E$440,3,FALSE))</f>
        <v/>
      </c>
      <c r="DV1836" s="42" t="str">
        <f ca="1">IF(Eintragungen!G1835="","",VLOOKUP(Eintragungen!G1835,Hintergrunddaten!$C$68:$E$440,2,FALSE))</f>
        <v/>
      </c>
      <c r="DW1836" s="167"/>
      <c r="DY1836" s="154" t="str">
        <f>IF(Eintragungen!E1835="","",IF(EC1836="divers",VLOOKUP(Eintragungen!E1835,Hintergrunddaten!$C$29:$E$59,3,FALSE),IF(EC1836="Ziege",VLOOKUP(Eintragungen!E1835,Hintergrunddaten!$G$29:$I$47,3,FALSE),IF(EC1836="Zicklein",VLOOKUP(Eintragungen!E1835,Hintergrunddaten!$K$29:$M$39,3,FALSE),IF(EC1836="Bock",VLOOKUP(Eintragungen!E1835,Hintergrunddaten!$N$29:$P$43,3,FALSE),"")))))</f>
        <v/>
      </c>
      <c r="DZ1836" s="168" t="str">
        <f>CONCATENATE(DY1836,Eintragungen!F1835)</f>
        <v/>
      </c>
      <c r="EA1836" s="154" t="str">
        <f>IF(Eintragungen!F1835="","",IF(Hintergrunddaten!DZ1836="","",VLOOKUP(DZ1836,Hintergrunddaten!$A$68:$D$440,3,FALSE)))</f>
        <v/>
      </c>
      <c r="EB1836" s="154"/>
      <c r="EC1836" s="169" t="str">
        <f>IF(Eintragungen!D1835="","divers",VLOOKUP(Eintragungen!D1835,Hintergrunddaten!$G$53:$I$56,3,FALSE))</f>
        <v>divers</v>
      </c>
    </row>
    <row r="1837" spans="125:133">
      <c r="DU1837" s="42" t="str">
        <f ca="1">IF(Eintragungen!G1836="","",VLOOKUP(Eintragungen!G1836,Hintergrunddaten!$C$68:$E$440,3,FALSE))</f>
        <v/>
      </c>
      <c r="DV1837" s="42" t="str">
        <f ca="1">IF(Eintragungen!G1836="","",VLOOKUP(Eintragungen!G1836,Hintergrunddaten!$C$68:$E$440,2,FALSE))</f>
        <v/>
      </c>
      <c r="DW1837" s="167"/>
      <c r="DY1837" s="154" t="str">
        <f>IF(Eintragungen!E1836="","",IF(EC1837="divers",VLOOKUP(Eintragungen!E1836,Hintergrunddaten!$C$29:$E$59,3,FALSE),IF(EC1837="Ziege",VLOOKUP(Eintragungen!E1836,Hintergrunddaten!$G$29:$I$47,3,FALSE),IF(EC1837="Zicklein",VLOOKUP(Eintragungen!E1836,Hintergrunddaten!$K$29:$M$39,3,FALSE),IF(EC1837="Bock",VLOOKUP(Eintragungen!E1836,Hintergrunddaten!$N$29:$P$43,3,FALSE),"")))))</f>
        <v/>
      </c>
      <c r="DZ1837" s="168" t="str">
        <f>CONCATENATE(DY1837,Eintragungen!F1836)</f>
        <v/>
      </c>
      <c r="EA1837" s="154" t="str">
        <f>IF(Eintragungen!F1836="","",IF(Hintergrunddaten!DZ1837="","",VLOOKUP(DZ1837,Hintergrunddaten!$A$68:$D$440,3,FALSE)))</f>
        <v/>
      </c>
      <c r="EB1837" s="154"/>
      <c r="EC1837" s="169" t="str">
        <f>IF(Eintragungen!D1836="","divers",VLOOKUP(Eintragungen!D1836,Hintergrunddaten!$G$53:$I$56,3,FALSE))</f>
        <v>divers</v>
      </c>
    </row>
    <row r="1838" spans="125:133">
      <c r="DU1838" s="42" t="str">
        <f ca="1">IF(Eintragungen!G1837="","",VLOOKUP(Eintragungen!G1837,Hintergrunddaten!$C$68:$E$440,3,FALSE))</f>
        <v/>
      </c>
      <c r="DV1838" s="42" t="str">
        <f ca="1">IF(Eintragungen!G1837="","",VLOOKUP(Eintragungen!G1837,Hintergrunddaten!$C$68:$E$440,2,FALSE))</f>
        <v/>
      </c>
      <c r="DW1838" s="167"/>
      <c r="DY1838" s="154" t="str">
        <f>IF(Eintragungen!E1837="","",IF(EC1838="divers",VLOOKUP(Eintragungen!E1837,Hintergrunddaten!$C$29:$E$59,3,FALSE),IF(EC1838="Ziege",VLOOKUP(Eintragungen!E1837,Hintergrunddaten!$G$29:$I$47,3,FALSE),IF(EC1838="Zicklein",VLOOKUP(Eintragungen!E1837,Hintergrunddaten!$K$29:$M$39,3,FALSE),IF(EC1838="Bock",VLOOKUP(Eintragungen!E1837,Hintergrunddaten!$N$29:$P$43,3,FALSE),"")))))</f>
        <v/>
      </c>
      <c r="DZ1838" s="168" t="str">
        <f>CONCATENATE(DY1838,Eintragungen!F1837)</f>
        <v/>
      </c>
      <c r="EA1838" s="154" t="str">
        <f>IF(Eintragungen!F1837="","",IF(Hintergrunddaten!DZ1838="","",VLOOKUP(DZ1838,Hintergrunddaten!$A$68:$D$440,3,FALSE)))</f>
        <v/>
      </c>
      <c r="EB1838" s="154"/>
      <c r="EC1838" s="169" t="str">
        <f>IF(Eintragungen!D1837="","divers",VLOOKUP(Eintragungen!D1837,Hintergrunddaten!$G$53:$I$56,3,FALSE))</f>
        <v>divers</v>
      </c>
    </row>
    <row r="1839" spans="125:133">
      <c r="DU1839" s="42" t="str">
        <f ca="1">IF(Eintragungen!G1838="","",VLOOKUP(Eintragungen!G1838,Hintergrunddaten!$C$68:$E$440,3,FALSE))</f>
        <v/>
      </c>
      <c r="DV1839" s="42" t="str">
        <f ca="1">IF(Eintragungen!G1838="","",VLOOKUP(Eintragungen!G1838,Hintergrunddaten!$C$68:$E$440,2,FALSE))</f>
        <v/>
      </c>
      <c r="DW1839" s="167"/>
      <c r="DY1839" s="154" t="str">
        <f>IF(Eintragungen!E1838="","",IF(EC1839="divers",VLOOKUP(Eintragungen!E1838,Hintergrunddaten!$C$29:$E$59,3,FALSE),IF(EC1839="Ziege",VLOOKUP(Eintragungen!E1838,Hintergrunddaten!$G$29:$I$47,3,FALSE),IF(EC1839="Zicklein",VLOOKUP(Eintragungen!E1838,Hintergrunddaten!$K$29:$M$39,3,FALSE),IF(EC1839="Bock",VLOOKUP(Eintragungen!E1838,Hintergrunddaten!$N$29:$P$43,3,FALSE),"")))))</f>
        <v/>
      </c>
      <c r="DZ1839" s="168" t="str">
        <f>CONCATENATE(DY1839,Eintragungen!F1838)</f>
        <v/>
      </c>
      <c r="EA1839" s="154" t="str">
        <f>IF(Eintragungen!F1838="","",IF(Hintergrunddaten!DZ1839="","",VLOOKUP(DZ1839,Hintergrunddaten!$A$68:$D$440,3,FALSE)))</f>
        <v/>
      </c>
      <c r="EB1839" s="154"/>
      <c r="EC1839" s="169" t="str">
        <f>IF(Eintragungen!D1838="","divers",VLOOKUP(Eintragungen!D1838,Hintergrunddaten!$G$53:$I$56,3,FALSE))</f>
        <v>divers</v>
      </c>
    </row>
    <row r="1840" spans="125:133">
      <c r="DU1840" s="42" t="str">
        <f ca="1">IF(Eintragungen!G1839="","",VLOOKUP(Eintragungen!G1839,Hintergrunddaten!$C$68:$E$440,3,FALSE))</f>
        <v/>
      </c>
      <c r="DV1840" s="42" t="str">
        <f ca="1">IF(Eintragungen!G1839="","",VLOOKUP(Eintragungen!G1839,Hintergrunddaten!$C$68:$E$440,2,FALSE))</f>
        <v/>
      </c>
      <c r="DW1840" s="167"/>
      <c r="DY1840" s="154" t="str">
        <f>IF(Eintragungen!E1839="","",IF(EC1840="divers",VLOOKUP(Eintragungen!E1839,Hintergrunddaten!$C$29:$E$59,3,FALSE),IF(EC1840="Ziege",VLOOKUP(Eintragungen!E1839,Hintergrunddaten!$G$29:$I$47,3,FALSE),IF(EC1840="Zicklein",VLOOKUP(Eintragungen!E1839,Hintergrunddaten!$K$29:$M$39,3,FALSE),IF(EC1840="Bock",VLOOKUP(Eintragungen!E1839,Hintergrunddaten!$N$29:$P$43,3,FALSE),"")))))</f>
        <v/>
      </c>
      <c r="DZ1840" s="168" t="str">
        <f>CONCATENATE(DY1840,Eintragungen!F1839)</f>
        <v/>
      </c>
      <c r="EA1840" s="154" t="str">
        <f>IF(Eintragungen!F1839="","",IF(Hintergrunddaten!DZ1840="","",VLOOKUP(DZ1840,Hintergrunddaten!$A$68:$D$440,3,FALSE)))</f>
        <v/>
      </c>
      <c r="EB1840" s="154"/>
      <c r="EC1840" s="169" t="str">
        <f>IF(Eintragungen!D1839="","divers",VLOOKUP(Eintragungen!D1839,Hintergrunddaten!$G$53:$I$56,3,FALSE))</f>
        <v>divers</v>
      </c>
    </row>
    <row r="1841" spans="125:133">
      <c r="DU1841" s="42" t="str">
        <f ca="1">IF(Eintragungen!G1840="","",VLOOKUP(Eintragungen!G1840,Hintergrunddaten!$C$68:$E$440,3,FALSE))</f>
        <v/>
      </c>
      <c r="DV1841" s="42" t="str">
        <f ca="1">IF(Eintragungen!G1840="","",VLOOKUP(Eintragungen!G1840,Hintergrunddaten!$C$68:$E$440,2,FALSE))</f>
        <v/>
      </c>
      <c r="DW1841" s="167"/>
      <c r="DY1841" s="154" t="str">
        <f>IF(Eintragungen!E1840="","",IF(EC1841="divers",VLOOKUP(Eintragungen!E1840,Hintergrunddaten!$C$29:$E$59,3,FALSE),IF(EC1841="Ziege",VLOOKUP(Eintragungen!E1840,Hintergrunddaten!$G$29:$I$47,3,FALSE),IF(EC1841="Zicklein",VLOOKUP(Eintragungen!E1840,Hintergrunddaten!$K$29:$M$39,3,FALSE),IF(EC1841="Bock",VLOOKUP(Eintragungen!E1840,Hintergrunddaten!$N$29:$P$43,3,FALSE),"")))))</f>
        <v/>
      </c>
      <c r="DZ1841" s="168" t="str">
        <f>CONCATENATE(DY1841,Eintragungen!F1840)</f>
        <v/>
      </c>
      <c r="EA1841" s="154" t="str">
        <f>IF(Eintragungen!F1840="","",IF(Hintergrunddaten!DZ1841="","",VLOOKUP(DZ1841,Hintergrunddaten!$A$68:$D$440,3,FALSE)))</f>
        <v/>
      </c>
      <c r="EB1841" s="154"/>
      <c r="EC1841" s="169" t="str">
        <f>IF(Eintragungen!D1840="","divers",VLOOKUP(Eintragungen!D1840,Hintergrunddaten!$G$53:$I$56,3,FALSE))</f>
        <v>divers</v>
      </c>
    </row>
    <row r="1842" spans="125:133">
      <c r="DU1842" s="42" t="str">
        <f ca="1">IF(Eintragungen!G1841="","",VLOOKUP(Eintragungen!G1841,Hintergrunddaten!$C$68:$E$440,3,FALSE))</f>
        <v/>
      </c>
      <c r="DV1842" s="42" t="str">
        <f ca="1">IF(Eintragungen!G1841="","",VLOOKUP(Eintragungen!G1841,Hintergrunddaten!$C$68:$E$440,2,FALSE))</f>
        <v/>
      </c>
      <c r="DW1842" s="167"/>
      <c r="DY1842" s="154" t="str">
        <f>IF(Eintragungen!E1841="","",IF(EC1842="divers",VLOOKUP(Eintragungen!E1841,Hintergrunddaten!$C$29:$E$59,3,FALSE),IF(EC1842="Ziege",VLOOKUP(Eintragungen!E1841,Hintergrunddaten!$G$29:$I$47,3,FALSE),IF(EC1842="Zicklein",VLOOKUP(Eintragungen!E1841,Hintergrunddaten!$K$29:$M$39,3,FALSE),IF(EC1842="Bock",VLOOKUP(Eintragungen!E1841,Hintergrunddaten!$N$29:$P$43,3,FALSE),"")))))</f>
        <v/>
      </c>
      <c r="DZ1842" s="168" t="str">
        <f>CONCATENATE(DY1842,Eintragungen!F1841)</f>
        <v/>
      </c>
      <c r="EA1842" s="154" t="str">
        <f>IF(Eintragungen!F1841="","",IF(Hintergrunddaten!DZ1842="","",VLOOKUP(DZ1842,Hintergrunddaten!$A$68:$D$440,3,FALSE)))</f>
        <v/>
      </c>
      <c r="EB1842" s="154"/>
      <c r="EC1842" s="169" t="str">
        <f>IF(Eintragungen!D1841="","divers",VLOOKUP(Eintragungen!D1841,Hintergrunddaten!$G$53:$I$56,3,FALSE))</f>
        <v>divers</v>
      </c>
    </row>
    <row r="1843" spans="125:133">
      <c r="DU1843" s="42" t="str">
        <f ca="1">IF(Eintragungen!G1842="","",VLOOKUP(Eintragungen!G1842,Hintergrunddaten!$C$68:$E$440,3,FALSE))</f>
        <v/>
      </c>
      <c r="DV1843" s="42" t="str">
        <f ca="1">IF(Eintragungen!G1842="","",VLOOKUP(Eintragungen!G1842,Hintergrunddaten!$C$68:$E$440,2,FALSE))</f>
        <v/>
      </c>
      <c r="DW1843" s="167"/>
      <c r="DY1843" s="154" t="str">
        <f>IF(Eintragungen!E1842="","",IF(EC1843="divers",VLOOKUP(Eintragungen!E1842,Hintergrunddaten!$C$29:$E$59,3,FALSE),IF(EC1843="Ziege",VLOOKUP(Eintragungen!E1842,Hintergrunddaten!$G$29:$I$47,3,FALSE),IF(EC1843="Zicklein",VLOOKUP(Eintragungen!E1842,Hintergrunddaten!$K$29:$M$39,3,FALSE),IF(EC1843="Bock",VLOOKUP(Eintragungen!E1842,Hintergrunddaten!$N$29:$P$43,3,FALSE),"")))))</f>
        <v/>
      </c>
      <c r="DZ1843" s="168" t="str">
        <f>CONCATENATE(DY1843,Eintragungen!F1842)</f>
        <v/>
      </c>
      <c r="EA1843" s="154" t="str">
        <f>IF(Eintragungen!F1842="","",IF(Hintergrunddaten!DZ1843="","",VLOOKUP(DZ1843,Hintergrunddaten!$A$68:$D$440,3,FALSE)))</f>
        <v/>
      </c>
      <c r="EB1843" s="154"/>
      <c r="EC1843" s="169" t="str">
        <f>IF(Eintragungen!D1842="","divers",VLOOKUP(Eintragungen!D1842,Hintergrunddaten!$G$53:$I$56,3,FALSE))</f>
        <v>divers</v>
      </c>
    </row>
    <row r="1844" spans="125:133">
      <c r="DU1844" s="42" t="str">
        <f ca="1">IF(Eintragungen!G1843="","",VLOOKUP(Eintragungen!G1843,Hintergrunddaten!$C$68:$E$440,3,FALSE))</f>
        <v/>
      </c>
      <c r="DV1844" s="42" t="str">
        <f ca="1">IF(Eintragungen!G1843="","",VLOOKUP(Eintragungen!G1843,Hintergrunddaten!$C$68:$E$440,2,FALSE))</f>
        <v/>
      </c>
      <c r="DW1844" s="167"/>
      <c r="DY1844" s="154" t="str">
        <f>IF(Eintragungen!E1843="","",IF(EC1844="divers",VLOOKUP(Eintragungen!E1843,Hintergrunddaten!$C$29:$E$59,3,FALSE),IF(EC1844="Ziege",VLOOKUP(Eintragungen!E1843,Hintergrunddaten!$G$29:$I$47,3,FALSE),IF(EC1844="Zicklein",VLOOKUP(Eintragungen!E1843,Hintergrunddaten!$K$29:$M$39,3,FALSE),IF(EC1844="Bock",VLOOKUP(Eintragungen!E1843,Hintergrunddaten!$N$29:$P$43,3,FALSE),"")))))</f>
        <v/>
      </c>
      <c r="DZ1844" s="168" t="str">
        <f>CONCATENATE(DY1844,Eintragungen!F1843)</f>
        <v/>
      </c>
      <c r="EA1844" s="154" t="str">
        <f>IF(Eintragungen!F1843="","",IF(Hintergrunddaten!DZ1844="","",VLOOKUP(DZ1844,Hintergrunddaten!$A$68:$D$440,3,FALSE)))</f>
        <v/>
      </c>
      <c r="EB1844" s="154"/>
      <c r="EC1844" s="169" t="str">
        <f>IF(Eintragungen!D1843="","divers",VLOOKUP(Eintragungen!D1843,Hintergrunddaten!$G$53:$I$56,3,FALSE))</f>
        <v>divers</v>
      </c>
    </row>
    <row r="1845" spans="125:133">
      <c r="DU1845" s="42" t="str">
        <f ca="1">IF(Eintragungen!G1844="","",VLOOKUP(Eintragungen!G1844,Hintergrunddaten!$C$68:$E$440,3,FALSE))</f>
        <v/>
      </c>
      <c r="DV1845" s="42" t="str">
        <f ca="1">IF(Eintragungen!G1844="","",VLOOKUP(Eintragungen!G1844,Hintergrunddaten!$C$68:$E$440,2,FALSE))</f>
        <v/>
      </c>
      <c r="DW1845" s="167"/>
      <c r="DY1845" s="154" t="str">
        <f>IF(Eintragungen!E1844="","",IF(EC1845="divers",VLOOKUP(Eintragungen!E1844,Hintergrunddaten!$C$29:$E$59,3,FALSE),IF(EC1845="Ziege",VLOOKUP(Eintragungen!E1844,Hintergrunddaten!$G$29:$I$47,3,FALSE),IF(EC1845="Zicklein",VLOOKUP(Eintragungen!E1844,Hintergrunddaten!$K$29:$M$39,3,FALSE),IF(EC1845="Bock",VLOOKUP(Eintragungen!E1844,Hintergrunddaten!$N$29:$P$43,3,FALSE),"")))))</f>
        <v/>
      </c>
      <c r="DZ1845" s="168" t="str">
        <f>CONCATENATE(DY1845,Eintragungen!F1844)</f>
        <v/>
      </c>
      <c r="EA1845" s="154" t="str">
        <f>IF(Eintragungen!F1844="","",IF(Hintergrunddaten!DZ1845="","",VLOOKUP(DZ1845,Hintergrunddaten!$A$68:$D$440,3,FALSE)))</f>
        <v/>
      </c>
      <c r="EB1845" s="154"/>
      <c r="EC1845" s="169" t="str">
        <f>IF(Eintragungen!D1844="","divers",VLOOKUP(Eintragungen!D1844,Hintergrunddaten!$G$53:$I$56,3,FALSE))</f>
        <v>divers</v>
      </c>
    </row>
    <row r="1846" spans="125:133">
      <c r="DU1846" s="42" t="str">
        <f ca="1">IF(Eintragungen!G1845="","",VLOOKUP(Eintragungen!G1845,Hintergrunddaten!$C$68:$E$440,3,FALSE))</f>
        <v/>
      </c>
      <c r="DV1846" s="42" t="str">
        <f ca="1">IF(Eintragungen!G1845="","",VLOOKUP(Eintragungen!G1845,Hintergrunddaten!$C$68:$E$440,2,FALSE))</f>
        <v/>
      </c>
      <c r="DW1846" s="167"/>
      <c r="DY1846" s="154" t="str">
        <f>IF(Eintragungen!E1845="","",IF(EC1846="divers",VLOOKUP(Eintragungen!E1845,Hintergrunddaten!$C$29:$E$59,3,FALSE),IF(EC1846="Ziege",VLOOKUP(Eintragungen!E1845,Hintergrunddaten!$G$29:$I$47,3,FALSE),IF(EC1846="Zicklein",VLOOKUP(Eintragungen!E1845,Hintergrunddaten!$K$29:$M$39,3,FALSE),IF(EC1846="Bock",VLOOKUP(Eintragungen!E1845,Hintergrunddaten!$N$29:$P$43,3,FALSE),"")))))</f>
        <v/>
      </c>
      <c r="DZ1846" s="168" t="str">
        <f>CONCATENATE(DY1846,Eintragungen!F1845)</f>
        <v/>
      </c>
      <c r="EA1846" s="154" t="str">
        <f>IF(Eintragungen!F1845="","",IF(Hintergrunddaten!DZ1846="","",VLOOKUP(DZ1846,Hintergrunddaten!$A$68:$D$440,3,FALSE)))</f>
        <v/>
      </c>
      <c r="EB1846" s="154"/>
      <c r="EC1846" s="169" t="str">
        <f>IF(Eintragungen!D1845="","divers",VLOOKUP(Eintragungen!D1845,Hintergrunddaten!$G$53:$I$56,3,FALSE))</f>
        <v>divers</v>
      </c>
    </row>
    <row r="1847" spans="125:133">
      <c r="DU1847" s="42" t="str">
        <f ca="1">IF(Eintragungen!G1846="","",VLOOKUP(Eintragungen!G1846,Hintergrunddaten!$C$68:$E$440,3,FALSE))</f>
        <v/>
      </c>
      <c r="DV1847" s="42" t="str">
        <f ca="1">IF(Eintragungen!G1846="","",VLOOKUP(Eintragungen!G1846,Hintergrunddaten!$C$68:$E$440,2,FALSE))</f>
        <v/>
      </c>
      <c r="DW1847" s="167"/>
      <c r="DY1847" s="154" t="str">
        <f>IF(Eintragungen!E1846="","",IF(EC1847="divers",VLOOKUP(Eintragungen!E1846,Hintergrunddaten!$C$29:$E$59,3,FALSE),IF(EC1847="Ziege",VLOOKUP(Eintragungen!E1846,Hintergrunddaten!$G$29:$I$47,3,FALSE),IF(EC1847="Zicklein",VLOOKUP(Eintragungen!E1846,Hintergrunddaten!$K$29:$M$39,3,FALSE),IF(EC1847="Bock",VLOOKUP(Eintragungen!E1846,Hintergrunddaten!$N$29:$P$43,3,FALSE),"")))))</f>
        <v/>
      </c>
      <c r="DZ1847" s="168" t="str">
        <f>CONCATENATE(DY1847,Eintragungen!F1846)</f>
        <v/>
      </c>
      <c r="EA1847" s="154" t="str">
        <f>IF(Eintragungen!F1846="","",IF(Hintergrunddaten!DZ1847="","",VLOOKUP(DZ1847,Hintergrunddaten!$A$68:$D$440,3,FALSE)))</f>
        <v/>
      </c>
      <c r="EB1847" s="154"/>
      <c r="EC1847" s="169" t="str">
        <f>IF(Eintragungen!D1846="","divers",VLOOKUP(Eintragungen!D1846,Hintergrunddaten!$G$53:$I$56,3,FALSE))</f>
        <v>divers</v>
      </c>
    </row>
    <row r="1848" spans="125:133">
      <c r="DU1848" s="42" t="str">
        <f ca="1">IF(Eintragungen!G1847="","",VLOOKUP(Eintragungen!G1847,Hintergrunddaten!$C$68:$E$440,3,FALSE))</f>
        <v/>
      </c>
      <c r="DV1848" s="42" t="str">
        <f ca="1">IF(Eintragungen!G1847="","",VLOOKUP(Eintragungen!G1847,Hintergrunddaten!$C$68:$E$440,2,FALSE))</f>
        <v/>
      </c>
      <c r="DW1848" s="167"/>
      <c r="DY1848" s="154" t="str">
        <f>IF(Eintragungen!E1847="","",IF(EC1848="divers",VLOOKUP(Eintragungen!E1847,Hintergrunddaten!$C$29:$E$59,3,FALSE),IF(EC1848="Ziege",VLOOKUP(Eintragungen!E1847,Hintergrunddaten!$G$29:$I$47,3,FALSE),IF(EC1848="Zicklein",VLOOKUP(Eintragungen!E1847,Hintergrunddaten!$K$29:$M$39,3,FALSE),IF(EC1848="Bock",VLOOKUP(Eintragungen!E1847,Hintergrunddaten!$N$29:$P$43,3,FALSE),"")))))</f>
        <v/>
      </c>
      <c r="DZ1848" s="168" t="str">
        <f>CONCATENATE(DY1848,Eintragungen!F1847)</f>
        <v/>
      </c>
      <c r="EA1848" s="154" t="str">
        <f>IF(Eintragungen!F1847="","",IF(Hintergrunddaten!DZ1848="","",VLOOKUP(DZ1848,Hintergrunddaten!$A$68:$D$440,3,FALSE)))</f>
        <v/>
      </c>
      <c r="EB1848" s="154"/>
      <c r="EC1848" s="169" t="str">
        <f>IF(Eintragungen!D1847="","divers",VLOOKUP(Eintragungen!D1847,Hintergrunddaten!$G$53:$I$56,3,FALSE))</f>
        <v>divers</v>
      </c>
    </row>
    <row r="1849" spans="125:133">
      <c r="DU1849" s="42" t="str">
        <f ca="1">IF(Eintragungen!G1848="","",VLOOKUP(Eintragungen!G1848,Hintergrunddaten!$C$68:$E$440,3,FALSE))</f>
        <v/>
      </c>
      <c r="DV1849" s="42" t="str">
        <f ca="1">IF(Eintragungen!G1848="","",VLOOKUP(Eintragungen!G1848,Hintergrunddaten!$C$68:$E$440,2,FALSE))</f>
        <v/>
      </c>
      <c r="DW1849" s="167"/>
      <c r="DY1849" s="154" t="str">
        <f>IF(Eintragungen!E1848="","",IF(EC1849="divers",VLOOKUP(Eintragungen!E1848,Hintergrunddaten!$C$29:$E$59,3,FALSE),IF(EC1849="Ziege",VLOOKUP(Eintragungen!E1848,Hintergrunddaten!$G$29:$I$47,3,FALSE),IF(EC1849="Zicklein",VLOOKUP(Eintragungen!E1848,Hintergrunddaten!$K$29:$M$39,3,FALSE),IF(EC1849="Bock",VLOOKUP(Eintragungen!E1848,Hintergrunddaten!$N$29:$P$43,3,FALSE),"")))))</f>
        <v/>
      </c>
      <c r="DZ1849" s="168" t="str">
        <f>CONCATENATE(DY1849,Eintragungen!F1848)</f>
        <v/>
      </c>
      <c r="EA1849" s="154" t="str">
        <f>IF(Eintragungen!F1848="","",IF(Hintergrunddaten!DZ1849="","",VLOOKUP(DZ1849,Hintergrunddaten!$A$68:$D$440,3,FALSE)))</f>
        <v/>
      </c>
      <c r="EB1849" s="154"/>
      <c r="EC1849" s="169" t="str">
        <f>IF(Eintragungen!D1848="","divers",VLOOKUP(Eintragungen!D1848,Hintergrunddaten!$G$53:$I$56,3,FALSE))</f>
        <v>divers</v>
      </c>
    </row>
    <row r="1850" spans="125:133">
      <c r="DU1850" s="42" t="str">
        <f ca="1">IF(Eintragungen!G1849="","",VLOOKUP(Eintragungen!G1849,Hintergrunddaten!$C$68:$E$440,3,FALSE))</f>
        <v/>
      </c>
      <c r="DV1850" s="42" t="str">
        <f ca="1">IF(Eintragungen!G1849="","",VLOOKUP(Eintragungen!G1849,Hintergrunddaten!$C$68:$E$440,2,FALSE))</f>
        <v/>
      </c>
      <c r="DW1850" s="167"/>
      <c r="DY1850" s="154" t="str">
        <f>IF(Eintragungen!E1849="","",IF(EC1850="divers",VLOOKUP(Eintragungen!E1849,Hintergrunddaten!$C$29:$E$59,3,FALSE),IF(EC1850="Ziege",VLOOKUP(Eintragungen!E1849,Hintergrunddaten!$G$29:$I$47,3,FALSE),IF(EC1850="Zicklein",VLOOKUP(Eintragungen!E1849,Hintergrunddaten!$K$29:$M$39,3,FALSE),IF(EC1850="Bock",VLOOKUP(Eintragungen!E1849,Hintergrunddaten!$N$29:$P$43,3,FALSE),"")))))</f>
        <v/>
      </c>
      <c r="DZ1850" s="168" t="str">
        <f>CONCATENATE(DY1850,Eintragungen!F1849)</f>
        <v/>
      </c>
      <c r="EA1850" s="154" t="str">
        <f>IF(Eintragungen!F1849="","",IF(Hintergrunddaten!DZ1850="","",VLOOKUP(DZ1850,Hintergrunddaten!$A$68:$D$440,3,FALSE)))</f>
        <v/>
      </c>
      <c r="EB1850" s="154"/>
      <c r="EC1850" s="169" t="str">
        <f>IF(Eintragungen!D1849="","divers",VLOOKUP(Eintragungen!D1849,Hintergrunddaten!$G$53:$I$56,3,FALSE))</f>
        <v>divers</v>
      </c>
    </row>
    <row r="1851" spans="125:133">
      <c r="DU1851" s="42" t="str">
        <f ca="1">IF(Eintragungen!G1850="","",VLOOKUP(Eintragungen!G1850,Hintergrunddaten!$C$68:$E$440,3,FALSE))</f>
        <v/>
      </c>
      <c r="DV1851" s="42" t="str">
        <f ca="1">IF(Eintragungen!G1850="","",VLOOKUP(Eintragungen!G1850,Hintergrunddaten!$C$68:$E$440,2,FALSE))</f>
        <v/>
      </c>
      <c r="DW1851" s="167"/>
      <c r="DY1851" s="154" t="str">
        <f>IF(Eintragungen!E1850="","",IF(EC1851="divers",VLOOKUP(Eintragungen!E1850,Hintergrunddaten!$C$29:$E$59,3,FALSE),IF(EC1851="Ziege",VLOOKUP(Eintragungen!E1850,Hintergrunddaten!$G$29:$I$47,3,FALSE),IF(EC1851="Zicklein",VLOOKUP(Eintragungen!E1850,Hintergrunddaten!$K$29:$M$39,3,FALSE),IF(EC1851="Bock",VLOOKUP(Eintragungen!E1850,Hintergrunddaten!$N$29:$P$43,3,FALSE),"")))))</f>
        <v/>
      </c>
      <c r="DZ1851" s="168" t="str">
        <f>CONCATENATE(DY1851,Eintragungen!F1850)</f>
        <v/>
      </c>
      <c r="EA1851" s="154" t="str">
        <f>IF(Eintragungen!F1850="","",IF(Hintergrunddaten!DZ1851="","",VLOOKUP(DZ1851,Hintergrunddaten!$A$68:$D$440,3,FALSE)))</f>
        <v/>
      </c>
      <c r="EB1851" s="154"/>
      <c r="EC1851" s="169" t="str">
        <f>IF(Eintragungen!D1850="","divers",VLOOKUP(Eintragungen!D1850,Hintergrunddaten!$G$53:$I$56,3,FALSE))</f>
        <v>divers</v>
      </c>
    </row>
    <row r="1852" spans="125:133">
      <c r="DU1852" s="42" t="str">
        <f ca="1">IF(Eintragungen!G1851="","",VLOOKUP(Eintragungen!G1851,Hintergrunddaten!$C$68:$E$440,3,FALSE))</f>
        <v/>
      </c>
      <c r="DV1852" s="42" t="str">
        <f ca="1">IF(Eintragungen!G1851="","",VLOOKUP(Eintragungen!G1851,Hintergrunddaten!$C$68:$E$440,2,FALSE))</f>
        <v/>
      </c>
      <c r="DW1852" s="167"/>
      <c r="DY1852" s="154" t="str">
        <f>IF(Eintragungen!E1851="","",IF(EC1852="divers",VLOOKUP(Eintragungen!E1851,Hintergrunddaten!$C$29:$E$59,3,FALSE),IF(EC1852="Ziege",VLOOKUP(Eintragungen!E1851,Hintergrunddaten!$G$29:$I$47,3,FALSE),IF(EC1852="Zicklein",VLOOKUP(Eintragungen!E1851,Hintergrunddaten!$K$29:$M$39,3,FALSE),IF(EC1852="Bock",VLOOKUP(Eintragungen!E1851,Hintergrunddaten!$N$29:$P$43,3,FALSE),"")))))</f>
        <v/>
      </c>
      <c r="DZ1852" s="168" t="str">
        <f>CONCATENATE(DY1852,Eintragungen!F1851)</f>
        <v/>
      </c>
      <c r="EA1852" s="154" t="str">
        <f>IF(Eintragungen!F1851="","",IF(Hintergrunddaten!DZ1852="","",VLOOKUP(DZ1852,Hintergrunddaten!$A$68:$D$440,3,FALSE)))</f>
        <v/>
      </c>
      <c r="EB1852" s="154"/>
      <c r="EC1852" s="169" t="str">
        <f>IF(Eintragungen!D1851="","divers",VLOOKUP(Eintragungen!D1851,Hintergrunddaten!$G$53:$I$56,3,FALSE))</f>
        <v>divers</v>
      </c>
    </row>
    <row r="1853" spans="125:133">
      <c r="DU1853" s="42" t="str">
        <f ca="1">IF(Eintragungen!G1852="","",VLOOKUP(Eintragungen!G1852,Hintergrunddaten!$C$68:$E$440,3,FALSE))</f>
        <v/>
      </c>
      <c r="DV1853" s="42" t="str">
        <f ca="1">IF(Eintragungen!G1852="","",VLOOKUP(Eintragungen!G1852,Hintergrunddaten!$C$68:$E$440,2,FALSE))</f>
        <v/>
      </c>
      <c r="DW1853" s="167"/>
      <c r="DY1853" s="154" t="str">
        <f>IF(Eintragungen!E1852="","",IF(EC1853="divers",VLOOKUP(Eintragungen!E1852,Hintergrunddaten!$C$29:$E$59,3,FALSE),IF(EC1853="Ziege",VLOOKUP(Eintragungen!E1852,Hintergrunddaten!$G$29:$I$47,3,FALSE),IF(EC1853="Zicklein",VLOOKUP(Eintragungen!E1852,Hintergrunddaten!$K$29:$M$39,3,FALSE),IF(EC1853="Bock",VLOOKUP(Eintragungen!E1852,Hintergrunddaten!$N$29:$P$43,3,FALSE),"")))))</f>
        <v/>
      </c>
      <c r="DZ1853" s="168" t="str">
        <f>CONCATENATE(DY1853,Eintragungen!F1852)</f>
        <v/>
      </c>
      <c r="EA1853" s="154" t="str">
        <f>IF(Eintragungen!F1852="","",IF(Hintergrunddaten!DZ1853="","",VLOOKUP(DZ1853,Hintergrunddaten!$A$68:$D$440,3,FALSE)))</f>
        <v/>
      </c>
      <c r="EB1853" s="154"/>
      <c r="EC1853" s="169" t="str">
        <f>IF(Eintragungen!D1852="","divers",VLOOKUP(Eintragungen!D1852,Hintergrunddaten!$G$53:$I$56,3,FALSE))</f>
        <v>divers</v>
      </c>
    </row>
    <row r="1854" spans="125:133">
      <c r="DU1854" s="42" t="str">
        <f ca="1">IF(Eintragungen!G1853="","",VLOOKUP(Eintragungen!G1853,Hintergrunddaten!$C$68:$E$440,3,FALSE))</f>
        <v/>
      </c>
      <c r="DV1854" s="42" t="str">
        <f ca="1">IF(Eintragungen!G1853="","",VLOOKUP(Eintragungen!G1853,Hintergrunddaten!$C$68:$E$440,2,FALSE))</f>
        <v/>
      </c>
      <c r="DW1854" s="167"/>
      <c r="DY1854" s="154" t="str">
        <f>IF(Eintragungen!E1853="","",IF(EC1854="divers",VLOOKUP(Eintragungen!E1853,Hintergrunddaten!$C$29:$E$59,3,FALSE),IF(EC1854="Ziege",VLOOKUP(Eintragungen!E1853,Hintergrunddaten!$G$29:$I$47,3,FALSE),IF(EC1854="Zicklein",VLOOKUP(Eintragungen!E1853,Hintergrunddaten!$K$29:$M$39,3,FALSE),IF(EC1854="Bock",VLOOKUP(Eintragungen!E1853,Hintergrunddaten!$N$29:$P$43,3,FALSE),"")))))</f>
        <v/>
      </c>
      <c r="DZ1854" s="168" t="str">
        <f>CONCATENATE(DY1854,Eintragungen!F1853)</f>
        <v/>
      </c>
      <c r="EA1854" s="154" t="str">
        <f>IF(Eintragungen!F1853="","",IF(Hintergrunddaten!DZ1854="","",VLOOKUP(DZ1854,Hintergrunddaten!$A$68:$D$440,3,FALSE)))</f>
        <v/>
      </c>
      <c r="EB1854" s="154"/>
      <c r="EC1854" s="169" t="str">
        <f>IF(Eintragungen!D1853="","divers",VLOOKUP(Eintragungen!D1853,Hintergrunddaten!$G$53:$I$56,3,FALSE))</f>
        <v>divers</v>
      </c>
    </row>
    <row r="1855" spans="125:133">
      <c r="DU1855" s="42" t="str">
        <f ca="1">IF(Eintragungen!G1854="","",VLOOKUP(Eintragungen!G1854,Hintergrunddaten!$C$68:$E$440,3,FALSE))</f>
        <v/>
      </c>
      <c r="DV1855" s="42" t="str">
        <f ca="1">IF(Eintragungen!G1854="","",VLOOKUP(Eintragungen!G1854,Hintergrunddaten!$C$68:$E$440,2,FALSE))</f>
        <v/>
      </c>
      <c r="DW1855" s="167"/>
      <c r="DY1855" s="154" t="str">
        <f>IF(Eintragungen!E1854="","",IF(EC1855="divers",VLOOKUP(Eintragungen!E1854,Hintergrunddaten!$C$29:$E$59,3,FALSE),IF(EC1855="Ziege",VLOOKUP(Eintragungen!E1854,Hintergrunddaten!$G$29:$I$47,3,FALSE),IF(EC1855="Zicklein",VLOOKUP(Eintragungen!E1854,Hintergrunddaten!$K$29:$M$39,3,FALSE),IF(EC1855="Bock",VLOOKUP(Eintragungen!E1854,Hintergrunddaten!$N$29:$P$43,3,FALSE),"")))))</f>
        <v/>
      </c>
      <c r="DZ1855" s="168" t="str">
        <f>CONCATENATE(DY1855,Eintragungen!F1854)</f>
        <v/>
      </c>
      <c r="EA1855" s="154" t="str">
        <f>IF(Eintragungen!F1854="","",IF(Hintergrunddaten!DZ1855="","",VLOOKUP(DZ1855,Hintergrunddaten!$A$68:$D$440,3,FALSE)))</f>
        <v/>
      </c>
      <c r="EB1855" s="154"/>
      <c r="EC1855" s="169" t="str">
        <f>IF(Eintragungen!D1854="","divers",VLOOKUP(Eintragungen!D1854,Hintergrunddaten!$G$53:$I$56,3,FALSE))</f>
        <v>divers</v>
      </c>
    </row>
    <row r="1856" spans="125:133">
      <c r="DU1856" s="42" t="str">
        <f ca="1">IF(Eintragungen!G1855="","",VLOOKUP(Eintragungen!G1855,Hintergrunddaten!$C$68:$E$440,3,FALSE))</f>
        <v/>
      </c>
      <c r="DV1856" s="42" t="str">
        <f ca="1">IF(Eintragungen!G1855="","",VLOOKUP(Eintragungen!G1855,Hintergrunddaten!$C$68:$E$440,2,FALSE))</f>
        <v/>
      </c>
      <c r="DW1856" s="167"/>
      <c r="DY1856" s="154" t="str">
        <f>IF(Eintragungen!E1855="","",IF(EC1856="divers",VLOOKUP(Eintragungen!E1855,Hintergrunddaten!$C$29:$E$59,3,FALSE),IF(EC1856="Ziege",VLOOKUP(Eintragungen!E1855,Hintergrunddaten!$G$29:$I$47,3,FALSE),IF(EC1856="Zicklein",VLOOKUP(Eintragungen!E1855,Hintergrunddaten!$K$29:$M$39,3,FALSE),IF(EC1856="Bock",VLOOKUP(Eintragungen!E1855,Hintergrunddaten!$N$29:$P$43,3,FALSE),"")))))</f>
        <v/>
      </c>
      <c r="DZ1856" s="168" t="str">
        <f>CONCATENATE(DY1856,Eintragungen!F1855)</f>
        <v/>
      </c>
      <c r="EA1856" s="154" t="str">
        <f>IF(Eintragungen!F1855="","",IF(Hintergrunddaten!DZ1856="","",VLOOKUP(DZ1856,Hintergrunddaten!$A$68:$D$440,3,FALSE)))</f>
        <v/>
      </c>
      <c r="EB1856" s="154"/>
      <c r="EC1856" s="169" t="str">
        <f>IF(Eintragungen!D1855="","divers",VLOOKUP(Eintragungen!D1855,Hintergrunddaten!$G$53:$I$56,3,FALSE))</f>
        <v>divers</v>
      </c>
    </row>
    <row r="1857" spans="125:133">
      <c r="DU1857" s="42" t="str">
        <f ca="1">IF(Eintragungen!G1856="","",VLOOKUP(Eintragungen!G1856,Hintergrunddaten!$C$68:$E$440,3,FALSE))</f>
        <v/>
      </c>
      <c r="DV1857" s="42" t="str">
        <f ca="1">IF(Eintragungen!G1856="","",VLOOKUP(Eintragungen!G1856,Hintergrunddaten!$C$68:$E$440,2,FALSE))</f>
        <v/>
      </c>
      <c r="DW1857" s="167"/>
      <c r="DY1857" s="154" t="str">
        <f>IF(Eintragungen!E1856="","",IF(EC1857="divers",VLOOKUP(Eintragungen!E1856,Hintergrunddaten!$C$29:$E$59,3,FALSE),IF(EC1857="Ziege",VLOOKUP(Eintragungen!E1856,Hintergrunddaten!$G$29:$I$47,3,FALSE),IF(EC1857="Zicklein",VLOOKUP(Eintragungen!E1856,Hintergrunddaten!$K$29:$M$39,3,FALSE),IF(EC1857="Bock",VLOOKUP(Eintragungen!E1856,Hintergrunddaten!$N$29:$P$43,3,FALSE),"")))))</f>
        <v/>
      </c>
      <c r="DZ1857" s="168" t="str">
        <f>CONCATENATE(DY1857,Eintragungen!F1856)</f>
        <v/>
      </c>
      <c r="EA1857" s="154" t="str">
        <f>IF(Eintragungen!F1856="","",IF(Hintergrunddaten!DZ1857="","",VLOOKUP(DZ1857,Hintergrunddaten!$A$68:$D$440,3,FALSE)))</f>
        <v/>
      </c>
      <c r="EB1857" s="154"/>
      <c r="EC1857" s="169" t="str">
        <f>IF(Eintragungen!D1856="","divers",VLOOKUP(Eintragungen!D1856,Hintergrunddaten!$G$53:$I$56,3,FALSE))</f>
        <v>divers</v>
      </c>
    </row>
    <row r="1858" spans="125:133">
      <c r="DU1858" s="42" t="str">
        <f ca="1">IF(Eintragungen!G1857="","",VLOOKUP(Eintragungen!G1857,Hintergrunddaten!$C$68:$E$440,3,FALSE))</f>
        <v/>
      </c>
      <c r="DV1858" s="42" t="str">
        <f ca="1">IF(Eintragungen!G1857="","",VLOOKUP(Eintragungen!G1857,Hintergrunddaten!$C$68:$E$440,2,FALSE))</f>
        <v/>
      </c>
      <c r="DW1858" s="167"/>
      <c r="DY1858" s="154" t="str">
        <f>IF(Eintragungen!E1857="","",IF(EC1858="divers",VLOOKUP(Eintragungen!E1857,Hintergrunddaten!$C$29:$E$59,3,FALSE),IF(EC1858="Ziege",VLOOKUP(Eintragungen!E1857,Hintergrunddaten!$G$29:$I$47,3,FALSE),IF(EC1858="Zicklein",VLOOKUP(Eintragungen!E1857,Hintergrunddaten!$K$29:$M$39,3,FALSE),IF(EC1858="Bock",VLOOKUP(Eintragungen!E1857,Hintergrunddaten!$N$29:$P$43,3,FALSE),"")))))</f>
        <v/>
      </c>
      <c r="DZ1858" s="168" t="str">
        <f>CONCATENATE(DY1858,Eintragungen!F1857)</f>
        <v/>
      </c>
      <c r="EA1858" s="154" t="str">
        <f>IF(Eintragungen!F1857="","",IF(Hintergrunddaten!DZ1858="","",VLOOKUP(DZ1858,Hintergrunddaten!$A$68:$D$440,3,FALSE)))</f>
        <v/>
      </c>
      <c r="EB1858" s="154"/>
      <c r="EC1858" s="169" t="str">
        <f>IF(Eintragungen!D1857="","divers",VLOOKUP(Eintragungen!D1857,Hintergrunddaten!$G$53:$I$56,3,FALSE))</f>
        <v>divers</v>
      </c>
    </row>
    <row r="1859" spans="125:133">
      <c r="DU1859" s="42" t="str">
        <f ca="1">IF(Eintragungen!G1858="","",VLOOKUP(Eintragungen!G1858,Hintergrunddaten!$C$68:$E$440,3,FALSE))</f>
        <v/>
      </c>
      <c r="DV1859" s="42" t="str">
        <f ca="1">IF(Eintragungen!G1858="","",VLOOKUP(Eintragungen!G1858,Hintergrunddaten!$C$68:$E$440,2,FALSE))</f>
        <v/>
      </c>
      <c r="DW1859" s="167"/>
      <c r="DY1859" s="154" t="str">
        <f>IF(Eintragungen!E1858="","",IF(EC1859="divers",VLOOKUP(Eintragungen!E1858,Hintergrunddaten!$C$29:$E$59,3,FALSE),IF(EC1859="Ziege",VLOOKUP(Eintragungen!E1858,Hintergrunddaten!$G$29:$I$47,3,FALSE),IF(EC1859="Zicklein",VLOOKUP(Eintragungen!E1858,Hintergrunddaten!$K$29:$M$39,3,FALSE),IF(EC1859="Bock",VLOOKUP(Eintragungen!E1858,Hintergrunddaten!$N$29:$P$43,3,FALSE),"")))))</f>
        <v/>
      </c>
      <c r="DZ1859" s="168" t="str">
        <f>CONCATENATE(DY1859,Eintragungen!F1858)</f>
        <v/>
      </c>
      <c r="EA1859" s="154" t="str">
        <f>IF(Eintragungen!F1858="","",IF(Hintergrunddaten!DZ1859="","",VLOOKUP(DZ1859,Hintergrunddaten!$A$68:$D$440,3,FALSE)))</f>
        <v/>
      </c>
      <c r="EB1859" s="154"/>
      <c r="EC1859" s="169" t="str">
        <f>IF(Eintragungen!D1858="","divers",VLOOKUP(Eintragungen!D1858,Hintergrunddaten!$G$53:$I$56,3,FALSE))</f>
        <v>divers</v>
      </c>
    </row>
    <row r="1860" spans="125:133">
      <c r="DU1860" s="42" t="str">
        <f ca="1">IF(Eintragungen!G1859="","",VLOOKUP(Eintragungen!G1859,Hintergrunddaten!$C$68:$E$440,3,FALSE))</f>
        <v/>
      </c>
      <c r="DV1860" s="42" t="str">
        <f ca="1">IF(Eintragungen!G1859="","",VLOOKUP(Eintragungen!G1859,Hintergrunddaten!$C$68:$E$440,2,FALSE))</f>
        <v/>
      </c>
      <c r="DW1860" s="167"/>
      <c r="DY1860" s="154" t="str">
        <f>IF(Eintragungen!E1859="","",IF(EC1860="divers",VLOOKUP(Eintragungen!E1859,Hintergrunddaten!$C$29:$E$59,3,FALSE),IF(EC1860="Ziege",VLOOKUP(Eintragungen!E1859,Hintergrunddaten!$G$29:$I$47,3,FALSE),IF(EC1860="Zicklein",VLOOKUP(Eintragungen!E1859,Hintergrunddaten!$K$29:$M$39,3,FALSE),IF(EC1860="Bock",VLOOKUP(Eintragungen!E1859,Hintergrunddaten!$N$29:$P$43,3,FALSE),"")))))</f>
        <v/>
      </c>
      <c r="DZ1860" s="168" t="str">
        <f>CONCATENATE(DY1860,Eintragungen!F1859)</f>
        <v/>
      </c>
      <c r="EA1860" s="154" t="str">
        <f>IF(Eintragungen!F1859="","",IF(Hintergrunddaten!DZ1860="","",VLOOKUP(DZ1860,Hintergrunddaten!$A$68:$D$440,3,FALSE)))</f>
        <v/>
      </c>
      <c r="EB1860" s="154"/>
      <c r="EC1860" s="169" t="str">
        <f>IF(Eintragungen!D1859="","divers",VLOOKUP(Eintragungen!D1859,Hintergrunddaten!$G$53:$I$56,3,FALSE))</f>
        <v>divers</v>
      </c>
    </row>
    <row r="1861" spans="125:133">
      <c r="DU1861" s="42" t="str">
        <f ca="1">IF(Eintragungen!G1860="","",VLOOKUP(Eintragungen!G1860,Hintergrunddaten!$C$68:$E$440,3,FALSE))</f>
        <v/>
      </c>
      <c r="DV1861" s="42" t="str">
        <f ca="1">IF(Eintragungen!G1860="","",VLOOKUP(Eintragungen!G1860,Hintergrunddaten!$C$68:$E$440,2,FALSE))</f>
        <v/>
      </c>
      <c r="DW1861" s="167"/>
      <c r="DY1861" s="154" t="str">
        <f>IF(Eintragungen!E1860="","",IF(EC1861="divers",VLOOKUP(Eintragungen!E1860,Hintergrunddaten!$C$29:$E$59,3,FALSE),IF(EC1861="Ziege",VLOOKUP(Eintragungen!E1860,Hintergrunddaten!$G$29:$I$47,3,FALSE),IF(EC1861="Zicklein",VLOOKUP(Eintragungen!E1860,Hintergrunddaten!$K$29:$M$39,3,FALSE),IF(EC1861="Bock",VLOOKUP(Eintragungen!E1860,Hintergrunddaten!$N$29:$P$43,3,FALSE),"")))))</f>
        <v/>
      </c>
      <c r="DZ1861" s="168" t="str">
        <f>CONCATENATE(DY1861,Eintragungen!F1860)</f>
        <v/>
      </c>
      <c r="EA1861" s="154" t="str">
        <f>IF(Eintragungen!F1860="","",IF(Hintergrunddaten!DZ1861="","",VLOOKUP(DZ1861,Hintergrunddaten!$A$68:$D$440,3,FALSE)))</f>
        <v/>
      </c>
      <c r="EB1861" s="154"/>
      <c r="EC1861" s="169" t="str">
        <f>IF(Eintragungen!D1860="","divers",VLOOKUP(Eintragungen!D1860,Hintergrunddaten!$G$53:$I$56,3,FALSE))</f>
        <v>divers</v>
      </c>
    </row>
    <row r="1862" spans="125:133">
      <c r="DU1862" s="42" t="str">
        <f ca="1">IF(Eintragungen!G1861="","",VLOOKUP(Eintragungen!G1861,Hintergrunddaten!$C$68:$E$440,3,FALSE))</f>
        <v/>
      </c>
      <c r="DV1862" s="42" t="str">
        <f ca="1">IF(Eintragungen!G1861="","",VLOOKUP(Eintragungen!G1861,Hintergrunddaten!$C$68:$E$440,2,FALSE))</f>
        <v/>
      </c>
      <c r="DW1862" s="167"/>
      <c r="DY1862" s="154" t="str">
        <f>IF(Eintragungen!E1861="","",IF(EC1862="divers",VLOOKUP(Eintragungen!E1861,Hintergrunddaten!$C$29:$E$59,3,FALSE),IF(EC1862="Ziege",VLOOKUP(Eintragungen!E1861,Hintergrunddaten!$G$29:$I$47,3,FALSE),IF(EC1862="Zicklein",VLOOKUP(Eintragungen!E1861,Hintergrunddaten!$K$29:$M$39,3,FALSE),IF(EC1862="Bock",VLOOKUP(Eintragungen!E1861,Hintergrunddaten!$N$29:$P$43,3,FALSE),"")))))</f>
        <v/>
      </c>
      <c r="DZ1862" s="168" t="str">
        <f>CONCATENATE(DY1862,Eintragungen!F1861)</f>
        <v/>
      </c>
      <c r="EA1862" s="154" t="str">
        <f>IF(Eintragungen!F1861="","",IF(Hintergrunddaten!DZ1862="","",VLOOKUP(DZ1862,Hintergrunddaten!$A$68:$D$440,3,FALSE)))</f>
        <v/>
      </c>
      <c r="EB1862" s="154"/>
      <c r="EC1862" s="169" t="str">
        <f>IF(Eintragungen!D1861="","divers",VLOOKUP(Eintragungen!D1861,Hintergrunddaten!$G$53:$I$56,3,FALSE))</f>
        <v>divers</v>
      </c>
    </row>
    <row r="1863" spans="125:133">
      <c r="DU1863" s="42" t="str">
        <f ca="1">IF(Eintragungen!G1862="","",VLOOKUP(Eintragungen!G1862,Hintergrunddaten!$C$68:$E$440,3,FALSE))</f>
        <v/>
      </c>
      <c r="DV1863" s="42" t="str">
        <f ca="1">IF(Eintragungen!G1862="","",VLOOKUP(Eintragungen!G1862,Hintergrunddaten!$C$68:$E$440,2,FALSE))</f>
        <v/>
      </c>
      <c r="DW1863" s="167"/>
      <c r="DY1863" s="154" t="str">
        <f>IF(Eintragungen!E1862="","",IF(EC1863="divers",VLOOKUP(Eintragungen!E1862,Hintergrunddaten!$C$29:$E$59,3,FALSE),IF(EC1863="Ziege",VLOOKUP(Eintragungen!E1862,Hintergrunddaten!$G$29:$I$47,3,FALSE),IF(EC1863="Zicklein",VLOOKUP(Eintragungen!E1862,Hintergrunddaten!$K$29:$M$39,3,FALSE),IF(EC1863="Bock",VLOOKUP(Eintragungen!E1862,Hintergrunddaten!$N$29:$P$43,3,FALSE),"")))))</f>
        <v/>
      </c>
      <c r="DZ1863" s="168" t="str">
        <f>CONCATENATE(DY1863,Eintragungen!F1862)</f>
        <v/>
      </c>
      <c r="EA1863" s="154" t="str">
        <f>IF(Eintragungen!F1862="","",IF(Hintergrunddaten!DZ1863="","",VLOOKUP(DZ1863,Hintergrunddaten!$A$68:$D$440,3,FALSE)))</f>
        <v/>
      </c>
      <c r="EB1863" s="154"/>
      <c r="EC1863" s="169" t="str">
        <f>IF(Eintragungen!D1862="","divers",VLOOKUP(Eintragungen!D1862,Hintergrunddaten!$G$53:$I$56,3,FALSE))</f>
        <v>divers</v>
      </c>
    </row>
    <row r="1864" spans="125:133">
      <c r="DU1864" s="42" t="str">
        <f ca="1">IF(Eintragungen!G1863="","",VLOOKUP(Eintragungen!G1863,Hintergrunddaten!$C$68:$E$440,3,FALSE))</f>
        <v/>
      </c>
      <c r="DV1864" s="42" t="str">
        <f ca="1">IF(Eintragungen!G1863="","",VLOOKUP(Eintragungen!G1863,Hintergrunddaten!$C$68:$E$440,2,FALSE))</f>
        <v/>
      </c>
      <c r="DW1864" s="167"/>
      <c r="DY1864" s="154" t="str">
        <f>IF(Eintragungen!E1863="","",IF(EC1864="divers",VLOOKUP(Eintragungen!E1863,Hintergrunddaten!$C$29:$E$59,3,FALSE),IF(EC1864="Ziege",VLOOKUP(Eintragungen!E1863,Hintergrunddaten!$G$29:$I$47,3,FALSE),IF(EC1864="Zicklein",VLOOKUP(Eintragungen!E1863,Hintergrunddaten!$K$29:$M$39,3,FALSE),IF(EC1864="Bock",VLOOKUP(Eintragungen!E1863,Hintergrunddaten!$N$29:$P$43,3,FALSE),"")))))</f>
        <v/>
      </c>
      <c r="DZ1864" s="168" t="str">
        <f>CONCATENATE(DY1864,Eintragungen!F1863)</f>
        <v/>
      </c>
      <c r="EA1864" s="154" t="str">
        <f>IF(Eintragungen!F1863="","",IF(Hintergrunddaten!DZ1864="","",VLOOKUP(DZ1864,Hintergrunddaten!$A$68:$D$440,3,FALSE)))</f>
        <v/>
      </c>
      <c r="EB1864" s="154"/>
      <c r="EC1864" s="169" t="str">
        <f>IF(Eintragungen!D1863="","divers",VLOOKUP(Eintragungen!D1863,Hintergrunddaten!$G$53:$I$56,3,FALSE))</f>
        <v>divers</v>
      </c>
    </row>
    <row r="1865" spans="125:133">
      <c r="DU1865" s="42" t="str">
        <f ca="1">IF(Eintragungen!G1864="","",VLOOKUP(Eintragungen!G1864,Hintergrunddaten!$C$68:$E$440,3,FALSE))</f>
        <v/>
      </c>
      <c r="DV1865" s="42" t="str">
        <f ca="1">IF(Eintragungen!G1864="","",VLOOKUP(Eintragungen!G1864,Hintergrunddaten!$C$68:$E$440,2,FALSE))</f>
        <v/>
      </c>
      <c r="DW1865" s="167"/>
      <c r="DY1865" s="154" t="str">
        <f>IF(Eintragungen!E1864="","",IF(EC1865="divers",VLOOKUP(Eintragungen!E1864,Hintergrunddaten!$C$29:$E$59,3,FALSE),IF(EC1865="Ziege",VLOOKUP(Eintragungen!E1864,Hintergrunddaten!$G$29:$I$47,3,FALSE),IF(EC1865="Zicklein",VLOOKUP(Eintragungen!E1864,Hintergrunddaten!$K$29:$M$39,3,FALSE),IF(EC1865="Bock",VLOOKUP(Eintragungen!E1864,Hintergrunddaten!$N$29:$P$43,3,FALSE),"")))))</f>
        <v/>
      </c>
      <c r="DZ1865" s="168" t="str">
        <f>CONCATENATE(DY1865,Eintragungen!F1864)</f>
        <v/>
      </c>
      <c r="EA1865" s="154" t="str">
        <f>IF(Eintragungen!F1864="","",IF(Hintergrunddaten!DZ1865="","",VLOOKUP(DZ1865,Hintergrunddaten!$A$68:$D$440,3,FALSE)))</f>
        <v/>
      </c>
      <c r="EB1865" s="154"/>
      <c r="EC1865" s="169" t="str">
        <f>IF(Eintragungen!D1864="","divers",VLOOKUP(Eintragungen!D1864,Hintergrunddaten!$G$53:$I$56,3,FALSE))</f>
        <v>divers</v>
      </c>
    </row>
    <row r="1866" spans="125:133">
      <c r="DU1866" s="42" t="str">
        <f ca="1">IF(Eintragungen!G1865="","",VLOOKUP(Eintragungen!G1865,Hintergrunddaten!$C$68:$E$440,3,FALSE))</f>
        <v/>
      </c>
      <c r="DV1866" s="42" t="str">
        <f ca="1">IF(Eintragungen!G1865="","",VLOOKUP(Eintragungen!G1865,Hintergrunddaten!$C$68:$E$440,2,FALSE))</f>
        <v/>
      </c>
      <c r="DW1866" s="167"/>
      <c r="DY1866" s="154" t="str">
        <f>IF(Eintragungen!E1865="","",IF(EC1866="divers",VLOOKUP(Eintragungen!E1865,Hintergrunddaten!$C$29:$E$59,3,FALSE),IF(EC1866="Ziege",VLOOKUP(Eintragungen!E1865,Hintergrunddaten!$G$29:$I$47,3,FALSE),IF(EC1866="Zicklein",VLOOKUP(Eintragungen!E1865,Hintergrunddaten!$K$29:$M$39,3,FALSE),IF(EC1866="Bock",VLOOKUP(Eintragungen!E1865,Hintergrunddaten!$N$29:$P$43,3,FALSE),"")))))</f>
        <v/>
      </c>
      <c r="DZ1866" s="168" t="str">
        <f>CONCATENATE(DY1866,Eintragungen!F1865)</f>
        <v/>
      </c>
      <c r="EA1866" s="154" t="str">
        <f>IF(Eintragungen!F1865="","",IF(Hintergrunddaten!DZ1866="","",VLOOKUP(DZ1866,Hintergrunddaten!$A$68:$D$440,3,FALSE)))</f>
        <v/>
      </c>
      <c r="EB1866" s="154"/>
      <c r="EC1866" s="169" t="str">
        <f>IF(Eintragungen!D1865="","divers",VLOOKUP(Eintragungen!D1865,Hintergrunddaten!$G$53:$I$56,3,FALSE))</f>
        <v>divers</v>
      </c>
    </row>
    <row r="1867" spans="125:133">
      <c r="DU1867" s="42" t="str">
        <f ca="1">IF(Eintragungen!G1866="","",VLOOKUP(Eintragungen!G1866,Hintergrunddaten!$C$68:$E$440,3,FALSE))</f>
        <v/>
      </c>
      <c r="DV1867" s="42" t="str">
        <f ca="1">IF(Eintragungen!G1866="","",VLOOKUP(Eintragungen!G1866,Hintergrunddaten!$C$68:$E$440,2,FALSE))</f>
        <v/>
      </c>
      <c r="DW1867" s="167"/>
      <c r="DY1867" s="154" t="str">
        <f>IF(Eintragungen!E1866="","",IF(EC1867="divers",VLOOKUP(Eintragungen!E1866,Hintergrunddaten!$C$29:$E$59,3,FALSE),IF(EC1867="Ziege",VLOOKUP(Eintragungen!E1866,Hintergrunddaten!$G$29:$I$47,3,FALSE),IF(EC1867="Zicklein",VLOOKUP(Eintragungen!E1866,Hintergrunddaten!$K$29:$M$39,3,FALSE),IF(EC1867="Bock",VLOOKUP(Eintragungen!E1866,Hintergrunddaten!$N$29:$P$43,3,FALSE),"")))))</f>
        <v/>
      </c>
      <c r="DZ1867" s="168" t="str">
        <f>CONCATENATE(DY1867,Eintragungen!F1866)</f>
        <v/>
      </c>
      <c r="EA1867" s="154" t="str">
        <f>IF(Eintragungen!F1866="","",IF(Hintergrunddaten!DZ1867="","",VLOOKUP(DZ1867,Hintergrunddaten!$A$68:$D$440,3,FALSE)))</f>
        <v/>
      </c>
      <c r="EB1867" s="154"/>
      <c r="EC1867" s="169" t="str">
        <f>IF(Eintragungen!D1866="","divers",VLOOKUP(Eintragungen!D1866,Hintergrunddaten!$G$53:$I$56,3,FALSE))</f>
        <v>divers</v>
      </c>
    </row>
    <row r="1868" spans="125:133">
      <c r="DU1868" s="42" t="str">
        <f ca="1">IF(Eintragungen!G1867="","",VLOOKUP(Eintragungen!G1867,Hintergrunddaten!$C$68:$E$440,3,FALSE))</f>
        <v/>
      </c>
      <c r="DV1868" s="42" t="str">
        <f ca="1">IF(Eintragungen!G1867="","",VLOOKUP(Eintragungen!G1867,Hintergrunddaten!$C$68:$E$440,2,FALSE))</f>
        <v/>
      </c>
      <c r="DW1868" s="167"/>
      <c r="DY1868" s="154" t="str">
        <f>IF(Eintragungen!E1867="","",IF(EC1868="divers",VLOOKUP(Eintragungen!E1867,Hintergrunddaten!$C$29:$E$59,3,FALSE),IF(EC1868="Ziege",VLOOKUP(Eintragungen!E1867,Hintergrunddaten!$G$29:$I$47,3,FALSE),IF(EC1868="Zicklein",VLOOKUP(Eintragungen!E1867,Hintergrunddaten!$K$29:$M$39,3,FALSE),IF(EC1868="Bock",VLOOKUP(Eintragungen!E1867,Hintergrunddaten!$N$29:$P$43,3,FALSE),"")))))</f>
        <v/>
      </c>
      <c r="DZ1868" s="168" t="str">
        <f>CONCATENATE(DY1868,Eintragungen!F1867)</f>
        <v/>
      </c>
      <c r="EA1868" s="154" t="str">
        <f>IF(Eintragungen!F1867="","",IF(Hintergrunddaten!DZ1868="","",VLOOKUP(DZ1868,Hintergrunddaten!$A$68:$D$440,3,FALSE)))</f>
        <v/>
      </c>
      <c r="EB1868" s="154"/>
      <c r="EC1868" s="169" t="str">
        <f>IF(Eintragungen!D1867="","divers",VLOOKUP(Eintragungen!D1867,Hintergrunddaten!$G$53:$I$56,3,FALSE))</f>
        <v>divers</v>
      </c>
    </row>
    <row r="1869" spans="125:133">
      <c r="DU1869" s="42" t="str">
        <f ca="1">IF(Eintragungen!G1868="","",VLOOKUP(Eintragungen!G1868,Hintergrunddaten!$C$68:$E$440,3,FALSE))</f>
        <v/>
      </c>
      <c r="DV1869" s="42" t="str">
        <f ca="1">IF(Eintragungen!G1868="","",VLOOKUP(Eintragungen!G1868,Hintergrunddaten!$C$68:$E$440,2,FALSE))</f>
        <v/>
      </c>
      <c r="DW1869" s="167"/>
      <c r="DY1869" s="154" t="str">
        <f>IF(Eintragungen!E1868="","",IF(EC1869="divers",VLOOKUP(Eintragungen!E1868,Hintergrunddaten!$C$29:$E$59,3,FALSE),IF(EC1869="Ziege",VLOOKUP(Eintragungen!E1868,Hintergrunddaten!$G$29:$I$47,3,FALSE),IF(EC1869="Zicklein",VLOOKUP(Eintragungen!E1868,Hintergrunddaten!$K$29:$M$39,3,FALSE),IF(EC1869="Bock",VLOOKUP(Eintragungen!E1868,Hintergrunddaten!$N$29:$P$43,3,FALSE),"")))))</f>
        <v/>
      </c>
      <c r="DZ1869" s="168" t="str">
        <f>CONCATENATE(DY1869,Eintragungen!F1868)</f>
        <v/>
      </c>
      <c r="EA1869" s="154" t="str">
        <f>IF(Eintragungen!F1868="","",IF(Hintergrunddaten!DZ1869="","",VLOOKUP(DZ1869,Hintergrunddaten!$A$68:$D$440,3,FALSE)))</f>
        <v/>
      </c>
      <c r="EB1869" s="154"/>
      <c r="EC1869" s="169" t="str">
        <f>IF(Eintragungen!D1868="","divers",VLOOKUP(Eintragungen!D1868,Hintergrunddaten!$G$53:$I$56,3,FALSE))</f>
        <v>divers</v>
      </c>
    </row>
    <row r="1870" spans="125:133">
      <c r="DU1870" s="42" t="str">
        <f ca="1">IF(Eintragungen!G1869="","",VLOOKUP(Eintragungen!G1869,Hintergrunddaten!$C$68:$E$440,3,FALSE))</f>
        <v/>
      </c>
      <c r="DV1870" s="42" t="str">
        <f ca="1">IF(Eintragungen!G1869="","",VLOOKUP(Eintragungen!G1869,Hintergrunddaten!$C$68:$E$440,2,FALSE))</f>
        <v/>
      </c>
      <c r="DW1870" s="167"/>
      <c r="DY1870" s="154" t="str">
        <f>IF(Eintragungen!E1869="","",IF(EC1870="divers",VLOOKUP(Eintragungen!E1869,Hintergrunddaten!$C$29:$E$59,3,FALSE),IF(EC1870="Ziege",VLOOKUP(Eintragungen!E1869,Hintergrunddaten!$G$29:$I$47,3,FALSE),IF(EC1870="Zicklein",VLOOKUP(Eintragungen!E1869,Hintergrunddaten!$K$29:$M$39,3,FALSE),IF(EC1870="Bock",VLOOKUP(Eintragungen!E1869,Hintergrunddaten!$N$29:$P$43,3,FALSE),"")))))</f>
        <v/>
      </c>
      <c r="DZ1870" s="168" t="str">
        <f>CONCATENATE(DY1870,Eintragungen!F1869)</f>
        <v/>
      </c>
      <c r="EA1870" s="154" t="str">
        <f>IF(Eintragungen!F1869="","",IF(Hintergrunddaten!DZ1870="","",VLOOKUP(DZ1870,Hintergrunddaten!$A$68:$D$440,3,FALSE)))</f>
        <v/>
      </c>
      <c r="EB1870" s="154"/>
      <c r="EC1870" s="169" t="str">
        <f>IF(Eintragungen!D1869="","divers",VLOOKUP(Eintragungen!D1869,Hintergrunddaten!$G$53:$I$56,3,FALSE))</f>
        <v>divers</v>
      </c>
    </row>
    <row r="1871" spans="125:133">
      <c r="DU1871" s="42" t="str">
        <f ca="1">IF(Eintragungen!G1870="","",VLOOKUP(Eintragungen!G1870,Hintergrunddaten!$C$68:$E$440,3,FALSE))</f>
        <v/>
      </c>
      <c r="DV1871" s="42" t="str">
        <f ca="1">IF(Eintragungen!G1870="","",VLOOKUP(Eintragungen!G1870,Hintergrunddaten!$C$68:$E$440,2,FALSE))</f>
        <v/>
      </c>
      <c r="DW1871" s="167"/>
      <c r="DY1871" s="154" t="str">
        <f>IF(Eintragungen!E1870="","",IF(EC1871="divers",VLOOKUP(Eintragungen!E1870,Hintergrunddaten!$C$29:$E$59,3,FALSE),IF(EC1871="Ziege",VLOOKUP(Eintragungen!E1870,Hintergrunddaten!$G$29:$I$47,3,FALSE),IF(EC1871="Zicklein",VLOOKUP(Eintragungen!E1870,Hintergrunddaten!$K$29:$M$39,3,FALSE),IF(EC1871="Bock",VLOOKUP(Eintragungen!E1870,Hintergrunddaten!$N$29:$P$43,3,FALSE),"")))))</f>
        <v/>
      </c>
      <c r="DZ1871" s="168" t="str">
        <f>CONCATENATE(DY1871,Eintragungen!F1870)</f>
        <v/>
      </c>
      <c r="EA1871" s="154" t="str">
        <f>IF(Eintragungen!F1870="","",IF(Hintergrunddaten!DZ1871="","",VLOOKUP(DZ1871,Hintergrunddaten!$A$68:$D$440,3,FALSE)))</f>
        <v/>
      </c>
      <c r="EB1871" s="154"/>
      <c r="EC1871" s="169" t="str">
        <f>IF(Eintragungen!D1870="","divers",VLOOKUP(Eintragungen!D1870,Hintergrunddaten!$G$53:$I$56,3,FALSE))</f>
        <v>divers</v>
      </c>
    </row>
    <row r="1872" spans="125:133">
      <c r="DU1872" s="42" t="str">
        <f ca="1">IF(Eintragungen!G1871="","",VLOOKUP(Eintragungen!G1871,Hintergrunddaten!$C$68:$E$440,3,FALSE))</f>
        <v/>
      </c>
      <c r="DV1872" s="42" t="str">
        <f ca="1">IF(Eintragungen!G1871="","",VLOOKUP(Eintragungen!G1871,Hintergrunddaten!$C$68:$E$440,2,FALSE))</f>
        <v/>
      </c>
      <c r="DW1872" s="167"/>
      <c r="DY1872" s="154" t="str">
        <f>IF(Eintragungen!E1871="","",IF(EC1872="divers",VLOOKUP(Eintragungen!E1871,Hintergrunddaten!$C$29:$E$59,3,FALSE),IF(EC1872="Ziege",VLOOKUP(Eintragungen!E1871,Hintergrunddaten!$G$29:$I$47,3,FALSE),IF(EC1872="Zicklein",VLOOKUP(Eintragungen!E1871,Hintergrunddaten!$K$29:$M$39,3,FALSE),IF(EC1872="Bock",VLOOKUP(Eintragungen!E1871,Hintergrunddaten!$N$29:$P$43,3,FALSE),"")))))</f>
        <v/>
      </c>
      <c r="DZ1872" s="168" t="str">
        <f>CONCATENATE(DY1872,Eintragungen!F1871)</f>
        <v/>
      </c>
      <c r="EA1872" s="154" t="str">
        <f>IF(Eintragungen!F1871="","",IF(Hintergrunddaten!DZ1872="","",VLOOKUP(DZ1872,Hintergrunddaten!$A$68:$D$440,3,FALSE)))</f>
        <v/>
      </c>
      <c r="EB1872" s="154"/>
      <c r="EC1872" s="169" t="str">
        <f>IF(Eintragungen!D1871="","divers",VLOOKUP(Eintragungen!D1871,Hintergrunddaten!$G$53:$I$56,3,FALSE))</f>
        <v>divers</v>
      </c>
    </row>
    <row r="1873" spans="125:133">
      <c r="DU1873" s="42" t="str">
        <f ca="1">IF(Eintragungen!G1872="","",VLOOKUP(Eintragungen!G1872,Hintergrunddaten!$C$68:$E$440,3,FALSE))</f>
        <v/>
      </c>
      <c r="DV1873" s="42" t="str">
        <f ca="1">IF(Eintragungen!G1872="","",VLOOKUP(Eintragungen!G1872,Hintergrunddaten!$C$68:$E$440,2,FALSE))</f>
        <v/>
      </c>
      <c r="DW1873" s="167"/>
      <c r="DY1873" s="154" t="str">
        <f>IF(Eintragungen!E1872="","",IF(EC1873="divers",VLOOKUP(Eintragungen!E1872,Hintergrunddaten!$C$29:$E$59,3,FALSE),IF(EC1873="Ziege",VLOOKUP(Eintragungen!E1872,Hintergrunddaten!$G$29:$I$47,3,FALSE),IF(EC1873="Zicklein",VLOOKUP(Eintragungen!E1872,Hintergrunddaten!$K$29:$M$39,3,FALSE),IF(EC1873="Bock",VLOOKUP(Eintragungen!E1872,Hintergrunddaten!$N$29:$P$43,3,FALSE),"")))))</f>
        <v/>
      </c>
      <c r="DZ1873" s="168" t="str">
        <f>CONCATENATE(DY1873,Eintragungen!F1872)</f>
        <v/>
      </c>
      <c r="EA1873" s="154" t="str">
        <f>IF(Eintragungen!F1872="","",IF(Hintergrunddaten!DZ1873="","",VLOOKUP(DZ1873,Hintergrunddaten!$A$68:$D$440,3,FALSE)))</f>
        <v/>
      </c>
      <c r="EB1873" s="154"/>
      <c r="EC1873" s="169" t="str">
        <f>IF(Eintragungen!D1872="","divers",VLOOKUP(Eintragungen!D1872,Hintergrunddaten!$G$53:$I$56,3,FALSE))</f>
        <v>divers</v>
      </c>
    </row>
    <row r="1874" spans="125:133">
      <c r="DU1874" s="42" t="str">
        <f ca="1">IF(Eintragungen!G1873="","",VLOOKUP(Eintragungen!G1873,Hintergrunddaten!$C$68:$E$440,3,FALSE))</f>
        <v/>
      </c>
      <c r="DV1874" s="42" t="str">
        <f ca="1">IF(Eintragungen!G1873="","",VLOOKUP(Eintragungen!G1873,Hintergrunddaten!$C$68:$E$440,2,FALSE))</f>
        <v/>
      </c>
      <c r="DW1874" s="167"/>
      <c r="DY1874" s="154" t="str">
        <f>IF(Eintragungen!E1873="","",IF(EC1874="divers",VLOOKUP(Eintragungen!E1873,Hintergrunddaten!$C$29:$E$59,3,FALSE),IF(EC1874="Ziege",VLOOKUP(Eintragungen!E1873,Hintergrunddaten!$G$29:$I$47,3,FALSE),IF(EC1874="Zicklein",VLOOKUP(Eintragungen!E1873,Hintergrunddaten!$K$29:$M$39,3,FALSE),IF(EC1874="Bock",VLOOKUP(Eintragungen!E1873,Hintergrunddaten!$N$29:$P$43,3,FALSE),"")))))</f>
        <v/>
      </c>
      <c r="DZ1874" s="168" t="str">
        <f>CONCATENATE(DY1874,Eintragungen!F1873)</f>
        <v/>
      </c>
      <c r="EA1874" s="154" t="str">
        <f>IF(Eintragungen!F1873="","",IF(Hintergrunddaten!DZ1874="","",VLOOKUP(DZ1874,Hintergrunddaten!$A$68:$D$440,3,FALSE)))</f>
        <v/>
      </c>
      <c r="EB1874" s="154"/>
      <c r="EC1874" s="169" t="str">
        <f>IF(Eintragungen!D1873="","divers",VLOOKUP(Eintragungen!D1873,Hintergrunddaten!$G$53:$I$56,3,FALSE))</f>
        <v>divers</v>
      </c>
    </row>
    <row r="1875" spans="125:133">
      <c r="DU1875" s="42" t="str">
        <f ca="1">IF(Eintragungen!G1874="","",VLOOKUP(Eintragungen!G1874,Hintergrunddaten!$C$68:$E$440,3,FALSE))</f>
        <v/>
      </c>
      <c r="DV1875" s="42" t="str">
        <f ca="1">IF(Eintragungen!G1874="","",VLOOKUP(Eintragungen!G1874,Hintergrunddaten!$C$68:$E$440,2,FALSE))</f>
        <v/>
      </c>
      <c r="DW1875" s="167"/>
      <c r="DY1875" s="154" t="str">
        <f>IF(Eintragungen!E1874="","",IF(EC1875="divers",VLOOKUP(Eintragungen!E1874,Hintergrunddaten!$C$29:$E$59,3,FALSE),IF(EC1875="Ziege",VLOOKUP(Eintragungen!E1874,Hintergrunddaten!$G$29:$I$47,3,FALSE),IF(EC1875="Zicklein",VLOOKUP(Eintragungen!E1874,Hintergrunddaten!$K$29:$M$39,3,FALSE),IF(EC1875="Bock",VLOOKUP(Eintragungen!E1874,Hintergrunddaten!$N$29:$P$43,3,FALSE),"")))))</f>
        <v/>
      </c>
      <c r="DZ1875" s="168" t="str">
        <f>CONCATENATE(DY1875,Eintragungen!F1874)</f>
        <v/>
      </c>
      <c r="EA1875" s="154" t="str">
        <f>IF(Eintragungen!F1874="","",IF(Hintergrunddaten!DZ1875="","",VLOOKUP(DZ1875,Hintergrunddaten!$A$68:$D$440,3,FALSE)))</f>
        <v/>
      </c>
      <c r="EB1875" s="154"/>
      <c r="EC1875" s="169" t="str">
        <f>IF(Eintragungen!D1874="","divers",VLOOKUP(Eintragungen!D1874,Hintergrunddaten!$G$53:$I$56,3,FALSE))</f>
        <v>divers</v>
      </c>
    </row>
    <row r="1876" spans="125:133">
      <c r="DU1876" s="42" t="str">
        <f ca="1">IF(Eintragungen!G1875="","",VLOOKUP(Eintragungen!G1875,Hintergrunddaten!$C$68:$E$440,3,FALSE))</f>
        <v/>
      </c>
      <c r="DV1876" s="42" t="str">
        <f ca="1">IF(Eintragungen!G1875="","",VLOOKUP(Eintragungen!G1875,Hintergrunddaten!$C$68:$E$440,2,FALSE))</f>
        <v/>
      </c>
      <c r="DW1876" s="167"/>
      <c r="DY1876" s="154" t="str">
        <f>IF(Eintragungen!E1875="","",IF(EC1876="divers",VLOOKUP(Eintragungen!E1875,Hintergrunddaten!$C$29:$E$59,3,FALSE),IF(EC1876="Ziege",VLOOKUP(Eintragungen!E1875,Hintergrunddaten!$G$29:$I$47,3,FALSE),IF(EC1876="Zicklein",VLOOKUP(Eintragungen!E1875,Hintergrunddaten!$K$29:$M$39,3,FALSE),IF(EC1876="Bock",VLOOKUP(Eintragungen!E1875,Hintergrunddaten!$N$29:$P$43,3,FALSE),"")))))</f>
        <v/>
      </c>
      <c r="DZ1876" s="168" t="str">
        <f>CONCATENATE(DY1876,Eintragungen!F1875)</f>
        <v/>
      </c>
      <c r="EA1876" s="154" t="str">
        <f>IF(Eintragungen!F1875="","",IF(Hintergrunddaten!DZ1876="","",VLOOKUP(DZ1876,Hintergrunddaten!$A$68:$D$440,3,FALSE)))</f>
        <v/>
      </c>
      <c r="EB1876" s="154"/>
      <c r="EC1876" s="169" t="str">
        <f>IF(Eintragungen!D1875="","divers",VLOOKUP(Eintragungen!D1875,Hintergrunddaten!$G$53:$I$56,3,FALSE))</f>
        <v>divers</v>
      </c>
    </row>
    <row r="1877" spans="125:133">
      <c r="DU1877" s="42" t="str">
        <f ca="1">IF(Eintragungen!G1876="","",VLOOKUP(Eintragungen!G1876,Hintergrunddaten!$C$68:$E$440,3,FALSE))</f>
        <v/>
      </c>
      <c r="DV1877" s="42" t="str">
        <f ca="1">IF(Eintragungen!G1876="","",VLOOKUP(Eintragungen!G1876,Hintergrunddaten!$C$68:$E$440,2,FALSE))</f>
        <v/>
      </c>
      <c r="DW1877" s="167"/>
      <c r="DY1877" s="154" t="str">
        <f>IF(Eintragungen!E1876="","",IF(EC1877="divers",VLOOKUP(Eintragungen!E1876,Hintergrunddaten!$C$29:$E$59,3,FALSE),IF(EC1877="Ziege",VLOOKUP(Eintragungen!E1876,Hintergrunddaten!$G$29:$I$47,3,FALSE),IF(EC1877="Zicklein",VLOOKUP(Eintragungen!E1876,Hintergrunddaten!$K$29:$M$39,3,FALSE),IF(EC1877="Bock",VLOOKUP(Eintragungen!E1876,Hintergrunddaten!$N$29:$P$43,3,FALSE),"")))))</f>
        <v/>
      </c>
      <c r="DZ1877" s="168" t="str">
        <f>CONCATENATE(DY1877,Eintragungen!F1876)</f>
        <v/>
      </c>
      <c r="EA1877" s="154" t="str">
        <f>IF(Eintragungen!F1876="","",IF(Hintergrunddaten!DZ1877="","",VLOOKUP(DZ1877,Hintergrunddaten!$A$68:$D$440,3,FALSE)))</f>
        <v/>
      </c>
      <c r="EB1877" s="154"/>
      <c r="EC1877" s="169" t="str">
        <f>IF(Eintragungen!D1876="","divers",VLOOKUP(Eintragungen!D1876,Hintergrunddaten!$G$53:$I$56,3,FALSE))</f>
        <v>divers</v>
      </c>
    </row>
    <row r="1878" spans="125:133">
      <c r="DU1878" s="42" t="str">
        <f ca="1">IF(Eintragungen!G1877="","",VLOOKUP(Eintragungen!G1877,Hintergrunddaten!$C$68:$E$440,3,FALSE))</f>
        <v/>
      </c>
      <c r="DV1878" s="42" t="str">
        <f ca="1">IF(Eintragungen!G1877="","",VLOOKUP(Eintragungen!G1877,Hintergrunddaten!$C$68:$E$440,2,FALSE))</f>
        <v/>
      </c>
      <c r="DW1878" s="167"/>
      <c r="DY1878" s="154" t="str">
        <f>IF(Eintragungen!E1877="","",IF(EC1878="divers",VLOOKUP(Eintragungen!E1877,Hintergrunddaten!$C$29:$E$59,3,FALSE),IF(EC1878="Ziege",VLOOKUP(Eintragungen!E1877,Hintergrunddaten!$G$29:$I$47,3,FALSE),IF(EC1878="Zicklein",VLOOKUP(Eintragungen!E1877,Hintergrunddaten!$K$29:$M$39,3,FALSE),IF(EC1878="Bock",VLOOKUP(Eintragungen!E1877,Hintergrunddaten!$N$29:$P$43,3,FALSE),"")))))</f>
        <v/>
      </c>
      <c r="DZ1878" s="168" t="str">
        <f>CONCATENATE(DY1878,Eintragungen!F1877)</f>
        <v/>
      </c>
      <c r="EA1878" s="154" t="str">
        <f>IF(Eintragungen!F1877="","",IF(Hintergrunddaten!DZ1878="","",VLOOKUP(DZ1878,Hintergrunddaten!$A$68:$D$440,3,FALSE)))</f>
        <v/>
      </c>
      <c r="EB1878" s="154"/>
      <c r="EC1878" s="169" t="str">
        <f>IF(Eintragungen!D1877="","divers",VLOOKUP(Eintragungen!D1877,Hintergrunddaten!$G$53:$I$56,3,FALSE))</f>
        <v>divers</v>
      </c>
    </row>
    <row r="1879" spans="125:133">
      <c r="DU1879" s="42" t="str">
        <f ca="1">IF(Eintragungen!G1878="","",VLOOKUP(Eintragungen!G1878,Hintergrunddaten!$C$68:$E$440,3,FALSE))</f>
        <v/>
      </c>
      <c r="DV1879" s="42" t="str">
        <f ca="1">IF(Eintragungen!G1878="","",VLOOKUP(Eintragungen!G1878,Hintergrunddaten!$C$68:$E$440,2,FALSE))</f>
        <v/>
      </c>
      <c r="DW1879" s="167"/>
      <c r="DY1879" s="154" t="str">
        <f>IF(Eintragungen!E1878="","",IF(EC1879="divers",VLOOKUP(Eintragungen!E1878,Hintergrunddaten!$C$29:$E$59,3,FALSE),IF(EC1879="Ziege",VLOOKUP(Eintragungen!E1878,Hintergrunddaten!$G$29:$I$47,3,FALSE),IF(EC1879="Zicklein",VLOOKUP(Eintragungen!E1878,Hintergrunddaten!$K$29:$M$39,3,FALSE),IF(EC1879="Bock",VLOOKUP(Eintragungen!E1878,Hintergrunddaten!$N$29:$P$43,3,FALSE),"")))))</f>
        <v/>
      </c>
      <c r="DZ1879" s="168" t="str">
        <f>CONCATENATE(DY1879,Eintragungen!F1878)</f>
        <v/>
      </c>
      <c r="EA1879" s="154" t="str">
        <f>IF(Eintragungen!F1878="","",IF(Hintergrunddaten!DZ1879="","",VLOOKUP(DZ1879,Hintergrunddaten!$A$68:$D$440,3,FALSE)))</f>
        <v/>
      </c>
      <c r="EB1879" s="154"/>
      <c r="EC1879" s="169" t="str">
        <f>IF(Eintragungen!D1878="","divers",VLOOKUP(Eintragungen!D1878,Hintergrunddaten!$G$53:$I$56,3,FALSE))</f>
        <v>divers</v>
      </c>
    </row>
    <row r="1880" spans="125:133">
      <c r="DU1880" s="42" t="str">
        <f ca="1">IF(Eintragungen!G1879="","",VLOOKUP(Eintragungen!G1879,Hintergrunddaten!$C$68:$E$440,3,FALSE))</f>
        <v/>
      </c>
      <c r="DV1880" s="42" t="str">
        <f ca="1">IF(Eintragungen!G1879="","",VLOOKUP(Eintragungen!G1879,Hintergrunddaten!$C$68:$E$440,2,FALSE))</f>
        <v/>
      </c>
      <c r="DW1880" s="167"/>
      <c r="DY1880" s="154" t="str">
        <f>IF(Eintragungen!E1879="","",IF(EC1880="divers",VLOOKUP(Eintragungen!E1879,Hintergrunddaten!$C$29:$E$59,3,FALSE),IF(EC1880="Ziege",VLOOKUP(Eintragungen!E1879,Hintergrunddaten!$G$29:$I$47,3,FALSE),IF(EC1880="Zicklein",VLOOKUP(Eintragungen!E1879,Hintergrunddaten!$K$29:$M$39,3,FALSE),IF(EC1880="Bock",VLOOKUP(Eintragungen!E1879,Hintergrunddaten!$N$29:$P$43,3,FALSE),"")))))</f>
        <v/>
      </c>
      <c r="DZ1880" s="168" t="str">
        <f>CONCATENATE(DY1880,Eintragungen!F1879)</f>
        <v/>
      </c>
      <c r="EA1880" s="154" t="str">
        <f>IF(Eintragungen!F1879="","",IF(Hintergrunddaten!DZ1880="","",VLOOKUP(DZ1880,Hintergrunddaten!$A$68:$D$440,3,FALSE)))</f>
        <v/>
      </c>
      <c r="EB1880" s="154"/>
      <c r="EC1880" s="169" t="str">
        <f>IF(Eintragungen!D1879="","divers",VLOOKUP(Eintragungen!D1879,Hintergrunddaten!$G$53:$I$56,3,FALSE))</f>
        <v>divers</v>
      </c>
    </row>
    <row r="1881" spans="125:133">
      <c r="DU1881" s="42" t="str">
        <f ca="1">IF(Eintragungen!G1880="","",VLOOKUP(Eintragungen!G1880,Hintergrunddaten!$C$68:$E$440,3,FALSE))</f>
        <v/>
      </c>
      <c r="DV1881" s="42" t="str">
        <f ca="1">IF(Eintragungen!G1880="","",VLOOKUP(Eintragungen!G1880,Hintergrunddaten!$C$68:$E$440,2,FALSE))</f>
        <v/>
      </c>
      <c r="DW1881" s="167"/>
      <c r="DY1881" s="154" t="str">
        <f>IF(Eintragungen!E1880="","",IF(EC1881="divers",VLOOKUP(Eintragungen!E1880,Hintergrunddaten!$C$29:$E$59,3,FALSE),IF(EC1881="Ziege",VLOOKUP(Eintragungen!E1880,Hintergrunddaten!$G$29:$I$47,3,FALSE),IF(EC1881="Zicklein",VLOOKUP(Eintragungen!E1880,Hintergrunddaten!$K$29:$M$39,3,FALSE),IF(EC1881="Bock",VLOOKUP(Eintragungen!E1880,Hintergrunddaten!$N$29:$P$43,3,FALSE),"")))))</f>
        <v/>
      </c>
      <c r="DZ1881" s="168" t="str">
        <f>CONCATENATE(DY1881,Eintragungen!F1880)</f>
        <v/>
      </c>
      <c r="EA1881" s="154" t="str">
        <f>IF(Eintragungen!F1880="","",IF(Hintergrunddaten!DZ1881="","",VLOOKUP(DZ1881,Hintergrunddaten!$A$68:$D$440,3,FALSE)))</f>
        <v/>
      </c>
      <c r="EB1881" s="154"/>
      <c r="EC1881" s="169" t="str">
        <f>IF(Eintragungen!D1880="","divers",VLOOKUP(Eintragungen!D1880,Hintergrunddaten!$G$53:$I$56,3,FALSE))</f>
        <v>divers</v>
      </c>
    </row>
    <row r="1882" spans="125:133">
      <c r="DU1882" s="42" t="str">
        <f ca="1">IF(Eintragungen!G1881="","",VLOOKUP(Eintragungen!G1881,Hintergrunddaten!$C$68:$E$440,3,FALSE))</f>
        <v/>
      </c>
      <c r="DV1882" s="42" t="str">
        <f ca="1">IF(Eintragungen!G1881="","",VLOOKUP(Eintragungen!G1881,Hintergrunddaten!$C$68:$E$440,2,FALSE))</f>
        <v/>
      </c>
      <c r="DW1882" s="167"/>
      <c r="DY1882" s="154" t="str">
        <f>IF(Eintragungen!E1881="","",IF(EC1882="divers",VLOOKUP(Eintragungen!E1881,Hintergrunddaten!$C$29:$E$59,3,FALSE),IF(EC1882="Ziege",VLOOKUP(Eintragungen!E1881,Hintergrunddaten!$G$29:$I$47,3,FALSE),IF(EC1882="Zicklein",VLOOKUP(Eintragungen!E1881,Hintergrunddaten!$K$29:$M$39,3,FALSE),IF(EC1882="Bock",VLOOKUP(Eintragungen!E1881,Hintergrunddaten!$N$29:$P$43,3,FALSE),"")))))</f>
        <v/>
      </c>
      <c r="DZ1882" s="168" t="str">
        <f>CONCATENATE(DY1882,Eintragungen!F1881)</f>
        <v/>
      </c>
      <c r="EA1882" s="154" t="str">
        <f>IF(Eintragungen!F1881="","",IF(Hintergrunddaten!DZ1882="","",VLOOKUP(DZ1882,Hintergrunddaten!$A$68:$D$440,3,FALSE)))</f>
        <v/>
      </c>
      <c r="EB1882" s="154"/>
      <c r="EC1882" s="169" t="str">
        <f>IF(Eintragungen!D1881="","divers",VLOOKUP(Eintragungen!D1881,Hintergrunddaten!$G$53:$I$56,3,FALSE))</f>
        <v>divers</v>
      </c>
    </row>
    <row r="1883" spans="125:133">
      <c r="DU1883" s="42" t="str">
        <f ca="1">IF(Eintragungen!G1882="","",VLOOKUP(Eintragungen!G1882,Hintergrunddaten!$C$68:$E$440,3,FALSE))</f>
        <v/>
      </c>
      <c r="DV1883" s="42" t="str">
        <f ca="1">IF(Eintragungen!G1882="","",VLOOKUP(Eintragungen!G1882,Hintergrunddaten!$C$68:$E$440,2,FALSE))</f>
        <v/>
      </c>
      <c r="DW1883" s="167"/>
      <c r="DY1883" s="154" t="str">
        <f>IF(Eintragungen!E1882="","",IF(EC1883="divers",VLOOKUP(Eintragungen!E1882,Hintergrunddaten!$C$29:$E$59,3,FALSE),IF(EC1883="Ziege",VLOOKUP(Eintragungen!E1882,Hintergrunddaten!$G$29:$I$47,3,FALSE),IF(EC1883="Zicklein",VLOOKUP(Eintragungen!E1882,Hintergrunddaten!$K$29:$M$39,3,FALSE),IF(EC1883="Bock",VLOOKUP(Eintragungen!E1882,Hintergrunddaten!$N$29:$P$43,3,FALSE),"")))))</f>
        <v/>
      </c>
      <c r="DZ1883" s="168" t="str">
        <f>CONCATENATE(DY1883,Eintragungen!F1882)</f>
        <v/>
      </c>
      <c r="EA1883" s="154" t="str">
        <f>IF(Eintragungen!F1882="","",IF(Hintergrunddaten!DZ1883="","",VLOOKUP(DZ1883,Hintergrunddaten!$A$68:$D$440,3,FALSE)))</f>
        <v/>
      </c>
      <c r="EB1883" s="154"/>
      <c r="EC1883" s="169" t="str">
        <f>IF(Eintragungen!D1882="","divers",VLOOKUP(Eintragungen!D1882,Hintergrunddaten!$G$53:$I$56,3,FALSE))</f>
        <v>divers</v>
      </c>
    </row>
    <row r="1884" spans="125:133">
      <c r="DU1884" s="42" t="str">
        <f ca="1">IF(Eintragungen!G1883="","",VLOOKUP(Eintragungen!G1883,Hintergrunddaten!$C$68:$E$440,3,FALSE))</f>
        <v/>
      </c>
      <c r="DV1884" s="42" t="str">
        <f ca="1">IF(Eintragungen!G1883="","",VLOOKUP(Eintragungen!G1883,Hintergrunddaten!$C$68:$E$440,2,FALSE))</f>
        <v/>
      </c>
      <c r="DW1884" s="167"/>
      <c r="DY1884" s="154" t="str">
        <f>IF(Eintragungen!E1883="","",IF(EC1884="divers",VLOOKUP(Eintragungen!E1883,Hintergrunddaten!$C$29:$E$59,3,FALSE),IF(EC1884="Ziege",VLOOKUP(Eintragungen!E1883,Hintergrunddaten!$G$29:$I$47,3,FALSE),IF(EC1884="Zicklein",VLOOKUP(Eintragungen!E1883,Hintergrunddaten!$K$29:$M$39,3,FALSE),IF(EC1884="Bock",VLOOKUP(Eintragungen!E1883,Hintergrunddaten!$N$29:$P$43,3,FALSE),"")))))</f>
        <v/>
      </c>
      <c r="DZ1884" s="168" t="str">
        <f>CONCATENATE(DY1884,Eintragungen!F1883)</f>
        <v/>
      </c>
      <c r="EA1884" s="154" t="str">
        <f>IF(Eintragungen!F1883="","",IF(Hintergrunddaten!DZ1884="","",VLOOKUP(DZ1884,Hintergrunddaten!$A$68:$D$440,3,FALSE)))</f>
        <v/>
      </c>
      <c r="EB1884" s="154"/>
      <c r="EC1884" s="169" t="str">
        <f>IF(Eintragungen!D1883="","divers",VLOOKUP(Eintragungen!D1883,Hintergrunddaten!$G$53:$I$56,3,FALSE))</f>
        <v>divers</v>
      </c>
    </row>
    <row r="1885" spans="125:133">
      <c r="DU1885" s="42" t="str">
        <f ca="1">IF(Eintragungen!G1884="","",VLOOKUP(Eintragungen!G1884,Hintergrunddaten!$C$68:$E$440,3,FALSE))</f>
        <v/>
      </c>
      <c r="DV1885" s="42" t="str">
        <f ca="1">IF(Eintragungen!G1884="","",VLOOKUP(Eintragungen!G1884,Hintergrunddaten!$C$68:$E$440,2,FALSE))</f>
        <v/>
      </c>
      <c r="DW1885" s="167"/>
      <c r="DY1885" s="154" t="str">
        <f>IF(Eintragungen!E1884="","",IF(EC1885="divers",VLOOKUP(Eintragungen!E1884,Hintergrunddaten!$C$29:$E$59,3,FALSE),IF(EC1885="Ziege",VLOOKUP(Eintragungen!E1884,Hintergrunddaten!$G$29:$I$47,3,FALSE),IF(EC1885="Zicklein",VLOOKUP(Eintragungen!E1884,Hintergrunddaten!$K$29:$M$39,3,FALSE),IF(EC1885="Bock",VLOOKUP(Eintragungen!E1884,Hintergrunddaten!$N$29:$P$43,3,FALSE),"")))))</f>
        <v/>
      </c>
      <c r="DZ1885" s="168" t="str">
        <f>CONCATENATE(DY1885,Eintragungen!F1884)</f>
        <v/>
      </c>
      <c r="EA1885" s="154" t="str">
        <f>IF(Eintragungen!F1884="","",IF(Hintergrunddaten!DZ1885="","",VLOOKUP(DZ1885,Hintergrunddaten!$A$68:$D$440,3,FALSE)))</f>
        <v/>
      </c>
      <c r="EB1885" s="154"/>
      <c r="EC1885" s="169" t="str">
        <f>IF(Eintragungen!D1884="","divers",VLOOKUP(Eintragungen!D1884,Hintergrunddaten!$G$53:$I$56,3,FALSE))</f>
        <v>divers</v>
      </c>
    </row>
    <row r="1886" spans="125:133">
      <c r="DU1886" s="42" t="str">
        <f ca="1">IF(Eintragungen!G1885="","",VLOOKUP(Eintragungen!G1885,Hintergrunddaten!$C$68:$E$440,3,FALSE))</f>
        <v/>
      </c>
      <c r="DV1886" s="42" t="str">
        <f ca="1">IF(Eintragungen!G1885="","",VLOOKUP(Eintragungen!G1885,Hintergrunddaten!$C$68:$E$440,2,FALSE))</f>
        <v/>
      </c>
      <c r="DW1886" s="167"/>
      <c r="DY1886" s="154" t="str">
        <f>IF(Eintragungen!E1885="","",IF(EC1886="divers",VLOOKUP(Eintragungen!E1885,Hintergrunddaten!$C$29:$E$59,3,FALSE),IF(EC1886="Ziege",VLOOKUP(Eintragungen!E1885,Hintergrunddaten!$G$29:$I$47,3,FALSE),IF(EC1886="Zicklein",VLOOKUP(Eintragungen!E1885,Hintergrunddaten!$K$29:$M$39,3,FALSE),IF(EC1886="Bock",VLOOKUP(Eintragungen!E1885,Hintergrunddaten!$N$29:$P$43,3,FALSE),"")))))</f>
        <v/>
      </c>
      <c r="DZ1886" s="168" t="str">
        <f>CONCATENATE(DY1886,Eintragungen!F1885)</f>
        <v/>
      </c>
      <c r="EA1886" s="154" t="str">
        <f>IF(Eintragungen!F1885="","",IF(Hintergrunddaten!DZ1886="","",VLOOKUP(DZ1886,Hintergrunddaten!$A$68:$D$440,3,FALSE)))</f>
        <v/>
      </c>
      <c r="EB1886" s="154"/>
      <c r="EC1886" s="169" t="str">
        <f>IF(Eintragungen!D1885="","divers",VLOOKUP(Eintragungen!D1885,Hintergrunddaten!$G$53:$I$56,3,FALSE))</f>
        <v>divers</v>
      </c>
    </row>
    <row r="1887" spans="125:133">
      <c r="DU1887" s="42" t="str">
        <f ca="1">IF(Eintragungen!G1886="","",VLOOKUP(Eintragungen!G1886,Hintergrunddaten!$C$68:$E$440,3,FALSE))</f>
        <v/>
      </c>
      <c r="DV1887" s="42" t="str">
        <f ca="1">IF(Eintragungen!G1886="","",VLOOKUP(Eintragungen!G1886,Hintergrunddaten!$C$68:$E$440,2,FALSE))</f>
        <v/>
      </c>
      <c r="DW1887" s="167"/>
      <c r="DY1887" s="154" t="str">
        <f>IF(Eintragungen!E1886="","",IF(EC1887="divers",VLOOKUP(Eintragungen!E1886,Hintergrunddaten!$C$29:$E$59,3,FALSE),IF(EC1887="Ziege",VLOOKUP(Eintragungen!E1886,Hintergrunddaten!$G$29:$I$47,3,FALSE),IF(EC1887="Zicklein",VLOOKUP(Eintragungen!E1886,Hintergrunddaten!$K$29:$M$39,3,FALSE),IF(EC1887="Bock",VLOOKUP(Eintragungen!E1886,Hintergrunddaten!$N$29:$P$43,3,FALSE),"")))))</f>
        <v/>
      </c>
      <c r="DZ1887" s="168" t="str">
        <f>CONCATENATE(DY1887,Eintragungen!F1886)</f>
        <v/>
      </c>
      <c r="EA1887" s="154" t="str">
        <f>IF(Eintragungen!F1886="","",IF(Hintergrunddaten!DZ1887="","",VLOOKUP(DZ1887,Hintergrunddaten!$A$68:$D$440,3,FALSE)))</f>
        <v/>
      </c>
      <c r="EB1887" s="154"/>
      <c r="EC1887" s="169" t="str">
        <f>IF(Eintragungen!D1886="","divers",VLOOKUP(Eintragungen!D1886,Hintergrunddaten!$G$53:$I$56,3,FALSE))</f>
        <v>divers</v>
      </c>
    </row>
    <row r="1888" spans="125:133">
      <c r="DU1888" s="42" t="str">
        <f ca="1">IF(Eintragungen!G1887="","",VLOOKUP(Eintragungen!G1887,Hintergrunddaten!$C$68:$E$440,3,FALSE))</f>
        <v/>
      </c>
      <c r="DV1888" s="42" t="str">
        <f ca="1">IF(Eintragungen!G1887="","",VLOOKUP(Eintragungen!G1887,Hintergrunddaten!$C$68:$E$440,2,FALSE))</f>
        <v/>
      </c>
      <c r="DW1888" s="167"/>
      <c r="DY1888" s="154" t="str">
        <f>IF(Eintragungen!E1887="","",IF(EC1888="divers",VLOOKUP(Eintragungen!E1887,Hintergrunddaten!$C$29:$E$59,3,FALSE),IF(EC1888="Ziege",VLOOKUP(Eintragungen!E1887,Hintergrunddaten!$G$29:$I$47,3,FALSE),IF(EC1888="Zicklein",VLOOKUP(Eintragungen!E1887,Hintergrunddaten!$K$29:$M$39,3,FALSE),IF(EC1888="Bock",VLOOKUP(Eintragungen!E1887,Hintergrunddaten!$N$29:$P$43,3,FALSE),"")))))</f>
        <v/>
      </c>
      <c r="DZ1888" s="168" t="str">
        <f>CONCATENATE(DY1888,Eintragungen!F1887)</f>
        <v/>
      </c>
      <c r="EA1888" s="154" t="str">
        <f>IF(Eintragungen!F1887="","",IF(Hintergrunddaten!DZ1888="","",VLOOKUP(DZ1888,Hintergrunddaten!$A$68:$D$440,3,FALSE)))</f>
        <v/>
      </c>
      <c r="EB1888" s="154"/>
      <c r="EC1888" s="169" t="str">
        <f>IF(Eintragungen!D1887="","divers",VLOOKUP(Eintragungen!D1887,Hintergrunddaten!$G$53:$I$56,3,FALSE))</f>
        <v>divers</v>
      </c>
    </row>
    <row r="1889" spans="125:133">
      <c r="DU1889" s="42" t="str">
        <f ca="1">IF(Eintragungen!G1888="","",VLOOKUP(Eintragungen!G1888,Hintergrunddaten!$C$68:$E$440,3,FALSE))</f>
        <v/>
      </c>
      <c r="DV1889" s="42" t="str">
        <f ca="1">IF(Eintragungen!G1888="","",VLOOKUP(Eintragungen!G1888,Hintergrunddaten!$C$68:$E$440,2,FALSE))</f>
        <v/>
      </c>
      <c r="DW1889" s="167"/>
      <c r="DY1889" s="154" t="str">
        <f>IF(Eintragungen!E1888="","",IF(EC1889="divers",VLOOKUP(Eintragungen!E1888,Hintergrunddaten!$C$29:$E$59,3,FALSE),IF(EC1889="Ziege",VLOOKUP(Eintragungen!E1888,Hintergrunddaten!$G$29:$I$47,3,FALSE),IF(EC1889="Zicklein",VLOOKUP(Eintragungen!E1888,Hintergrunddaten!$K$29:$M$39,3,FALSE),IF(EC1889="Bock",VLOOKUP(Eintragungen!E1888,Hintergrunddaten!$N$29:$P$43,3,FALSE),"")))))</f>
        <v/>
      </c>
      <c r="DZ1889" s="168" t="str">
        <f>CONCATENATE(DY1889,Eintragungen!F1888)</f>
        <v/>
      </c>
      <c r="EA1889" s="154" t="str">
        <f>IF(Eintragungen!F1888="","",IF(Hintergrunddaten!DZ1889="","",VLOOKUP(DZ1889,Hintergrunddaten!$A$68:$D$440,3,FALSE)))</f>
        <v/>
      </c>
      <c r="EB1889" s="154"/>
      <c r="EC1889" s="169" t="str">
        <f>IF(Eintragungen!D1888="","divers",VLOOKUP(Eintragungen!D1888,Hintergrunddaten!$G$53:$I$56,3,FALSE))</f>
        <v>divers</v>
      </c>
    </row>
    <row r="1890" spans="125:133">
      <c r="DU1890" s="42" t="str">
        <f ca="1">IF(Eintragungen!G1889="","",VLOOKUP(Eintragungen!G1889,Hintergrunddaten!$C$68:$E$440,3,FALSE))</f>
        <v/>
      </c>
      <c r="DV1890" s="42" t="str">
        <f ca="1">IF(Eintragungen!G1889="","",VLOOKUP(Eintragungen!G1889,Hintergrunddaten!$C$68:$E$440,2,FALSE))</f>
        <v/>
      </c>
      <c r="DW1890" s="167"/>
      <c r="DY1890" s="154" t="str">
        <f>IF(Eintragungen!E1889="","",IF(EC1890="divers",VLOOKUP(Eintragungen!E1889,Hintergrunddaten!$C$29:$E$59,3,FALSE),IF(EC1890="Ziege",VLOOKUP(Eintragungen!E1889,Hintergrunddaten!$G$29:$I$47,3,FALSE),IF(EC1890="Zicklein",VLOOKUP(Eintragungen!E1889,Hintergrunddaten!$K$29:$M$39,3,FALSE),IF(EC1890="Bock",VLOOKUP(Eintragungen!E1889,Hintergrunddaten!$N$29:$P$43,3,FALSE),"")))))</f>
        <v/>
      </c>
      <c r="DZ1890" s="168" t="str">
        <f>CONCATENATE(DY1890,Eintragungen!F1889)</f>
        <v/>
      </c>
      <c r="EA1890" s="154" t="str">
        <f>IF(Eintragungen!F1889="","",IF(Hintergrunddaten!DZ1890="","",VLOOKUP(DZ1890,Hintergrunddaten!$A$68:$D$440,3,FALSE)))</f>
        <v/>
      </c>
      <c r="EB1890" s="154"/>
      <c r="EC1890" s="169" t="str">
        <f>IF(Eintragungen!D1889="","divers",VLOOKUP(Eintragungen!D1889,Hintergrunddaten!$G$53:$I$56,3,FALSE))</f>
        <v>divers</v>
      </c>
    </row>
    <row r="1891" spans="125:133">
      <c r="DU1891" s="42" t="str">
        <f ca="1">IF(Eintragungen!G1890="","",VLOOKUP(Eintragungen!G1890,Hintergrunddaten!$C$68:$E$440,3,FALSE))</f>
        <v/>
      </c>
      <c r="DV1891" s="42" t="str">
        <f ca="1">IF(Eintragungen!G1890="","",VLOOKUP(Eintragungen!G1890,Hintergrunddaten!$C$68:$E$440,2,FALSE))</f>
        <v/>
      </c>
      <c r="DW1891" s="167"/>
      <c r="DY1891" s="154" t="str">
        <f>IF(Eintragungen!E1890="","",IF(EC1891="divers",VLOOKUP(Eintragungen!E1890,Hintergrunddaten!$C$29:$E$59,3,FALSE),IF(EC1891="Ziege",VLOOKUP(Eintragungen!E1890,Hintergrunddaten!$G$29:$I$47,3,FALSE),IF(EC1891="Zicklein",VLOOKUP(Eintragungen!E1890,Hintergrunddaten!$K$29:$M$39,3,FALSE),IF(EC1891="Bock",VLOOKUP(Eintragungen!E1890,Hintergrunddaten!$N$29:$P$43,3,FALSE),"")))))</f>
        <v/>
      </c>
      <c r="DZ1891" s="168" t="str">
        <f>CONCATENATE(DY1891,Eintragungen!F1890)</f>
        <v/>
      </c>
      <c r="EA1891" s="154" t="str">
        <f>IF(Eintragungen!F1890="","",IF(Hintergrunddaten!DZ1891="","",VLOOKUP(DZ1891,Hintergrunddaten!$A$68:$D$440,3,FALSE)))</f>
        <v/>
      </c>
      <c r="EB1891" s="154"/>
      <c r="EC1891" s="169" t="str">
        <f>IF(Eintragungen!D1890="","divers",VLOOKUP(Eintragungen!D1890,Hintergrunddaten!$G$53:$I$56,3,FALSE))</f>
        <v>divers</v>
      </c>
    </row>
    <row r="1892" spans="125:133">
      <c r="DU1892" s="42" t="str">
        <f ca="1">IF(Eintragungen!G1891="","",VLOOKUP(Eintragungen!G1891,Hintergrunddaten!$C$68:$E$440,3,FALSE))</f>
        <v/>
      </c>
      <c r="DV1892" s="42" t="str">
        <f ca="1">IF(Eintragungen!G1891="","",VLOOKUP(Eintragungen!G1891,Hintergrunddaten!$C$68:$E$440,2,FALSE))</f>
        <v/>
      </c>
      <c r="DW1892" s="167"/>
      <c r="DY1892" s="154" t="str">
        <f>IF(Eintragungen!E1891="","",IF(EC1892="divers",VLOOKUP(Eintragungen!E1891,Hintergrunddaten!$C$29:$E$59,3,FALSE),IF(EC1892="Ziege",VLOOKUP(Eintragungen!E1891,Hintergrunddaten!$G$29:$I$47,3,FALSE),IF(EC1892="Zicklein",VLOOKUP(Eintragungen!E1891,Hintergrunddaten!$K$29:$M$39,3,FALSE),IF(EC1892="Bock",VLOOKUP(Eintragungen!E1891,Hintergrunddaten!$N$29:$P$43,3,FALSE),"")))))</f>
        <v/>
      </c>
      <c r="DZ1892" s="168" t="str">
        <f>CONCATENATE(DY1892,Eintragungen!F1891)</f>
        <v/>
      </c>
      <c r="EA1892" s="154" t="str">
        <f>IF(Eintragungen!F1891="","",IF(Hintergrunddaten!DZ1892="","",VLOOKUP(DZ1892,Hintergrunddaten!$A$68:$D$440,3,FALSE)))</f>
        <v/>
      </c>
      <c r="EB1892" s="154"/>
      <c r="EC1892" s="169" t="str">
        <f>IF(Eintragungen!D1891="","divers",VLOOKUP(Eintragungen!D1891,Hintergrunddaten!$G$53:$I$56,3,FALSE))</f>
        <v>divers</v>
      </c>
    </row>
    <row r="1893" spans="125:133">
      <c r="DU1893" s="42" t="str">
        <f ca="1">IF(Eintragungen!G1892="","",VLOOKUP(Eintragungen!G1892,Hintergrunddaten!$C$68:$E$440,3,FALSE))</f>
        <v/>
      </c>
      <c r="DV1893" s="42" t="str">
        <f ca="1">IF(Eintragungen!G1892="","",VLOOKUP(Eintragungen!G1892,Hintergrunddaten!$C$68:$E$440,2,FALSE))</f>
        <v/>
      </c>
      <c r="DW1893" s="167"/>
      <c r="DY1893" s="154" t="str">
        <f>IF(Eintragungen!E1892="","",IF(EC1893="divers",VLOOKUP(Eintragungen!E1892,Hintergrunddaten!$C$29:$E$59,3,FALSE),IF(EC1893="Ziege",VLOOKUP(Eintragungen!E1892,Hintergrunddaten!$G$29:$I$47,3,FALSE),IF(EC1893="Zicklein",VLOOKUP(Eintragungen!E1892,Hintergrunddaten!$K$29:$M$39,3,FALSE),IF(EC1893="Bock",VLOOKUP(Eintragungen!E1892,Hintergrunddaten!$N$29:$P$43,3,FALSE),"")))))</f>
        <v/>
      </c>
      <c r="DZ1893" s="168" t="str">
        <f>CONCATENATE(DY1893,Eintragungen!F1892)</f>
        <v/>
      </c>
      <c r="EA1893" s="154" t="str">
        <f>IF(Eintragungen!F1892="","",IF(Hintergrunddaten!DZ1893="","",VLOOKUP(DZ1893,Hintergrunddaten!$A$68:$D$440,3,FALSE)))</f>
        <v/>
      </c>
      <c r="EB1893" s="154"/>
      <c r="EC1893" s="169" t="str">
        <f>IF(Eintragungen!D1892="","divers",VLOOKUP(Eintragungen!D1892,Hintergrunddaten!$G$53:$I$56,3,FALSE))</f>
        <v>divers</v>
      </c>
    </row>
    <row r="1894" spans="125:133">
      <c r="DU1894" s="42" t="str">
        <f ca="1">IF(Eintragungen!G1893="","",VLOOKUP(Eintragungen!G1893,Hintergrunddaten!$C$68:$E$440,3,FALSE))</f>
        <v/>
      </c>
      <c r="DV1894" s="42" t="str">
        <f ca="1">IF(Eintragungen!G1893="","",VLOOKUP(Eintragungen!G1893,Hintergrunddaten!$C$68:$E$440,2,FALSE))</f>
        <v/>
      </c>
      <c r="DW1894" s="167"/>
      <c r="DY1894" s="154" t="str">
        <f>IF(Eintragungen!E1893="","",IF(EC1894="divers",VLOOKUP(Eintragungen!E1893,Hintergrunddaten!$C$29:$E$59,3,FALSE),IF(EC1894="Ziege",VLOOKUP(Eintragungen!E1893,Hintergrunddaten!$G$29:$I$47,3,FALSE),IF(EC1894="Zicklein",VLOOKUP(Eintragungen!E1893,Hintergrunddaten!$K$29:$M$39,3,FALSE),IF(EC1894="Bock",VLOOKUP(Eintragungen!E1893,Hintergrunddaten!$N$29:$P$43,3,FALSE),"")))))</f>
        <v/>
      </c>
      <c r="DZ1894" s="168" t="str">
        <f>CONCATENATE(DY1894,Eintragungen!F1893)</f>
        <v/>
      </c>
      <c r="EA1894" s="154" t="str">
        <f>IF(Eintragungen!F1893="","",IF(Hintergrunddaten!DZ1894="","",VLOOKUP(DZ1894,Hintergrunddaten!$A$68:$D$440,3,FALSE)))</f>
        <v/>
      </c>
      <c r="EB1894" s="154"/>
      <c r="EC1894" s="169" t="str">
        <f>IF(Eintragungen!D1893="","divers",VLOOKUP(Eintragungen!D1893,Hintergrunddaten!$G$53:$I$56,3,FALSE))</f>
        <v>divers</v>
      </c>
    </row>
    <row r="1895" spans="125:133">
      <c r="DU1895" s="42" t="str">
        <f ca="1">IF(Eintragungen!G1894="","",VLOOKUP(Eintragungen!G1894,Hintergrunddaten!$C$68:$E$440,3,FALSE))</f>
        <v/>
      </c>
      <c r="DV1895" s="42" t="str">
        <f ca="1">IF(Eintragungen!G1894="","",VLOOKUP(Eintragungen!G1894,Hintergrunddaten!$C$68:$E$440,2,FALSE))</f>
        <v/>
      </c>
      <c r="DW1895" s="167"/>
      <c r="DY1895" s="154" t="str">
        <f>IF(Eintragungen!E1894="","",IF(EC1895="divers",VLOOKUP(Eintragungen!E1894,Hintergrunddaten!$C$29:$E$59,3,FALSE),IF(EC1895="Ziege",VLOOKUP(Eintragungen!E1894,Hintergrunddaten!$G$29:$I$47,3,FALSE),IF(EC1895="Zicklein",VLOOKUP(Eintragungen!E1894,Hintergrunddaten!$K$29:$M$39,3,FALSE),IF(EC1895="Bock",VLOOKUP(Eintragungen!E1894,Hintergrunddaten!$N$29:$P$43,3,FALSE),"")))))</f>
        <v/>
      </c>
      <c r="DZ1895" s="168" t="str">
        <f>CONCATENATE(DY1895,Eintragungen!F1894)</f>
        <v/>
      </c>
      <c r="EA1895" s="154" t="str">
        <f>IF(Eintragungen!F1894="","",IF(Hintergrunddaten!DZ1895="","",VLOOKUP(DZ1895,Hintergrunddaten!$A$68:$D$440,3,FALSE)))</f>
        <v/>
      </c>
      <c r="EB1895" s="154"/>
      <c r="EC1895" s="169" t="str">
        <f>IF(Eintragungen!D1894="","divers",VLOOKUP(Eintragungen!D1894,Hintergrunddaten!$G$53:$I$56,3,FALSE))</f>
        <v>divers</v>
      </c>
    </row>
    <row r="1896" spans="125:133">
      <c r="DU1896" s="42" t="str">
        <f ca="1">IF(Eintragungen!G1895="","",VLOOKUP(Eintragungen!G1895,Hintergrunddaten!$C$68:$E$440,3,FALSE))</f>
        <v/>
      </c>
      <c r="DV1896" s="42" t="str">
        <f ca="1">IF(Eintragungen!G1895="","",VLOOKUP(Eintragungen!G1895,Hintergrunddaten!$C$68:$E$440,2,FALSE))</f>
        <v/>
      </c>
      <c r="DW1896" s="167"/>
      <c r="DY1896" s="154" t="str">
        <f>IF(Eintragungen!E1895="","",IF(EC1896="divers",VLOOKUP(Eintragungen!E1895,Hintergrunddaten!$C$29:$E$59,3,FALSE),IF(EC1896="Ziege",VLOOKUP(Eintragungen!E1895,Hintergrunddaten!$G$29:$I$47,3,FALSE),IF(EC1896="Zicklein",VLOOKUP(Eintragungen!E1895,Hintergrunddaten!$K$29:$M$39,3,FALSE),IF(EC1896="Bock",VLOOKUP(Eintragungen!E1895,Hintergrunddaten!$N$29:$P$43,3,FALSE),"")))))</f>
        <v/>
      </c>
      <c r="DZ1896" s="168" t="str">
        <f>CONCATENATE(DY1896,Eintragungen!F1895)</f>
        <v/>
      </c>
      <c r="EA1896" s="154" t="str">
        <f>IF(Eintragungen!F1895="","",IF(Hintergrunddaten!DZ1896="","",VLOOKUP(DZ1896,Hintergrunddaten!$A$68:$D$440,3,FALSE)))</f>
        <v/>
      </c>
      <c r="EB1896" s="154"/>
      <c r="EC1896" s="169" t="str">
        <f>IF(Eintragungen!D1895="","divers",VLOOKUP(Eintragungen!D1895,Hintergrunddaten!$G$53:$I$56,3,FALSE))</f>
        <v>divers</v>
      </c>
    </row>
    <row r="1897" spans="125:133">
      <c r="DU1897" s="42" t="str">
        <f ca="1">IF(Eintragungen!G1896="","",VLOOKUP(Eintragungen!G1896,Hintergrunddaten!$C$68:$E$440,3,FALSE))</f>
        <v/>
      </c>
      <c r="DV1897" s="42" t="str">
        <f ca="1">IF(Eintragungen!G1896="","",VLOOKUP(Eintragungen!G1896,Hintergrunddaten!$C$68:$E$440,2,FALSE))</f>
        <v/>
      </c>
      <c r="DW1897" s="167"/>
      <c r="DY1897" s="154" t="str">
        <f>IF(Eintragungen!E1896="","",IF(EC1897="divers",VLOOKUP(Eintragungen!E1896,Hintergrunddaten!$C$29:$E$59,3,FALSE),IF(EC1897="Ziege",VLOOKUP(Eintragungen!E1896,Hintergrunddaten!$G$29:$I$47,3,FALSE),IF(EC1897="Zicklein",VLOOKUP(Eintragungen!E1896,Hintergrunddaten!$K$29:$M$39,3,FALSE),IF(EC1897="Bock",VLOOKUP(Eintragungen!E1896,Hintergrunddaten!$N$29:$P$43,3,FALSE),"")))))</f>
        <v/>
      </c>
      <c r="DZ1897" s="168" t="str">
        <f>CONCATENATE(DY1897,Eintragungen!F1896)</f>
        <v/>
      </c>
      <c r="EA1897" s="154" t="str">
        <f>IF(Eintragungen!F1896="","",IF(Hintergrunddaten!DZ1897="","",VLOOKUP(DZ1897,Hintergrunddaten!$A$68:$D$440,3,FALSE)))</f>
        <v/>
      </c>
      <c r="EB1897" s="154"/>
      <c r="EC1897" s="169" t="str">
        <f>IF(Eintragungen!D1896="","divers",VLOOKUP(Eintragungen!D1896,Hintergrunddaten!$G$53:$I$56,3,FALSE))</f>
        <v>divers</v>
      </c>
    </row>
    <row r="1898" spans="125:133">
      <c r="DU1898" s="42" t="str">
        <f ca="1">IF(Eintragungen!G1897="","",VLOOKUP(Eintragungen!G1897,Hintergrunddaten!$C$68:$E$440,3,FALSE))</f>
        <v/>
      </c>
      <c r="DV1898" s="42" t="str">
        <f ca="1">IF(Eintragungen!G1897="","",VLOOKUP(Eintragungen!G1897,Hintergrunddaten!$C$68:$E$440,2,FALSE))</f>
        <v/>
      </c>
      <c r="DW1898" s="167"/>
      <c r="DY1898" s="154" t="str">
        <f>IF(Eintragungen!E1897="","",IF(EC1898="divers",VLOOKUP(Eintragungen!E1897,Hintergrunddaten!$C$29:$E$59,3,FALSE),IF(EC1898="Ziege",VLOOKUP(Eintragungen!E1897,Hintergrunddaten!$G$29:$I$47,3,FALSE),IF(EC1898="Zicklein",VLOOKUP(Eintragungen!E1897,Hintergrunddaten!$K$29:$M$39,3,FALSE),IF(EC1898="Bock",VLOOKUP(Eintragungen!E1897,Hintergrunddaten!$N$29:$P$43,3,FALSE),"")))))</f>
        <v/>
      </c>
      <c r="DZ1898" s="168" t="str">
        <f>CONCATENATE(DY1898,Eintragungen!F1897)</f>
        <v/>
      </c>
      <c r="EA1898" s="154" t="str">
        <f>IF(Eintragungen!F1897="","",IF(Hintergrunddaten!DZ1898="","",VLOOKUP(DZ1898,Hintergrunddaten!$A$68:$D$440,3,FALSE)))</f>
        <v/>
      </c>
      <c r="EB1898" s="154"/>
      <c r="EC1898" s="169" t="str">
        <f>IF(Eintragungen!D1897="","divers",VLOOKUP(Eintragungen!D1897,Hintergrunddaten!$G$53:$I$56,3,FALSE))</f>
        <v>divers</v>
      </c>
    </row>
    <row r="1899" spans="125:133">
      <c r="DU1899" s="42" t="str">
        <f ca="1">IF(Eintragungen!G1898="","",VLOOKUP(Eintragungen!G1898,Hintergrunddaten!$C$68:$E$440,3,FALSE))</f>
        <v/>
      </c>
      <c r="DV1899" s="42" t="str">
        <f ca="1">IF(Eintragungen!G1898="","",VLOOKUP(Eintragungen!G1898,Hintergrunddaten!$C$68:$E$440,2,FALSE))</f>
        <v/>
      </c>
      <c r="DW1899" s="167"/>
      <c r="DY1899" s="154" t="str">
        <f>IF(Eintragungen!E1898="","",IF(EC1899="divers",VLOOKUP(Eintragungen!E1898,Hintergrunddaten!$C$29:$E$59,3,FALSE),IF(EC1899="Ziege",VLOOKUP(Eintragungen!E1898,Hintergrunddaten!$G$29:$I$47,3,FALSE),IF(EC1899="Zicklein",VLOOKUP(Eintragungen!E1898,Hintergrunddaten!$K$29:$M$39,3,FALSE),IF(EC1899="Bock",VLOOKUP(Eintragungen!E1898,Hintergrunddaten!$N$29:$P$43,3,FALSE),"")))))</f>
        <v/>
      </c>
      <c r="DZ1899" s="168" t="str">
        <f>CONCATENATE(DY1899,Eintragungen!F1898)</f>
        <v/>
      </c>
      <c r="EA1899" s="154" t="str">
        <f>IF(Eintragungen!F1898="","",IF(Hintergrunddaten!DZ1899="","",VLOOKUP(DZ1899,Hintergrunddaten!$A$68:$D$440,3,FALSE)))</f>
        <v/>
      </c>
      <c r="EB1899" s="154"/>
      <c r="EC1899" s="169" t="str">
        <f>IF(Eintragungen!D1898="","divers",VLOOKUP(Eintragungen!D1898,Hintergrunddaten!$G$53:$I$56,3,FALSE))</f>
        <v>divers</v>
      </c>
    </row>
    <row r="1900" spans="125:133">
      <c r="DU1900" s="42" t="str">
        <f ca="1">IF(Eintragungen!G1899="","",VLOOKUP(Eintragungen!G1899,Hintergrunddaten!$C$68:$E$440,3,FALSE))</f>
        <v/>
      </c>
      <c r="DV1900" s="42" t="str">
        <f ca="1">IF(Eintragungen!G1899="","",VLOOKUP(Eintragungen!G1899,Hintergrunddaten!$C$68:$E$440,2,FALSE))</f>
        <v/>
      </c>
      <c r="DW1900" s="167"/>
      <c r="DY1900" s="154" t="str">
        <f>IF(Eintragungen!E1899="","",IF(EC1900="divers",VLOOKUP(Eintragungen!E1899,Hintergrunddaten!$C$29:$E$59,3,FALSE),IF(EC1900="Ziege",VLOOKUP(Eintragungen!E1899,Hintergrunddaten!$G$29:$I$47,3,FALSE),IF(EC1900="Zicklein",VLOOKUP(Eintragungen!E1899,Hintergrunddaten!$K$29:$M$39,3,FALSE),IF(EC1900="Bock",VLOOKUP(Eintragungen!E1899,Hintergrunddaten!$N$29:$P$43,3,FALSE),"")))))</f>
        <v/>
      </c>
      <c r="DZ1900" s="168" t="str">
        <f>CONCATENATE(DY1900,Eintragungen!F1899)</f>
        <v/>
      </c>
      <c r="EA1900" s="154" t="str">
        <f>IF(Eintragungen!F1899="","",IF(Hintergrunddaten!DZ1900="","",VLOOKUP(DZ1900,Hintergrunddaten!$A$68:$D$440,3,FALSE)))</f>
        <v/>
      </c>
      <c r="EB1900" s="154"/>
      <c r="EC1900" s="169" t="str">
        <f>IF(Eintragungen!D1899="","divers",VLOOKUP(Eintragungen!D1899,Hintergrunddaten!$G$53:$I$56,3,FALSE))</f>
        <v>divers</v>
      </c>
    </row>
    <row r="1901" spans="125:133">
      <c r="DU1901" s="42" t="str">
        <f ca="1">IF(Eintragungen!G1900="","",VLOOKUP(Eintragungen!G1900,Hintergrunddaten!$C$68:$E$440,3,FALSE))</f>
        <v/>
      </c>
      <c r="DV1901" s="42" t="str">
        <f ca="1">IF(Eintragungen!G1900="","",VLOOKUP(Eintragungen!G1900,Hintergrunddaten!$C$68:$E$440,2,FALSE))</f>
        <v/>
      </c>
      <c r="DW1901" s="167"/>
      <c r="DY1901" s="154" t="str">
        <f>IF(Eintragungen!E1900="","",IF(EC1901="divers",VLOOKUP(Eintragungen!E1900,Hintergrunddaten!$C$29:$E$59,3,FALSE),IF(EC1901="Ziege",VLOOKUP(Eintragungen!E1900,Hintergrunddaten!$G$29:$I$47,3,FALSE),IF(EC1901="Zicklein",VLOOKUP(Eintragungen!E1900,Hintergrunddaten!$K$29:$M$39,3,FALSE),IF(EC1901="Bock",VLOOKUP(Eintragungen!E1900,Hintergrunddaten!$N$29:$P$43,3,FALSE),"")))))</f>
        <v/>
      </c>
      <c r="DZ1901" s="168" t="str">
        <f>CONCATENATE(DY1901,Eintragungen!F1900)</f>
        <v/>
      </c>
      <c r="EA1901" s="154" t="str">
        <f>IF(Eintragungen!F1900="","",IF(Hintergrunddaten!DZ1901="","",VLOOKUP(DZ1901,Hintergrunddaten!$A$68:$D$440,3,FALSE)))</f>
        <v/>
      </c>
      <c r="EB1901" s="154"/>
      <c r="EC1901" s="169" t="str">
        <f>IF(Eintragungen!D1900="","divers",VLOOKUP(Eintragungen!D1900,Hintergrunddaten!$G$53:$I$56,3,FALSE))</f>
        <v>divers</v>
      </c>
    </row>
    <row r="1902" spans="125:133">
      <c r="DU1902" s="42" t="str">
        <f ca="1">IF(Eintragungen!G1901="","",VLOOKUP(Eintragungen!G1901,Hintergrunddaten!$C$68:$E$440,3,FALSE))</f>
        <v/>
      </c>
      <c r="DV1902" s="42" t="str">
        <f ca="1">IF(Eintragungen!G1901="","",VLOOKUP(Eintragungen!G1901,Hintergrunddaten!$C$68:$E$440,2,FALSE))</f>
        <v/>
      </c>
      <c r="DW1902" s="167"/>
      <c r="DY1902" s="154" t="str">
        <f>IF(Eintragungen!E1901="","",IF(EC1902="divers",VLOOKUP(Eintragungen!E1901,Hintergrunddaten!$C$29:$E$59,3,FALSE),IF(EC1902="Ziege",VLOOKUP(Eintragungen!E1901,Hintergrunddaten!$G$29:$I$47,3,FALSE),IF(EC1902="Zicklein",VLOOKUP(Eintragungen!E1901,Hintergrunddaten!$K$29:$M$39,3,FALSE),IF(EC1902="Bock",VLOOKUP(Eintragungen!E1901,Hintergrunddaten!$N$29:$P$43,3,FALSE),"")))))</f>
        <v/>
      </c>
      <c r="DZ1902" s="168" t="str">
        <f>CONCATENATE(DY1902,Eintragungen!F1901)</f>
        <v/>
      </c>
      <c r="EA1902" s="154" t="str">
        <f>IF(Eintragungen!F1901="","",IF(Hintergrunddaten!DZ1902="","",VLOOKUP(DZ1902,Hintergrunddaten!$A$68:$D$440,3,FALSE)))</f>
        <v/>
      </c>
      <c r="EB1902" s="154"/>
      <c r="EC1902" s="169" t="str">
        <f>IF(Eintragungen!D1901="","divers",VLOOKUP(Eintragungen!D1901,Hintergrunddaten!$G$53:$I$56,3,FALSE))</f>
        <v>divers</v>
      </c>
    </row>
    <row r="1903" spans="125:133">
      <c r="DU1903" s="42" t="str">
        <f ca="1">IF(Eintragungen!G1902="","",VLOOKUP(Eintragungen!G1902,Hintergrunddaten!$C$68:$E$440,3,FALSE))</f>
        <v/>
      </c>
      <c r="DV1903" s="42" t="str">
        <f ca="1">IF(Eintragungen!G1902="","",VLOOKUP(Eintragungen!G1902,Hintergrunddaten!$C$68:$E$440,2,FALSE))</f>
        <v/>
      </c>
      <c r="DW1903" s="167"/>
      <c r="DY1903" s="154" t="str">
        <f>IF(Eintragungen!E1902="","",IF(EC1903="divers",VLOOKUP(Eintragungen!E1902,Hintergrunddaten!$C$29:$E$59,3,FALSE),IF(EC1903="Ziege",VLOOKUP(Eintragungen!E1902,Hintergrunddaten!$G$29:$I$47,3,FALSE),IF(EC1903="Zicklein",VLOOKUP(Eintragungen!E1902,Hintergrunddaten!$K$29:$M$39,3,FALSE),IF(EC1903="Bock",VLOOKUP(Eintragungen!E1902,Hintergrunddaten!$N$29:$P$43,3,FALSE),"")))))</f>
        <v/>
      </c>
      <c r="DZ1903" s="168" t="str">
        <f>CONCATENATE(DY1903,Eintragungen!F1902)</f>
        <v/>
      </c>
      <c r="EA1903" s="154" t="str">
        <f>IF(Eintragungen!F1902="","",IF(Hintergrunddaten!DZ1903="","",VLOOKUP(DZ1903,Hintergrunddaten!$A$68:$D$440,3,FALSE)))</f>
        <v/>
      </c>
      <c r="EB1903" s="154"/>
      <c r="EC1903" s="169" t="str">
        <f>IF(Eintragungen!D1902="","divers",VLOOKUP(Eintragungen!D1902,Hintergrunddaten!$G$53:$I$56,3,FALSE))</f>
        <v>divers</v>
      </c>
    </row>
    <row r="1904" spans="125:133">
      <c r="DU1904" s="42" t="str">
        <f ca="1">IF(Eintragungen!G1903="","",VLOOKUP(Eintragungen!G1903,Hintergrunddaten!$C$68:$E$440,3,FALSE))</f>
        <v/>
      </c>
      <c r="DV1904" s="42" t="str">
        <f ca="1">IF(Eintragungen!G1903="","",VLOOKUP(Eintragungen!G1903,Hintergrunddaten!$C$68:$E$440,2,FALSE))</f>
        <v/>
      </c>
      <c r="DW1904" s="167"/>
      <c r="DY1904" s="154" t="str">
        <f>IF(Eintragungen!E1903="","",IF(EC1904="divers",VLOOKUP(Eintragungen!E1903,Hintergrunddaten!$C$29:$E$59,3,FALSE),IF(EC1904="Ziege",VLOOKUP(Eintragungen!E1903,Hintergrunddaten!$G$29:$I$47,3,FALSE),IF(EC1904="Zicklein",VLOOKUP(Eintragungen!E1903,Hintergrunddaten!$K$29:$M$39,3,FALSE),IF(EC1904="Bock",VLOOKUP(Eintragungen!E1903,Hintergrunddaten!$N$29:$P$43,3,FALSE),"")))))</f>
        <v/>
      </c>
      <c r="DZ1904" s="168" t="str">
        <f>CONCATENATE(DY1904,Eintragungen!F1903)</f>
        <v/>
      </c>
      <c r="EA1904" s="154" t="str">
        <f>IF(Eintragungen!F1903="","",IF(Hintergrunddaten!DZ1904="","",VLOOKUP(DZ1904,Hintergrunddaten!$A$68:$D$440,3,FALSE)))</f>
        <v/>
      </c>
      <c r="EB1904" s="154"/>
      <c r="EC1904" s="169" t="str">
        <f>IF(Eintragungen!D1903="","divers",VLOOKUP(Eintragungen!D1903,Hintergrunddaten!$G$53:$I$56,3,FALSE))</f>
        <v>divers</v>
      </c>
    </row>
    <row r="1905" spans="125:133">
      <c r="DU1905" s="42" t="str">
        <f ca="1">IF(Eintragungen!G1904="","",VLOOKUP(Eintragungen!G1904,Hintergrunddaten!$C$68:$E$440,3,FALSE))</f>
        <v/>
      </c>
      <c r="DV1905" s="42" t="str">
        <f ca="1">IF(Eintragungen!G1904="","",VLOOKUP(Eintragungen!G1904,Hintergrunddaten!$C$68:$E$440,2,FALSE))</f>
        <v/>
      </c>
      <c r="DW1905" s="167"/>
      <c r="DY1905" s="154" t="str">
        <f>IF(Eintragungen!E1904="","",IF(EC1905="divers",VLOOKUP(Eintragungen!E1904,Hintergrunddaten!$C$29:$E$59,3,FALSE),IF(EC1905="Ziege",VLOOKUP(Eintragungen!E1904,Hintergrunddaten!$G$29:$I$47,3,FALSE),IF(EC1905="Zicklein",VLOOKUP(Eintragungen!E1904,Hintergrunddaten!$K$29:$M$39,3,FALSE),IF(EC1905="Bock",VLOOKUP(Eintragungen!E1904,Hintergrunddaten!$N$29:$P$43,3,FALSE),"")))))</f>
        <v/>
      </c>
      <c r="DZ1905" s="168" t="str">
        <f>CONCATENATE(DY1905,Eintragungen!F1904)</f>
        <v/>
      </c>
      <c r="EA1905" s="154" t="str">
        <f>IF(Eintragungen!F1904="","",IF(Hintergrunddaten!DZ1905="","",VLOOKUP(DZ1905,Hintergrunddaten!$A$68:$D$440,3,FALSE)))</f>
        <v/>
      </c>
      <c r="EB1905" s="154"/>
      <c r="EC1905" s="169" t="str">
        <f>IF(Eintragungen!D1904="","divers",VLOOKUP(Eintragungen!D1904,Hintergrunddaten!$G$53:$I$56,3,FALSE))</f>
        <v>divers</v>
      </c>
    </row>
    <row r="1906" spans="125:133">
      <c r="DU1906" s="42" t="str">
        <f ca="1">IF(Eintragungen!G1905="","",VLOOKUP(Eintragungen!G1905,Hintergrunddaten!$C$68:$E$440,3,FALSE))</f>
        <v/>
      </c>
      <c r="DV1906" s="42" t="str">
        <f ca="1">IF(Eintragungen!G1905="","",VLOOKUP(Eintragungen!G1905,Hintergrunddaten!$C$68:$E$440,2,FALSE))</f>
        <v/>
      </c>
      <c r="DW1906" s="167"/>
      <c r="DY1906" s="154" t="str">
        <f>IF(Eintragungen!E1905="","",IF(EC1906="divers",VLOOKUP(Eintragungen!E1905,Hintergrunddaten!$C$29:$E$59,3,FALSE),IF(EC1906="Ziege",VLOOKUP(Eintragungen!E1905,Hintergrunddaten!$G$29:$I$47,3,FALSE),IF(EC1906="Zicklein",VLOOKUP(Eintragungen!E1905,Hintergrunddaten!$K$29:$M$39,3,FALSE),IF(EC1906="Bock",VLOOKUP(Eintragungen!E1905,Hintergrunddaten!$N$29:$P$43,3,FALSE),"")))))</f>
        <v/>
      </c>
      <c r="DZ1906" s="168" t="str">
        <f>CONCATENATE(DY1906,Eintragungen!F1905)</f>
        <v/>
      </c>
      <c r="EA1906" s="154" t="str">
        <f>IF(Eintragungen!F1905="","",IF(Hintergrunddaten!DZ1906="","",VLOOKUP(DZ1906,Hintergrunddaten!$A$68:$D$440,3,FALSE)))</f>
        <v/>
      </c>
      <c r="EB1906" s="154"/>
      <c r="EC1906" s="169" t="str">
        <f>IF(Eintragungen!D1905="","divers",VLOOKUP(Eintragungen!D1905,Hintergrunddaten!$G$53:$I$56,3,FALSE))</f>
        <v>divers</v>
      </c>
    </row>
    <row r="1907" spans="125:133">
      <c r="DU1907" s="42" t="str">
        <f ca="1">IF(Eintragungen!G1906="","",VLOOKUP(Eintragungen!G1906,Hintergrunddaten!$C$68:$E$440,3,FALSE))</f>
        <v/>
      </c>
      <c r="DV1907" s="42" t="str">
        <f ca="1">IF(Eintragungen!G1906="","",VLOOKUP(Eintragungen!G1906,Hintergrunddaten!$C$68:$E$440,2,FALSE))</f>
        <v/>
      </c>
      <c r="DW1907" s="167"/>
      <c r="DY1907" s="154" t="str">
        <f>IF(Eintragungen!E1906="","",IF(EC1907="divers",VLOOKUP(Eintragungen!E1906,Hintergrunddaten!$C$29:$E$59,3,FALSE),IF(EC1907="Ziege",VLOOKUP(Eintragungen!E1906,Hintergrunddaten!$G$29:$I$47,3,FALSE),IF(EC1907="Zicklein",VLOOKUP(Eintragungen!E1906,Hintergrunddaten!$K$29:$M$39,3,FALSE),IF(EC1907="Bock",VLOOKUP(Eintragungen!E1906,Hintergrunddaten!$N$29:$P$43,3,FALSE),"")))))</f>
        <v/>
      </c>
      <c r="DZ1907" s="168" t="str">
        <f>CONCATENATE(DY1907,Eintragungen!F1906)</f>
        <v/>
      </c>
      <c r="EA1907" s="154" t="str">
        <f>IF(Eintragungen!F1906="","",IF(Hintergrunddaten!DZ1907="","",VLOOKUP(DZ1907,Hintergrunddaten!$A$68:$D$440,3,FALSE)))</f>
        <v/>
      </c>
      <c r="EB1907" s="154"/>
      <c r="EC1907" s="169" t="str">
        <f>IF(Eintragungen!D1906="","divers",VLOOKUP(Eintragungen!D1906,Hintergrunddaten!$G$53:$I$56,3,FALSE))</f>
        <v>divers</v>
      </c>
    </row>
    <row r="1908" spans="125:133">
      <c r="DU1908" s="42" t="str">
        <f ca="1">IF(Eintragungen!G1907="","",VLOOKUP(Eintragungen!G1907,Hintergrunddaten!$C$68:$E$440,3,FALSE))</f>
        <v/>
      </c>
      <c r="DV1908" s="42" t="str">
        <f ca="1">IF(Eintragungen!G1907="","",VLOOKUP(Eintragungen!G1907,Hintergrunddaten!$C$68:$E$440,2,FALSE))</f>
        <v/>
      </c>
      <c r="DW1908" s="167"/>
      <c r="DY1908" s="154" t="str">
        <f>IF(Eintragungen!E1907="","",IF(EC1908="divers",VLOOKUP(Eintragungen!E1907,Hintergrunddaten!$C$29:$E$59,3,FALSE),IF(EC1908="Ziege",VLOOKUP(Eintragungen!E1907,Hintergrunddaten!$G$29:$I$47,3,FALSE),IF(EC1908="Zicklein",VLOOKUP(Eintragungen!E1907,Hintergrunddaten!$K$29:$M$39,3,FALSE),IF(EC1908="Bock",VLOOKUP(Eintragungen!E1907,Hintergrunddaten!$N$29:$P$43,3,FALSE),"")))))</f>
        <v/>
      </c>
      <c r="DZ1908" s="168" t="str">
        <f>CONCATENATE(DY1908,Eintragungen!F1907)</f>
        <v/>
      </c>
      <c r="EA1908" s="154" t="str">
        <f>IF(Eintragungen!F1907="","",IF(Hintergrunddaten!DZ1908="","",VLOOKUP(DZ1908,Hintergrunddaten!$A$68:$D$440,3,FALSE)))</f>
        <v/>
      </c>
      <c r="EB1908" s="154"/>
      <c r="EC1908" s="169" t="str">
        <f>IF(Eintragungen!D1907="","divers",VLOOKUP(Eintragungen!D1907,Hintergrunddaten!$G$53:$I$56,3,FALSE))</f>
        <v>divers</v>
      </c>
    </row>
    <row r="1909" spans="125:133">
      <c r="DU1909" s="42" t="str">
        <f ca="1">IF(Eintragungen!G1908="","",VLOOKUP(Eintragungen!G1908,Hintergrunddaten!$C$68:$E$440,3,FALSE))</f>
        <v/>
      </c>
      <c r="DV1909" s="42" t="str">
        <f ca="1">IF(Eintragungen!G1908="","",VLOOKUP(Eintragungen!G1908,Hintergrunddaten!$C$68:$E$440,2,FALSE))</f>
        <v/>
      </c>
      <c r="DW1909" s="167"/>
      <c r="DY1909" s="154" t="str">
        <f>IF(Eintragungen!E1908="","",IF(EC1909="divers",VLOOKUP(Eintragungen!E1908,Hintergrunddaten!$C$29:$E$59,3,FALSE),IF(EC1909="Ziege",VLOOKUP(Eintragungen!E1908,Hintergrunddaten!$G$29:$I$47,3,FALSE),IF(EC1909="Zicklein",VLOOKUP(Eintragungen!E1908,Hintergrunddaten!$K$29:$M$39,3,FALSE),IF(EC1909="Bock",VLOOKUP(Eintragungen!E1908,Hintergrunddaten!$N$29:$P$43,3,FALSE),"")))))</f>
        <v/>
      </c>
      <c r="DZ1909" s="168" t="str">
        <f>CONCATENATE(DY1909,Eintragungen!F1908)</f>
        <v/>
      </c>
      <c r="EA1909" s="154" t="str">
        <f>IF(Eintragungen!F1908="","",IF(Hintergrunddaten!DZ1909="","",VLOOKUP(DZ1909,Hintergrunddaten!$A$68:$D$440,3,FALSE)))</f>
        <v/>
      </c>
      <c r="EB1909" s="154"/>
      <c r="EC1909" s="169" t="str">
        <f>IF(Eintragungen!D1908="","divers",VLOOKUP(Eintragungen!D1908,Hintergrunddaten!$G$53:$I$56,3,FALSE))</f>
        <v>divers</v>
      </c>
    </row>
    <row r="1910" spans="125:133">
      <c r="DU1910" s="42" t="str">
        <f ca="1">IF(Eintragungen!G1909="","",VLOOKUP(Eintragungen!G1909,Hintergrunddaten!$C$68:$E$440,3,FALSE))</f>
        <v/>
      </c>
      <c r="DV1910" s="42" t="str">
        <f ca="1">IF(Eintragungen!G1909="","",VLOOKUP(Eintragungen!G1909,Hintergrunddaten!$C$68:$E$440,2,FALSE))</f>
        <v/>
      </c>
      <c r="DW1910" s="167"/>
      <c r="DY1910" s="154" t="str">
        <f>IF(Eintragungen!E1909="","",IF(EC1910="divers",VLOOKUP(Eintragungen!E1909,Hintergrunddaten!$C$29:$E$59,3,FALSE),IF(EC1910="Ziege",VLOOKUP(Eintragungen!E1909,Hintergrunddaten!$G$29:$I$47,3,FALSE),IF(EC1910="Zicklein",VLOOKUP(Eintragungen!E1909,Hintergrunddaten!$K$29:$M$39,3,FALSE),IF(EC1910="Bock",VLOOKUP(Eintragungen!E1909,Hintergrunddaten!$N$29:$P$43,3,FALSE),"")))))</f>
        <v/>
      </c>
      <c r="DZ1910" s="168" t="str">
        <f>CONCATENATE(DY1910,Eintragungen!F1909)</f>
        <v/>
      </c>
      <c r="EA1910" s="154" t="str">
        <f>IF(Eintragungen!F1909="","",IF(Hintergrunddaten!DZ1910="","",VLOOKUP(DZ1910,Hintergrunddaten!$A$68:$D$440,3,FALSE)))</f>
        <v/>
      </c>
      <c r="EB1910" s="154"/>
      <c r="EC1910" s="169" t="str">
        <f>IF(Eintragungen!D1909="","divers",VLOOKUP(Eintragungen!D1909,Hintergrunddaten!$G$53:$I$56,3,FALSE))</f>
        <v>divers</v>
      </c>
    </row>
    <row r="1911" spans="125:133">
      <c r="DU1911" s="42" t="str">
        <f ca="1">IF(Eintragungen!G1910="","",VLOOKUP(Eintragungen!G1910,Hintergrunddaten!$C$68:$E$440,3,FALSE))</f>
        <v/>
      </c>
      <c r="DV1911" s="42" t="str">
        <f ca="1">IF(Eintragungen!G1910="","",VLOOKUP(Eintragungen!G1910,Hintergrunddaten!$C$68:$E$440,2,FALSE))</f>
        <v/>
      </c>
      <c r="DW1911" s="167"/>
      <c r="DY1911" s="154" t="str">
        <f>IF(Eintragungen!E1910="","",IF(EC1911="divers",VLOOKUP(Eintragungen!E1910,Hintergrunddaten!$C$29:$E$59,3,FALSE),IF(EC1911="Ziege",VLOOKUP(Eintragungen!E1910,Hintergrunddaten!$G$29:$I$47,3,FALSE),IF(EC1911="Zicklein",VLOOKUP(Eintragungen!E1910,Hintergrunddaten!$K$29:$M$39,3,FALSE),IF(EC1911="Bock",VLOOKUP(Eintragungen!E1910,Hintergrunddaten!$N$29:$P$43,3,FALSE),"")))))</f>
        <v/>
      </c>
      <c r="DZ1911" s="168" t="str">
        <f>CONCATENATE(DY1911,Eintragungen!F1910)</f>
        <v/>
      </c>
      <c r="EA1911" s="154" t="str">
        <f>IF(Eintragungen!F1910="","",IF(Hintergrunddaten!DZ1911="","",VLOOKUP(DZ1911,Hintergrunddaten!$A$68:$D$440,3,FALSE)))</f>
        <v/>
      </c>
      <c r="EB1911" s="154"/>
      <c r="EC1911" s="169" t="str">
        <f>IF(Eintragungen!D1910="","divers",VLOOKUP(Eintragungen!D1910,Hintergrunddaten!$G$53:$I$56,3,FALSE))</f>
        <v>divers</v>
      </c>
    </row>
    <row r="1912" spans="125:133">
      <c r="DU1912" s="42" t="str">
        <f ca="1">IF(Eintragungen!G1911="","",VLOOKUP(Eintragungen!G1911,Hintergrunddaten!$C$68:$E$440,3,FALSE))</f>
        <v/>
      </c>
      <c r="DV1912" s="42" t="str">
        <f ca="1">IF(Eintragungen!G1911="","",VLOOKUP(Eintragungen!G1911,Hintergrunddaten!$C$68:$E$440,2,FALSE))</f>
        <v/>
      </c>
      <c r="DW1912" s="167"/>
      <c r="DY1912" s="154" t="str">
        <f>IF(Eintragungen!E1911="","",IF(EC1912="divers",VLOOKUP(Eintragungen!E1911,Hintergrunddaten!$C$29:$E$59,3,FALSE),IF(EC1912="Ziege",VLOOKUP(Eintragungen!E1911,Hintergrunddaten!$G$29:$I$47,3,FALSE),IF(EC1912="Zicklein",VLOOKUP(Eintragungen!E1911,Hintergrunddaten!$K$29:$M$39,3,FALSE),IF(EC1912="Bock",VLOOKUP(Eintragungen!E1911,Hintergrunddaten!$N$29:$P$43,3,FALSE),"")))))</f>
        <v/>
      </c>
      <c r="DZ1912" s="168" t="str">
        <f>CONCATENATE(DY1912,Eintragungen!F1911)</f>
        <v/>
      </c>
      <c r="EA1912" s="154" t="str">
        <f>IF(Eintragungen!F1911="","",IF(Hintergrunddaten!DZ1912="","",VLOOKUP(DZ1912,Hintergrunddaten!$A$68:$D$440,3,FALSE)))</f>
        <v/>
      </c>
      <c r="EB1912" s="154"/>
      <c r="EC1912" s="169" t="str">
        <f>IF(Eintragungen!D1911="","divers",VLOOKUP(Eintragungen!D1911,Hintergrunddaten!$G$53:$I$56,3,FALSE))</f>
        <v>divers</v>
      </c>
    </row>
    <row r="1913" spans="125:133">
      <c r="DU1913" s="42" t="str">
        <f ca="1">IF(Eintragungen!G1912="","",VLOOKUP(Eintragungen!G1912,Hintergrunddaten!$C$68:$E$440,3,FALSE))</f>
        <v/>
      </c>
      <c r="DV1913" s="42" t="str">
        <f ca="1">IF(Eintragungen!G1912="","",VLOOKUP(Eintragungen!G1912,Hintergrunddaten!$C$68:$E$440,2,FALSE))</f>
        <v/>
      </c>
      <c r="DW1913" s="167"/>
      <c r="DY1913" s="154" t="str">
        <f>IF(Eintragungen!E1912="","",IF(EC1913="divers",VLOOKUP(Eintragungen!E1912,Hintergrunddaten!$C$29:$E$59,3,FALSE),IF(EC1913="Ziege",VLOOKUP(Eintragungen!E1912,Hintergrunddaten!$G$29:$I$47,3,FALSE),IF(EC1913="Zicklein",VLOOKUP(Eintragungen!E1912,Hintergrunddaten!$K$29:$M$39,3,FALSE),IF(EC1913="Bock",VLOOKUP(Eintragungen!E1912,Hintergrunddaten!$N$29:$P$43,3,FALSE),"")))))</f>
        <v/>
      </c>
      <c r="DZ1913" s="168" t="str">
        <f>CONCATENATE(DY1913,Eintragungen!F1912)</f>
        <v/>
      </c>
      <c r="EA1913" s="154" t="str">
        <f>IF(Eintragungen!F1912="","",IF(Hintergrunddaten!DZ1913="","",VLOOKUP(DZ1913,Hintergrunddaten!$A$68:$D$440,3,FALSE)))</f>
        <v/>
      </c>
      <c r="EB1913" s="154"/>
      <c r="EC1913" s="169" t="str">
        <f>IF(Eintragungen!D1912="","divers",VLOOKUP(Eintragungen!D1912,Hintergrunddaten!$G$53:$I$56,3,FALSE))</f>
        <v>divers</v>
      </c>
    </row>
    <row r="1914" spans="125:133">
      <c r="DU1914" s="42" t="str">
        <f ca="1">IF(Eintragungen!G1913="","",VLOOKUP(Eintragungen!G1913,Hintergrunddaten!$C$68:$E$440,3,FALSE))</f>
        <v/>
      </c>
      <c r="DV1914" s="42" t="str">
        <f ca="1">IF(Eintragungen!G1913="","",VLOOKUP(Eintragungen!G1913,Hintergrunddaten!$C$68:$E$440,2,FALSE))</f>
        <v/>
      </c>
      <c r="DW1914" s="167"/>
      <c r="DY1914" s="154" t="str">
        <f>IF(Eintragungen!E1913="","",IF(EC1914="divers",VLOOKUP(Eintragungen!E1913,Hintergrunddaten!$C$29:$E$59,3,FALSE),IF(EC1914="Ziege",VLOOKUP(Eintragungen!E1913,Hintergrunddaten!$G$29:$I$47,3,FALSE),IF(EC1914="Zicklein",VLOOKUP(Eintragungen!E1913,Hintergrunddaten!$K$29:$M$39,3,FALSE),IF(EC1914="Bock",VLOOKUP(Eintragungen!E1913,Hintergrunddaten!$N$29:$P$43,3,FALSE),"")))))</f>
        <v/>
      </c>
      <c r="DZ1914" s="168" t="str">
        <f>CONCATENATE(DY1914,Eintragungen!F1913)</f>
        <v/>
      </c>
      <c r="EA1914" s="154" t="str">
        <f>IF(Eintragungen!F1913="","",IF(Hintergrunddaten!DZ1914="","",VLOOKUP(DZ1914,Hintergrunddaten!$A$68:$D$440,3,FALSE)))</f>
        <v/>
      </c>
      <c r="EB1914" s="154"/>
      <c r="EC1914" s="169" t="str">
        <f>IF(Eintragungen!D1913="","divers",VLOOKUP(Eintragungen!D1913,Hintergrunddaten!$G$53:$I$56,3,FALSE))</f>
        <v>divers</v>
      </c>
    </row>
    <row r="1915" spans="125:133">
      <c r="DU1915" s="42" t="str">
        <f ca="1">IF(Eintragungen!G1914="","",VLOOKUP(Eintragungen!G1914,Hintergrunddaten!$C$68:$E$440,3,FALSE))</f>
        <v/>
      </c>
      <c r="DV1915" s="42" t="str">
        <f ca="1">IF(Eintragungen!G1914="","",VLOOKUP(Eintragungen!G1914,Hintergrunddaten!$C$68:$E$440,2,FALSE))</f>
        <v/>
      </c>
      <c r="DW1915" s="167"/>
      <c r="DY1915" s="154" t="str">
        <f>IF(Eintragungen!E1914="","",IF(EC1915="divers",VLOOKUP(Eintragungen!E1914,Hintergrunddaten!$C$29:$E$59,3,FALSE),IF(EC1915="Ziege",VLOOKUP(Eintragungen!E1914,Hintergrunddaten!$G$29:$I$47,3,FALSE),IF(EC1915="Zicklein",VLOOKUP(Eintragungen!E1914,Hintergrunddaten!$K$29:$M$39,3,FALSE),IF(EC1915="Bock",VLOOKUP(Eintragungen!E1914,Hintergrunddaten!$N$29:$P$43,3,FALSE),"")))))</f>
        <v/>
      </c>
      <c r="DZ1915" s="168" t="str">
        <f>CONCATENATE(DY1915,Eintragungen!F1914)</f>
        <v/>
      </c>
      <c r="EA1915" s="154" t="str">
        <f>IF(Eintragungen!F1914="","",IF(Hintergrunddaten!DZ1915="","",VLOOKUP(DZ1915,Hintergrunddaten!$A$68:$D$440,3,FALSE)))</f>
        <v/>
      </c>
      <c r="EB1915" s="154"/>
      <c r="EC1915" s="169" t="str">
        <f>IF(Eintragungen!D1914="","divers",VLOOKUP(Eintragungen!D1914,Hintergrunddaten!$G$53:$I$56,3,FALSE))</f>
        <v>divers</v>
      </c>
    </row>
    <row r="1916" spans="125:133">
      <c r="DU1916" s="42" t="str">
        <f ca="1">IF(Eintragungen!G1915="","",VLOOKUP(Eintragungen!G1915,Hintergrunddaten!$C$68:$E$440,3,FALSE))</f>
        <v/>
      </c>
      <c r="DV1916" s="42" t="str">
        <f ca="1">IF(Eintragungen!G1915="","",VLOOKUP(Eintragungen!G1915,Hintergrunddaten!$C$68:$E$440,2,FALSE))</f>
        <v/>
      </c>
      <c r="DW1916" s="167"/>
      <c r="DY1916" s="154" t="str">
        <f>IF(Eintragungen!E1915="","",IF(EC1916="divers",VLOOKUP(Eintragungen!E1915,Hintergrunddaten!$C$29:$E$59,3,FALSE),IF(EC1916="Ziege",VLOOKUP(Eintragungen!E1915,Hintergrunddaten!$G$29:$I$47,3,FALSE),IF(EC1916="Zicklein",VLOOKUP(Eintragungen!E1915,Hintergrunddaten!$K$29:$M$39,3,FALSE),IF(EC1916="Bock",VLOOKUP(Eintragungen!E1915,Hintergrunddaten!$N$29:$P$43,3,FALSE),"")))))</f>
        <v/>
      </c>
      <c r="DZ1916" s="168" t="str">
        <f>CONCATENATE(DY1916,Eintragungen!F1915)</f>
        <v/>
      </c>
      <c r="EA1916" s="154" t="str">
        <f>IF(Eintragungen!F1915="","",IF(Hintergrunddaten!DZ1916="","",VLOOKUP(DZ1916,Hintergrunddaten!$A$68:$D$440,3,FALSE)))</f>
        <v/>
      </c>
      <c r="EB1916" s="154"/>
      <c r="EC1916" s="169" t="str">
        <f>IF(Eintragungen!D1915="","divers",VLOOKUP(Eintragungen!D1915,Hintergrunddaten!$G$53:$I$56,3,FALSE))</f>
        <v>divers</v>
      </c>
    </row>
    <row r="1917" spans="125:133">
      <c r="DU1917" s="42" t="str">
        <f ca="1">IF(Eintragungen!G1916="","",VLOOKUP(Eintragungen!G1916,Hintergrunddaten!$C$68:$E$440,3,FALSE))</f>
        <v/>
      </c>
      <c r="DV1917" s="42" t="str">
        <f ca="1">IF(Eintragungen!G1916="","",VLOOKUP(Eintragungen!G1916,Hintergrunddaten!$C$68:$E$440,2,FALSE))</f>
        <v/>
      </c>
      <c r="DW1917" s="167"/>
      <c r="DY1917" s="154" t="str">
        <f>IF(Eintragungen!E1916="","",IF(EC1917="divers",VLOOKUP(Eintragungen!E1916,Hintergrunddaten!$C$29:$E$59,3,FALSE),IF(EC1917="Ziege",VLOOKUP(Eintragungen!E1916,Hintergrunddaten!$G$29:$I$47,3,FALSE),IF(EC1917="Zicklein",VLOOKUP(Eintragungen!E1916,Hintergrunddaten!$K$29:$M$39,3,FALSE),IF(EC1917="Bock",VLOOKUP(Eintragungen!E1916,Hintergrunddaten!$N$29:$P$43,3,FALSE),"")))))</f>
        <v/>
      </c>
      <c r="DZ1917" s="168" t="str">
        <f>CONCATENATE(DY1917,Eintragungen!F1916)</f>
        <v/>
      </c>
      <c r="EA1917" s="154" t="str">
        <f>IF(Eintragungen!F1916="","",IF(Hintergrunddaten!DZ1917="","",VLOOKUP(DZ1917,Hintergrunddaten!$A$68:$D$440,3,FALSE)))</f>
        <v/>
      </c>
      <c r="EB1917" s="154"/>
      <c r="EC1917" s="169" t="str">
        <f>IF(Eintragungen!D1916="","divers",VLOOKUP(Eintragungen!D1916,Hintergrunddaten!$G$53:$I$56,3,FALSE))</f>
        <v>divers</v>
      </c>
    </row>
    <row r="1918" spans="125:133">
      <c r="DU1918" s="42" t="str">
        <f ca="1">IF(Eintragungen!G1917="","",VLOOKUP(Eintragungen!G1917,Hintergrunddaten!$C$68:$E$440,3,FALSE))</f>
        <v/>
      </c>
      <c r="DV1918" s="42" t="str">
        <f ca="1">IF(Eintragungen!G1917="","",VLOOKUP(Eintragungen!G1917,Hintergrunddaten!$C$68:$E$440,2,FALSE))</f>
        <v/>
      </c>
      <c r="DW1918" s="167"/>
      <c r="DY1918" s="154" t="str">
        <f>IF(Eintragungen!E1917="","",IF(EC1918="divers",VLOOKUP(Eintragungen!E1917,Hintergrunddaten!$C$29:$E$59,3,FALSE),IF(EC1918="Ziege",VLOOKUP(Eintragungen!E1917,Hintergrunddaten!$G$29:$I$47,3,FALSE),IF(EC1918="Zicklein",VLOOKUP(Eintragungen!E1917,Hintergrunddaten!$K$29:$M$39,3,FALSE),IF(EC1918="Bock",VLOOKUP(Eintragungen!E1917,Hintergrunddaten!$N$29:$P$43,3,FALSE),"")))))</f>
        <v/>
      </c>
      <c r="DZ1918" s="168" t="str">
        <f>CONCATENATE(DY1918,Eintragungen!F1917)</f>
        <v/>
      </c>
      <c r="EA1918" s="154" t="str">
        <f>IF(Eintragungen!F1917="","",IF(Hintergrunddaten!DZ1918="","",VLOOKUP(DZ1918,Hintergrunddaten!$A$68:$D$440,3,FALSE)))</f>
        <v/>
      </c>
      <c r="EB1918" s="154"/>
      <c r="EC1918" s="169" t="str">
        <f>IF(Eintragungen!D1917="","divers",VLOOKUP(Eintragungen!D1917,Hintergrunddaten!$G$53:$I$56,3,FALSE))</f>
        <v>divers</v>
      </c>
    </row>
    <row r="1919" spans="125:133">
      <c r="DU1919" s="42" t="str">
        <f ca="1">IF(Eintragungen!G1918="","",VLOOKUP(Eintragungen!G1918,Hintergrunddaten!$C$68:$E$440,3,FALSE))</f>
        <v/>
      </c>
      <c r="DV1919" s="42" t="str">
        <f ca="1">IF(Eintragungen!G1918="","",VLOOKUP(Eintragungen!G1918,Hintergrunddaten!$C$68:$E$440,2,FALSE))</f>
        <v/>
      </c>
      <c r="DW1919" s="167"/>
      <c r="DY1919" s="154" t="str">
        <f>IF(Eintragungen!E1918="","",IF(EC1919="divers",VLOOKUP(Eintragungen!E1918,Hintergrunddaten!$C$29:$E$59,3,FALSE),IF(EC1919="Ziege",VLOOKUP(Eintragungen!E1918,Hintergrunddaten!$G$29:$I$47,3,FALSE),IF(EC1919="Zicklein",VLOOKUP(Eintragungen!E1918,Hintergrunddaten!$K$29:$M$39,3,FALSE),IF(EC1919="Bock",VLOOKUP(Eintragungen!E1918,Hintergrunddaten!$N$29:$P$43,3,FALSE),"")))))</f>
        <v/>
      </c>
      <c r="DZ1919" s="168" t="str">
        <f>CONCATENATE(DY1919,Eintragungen!F1918)</f>
        <v/>
      </c>
      <c r="EA1919" s="154" t="str">
        <f>IF(Eintragungen!F1918="","",IF(Hintergrunddaten!DZ1919="","",VLOOKUP(DZ1919,Hintergrunddaten!$A$68:$D$440,3,FALSE)))</f>
        <v/>
      </c>
      <c r="EB1919" s="154"/>
      <c r="EC1919" s="169" t="str">
        <f>IF(Eintragungen!D1918="","divers",VLOOKUP(Eintragungen!D1918,Hintergrunddaten!$G$53:$I$56,3,FALSE))</f>
        <v>divers</v>
      </c>
    </row>
    <row r="1920" spans="125:133">
      <c r="DU1920" s="42" t="str">
        <f ca="1">IF(Eintragungen!G1919="","",VLOOKUP(Eintragungen!G1919,Hintergrunddaten!$C$68:$E$440,3,FALSE))</f>
        <v/>
      </c>
      <c r="DV1920" s="42" t="str">
        <f ca="1">IF(Eintragungen!G1919="","",VLOOKUP(Eintragungen!G1919,Hintergrunddaten!$C$68:$E$440,2,FALSE))</f>
        <v/>
      </c>
      <c r="DW1920" s="167"/>
      <c r="DY1920" s="154" t="str">
        <f>IF(Eintragungen!E1919="","",IF(EC1920="divers",VLOOKUP(Eintragungen!E1919,Hintergrunddaten!$C$29:$E$59,3,FALSE),IF(EC1920="Ziege",VLOOKUP(Eintragungen!E1919,Hintergrunddaten!$G$29:$I$47,3,FALSE),IF(EC1920="Zicklein",VLOOKUP(Eintragungen!E1919,Hintergrunddaten!$K$29:$M$39,3,FALSE),IF(EC1920="Bock",VLOOKUP(Eintragungen!E1919,Hintergrunddaten!$N$29:$P$43,3,FALSE),"")))))</f>
        <v/>
      </c>
      <c r="DZ1920" s="168" t="str">
        <f>CONCATENATE(DY1920,Eintragungen!F1919)</f>
        <v/>
      </c>
      <c r="EA1920" s="154" t="str">
        <f>IF(Eintragungen!F1919="","",IF(Hintergrunddaten!DZ1920="","",VLOOKUP(DZ1920,Hintergrunddaten!$A$68:$D$440,3,FALSE)))</f>
        <v/>
      </c>
      <c r="EB1920" s="154"/>
      <c r="EC1920" s="169" t="str">
        <f>IF(Eintragungen!D1919="","divers",VLOOKUP(Eintragungen!D1919,Hintergrunddaten!$G$53:$I$56,3,FALSE))</f>
        <v>divers</v>
      </c>
    </row>
    <row r="1921" spans="125:133">
      <c r="DU1921" s="42" t="str">
        <f ca="1">IF(Eintragungen!G1920="","",VLOOKUP(Eintragungen!G1920,Hintergrunddaten!$C$68:$E$440,3,FALSE))</f>
        <v/>
      </c>
      <c r="DV1921" s="42" t="str">
        <f ca="1">IF(Eintragungen!G1920="","",VLOOKUP(Eintragungen!G1920,Hintergrunddaten!$C$68:$E$440,2,FALSE))</f>
        <v/>
      </c>
      <c r="DW1921" s="167"/>
      <c r="DY1921" s="154" t="str">
        <f>IF(Eintragungen!E1920="","",IF(EC1921="divers",VLOOKUP(Eintragungen!E1920,Hintergrunddaten!$C$29:$E$59,3,FALSE),IF(EC1921="Ziege",VLOOKUP(Eintragungen!E1920,Hintergrunddaten!$G$29:$I$47,3,FALSE),IF(EC1921="Zicklein",VLOOKUP(Eintragungen!E1920,Hintergrunddaten!$K$29:$M$39,3,FALSE),IF(EC1921="Bock",VLOOKUP(Eintragungen!E1920,Hintergrunddaten!$N$29:$P$43,3,FALSE),"")))))</f>
        <v/>
      </c>
      <c r="DZ1921" s="168" t="str">
        <f>CONCATENATE(DY1921,Eintragungen!F1920)</f>
        <v/>
      </c>
      <c r="EA1921" s="154" t="str">
        <f>IF(Eintragungen!F1920="","",IF(Hintergrunddaten!DZ1921="","",VLOOKUP(DZ1921,Hintergrunddaten!$A$68:$D$440,3,FALSE)))</f>
        <v/>
      </c>
      <c r="EB1921" s="154"/>
      <c r="EC1921" s="169" t="str">
        <f>IF(Eintragungen!D1920="","divers",VLOOKUP(Eintragungen!D1920,Hintergrunddaten!$G$53:$I$56,3,FALSE))</f>
        <v>divers</v>
      </c>
    </row>
    <row r="1922" spans="125:133">
      <c r="DU1922" s="42" t="str">
        <f ca="1">IF(Eintragungen!G1921="","",VLOOKUP(Eintragungen!G1921,Hintergrunddaten!$C$68:$E$440,3,FALSE))</f>
        <v/>
      </c>
      <c r="DV1922" s="42" t="str">
        <f ca="1">IF(Eintragungen!G1921="","",VLOOKUP(Eintragungen!G1921,Hintergrunddaten!$C$68:$E$440,2,FALSE))</f>
        <v/>
      </c>
      <c r="DW1922" s="167"/>
      <c r="DY1922" s="154" t="str">
        <f>IF(Eintragungen!E1921="","",IF(EC1922="divers",VLOOKUP(Eintragungen!E1921,Hintergrunddaten!$C$29:$E$59,3,FALSE),IF(EC1922="Ziege",VLOOKUP(Eintragungen!E1921,Hintergrunddaten!$G$29:$I$47,3,FALSE),IF(EC1922="Zicklein",VLOOKUP(Eintragungen!E1921,Hintergrunddaten!$K$29:$M$39,3,FALSE),IF(EC1922="Bock",VLOOKUP(Eintragungen!E1921,Hintergrunddaten!$N$29:$P$43,3,FALSE),"")))))</f>
        <v/>
      </c>
      <c r="DZ1922" s="168" t="str">
        <f>CONCATENATE(DY1922,Eintragungen!F1921)</f>
        <v/>
      </c>
      <c r="EA1922" s="154" t="str">
        <f>IF(Eintragungen!F1921="","",IF(Hintergrunddaten!DZ1922="","",VLOOKUP(DZ1922,Hintergrunddaten!$A$68:$D$440,3,FALSE)))</f>
        <v/>
      </c>
      <c r="EB1922" s="154"/>
      <c r="EC1922" s="169" t="str">
        <f>IF(Eintragungen!D1921="","divers",VLOOKUP(Eintragungen!D1921,Hintergrunddaten!$G$53:$I$56,3,FALSE))</f>
        <v>divers</v>
      </c>
    </row>
    <row r="1923" spans="125:133">
      <c r="DU1923" s="42" t="str">
        <f ca="1">IF(Eintragungen!G1922="","",VLOOKUP(Eintragungen!G1922,Hintergrunddaten!$C$68:$E$440,3,FALSE))</f>
        <v/>
      </c>
      <c r="DV1923" s="42" t="str">
        <f ca="1">IF(Eintragungen!G1922="","",VLOOKUP(Eintragungen!G1922,Hintergrunddaten!$C$68:$E$440,2,FALSE))</f>
        <v/>
      </c>
      <c r="DW1923" s="167"/>
      <c r="DY1923" s="154" t="str">
        <f>IF(Eintragungen!E1922="","",IF(EC1923="divers",VLOOKUP(Eintragungen!E1922,Hintergrunddaten!$C$29:$E$59,3,FALSE),IF(EC1923="Ziege",VLOOKUP(Eintragungen!E1922,Hintergrunddaten!$G$29:$I$47,3,FALSE),IF(EC1923="Zicklein",VLOOKUP(Eintragungen!E1922,Hintergrunddaten!$K$29:$M$39,3,FALSE),IF(EC1923="Bock",VLOOKUP(Eintragungen!E1922,Hintergrunddaten!$N$29:$P$43,3,FALSE),"")))))</f>
        <v/>
      </c>
      <c r="DZ1923" s="168" t="str">
        <f>CONCATENATE(DY1923,Eintragungen!F1922)</f>
        <v/>
      </c>
      <c r="EA1923" s="154" t="str">
        <f>IF(Eintragungen!F1922="","",IF(Hintergrunddaten!DZ1923="","",VLOOKUP(DZ1923,Hintergrunddaten!$A$68:$D$440,3,FALSE)))</f>
        <v/>
      </c>
      <c r="EB1923" s="154"/>
      <c r="EC1923" s="169" t="str">
        <f>IF(Eintragungen!D1922="","divers",VLOOKUP(Eintragungen!D1922,Hintergrunddaten!$G$53:$I$56,3,FALSE))</f>
        <v>divers</v>
      </c>
    </row>
    <row r="1924" spans="125:133">
      <c r="DU1924" s="42" t="str">
        <f ca="1">IF(Eintragungen!G1923="","",VLOOKUP(Eintragungen!G1923,Hintergrunddaten!$C$68:$E$440,3,FALSE))</f>
        <v/>
      </c>
      <c r="DV1924" s="42" t="str">
        <f ca="1">IF(Eintragungen!G1923="","",VLOOKUP(Eintragungen!G1923,Hintergrunddaten!$C$68:$E$440,2,FALSE))</f>
        <v/>
      </c>
      <c r="DW1924" s="167"/>
      <c r="DY1924" s="154" t="str">
        <f>IF(Eintragungen!E1923="","",IF(EC1924="divers",VLOOKUP(Eintragungen!E1923,Hintergrunddaten!$C$29:$E$59,3,FALSE),IF(EC1924="Ziege",VLOOKUP(Eintragungen!E1923,Hintergrunddaten!$G$29:$I$47,3,FALSE),IF(EC1924="Zicklein",VLOOKUP(Eintragungen!E1923,Hintergrunddaten!$K$29:$M$39,3,FALSE),IF(EC1924="Bock",VLOOKUP(Eintragungen!E1923,Hintergrunddaten!$N$29:$P$43,3,FALSE),"")))))</f>
        <v/>
      </c>
      <c r="DZ1924" s="168" t="str">
        <f>CONCATENATE(DY1924,Eintragungen!F1923)</f>
        <v/>
      </c>
      <c r="EA1924" s="154" t="str">
        <f>IF(Eintragungen!F1923="","",IF(Hintergrunddaten!DZ1924="","",VLOOKUP(DZ1924,Hintergrunddaten!$A$68:$D$440,3,FALSE)))</f>
        <v/>
      </c>
      <c r="EB1924" s="154"/>
      <c r="EC1924" s="169" t="str">
        <f>IF(Eintragungen!D1923="","divers",VLOOKUP(Eintragungen!D1923,Hintergrunddaten!$G$53:$I$56,3,FALSE))</f>
        <v>divers</v>
      </c>
    </row>
    <row r="1925" spans="125:133">
      <c r="DU1925" s="42" t="str">
        <f ca="1">IF(Eintragungen!G1924="","",VLOOKUP(Eintragungen!G1924,Hintergrunddaten!$C$68:$E$440,3,FALSE))</f>
        <v/>
      </c>
      <c r="DV1925" s="42" t="str">
        <f ca="1">IF(Eintragungen!G1924="","",VLOOKUP(Eintragungen!G1924,Hintergrunddaten!$C$68:$E$440,2,FALSE))</f>
        <v/>
      </c>
      <c r="DW1925" s="167"/>
      <c r="DY1925" s="154" t="str">
        <f>IF(Eintragungen!E1924="","",IF(EC1925="divers",VLOOKUP(Eintragungen!E1924,Hintergrunddaten!$C$29:$E$59,3,FALSE),IF(EC1925="Ziege",VLOOKUP(Eintragungen!E1924,Hintergrunddaten!$G$29:$I$47,3,FALSE),IF(EC1925="Zicklein",VLOOKUP(Eintragungen!E1924,Hintergrunddaten!$K$29:$M$39,3,FALSE),IF(EC1925="Bock",VLOOKUP(Eintragungen!E1924,Hintergrunddaten!$N$29:$P$43,3,FALSE),"")))))</f>
        <v/>
      </c>
      <c r="DZ1925" s="168" t="str">
        <f>CONCATENATE(DY1925,Eintragungen!F1924)</f>
        <v/>
      </c>
      <c r="EA1925" s="154" t="str">
        <f>IF(Eintragungen!F1924="","",IF(Hintergrunddaten!DZ1925="","",VLOOKUP(DZ1925,Hintergrunddaten!$A$68:$D$440,3,FALSE)))</f>
        <v/>
      </c>
      <c r="EB1925" s="154"/>
      <c r="EC1925" s="169" t="str">
        <f>IF(Eintragungen!D1924="","divers",VLOOKUP(Eintragungen!D1924,Hintergrunddaten!$G$53:$I$56,3,FALSE))</f>
        <v>divers</v>
      </c>
    </row>
    <row r="1926" spans="125:133">
      <c r="DU1926" s="42" t="str">
        <f ca="1">IF(Eintragungen!G1925="","",VLOOKUP(Eintragungen!G1925,Hintergrunddaten!$C$68:$E$440,3,FALSE))</f>
        <v/>
      </c>
      <c r="DV1926" s="42" t="str">
        <f ca="1">IF(Eintragungen!G1925="","",VLOOKUP(Eintragungen!G1925,Hintergrunddaten!$C$68:$E$440,2,FALSE))</f>
        <v/>
      </c>
      <c r="DW1926" s="167"/>
      <c r="DY1926" s="154" t="str">
        <f>IF(Eintragungen!E1925="","",IF(EC1926="divers",VLOOKUP(Eintragungen!E1925,Hintergrunddaten!$C$29:$E$59,3,FALSE),IF(EC1926="Ziege",VLOOKUP(Eintragungen!E1925,Hintergrunddaten!$G$29:$I$47,3,FALSE),IF(EC1926="Zicklein",VLOOKUP(Eintragungen!E1925,Hintergrunddaten!$K$29:$M$39,3,FALSE),IF(EC1926="Bock",VLOOKUP(Eintragungen!E1925,Hintergrunddaten!$N$29:$P$43,3,FALSE),"")))))</f>
        <v/>
      </c>
      <c r="DZ1926" s="168" t="str">
        <f>CONCATENATE(DY1926,Eintragungen!F1925)</f>
        <v/>
      </c>
      <c r="EA1926" s="154" t="str">
        <f>IF(Eintragungen!F1925="","",IF(Hintergrunddaten!DZ1926="","",VLOOKUP(DZ1926,Hintergrunddaten!$A$68:$D$440,3,FALSE)))</f>
        <v/>
      </c>
      <c r="EB1926" s="154"/>
      <c r="EC1926" s="169" t="str">
        <f>IF(Eintragungen!D1925="","divers",VLOOKUP(Eintragungen!D1925,Hintergrunddaten!$G$53:$I$56,3,FALSE))</f>
        <v>divers</v>
      </c>
    </row>
    <row r="1927" spans="125:133">
      <c r="DU1927" s="42" t="str">
        <f ca="1">IF(Eintragungen!G1926="","",VLOOKUP(Eintragungen!G1926,Hintergrunddaten!$C$68:$E$440,3,FALSE))</f>
        <v/>
      </c>
      <c r="DV1927" s="42" t="str">
        <f ca="1">IF(Eintragungen!G1926="","",VLOOKUP(Eintragungen!G1926,Hintergrunddaten!$C$68:$E$440,2,FALSE))</f>
        <v/>
      </c>
      <c r="DW1927" s="167"/>
      <c r="DY1927" s="154" t="str">
        <f>IF(Eintragungen!E1926="","",IF(EC1927="divers",VLOOKUP(Eintragungen!E1926,Hintergrunddaten!$C$29:$E$59,3,FALSE),IF(EC1927="Ziege",VLOOKUP(Eintragungen!E1926,Hintergrunddaten!$G$29:$I$47,3,FALSE),IF(EC1927="Zicklein",VLOOKUP(Eintragungen!E1926,Hintergrunddaten!$K$29:$M$39,3,FALSE),IF(EC1927="Bock",VLOOKUP(Eintragungen!E1926,Hintergrunddaten!$N$29:$P$43,3,FALSE),"")))))</f>
        <v/>
      </c>
      <c r="DZ1927" s="168" t="str">
        <f>CONCATENATE(DY1927,Eintragungen!F1926)</f>
        <v/>
      </c>
      <c r="EA1927" s="154" t="str">
        <f>IF(Eintragungen!F1926="","",IF(Hintergrunddaten!DZ1927="","",VLOOKUP(DZ1927,Hintergrunddaten!$A$68:$D$440,3,FALSE)))</f>
        <v/>
      </c>
      <c r="EB1927" s="154"/>
      <c r="EC1927" s="169" t="str">
        <f>IF(Eintragungen!D1926="","divers",VLOOKUP(Eintragungen!D1926,Hintergrunddaten!$G$53:$I$56,3,FALSE))</f>
        <v>divers</v>
      </c>
    </row>
    <row r="1928" spans="125:133">
      <c r="DU1928" s="42" t="str">
        <f ca="1">IF(Eintragungen!G1927="","",VLOOKUP(Eintragungen!G1927,Hintergrunddaten!$C$68:$E$440,3,FALSE))</f>
        <v/>
      </c>
      <c r="DV1928" s="42" t="str">
        <f ca="1">IF(Eintragungen!G1927="","",VLOOKUP(Eintragungen!G1927,Hintergrunddaten!$C$68:$E$440,2,FALSE))</f>
        <v/>
      </c>
      <c r="DW1928" s="167"/>
      <c r="DY1928" s="154" t="str">
        <f>IF(Eintragungen!E1927="","",IF(EC1928="divers",VLOOKUP(Eintragungen!E1927,Hintergrunddaten!$C$29:$E$59,3,FALSE),IF(EC1928="Ziege",VLOOKUP(Eintragungen!E1927,Hintergrunddaten!$G$29:$I$47,3,FALSE),IF(EC1928="Zicklein",VLOOKUP(Eintragungen!E1927,Hintergrunddaten!$K$29:$M$39,3,FALSE),IF(EC1928="Bock",VLOOKUP(Eintragungen!E1927,Hintergrunddaten!$N$29:$P$43,3,FALSE),"")))))</f>
        <v/>
      </c>
      <c r="DZ1928" s="168" t="str">
        <f>CONCATENATE(DY1928,Eintragungen!F1927)</f>
        <v/>
      </c>
      <c r="EA1928" s="154" t="str">
        <f>IF(Eintragungen!F1927="","",IF(Hintergrunddaten!DZ1928="","",VLOOKUP(DZ1928,Hintergrunddaten!$A$68:$D$440,3,FALSE)))</f>
        <v/>
      </c>
      <c r="EB1928" s="154"/>
      <c r="EC1928" s="169" t="str">
        <f>IF(Eintragungen!D1927="","divers",VLOOKUP(Eintragungen!D1927,Hintergrunddaten!$G$53:$I$56,3,FALSE))</f>
        <v>divers</v>
      </c>
    </row>
    <row r="1929" spans="125:133">
      <c r="DU1929" s="42" t="str">
        <f ca="1">IF(Eintragungen!G1928="","",VLOOKUP(Eintragungen!G1928,Hintergrunddaten!$C$68:$E$440,3,FALSE))</f>
        <v/>
      </c>
      <c r="DV1929" s="42" t="str">
        <f ca="1">IF(Eintragungen!G1928="","",VLOOKUP(Eintragungen!G1928,Hintergrunddaten!$C$68:$E$440,2,FALSE))</f>
        <v/>
      </c>
      <c r="DW1929" s="167"/>
      <c r="DY1929" s="154" t="str">
        <f>IF(Eintragungen!E1928="","",IF(EC1929="divers",VLOOKUP(Eintragungen!E1928,Hintergrunddaten!$C$29:$E$59,3,FALSE),IF(EC1929="Ziege",VLOOKUP(Eintragungen!E1928,Hintergrunddaten!$G$29:$I$47,3,FALSE),IF(EC1929="Zicklein",VLOOKUP(Eintragungen!E1928,Hintergrunddaten!$K$29:$M$39,3,FALSE),IF(EC1929="Bock",VLOOKUP(Eintragungen!E1928,Hintergrunddaten!$N$29:$P$43,3,FALSE),"")))))</f>
        <v/>
      </c>
      <c r="DZ1929" s="168" t="str">
        <f>CONCATENATE(DY1929,Eintragungen!F1928)</f>
        <v/>
      </c>
      <c r="EA1929" s="154" t="str">
        <f>IF(Eintragungen!F1928="","",IF(Hintergrunddaten!DZ1929="","",VLOOKUP(DZ1929,Hintergrunddaten!$A$68:$D$440,3,FALSE)))</f>
        <v/>
      </c>
      <c r="EB1929" s="154"/>
      <c r="EC1929" s="169" t="str">
        <f>IF(Eintragungen!D1928="","divers",VLOOKUP(Eintragungen!D1928,Hintergrunddaten!$G$53:$I$56,3,FALSE))</f>
        <v>divers</v>
      </c>
    </row>
    <row r="1930" spans="125:133">
      <c r="DU1930" s="42" t="str">
        <f ca="1">IF(Eintragungen!G1929="","",VLOOKUP(Eintragungen!G1929,Hintergrunddaten!$C$68:$E$440,3,FALSE))</f>
        <v/>
      </c>
      <c r="DV1930" s="42" t="str">
        <f ca="1">IF(Eintragungen!G1929="","",VLOOKUP(Eintragungen!G1929,Hintergrunddaten!$C$68:$E$440,2,FALSE))</f>
        <v/>
      </c>
      <c r="DW1930" s="167"/>
      <c r="DY1930" s="154" t="str">
        <f>IF(Eintragungen!E1929="","",IF(EC1930="divers",VLOOKUP(Eintragungen!E1929,Hintergrunddaten!$C$29:$E$59,3,FALSE),IF(EC1930="Ziege",VLOOKUP(Eintragungen!E1929,Hintergrunddaten!$G$29:$I$47,3,FALSE),IF(EC1930="Zicklein",VLOOKUP(Eintragungen!E1929,Hintergrunddaten!$K$29:$M$39,3,FALSE),IF(EC1930="Bock",VLOOKUP(Eintragungen!E1929,Hintergrunddaten!$N$29:$P$43,3,FALSE),"")))))</f>
        <v/>
      </c>
      <c r="DZ1930" s="168" t="str">
        <f>CONCATENATE(DY1930,Eintragungen!F1929)</f>
        <v/>
      </c>
      <c r="EA1930" s="154" t="str">
        <f>IF(Eintragungen!F1929="","",IF(Hintergrunddaten!DZ1930="","",VLOOKUP(DZ1930,Hintergrunddaten!$A$68:$D$440,3,FALSE)))</f>
        <v/>
      </c>
      <c r="EB1930" s="154"/>
      <c r="EC1930" s="169" t="str">
        <f>IF(Eintragungen!D1929="","divers",VLOOKUP(Eintragungen!D1929,Hintergrunddaten!$G$53:$I$56,3,FALSE))</f>
        <v>divers</v>
      </c>
    </row>
    <row r="1931" spans="125:133">
      <c r="DU1931" s="42" t="str">
        <f ca="1">IF(Eintragungen!G1930="","",VLOOKUP(Eintragungen!G1930,Hintergrunddaten!$C$68:$E$440,3,FALSE))</f>
        <v/>
      </c>
      <c r="DV1931" s="42" t="str">
        <f ca="1">IF(Eintragungen!G1930="","",VLOOKUP(Eintragungen!G1930,Hintergrunddaten!$C$68:$E$440,2,FALSE))</f>
        <v/>
      </c>
      <c r="DW1931" s="167"/>
      <c r="DY1931" s="154" t="str">
        <f>IF(Eintragungen!E1930="","",IF(EC1931="divers",VLOOKUP(Eintragungen!E1930,Hintergrunddaten!$C$29:$E$59,3,FALSE),IF(EC1931="Ziege",VLOOKUP(Eintragungen!E1930,Hintergrunddaten!$G$29:$I$47,3,FALSE),IF(EC1931="Zicklein",VLOOKUP(Eintragungen!E1930,Hintergrunddaten!$K$29:$M$39,3,FALSE),IF(EC1931="Bock",VLOOKUP(Eintragungen!E1930,Hintergrunddaten!$N$29:$P$43,3,FALSE),"")))))</f>
        <v/>
      </c>
      <c r="DZ1931" s="168" t="str">
        <f>CONCATENATE(DY1931,Eintragungen!F1930)</f>
        <v/>
      </c>
      <c r="EA1931" s="154" t="str">
        <f>IF(Eintragungen!F1930="","",IF(Hintergrunddaten!DZ1931="","",VLOOKUP(DZ1931,Hintergrunddaten!$A$68:$D$440,3,FALSE)))</f>
        <v/>
      </c>
      <c r="EB1931" s="154"/>
      <c r="EC1931" s="169" t="str">
        <f>IF(Eintragungen!D1930="","divers",VLOOKUP(Eintragungen!D1930,Hintergrunddaten!$G$53:$I$56,3,FALSE))</f>
        <v>divers</v>
      </c>
    </row>
    <row r="1932" spans="125:133">
      <c r="DU1932" s="42" t="str">
        <f ca="1">IF(Eintragungen!G1931="","",VLOOKUP(Eintragungen!G1931,Hintergrunddaten!$C$68:$E$440,3,FALSE))</f>
        <v/>
      </c>
      <c r="DV1932" s="42" t="str">
        <f ca="1">IF(Eintragungen!G1931="","",VLOOKUP(Eintragungen!G1931,Hintergrunddaten!$C$68:$E$440,2,FALSE))</f>
        <v/>
      </c>
      <c r="DW1932" s="167"/>
      <c r="DY1932" s="154" t="str">
        <f>IF(Eintragungen!E1931="","",IF(EC1932="divers",VLOOKUP(Eintragungen!E1931,Hintergrunddaten!$C$29:$E$59,3,FALSE),IF(EC1932="Ziege",VLOOKUP(Eintragungen!E1931,Hintergrunddaten!$G$29:$I$47,3,FALSE),IF(EC1932="Zicklein",VLOOKUP(Eintragungen!E1931,Hintergrunddaten!$K$29:$M$39,3,FALSE),IF(EC1932="Bock",VLOOKUP(Eintragungen!E1931,Hintergrunddaten!$N$29:$P$43,3,FALSE),"")))))</f>
        <v/>
      </c>
      <c r="DZ1932" s="168" t="str">
        <f>CONCATENATE(DY1932,Eintragungen!F1931)</f>
        <v/>
      </c>
      <c r="EA1932" s="154" t="str">
        <f>IF(Eintragungen!F1931="","",IF(Hintergrunddaten!DZ1932="","",VLOOKUP(DZ1932,Hintergrunddaten!$A$68:$D$440,3,FALSE)))</f>
        <v/>
      </c>
      <c r="EB1932" s="154"/>
      <c r="EC1932" s="169" t="str">
        <f>IF(Eintragungen!D1931="","divers",VLOOKUP(Eintragungen!D1931,Hintergrunddaten!$G$53:$I$56,3,FALSE))</f>
        <v>divers</v>
      </c>
    </row>
    <row r="1933" spans="125:133">
      <c r="DU1933" s="42" t="str">
        <f ca="1">IF(Eintragungen!G1932="","",VLOOKUP(Eintragungen!G1932,Hintergrunddaten!$C$68:$E$440,3,FALSE))</f>
        <v/>
      </c>
      <c r="DV1933" s="42" t="str">
        <f ca="1">IF(Eintragungen!G1932="","",VLOOKUP(Eintragungen!G1932,Hintergrunddaten!$C$68:$E$440,2,FALSE))</f>
        <v/>
      </c>
      <c r="DW1933" s="167"/>
      <c r="DY1933" s="154" t="str">
        <f>IF(Eintragungen!E1932="","",IF(EC1933="divers",VLOOKUP(Eintragungen!E1932,Hintergrunddaten!$C$29:$E$59,3,FALSE),IF(EC1933="Ziege",VLOOKUP(Eintragungen!E1932,Hintergrunddaten!$G$29:$I$47,3,FALSE),IF(EC1933="Zicklein",VLOOKUP(Eintragungen!E1932,Hintergrunddaten!$K$29:$M$39,3,FALSE),IF(EC1933="Bock",VLOOKUP(Eintragungen!E1932,Hintergrunddaten!$N$29:$P$43,3,FALSE),"")))))</f>
        <v/>
      </c>
      <c r="DZ1933" s="168" t="str">
        <f>CONCATENATE(DY1933,Eintragungen!F1932)</f>
        <v/>
      </c>
      <c r="EA1933" s="154" t="str">
        <f>IF(Eintragungen!F1932="","",IF(Hintergrunddaten!DZ1933="","",VLOOKUP(DZ1933,Hintergrunddaten!$A$68:$D$440,3,FALSE)))</f>
        <v/>
      </c>
      <c r="EB1933" s="154"/>
      <c r="EC1933" s="169" t="str">
        <f>IF(Eintragungen!D1932="","divers",VLOOKUP(Eintragungen!D1932,Hintergrunddaten!$G$53:$I$56,3,FALSE))</f>
        <v>divers</v>
      </c>
    </row>
    <row r="1934" spans="125:133">
      <c r="DU1934" s="42" t="str">
        <f ca="1">IF(Eintragungen!G1933="","",VLOOKUP(Eintragungen!G1933,Hintergrunddaten!$C$68:$E$440,3,FALSE))</f>
        <v/>
      </c>
      <c r="DV1934" s="42" t="str">
        <f ca="1">IF(Eintragungen!G1933="","",VLOOKUP(Eintragungen!G1933,Hintergrunddaten!$C$68:$E$440,2,FALSE))</f>
        <v/>
      </c>
      <c r="DW1934" s="167"/>
      <c r="DY1934" s="154" t="str">
        <f>IF(Eintragungen!E1933="","",IF(EC1934="divers",VLOOKUP(Eintragungen!E1933,Hintergrunddaten!$C$29:$E$59,3,FALSE),IF(EC1934="Ziege",VLOOKUP(Eintragungen!E1933,Hintergrunddaten!$G$29:$I$47,3,FALSE),IF(EC1934="Zicklein",VLOOKUP(Eintragungen!E1933,Hintergrunddaten!$K$29:$M$39,3,FALSE),IF(EC1934="Bock",VLOOKUP(Eintragungen!E1933,Hintergrunddaten!$N$29:$P$43,3,FALSE),"")))))</f>
        <v/>
      </c>
      <c r="DZ1934" s="168" t="str">
        <f>CONCATENATE(DY1934,Eintragungen!F1933)</f>
        <v/>
      </c>
      <c r="EA1934" s="154" t="str">
        <f>IF(Eintragungen!F1933="","",IF(Hintergrunddaten!DZ1934="","",VLOOKUP(DZ1934,Hintergrunddaten!$A$68:$D$440,3,FALSE)))</f>
        <v/>
      </c>
      <c r="EB1934" s="154"/>
      <c r="EC1934" s="169" t="str">
        <f>IF(Eintragungen!D1933="","divers",VLOOKUP(Eintragungen!D1933,Hintergrunddaten!$G$53:$I$56,3,FALSE))</f>
        <v>divers</v>
      </c>
    </row>
    <row r="1935" spans="125:133">
      <c r="DU1935" s="42" t="str">
        <f ca="1">IF(Eintragungen!G1934="","",VLOOKUP(Eintragungen!G1934,Hintergrunddaten!$C$68:$E$440,3,FALSE))</f>
        <v/>
      </c>
      <c r="DV1935" s="42" t="str">
        <f ca="1">IF(Eintragungen!G1934="","",VLOOKUP(Eintragungen!G1934,Hintergrunddaten!$C$68:$E$440,2,FALSE))</f>
        <v/>
      </c>
      <c r="DW1935" s="167"/>
      <c r="DY1935" s="154" t="str">
        <f>IF(Eintragungen!E1934="","",IF(EC1935="divers",VLOOKUP(Eintragungen!E1934,Hintergrunddaten!$C$29:$E$59,3,FALSE),IF(EC1935="Ziege",VLOOKUP(Eintragungen!E1934,Hintergrunddaten!$G$29:$I$47,3,FALSE),IF(EC1935="Zicklein",VLOOKUP(Eintragungen!E1934,Hintergrunddaten!$K$29:$M$39,3,FALSE),IF(EC1935="Bock",VLOOKUP(Eintragungen!E1934,Hintergrunddaten!$N$29:$P$43,3,FALSE),"")))))</f>
        <v/>
      </c>
      <c r="DZ1935" s="168" t="str">
        <f>CONCATENATE(DY1935,Eintragungen!F1934)</f>
        <v/>
      </c>
      <c r="EA1935" s="154" t="str">
        <f>IF(Eintragungen!F1934="","",IF(Hintergrunddaten!DZ1935="","",VLOOKUP(DZ1935,Hintergrunddaten!$A$68:$D$440,3,FALSE)))</f>
        <v/>
      </c>
      <c r="EB1935" s="154"/>
      <c r="EC1935" s="169" t="str">
        <f>IF(Eintragungen!D1934="","divers",VLOOKUP(Eintragungen!D1934,Hintergrunddaten!$G$53:$I$56,3,FALSE))</f>
        <v>divers</v>
      </c>
    </row>
    <row r="1936" spans="125:133">
      <c r="DU1936" s="42" t="str">
        <f ca="1">IF(Eintragungen!G1935="","",VLOOKUP(Eintragungen!G1935,Hintergrunddaten!$C$68:$E$440,3,FALSE))</f>
        <v/>
      </c>
      <c r="DV1936" s="42" t="str">
        <f ca="1">IF(Eintragungen!G1935="","",VLOOKUP(Eintragungen!G1935,Hintergrunddaten!$C$68:$E$440,2,FALSE))</f>
        <v/>
      </c>
      <c r="DW1936" s="167"/>
      <c r="DY1936" s="154" t="str">
        <f>IF(Eintragungen!E1935="","",IF(EC1936="divers",VLOOKUP(Eintragungen!E1935,Hintergrunddaten!$C$29:$E$59,3,FALSE),IF(EC1936="Ziege",VLOOKUP(Eintragungen!E1935,Hintergrunddaten!$G$29:$I$47,3,FALSE),IF(EC1936="Zicklein",VLOOKUP(Eintragungen!E1935,Hintergrunddaten!$K$29:$M$39,3,FALSE),IF(EC1936="Bock",VLOOKUP(Eintragungen!E1935,Hintergrunddaten!$N$29:$P$43,3,FALSE),"")))))</f>
        <v/>
      </c>
      <c r="DZ1936" s="168" t="str">
        <f>CONCATENATE(DY1936,Eintragungen!F1935)</f>
        <v/>
      </c>
      <c r="EA1936" s="154" t="str">
        <f>IF(Eintragungen!F1935="","",IF(Hintergrunddaten!DZ1936="","",VLOOKUP(DZ1936,Hintergrunddaten!$A$68:$D$440,3,FALSE)))</f>
        <v/>
      </c>
      <c r="EB1936" s="154"/>
      <c r="EC1936" s="169" t="str">
        <f>IF(Eintragungen!D1935="","divers",VLOOKUP(Eintragungen!D1935,Hintergrunddaten!$G$53:$I$56,3,FALSE))</f>
        <v>divers</v>
      </c>
    </row>
    <row r="1937" spans="125:133">
      <c r="DU1937" s="42" t="str">
        <f ca="1">IF(Eintragungen!G1936="","",VLOOKUP(Eintragungen!G1936,Hintergrunddaten!$C$68:$E$440,3,FALSE))</f>
        <v/>
      </c>
      <c r="DV1937" s="42" t="str">
        <f ca="1">IF(Eintragungen!G1936="","",VLOOKUP(Eintragungen!G1936,Hintergrunddaten!$C$68:$E$440,2,FALSE))</f>
        <v/>
      </c>
      <c r="DW1937" s="167"/>
      <c r="DY1937" s="154" t="str">
        <f>IF(Eintragungen!E1936="","",IF(EC1937="divers",VLOOKUP(Eintragungen!E1936,Hintergrunddaten!$C$29:$E$59,3,FALSE),IF(EC1937="Ziege",VLOOKUP(Eintragungen!E1936,Hintergrunddaten!$G$29:$I$47,3,FALSE),IF(EC1937="Zicklein",VLOOKUP(Eintragungen!E1936,Hintergrunddaten!$K$29:$M$39,3,FALSE),IF(EC1937="Bock",VLOOKUP(Eintragungen!E1936,Hintergrunddaten!$N$29:$P$43,3,FALSE),"")))))</f>
        <v/>
      </c>
      <c r="DZ1937" s="168" t="str">
        <f>CONCATENATE(DY1937,Eintragungen!F1936)</f>
        <v/>
      </c>
      <c r="EA1937" s="154" t="str">
        <f>IF(Eintragungen!F1936="","",IF(Hintergrunddaten!DZ1937="","",VLOOKUP(DZ1937,Hintergrunddaten!$A$68:$D$440,3,FALSE)))</f>
        <v/>
      </c>
      <c r="EB1937" s="154"/>
      <c r="EC1937" s="169" t="str">
        <f>IF(Eintragungen!D1936="","divers",VLOOKUP(Eintragungen!D1936,Hintergrunddaten!$G$53:$I$56,3,FALSE))</f>
        <v>divers</v>
      </c>
    </row>
    <row r="1938" spans="125:133">
      <c r="DU1938" s="42" t="str">
        <f ca="1">IF(Eintragungen!G1937="","",VLOOKUP(Eintragungen!G1937,Hintergrunddaten!$C$68:$E$440,3,FALSE))</f>
        <v/>
      </c>
      <c r="DV1938" s="42" t="str">
        <f ca="1">IF(Eintragungen!G1937="","",VLOOKUP(Eintragungen!G1937,Hintergrunddaten!$C$68:$E$440,2,FALSE))</f>
        <v/>
      </c>
      <c r="DW1938" s="167"/>
      <c r="DY1938" s="154" t="str">
        <f>IF(Eintragungen!E1937="","",IF(EC1938="divers",VLOOKUP(Eintragungen!E1937,Hintergrunddaten!$C$29:$E$59,3,FALSE),IF(EC1938="Ziege",VLOOKUP(Eintragungen!E1937,Hintergrunddaten!$G$29:$I$47,3,FALSE),IF(EC1938="Zicklein",VLOOKUP(Eintragungen!E1937,Hintergrunddaten!$K$29:$M$39,3,FALSE),IF(EC1938="Bock",VLOOKUP(Eintragungen!E1937,Hintergrunddaten!$N$29:$P$43,3,FALSE),"")))))</f>
        <v/>
      </c>
      <c r="DZ1938" s="168" t="str">
        <f>CONCATENATE(DY1938,Eintragungen!F1937)</f>
        <v/>
      </c>
      <c r="EA1938" s="154" t="str">
        <f>IF(Eintragungen!F1937="","",IF(Hintergrunddaten!DZ1938="","",VLOOKUP(DZ1938,Hintergrunddaten!$A$68:$D$440,3,FALSE)))</f>
        <v/>
      </c>
      <c r="EB1938" s="154"/>
      <c r="EC1938" s="169" t="str">
        <f>IF(Eintragungen!D1937="","divers",VLOOKUP(Eintragungen!D1937,Hintergrunddaten!$G$53:$I$56,3,FALSE))</f>
        <v>divers</v>
      </c>
    </row>
    <row r="1939" spans="125:133">
      <c r="DU1939" s="42" t="str">
        <f ca="1">IF(Eintragungen!G1938="","",VLOOKUP(Eintragungen!G1938,Hintergrunddaten!$C$68:$E$440,3,FALSE))</f>
        <v/>
      </c>
      <c r="DV1939" s="42" t="str">
        <f ca="1">IF(Eintragungen!G1938="","",VLOOKUP(Eintragungen!G1938,Hintergrunddaten!$C$68:$E$440,2,FALSE))</f>
        <v/>
      </c>
      <c r="DW1939" s="167"/>
      <c r="DY1939" s="154" t="str">
        <f>IF(Eintragungen!E1938="","",IF(EC1939="divers",VLOOKUP(Eintragungen!E1938,Hintergrunddaten!$C$29:$E$59,3,FALSE),IF(EC1939="Ziege",VLOOKUP(Eintragungen!E1938,Hintergrunddaten!$G$29:$I$47,3,FALSE),IF(EC1939="Zicklein",VLOOKUP(Eintragungen!E1938,Hintergrunddaten!$K$29:$M$39,3,FALSE),IF(EC1939="Bock",VLOOKUP(Eintragungen!E1938,Hintergrunddaten!$N$29:$P$43,3,FALSE),"")))))</f>
        <v/>
      </c>
      <c r="DZ1939" s="168" t="str">
        <f>CONCATENATE(DY1939,Eintragungen!F1938)</f>
        <v/>
      </c>
      <c r="EA1939" s="154" t="str">
        <f>IF(Eintragungen!F1938="","",IF(Hintergrunddaten!DZ1939="","",VLOOKUP(DZ1939,Hintergrunddaten!$A$68:$D$440,3,FALSE)))</f>
        <v/>
      </c>
      <c r="EB1939" s="154"/>
      <c r="EC1939" s="169" t="str">
        <f>IF(Eintragungen!D1938="","divers",VLOOKUP(Eintragungen!D1938,Hintergrunddaten!$G$53:$I$56,3,FALSE))</f>
        <v>divers</v>
      </c>
    </row>
    <row r="1940" spans="125:133">
      <c r="DU1940" s="42" t="str">
        <f ca="1">IF(Eintragungen!G1939="","",VLOOKUP(Eintragungen!G1939,Hintergrunddaten!$C$68:$E$440,3,FALSE))</f>
        <v/>
      </c>
      <c r="DV1940" s="42" t="str">
        <f ca="1">IF(Eintragungen!G1939="","",VLOOKUP(Eintragungen!G1939,Hintergrunddaten!$C$68:$E$440,2,FALSE))</f>
        <v/>
      </c>
      <c r="DW1940" s="167"/>
      <c r="DY1940" s="154" t="str">
        <f>IF(Eintragungen!E1939="","",IF(EC1940="divers",VLOOKUP(Eintragungen!E1939,Hintergrunddaten!$C$29:$E$59,3,FALSE),IF(EC1940="Ziege",VLOOKUP(Eintragungen!E1939,Hintergrunddaten!$G$29:$I$47,3,FALSE),IF(EC1940="Zicklein",VLOOKUP(Eintragungen!E1939,Hintergrunddaten!$K$29:$M$39,3,FALSE),IF(EC1940="Bock",VLOOKUP(Eintragungen!E1939,Hintergrunddaten!$N$29:$P$43,3,FALSE),"")))))</f>
        <v/>
      </c>
      <c r="DZ1940" s="168" t="str">
        <f>CONCATENATE(DY1940,Eintragungen!F1939)</f>
        <v/>
      </c>
      <c r="EA1940" s="154" t="str">
        <f>IF(Eintragungen!F1939="","",IF(Hintergrunddaten!DZ1940="","",VLOOKUP(DZ1940,Hintergrunddaten!$A$68:$D$440,3,FALSE)))</f>
        <v/>
      </c>
      <c r="EB1940" s="154"/>
      <c r="EC1940" s="169" t="str">
        <f>IF(Eintragungen!D1939="","divers",VLOOKUP(Eintragungen!D1939,Hintergrunddaten!$G$53:$I$56,3,FALSE))</f>
        <v>divers</v>
      </c>
    </row>
    <row r="1941" spans="125:133">
      <c r="DU1941" s="42" t="str">
        <f ca="1">IF(Eintragungen!G1940="","",VLOOKUP(Eintragungen!G1940,Hintergrunddaten!$C$68:$E$440,3,FALSE))</f>
        <v/>
      </c>
      <c r="DV1941" s="42" t="str">
        <f ca="1">IF(Eintragungen!G1940="","",VLOOKUP(Eintragungen!G1940,Hintergrunddaten!$C$68:$E$440,2,FALSE))</f>
        <v/>
      </c>
      <c r="DW1941" s="167"/>
      <c r="DY1941" s="154" t="str">
        <f>IF(Eintragungen!E1940="","",IF(EC1941="divers",VLOOKUP(Eintragungen!E1940,Hintergrunddaten!$C$29:$E$59,3,FALSE),IF(EC1941="Ziege",VLOOKUP(Eintragungen!E1940,Hintergrunddaten!$G$29:$I$47,3,FALSE),IF(EC1941="Zicklein",VLOOKUP(Eintragungen!E1940,Hintergrunddaten!$K$29:$M$39,3,FALSE),IF(EC1941="Bock",VLOOKUP(Eintragungen!E1940,Hintergrunddaten!$N$29:$P$43,3,FALSE),"")))))</f>
        <v/>
      </c>
      <c r="DZ1941" s="168" t="str">
        <f>CONCATENATE(DY1941,Eintragungen!F1940)</f>
        <v/>
      </c>
      <c r="EA1941" s="154" t="str">
        <f>IF(Eintragungen!F1940="","",IF(Hintergrunddaten!DZ1941="","",VLOOKUP(DZ1941,Hintergrunddaten!$A$68:$D$440,3,FALSE)))</f>
        <v/>
      </c>
      <c r="EB1941" s="154"/>
      <c r="EC1941" s="169" t="str">
        <f>IF(Eintragungen!D1940="","divers",VLOOKUP(Eintragungen!D1940,Hintergrunddaten!$G$53:$I$56,3,FALSE))</f>
        <v>divers</v>
      </c>
    </row>
    <row r="1942" spans="125:133">
      <c r="DU1942" s="42" t="str">
        <f ca="1">IF(Eintragungen!G1941="","",VLOOKUP(Eintragungen!G1941,Hintergrunddaten!$C$68:$E$440,3,FALSE))</f>
        <v/>
      </c>
      <c r="DV1942" s="42" t="str">
        <f ca="1">IF(Eintragungen!G1941="","",VLOOKUP(Eintragungen!G1941,Hintergrunddaten!$C$68:$E$440,2,FALSE))</f>
        <v/>
      </c>
      <c r="DW1942" s="167"/>
      <c r="DY1942" s="154" t="str">
        <f>IF(Eintragungen!E1941="","",IF(EC1942="divers",VLOOKUP(Eintragungen!E1941,Hintergrunddaten!$C$29:$E$59,3,FALSE),IF(EC1942="Ziege",VLOOKUP(Eintragungen!E1941,Hintergrunddaten!$G$29:$I$47,3,FALSE),IF(EC1942="Zicklein",VLOOKUP(Eintragungen!E1941,Hintergrunddaten!$K$29:$M$39,3,FALSE),IF(EC1942="Bock",VLOOKUP(Eintragungen!E1941,Hintergrunddaten!$N$29:$P$43,3,FALSE),"")))))</f>
        <v/>
      </c>
      <c r="DZ1942" s="168" t="str">
        <f>CONCATENATE(DY1942,Eintragungen!F1941)</f>
        <v/>
      </c>
      <c r="EA1942" s="154" t="str">
        <f>IF(Eintragungen!F1941="","",IF(Hintergrunddaten!DZ1942="","",VLOOKUP(DZ1942,Hintergrunddaten!$A$68:$D$440,3,FALSE)))</f>
        <v/>
      </c>
      <c r="EB1942" s="154"/>
      <c r="EC1942" s="169" t="str">
        <f>IF(Eintragungen!D1941="","divers",VLOOKUP(Eintragungen!D1941,Hintergrunddaten!$G$53:$I$56,3,FALSE))</f>
        <v>divers</v>
      </c>
    </row>
    <row r="1943" spans="125:133">
      <c r="DU1943" s="42" t="str">
        <f ca="1">IF(Eintragungen!G1942="","",VLOOKUP(Eintragungen!G1942,Hintergrunddaten!$C$68:$E$440,3,FALSE))</f>
        <v/>
      </c>
      <c r="DV1943" s="42" t="str">
        <f ca="1">IF(Eintragungen!G1942="","",VLOOKUP(Eintragungen!G1942,Hintergrunddaten!$C$68:$E$440,2,FALSE))</f>
        <v/>
      </c>
      <c r="DW1943" s="167"/>
      <c r="DY1943" s="154" t="str">
        <f>IF(Eintragungen!E1942="","",IF(EC1943="divers",VLOOKUP(Eintragungen!E1942,Hintergrunddaten!$C$29:$E$59,3,FALSE),IF(EC1943="Ziege",VLOOKUP(Eintragungen!E1942,Hintergrunddaten!$G$29:$I$47,3,FALSE),IF(EC1943="Zicklein",VLOOKUP(Eintragungen!E1942,Hintergrunddaten!$K$29:$M$39,3,FALSE),IF(EC1943="Bock",VLOOKUP(Eintragungen!E1942,Hintergrunddaten!$N$29:$P$43,3,FALSE),"")))))</f>
        <v/>
      </c>
      <c r="DZ1943" s="168" t="str">
        <f>CONCATENATE(DY1943,Eintragungen!F1942)</f>
        <v/>
      </c>
      <c r="EA1943" s="154" t="str">
        <f>IF(Eintragungen!F1942="","",IF(Hintergrunddaten!DZ1943="","",VLOOKUP(DZ1943,Hintergrunddaten!$A$68:$D$440,3,FALSE)))</f>
        <v/>
      </c>
      <c r="EB1943" s="154"/>
      <c r="EC1943" s="169" t="str">
        <f>IF(Eintragungen!D1942="","divers",VLOOKUP(Eintragungen!D1942,Hintergrunddaten!$G$53:$I$56,3,FALSE))</f>
        <v>divers</v>
      </c>
    </row>
    <row r="1944" spans="125:133">
      <c r="DU1944" s="42" t="str">
        <f ca="1">IF(Eintragungen!G1943="","",VLOOKUP(Eintragungen!G1943,Hintergrunddaten!$C$68:$E$440,3,FALSE))</f>
        <v/>
      </c>
      <c r="DV1944" s="42" t="str">
        <f ca="1">IF(Eintragungen!G1943="","",VLOOKUP(Eintragungen!G1943,Hintergrunddaten!$C$68:$E$440,2,FALSE))</f>
        <v/>
      </c>
      <c r="DW1944" s="167"/>
      <c r="DY1944" s="154" t="str">
        <f>IF(Eintragungen!E1943="","",IF(EC1944="divers",VLOOKUP(Eintragungen!E1943,Hintergrunddaten!$C$29:$E$59,3,FALSE),IF(EC1944="Ziege",VLOOKUP(Eintragungen!E1943,Hintergrunddaten!$G$29:$I$47,3,FALSE),IF(EC1944="Zicklein",VLOOKUP(Eintragungen!E1943,Hintergrunddaten!$K$29:$M$39,3,FALSE),IF(EC1944="Bock",VLOOKUP(Eintragungen!E1943,Hintergrunddaten!$N$29:$P$43,3,FALSE),"")))))</f>
        <v/>
      </c>
      <c r="DZ1944" s="168" t="str">
        <f>CONCATENATE(DY1944,Eintragungen!F1943)</f>
        <v/>
      </c>
      <c r="EA1944" s="154" t="str">
        <f>IF(Eintragungen!F1943="","",IF(Hintergrunddaten!DZ1944="","",VLOOKUP(DZ1944,Hintergrunddaten!$A$68:$D$440,3,FALSE)))</f>
        <v/>
      </c>
      <c r="EB1944" s="154"/>
      <c r="EC1944" s="169" t="str">
        <f>IF(Eintragungen!D1943="","divers",VLOOKUP(Eintragungen!D1943,Hintergrunddaten!$G$53:$I$56,3,FALSE))</f>
        <v>divers</v>
      </c>
    </row>
    <row r="1945" spans="125:133">
      <c r="DU1945" s="42" t="str">
        <f ca="1">IF(Eintragungen!G1944="","",VLOOKUP(Eintragungen!G1944,Hintergrunddaten!$C$68:$E$440,3,FALSE))</f>
        <v/>
      </c>
      <c r="DV1945" s="42" t="str">
        <f ca="1">IF(Eintragungen!G1944="","",VLOOKUP(Eintragungen!G1944,Hintergrunddaten!$C$68:$E$440,2,FALSE))</f>
        <v/>
      </c>
      <c r="DW1945" s="167"/>
      <c r="DY1945" s="154" t="str">
        <f>IF(Eintragungen!E1944="","",IF(EC1945="divers",VLOOKUP(Eintragungen!E1944,Hintergrunddaten!$C$29:$E$59,3,FALSE),IF(EC1945="Ziege",VLOOKUP(Eintragungen!E1944,Hintergrunddaten!$G$29:$I$47,3,FALSE),IF(EC1945="Zicklein",VLOOKUP(Eintragungen!E1944,Hintergrunddaten!$K$29:$M$39,3,FALSE),IF(EC1945="Bock",VLOOKUP(Eintragungen!E1944,Hintergrunddaten!$N$29:$P$43,3,FALSE),"")))))</f>
        <v/>
      </c>
      <c r="DZ1945" s="168" t="str">
        <f>CONCATENATE(DY1945,Eintragungen!F1944)</f>
        <v/>
      </c>
      <c r="EA1945" s="154" t="str">
        <f>IF(Eintragungen!F1944="","",IF(Hintergrunddaten!DZ1945="","",VLOOKUP(DZ1945,Hintergrunddaten!$A$68:$D$440,3,FALSE)))</f>
        <v/>
      </c>
      <c r="EB1945" s="154"/>
      <c r="EC1945" s="169" t="str">
        <f>IF(Eintragungen!D1944="","divers",VLOOKUP(Eintragungen!D1944,Hintergrunddaten!$G$53:$I$56,3,FALSE))</f>
        <v>divers</v>
      </c>
    </row>
    <row r="1946" spans="125:133">
      <c r="DU1946" s="42" t="str">
        <f ca="1">IF(Eintragungen!G1945="","",VLOOKUP(Eintragungen!G1945,Hintergrunddaten!$C$68:$E$440,3,FALSE))</f>
        <v/>
      </c>
      <c r="DV1946" s="42" t="str">
        <f ca="1">IF(Eintragungen!G1945="","",VLOOKUP(Eintragungen!G1945,Hintergrunddaten!$C$68:$E$440,2,FALSE))</f>
        <v/>
      </c>
      <c r="DW1946" s="167"/>
      <c r="DY1946" s="154" t="str">
        <f>IF(Eintragungen!E1945="","",IF(EC1946="divers",VLOOKUP(Eintragungen!E1945,Hintergrunddaten!$C$29:$E$59,3,FALSE),IF(EC1946="Ziege",VLOOKUP(Eintragungen!E1945,Hintergrunddaten!$G$29:$I$47,3,FALSE),IF(EC1946="Zicklein",VLOOKUP(Eintragungen!E1945,Hintergrunddaten!$K$29:$M$39,3,FALSE),IF(EC1946="Bock",VLOOKUP(Eintragungen!E1945,Hintergrunddaten!$N$29:$P$43,3,FALSE),"")))))</f>
        <v/>
      </c>
      <c r="DZ1946" s="168" t="str">
        <f>CONCATENATE(DY1946,Eintragungen!F1945)</f>
        <v/>
      </c>
      <c r="EA1946" s="154" t="str">
        <f>IF(Eintragungen!F1945="","",IF(Hintergrunddaten!DZ1946="","",VLOOKUP(DZ1946,Hintergrunddaten!$A$68:$D$440,3,FALSE)))</f>
        <v/>
      </c>
      <c r="EB1946" s="154"/>
      <c r="EC1946" s="169" t="str">
        <f>IF(Eintragungen!D1945="","divers",VLOOKUP(Eintragungen!D1945,Hintergrunddaten!$G$53:$I$56,3,FALSE))</f>
        <v>divers</v>
      </c>
    </row>
    <row r="1947" spans="125:133">
      <c r="DU1947" s="42" t="str">
        <f ca="1">IF(Eintragungen!G1946="","",VLOOKUP(Eintragungen!G1946,Hintergrunddaten!$C$68:$E$440,3,FALSE))</f>
        <v/>
      </c>
      <c r="DV1947" s="42" t="str">
        <f ca="1">IF(Eintragungen!G1946="","",VLOOKUP(Eintragungen!G1946,Hintergrunddaten!$C$68:$E$440,2,FALSE))</f>
        <v/>
      </c>
      <c r="DW1947" s="167"/>
      <c r="DY1947" s="154" t="str">
        <f>IF(Eintragungen!E1946="","",IF(EC1947="divers",VLOOKUP(Eintragungen!E1946,Hintergrunddaten!$C$29:$E$59,3,FALSE),IF(EC1947="Ziege",VLOOKUP(Eintragungen!E1946,Hintergrunddaten!$G$29:$I$47,3,FALSE),IF(EC1947="Zicklein",VLOOKUP(Eintragungen!E1946,Hintergrunddaten!$K$29:$M$39,3,FALSE),IF(EC1947="Bock",VLOOKUP(Eintragungen!E1946,Hintergrunddaten!$N$29:$P$43,3,FALSE),"")))))</f>
        <v/>
      </c>
      <c r="DZ1947" s="168" t="str">
        <f>CONCATENATE(DY1947,Eintragungen!F1946)</f>
        <v/>
      </c>
      <c r="EA1947" s="154" t="str">
        <f>IF(Eintragungen!F1946="","",IF(Hintergrunddaten!DZ1947="","",VLOOKUP(DZ1947,Hintergrunddaten!$A$68:$D$440,3,FALSE)))</f>
        <v/>
      </c>
      <c r="EB1947" s="154"/>
      <c r="EC1947" s="169" t="str">
        <f>IF(Eintragungen!D1946="","divers",VLOOKUP(Eintragungen!D1946,Hintergrunddaten!$G$53:$I$56,3,FALSE))</f>
        <v>divers</v>
      </c>
    </row>
    <row r="1948" spans="125:133">
      <c r="DU1948" s="42" t="str">
        <f ca="1">IF(Eintragungen!G1947="","",VLOOKUP(Eintragungen!G1947,Hintergrunddaten!$C$68:$E$440,3,FALSE))</f>
        <v/>
      </c>
      <c r="DV1948" s="42" t="str">
        <f ca="1">IF(Eintragungen!G1947="","",VLOOKUP(Eintragungen!G1947,Hintergrunddaten!$C$68:$E$440,2,FALSE))</f>
        <v/>
      </c>
      <c r="DW1948" s="167"/>
      <c r="DY1948" s="154" t="str">
        <f>IF(Eintragungen!E1947="","",IF(EC1948="divers",VLOOKUP(Eintragungen!E1947,Hintergrunddaten!$C$29:$E$59,3,FALSE),IF(EC1948="Ziege",VLOOKUP(Eintragungen!E1947,Hintergrunddaten!$G$29:$I$47,3,FALSE),IF(EC1948="Zicklein",VLOOKUP(Eintragungen!E1947,Hintergrunddaten!$K$29:$M$39,3,FALSE),IF(EC1948="Bock",VLOOKUP(Eintragungen!E1947,Hintergrunddaten!$N$29:$P$43,3,FALSE),"")))))</f>
        <v/>
      </c>
      <c r="DZ1948" s="168" t="str">
        <f>CONCATENATE(DY1948,Eintragungen!F1947)</f>
        <v/>
      </c>
      <c r="EA1948" s="154" t="str">
        <f>IF(Eintragungen!F1947="","",IF(Hintergrunddaten!DZ1948="","",VLOOKUP(DZ1948,Hintergrunddaten!$A$68:$D$440,3,FALSE)))</f>
        <v/>
      </c>
      <c r="EB1948" s="154"/>
      <c r="EC1948" s="169" t="str">
        <f>IF(Eintragungen!D1947="","divers",VLOOKUP(Eintragungen!D1947,Hintergrunddaten!$G$53:$I$56,3,FALSE))</f>
        <v>divers</v>
      </c>
    </row>
    <row r="1949" spans="125:133">
      <c r="DU1949" s="42" t="str">
        <f ca="1">IF(Eintragungen!G1948="","",VLOOKUP(Eintragungen!G1948,Hintergrunddaten!$C$68:$E$440,3,FALSE))</f>
        <v/>
      </c>
      <c r="DV1949" s="42" t="str">
        <f ca="1">IF(Eintragungen!G1948="","",VLOOKUP(Eintragungen!G1948,Hintergrunddaten!$C$68:$E$440,2,FALSE))</f>
        <v/>
      </c>
      <c r="DW1949" s="167"/>
      <c r="DY1949" s="154" t="str">
        <f>IF(Eintragungen!E1948="","",IF(EC1949="divers",VLOOKUP(Eintragungen!E1948,Hintergrunddaten!$C$29:$E$59,3,FALSE),IF(EC1949="Ziege",VLOOKUP(Eintragungen!E1948,Hintergrunddaten!$G$29:$I$47,3,FALSE),IF(EC1949="Zicklein",VLOOKUP(Eintragungen!E1948,Hintergrunddaten!$K$29:$M$39,3,FALSE),IF(EC1949="Bock",VLOOKUP(Eintragungen!E1948,Hintergrunddaten!$N$29:$P$43,3,FALSE),"")))))</f>
        <v/>
      </c>
      <c r="DZ1949" s="168" t="str">
        <f>CONCATENATE(DY1949,Eintragungen!F1948)</f>
        <v/>
      </c>
      <c r="EA1949" s="154" t="str">
        <f>IF(Eintragungen!F1948="","",IF(Hintergrunddaten!DZ1949="","",VLOOKUP(DZ1949,Hintergrunddaten!$A$68:$D$440,3,FALSE)))</f>
        <v/>
      </c>
      <c r="EB1949" s="154"/>
      <c r="EC1949" s="169" t="str">
        <f>IF(Eintragungen!D1948="","divers",VLOOKUP(Eintragungen!D1948,Hintergrunddaten!$G$53:$I$56,3,FALSE))</f>
        <v>divers</v>
      </c>
    </row>
    <row r="1950" spans="125:133">
      <c r="DU1950" s="42" t="str">
        <f ca="1">IF(Eintragungen!G1949="","",VLOOKUP(Eintragungen!G1949,Hintergrunddaten!$C$68:$E$440,3,FALSE))</f>
        <v/>
      </c>
      <c r="DV1950" s="42" t="str">
        <f ca="1">IF(Eintragungen!G1949="","",VLOOKUP(Eintragungen!G1949,Hintergrunddaten!$C$68:$E$440,2,FALSE))</f>
        <v/>
      </c>
      <c r="DW1950" s="167"/>
      <c r="DY1950" s="154" t="str">
        <f>IF(Eintragungen!E1949="","",IF(EC1950="divers",VLOOKUP(Eintragungen!E1949,Hintergrunddaten!$C$29:$E$59,3,FALSE),IF(EC1950="Ziege",VLOOKUP(Eintragungen!E1949,Hintergrunddaten!$G$29:$I$47,3,FALSE),IF(EC1950="Zicklein",VLOOKUP(Eintragungen!E1949,Hintergrunddaten!$K$29:$M$39,3,FALSE),IF(EC1950="Bock",VLOOKUP(Eintragungen!E1949,Hintergrunddaten!$N$29:$P$43,3,FALSE),"")))))</f>
        <v/>
      </c>
      <c r="DZ1950" s="168" t="str">
        <f>CONCATENATE(DY1950,Eintragungen!F1949)</f>
        <v/>
      </c>
      <c r="EA1950" s="154" t="str">
        <f>IF(Eintragungen!F1949="","",IF(Hintergrunddaten!DZ1950="","",VLOOKUP(DZ1950,Hintergrunddaten!$A$68:$D$440,3,FALSE)))</f>
        <v/>
      </c>
      <c r="EB1950" s="154"/>
      <c r="EC1950" s="169" t="str">
        <f>IF(Eintragungen!D1949="","divers",VLOOKUP(Eintragungen!D1949,Hintergrunddaten!$G$53:$I$56,3,FALSE))</f>
        <v>divers</v>
      </c>
    </row>
    <row r="1951" spans="125:133">
      <c r="DU1951" s="42" t="str">
        <f ca="1">IF(Eintragungen!G1950="","",VLOOKUP(Eintragungen!G1950,Hintergrunddaten!$C$68:$E$440,3,FALSE))</f>
        <v/>
      </c>
      <c r="DV1951" s="42" t="str">
        <f ca="1">IF(Eintragungen!G1950="","",VLOOKUP(Eintragungen!G1950,Hintergrunddaten!$C$68:$E$440,2,FALSE))</f>
        <v/>
      </c>
      <c r="DW1951" s="167"/>
      <c r="DY1951" s="154" t="str">
        <f>IF(Eintragungen!E1950="","",IF(EC1951="divers",VLOOKUP(Eintragungen!E1950,Hintergrunddaten!$C$29:$E$59,3,FALSE),IF(EC1951="Ziege",VLOOKUP(Eintragungen!E1950,Hintergrunddaten!$G$29:$I$47,3,FALSE),IF(EC1951="Zicklein",VLOOKUP(Eintragungen!E1950,Hintergrunddaten!$K$29:$M$39,3,FALSE),IF(EC1951="Bock",VLOOKUP(Eintragungen!E1950,Hintergrunddaten!$N$29:$P$43,3,FALSE),"")))))</f>
        <v/>
      </c>
      <c r="DZ1951" s="168" t="str">
        <f>CONCATENATE(DY1951,Eintragungen!F1950)</f>
        <v/>
      </c>
      <c r="EA1951" s="154" t="str">
        <f>IF(Eintragungen!F1950="","",IF(Hintergrunddaten!DZ1951="","",VLOOKUP(DZ1951,Hintergrunddaten!$A$68:$D$440,3,FALSE)))</f>
        <v/>
      </c>
      <c r="EB1951" s="154"/>
      <c r="EC1951" s="169" t="str">
        <f>IF(Eintragungen!D1950="","divers",VLOOKUP(Eintragungen!D1950,Hintergrunddaten!$G$53:$I$56,3,FALSE))</f>
        <v>divers</v>
      </c>
    </row>
    <row r="1952" spans="125:133">
      <c r="DU1952" s="42" t="str">
        <f ca="1">IF(Eintragungen!G1951="","",VLOOKUP(Eintragungen!G1951,Hintergrunddaten!$C$68:$E$440,3,FALSE))</f>
        <v/>
      </c>
      <c r="DV1952" s="42" t="str">
        <f ca="1">IF(Eintragungen!G1951="","",VLOOKUP(Eintragungen!G1951,Hintergrunddaten!$C$68:$E$440,2,FALSE))</f>
        <v/>
      </c>
      <c r="DW1952" s="167"/>
      <c r="DY1952" s="154" t="str">
        <f>IF(Eintragungen!E1951="","",IF(EC1952="divers",VLOOKUP(Eintragungen!E1951,Hintergrunddaten!$C$29:$E$59,3,FALSE),IF(EC1952="Ziege",VLOOKUP(Eintragungen!E1951,Hintergrunddaten!$G$29:$I$47,3,FALSE),IF(EC1952="Zicklein",VLOOKUP(Eintragungen!E1951,Hintergrunddaten!$K$29:$M$39,3,FALSE),IF(EC1952="Bock",VLOOKUP(Eintragungen!E1951,Hintergrunddaten!$N$29:$P$43,3,FALSE),"")))))</f>
        <v/>
      </c>
      <c r="DZ1952" s="168" t="str">
        <f>CONCATENATE(DY1952,Eintragungen!F1951)</f>
        <v/>
      </c>
      <c r="EA1952" s="154" t="str">
        <f>IF(Eintragungen!F1951="","",IF(Hintergrunddaten!DZ1952="","",VLOOKUP(DZ1952,Hintergrunddaten!$A$68:$D$440,3,FALSE)))</f>
        <v/>
      </c>
      <c r="EB1952" s="154"/>
      <c r="EC1952" s="169" t="str">
        <f>IF(Eintragungen!D1951="","divers",VLOOKUP(Eintragungen!D1951,Hintergrunddaten!$G$53:$I$56,3,FALSE))</f>
        <v>divers</v>
      </c>
    </row>
    <row r="1953" spans="125:133">
      <c r="DU1953" s="42" t="str">
        <f ca="1">IF(Eintragungen!G1952="","",VLOOKUP(Eintragungen!G1952,Hintergrunddaten!$C$68:$E$440,3,FALSE))</f>
        <v/>
      </c>
      <c r="DV1953" s="42" t="str">
        <f ca="1">IF(Eintragungen!G1952="","",VLOOKUP(Eintragungen!G1952,Hintergrunddaten!$C$68:$E$440,2,FALSE))</f>
        <v/>
      </c>
      <c r="DW1953" s="167"/>
      <c r="DY1953" s="154" t="str">
        <f>IF(Eintragungen!E1952="","",IF(EC1953="divers",VLOOKUP(Eintragungen!E1952,Hintergrunddaten!$C$29:$E$59,3,FALSE),IF(EC1953="Ziege",VLOOKUP(Eintragungen!E1952,Hintergrunddaten!$G$29:$I$47,3,FALSE),IF(EC1953="Zicklein",VLOOKUP(Eintragungen!E1952,Hintergrunddaten!$K$29:$M$39,3,FALSE),IF(EC1953="Bock",VLOOKUP(Eintragungen!E1952,Hintergrunddaten!$N$29:$P$43,3,FALSE),"")))))</f>
        <v/>
      </c>
      <c r="DZ1953" s="168" t="str">
        <f>CONCATENATE(DY1953,Eintragungen!F1952)</f>
        <v/>
      </c>
      <c r="EA1953" s="154" t="str">
        <f>IF(Eintragungen!F1952="","",IF(Hintergrunddaten!DZ1953="","",VLOOKUP(DZ1953,Hintergrunddaten!$A$68:$D$440,3,FALSE)))</f>
        <v/>
      </c>
      <c r="EB1953" s="154"/>
      <c r="EC1953" s="169" t="str">
        <f>IF(Eintragungen!D1952="","divers",VLOOKUP(Eintragungen!D1952,Hintergrunddaten!$G$53:$I$56,3,FALSE))</f>
        <v>divers</v>
      </c>
    </row>
    <row r="1954" spans="125:133">
      <c r="DU1954" s="42" t="str">
        <f ca="1">IF(Eintragungen!G1953="","",VLOOKUP(Eintragungen!G1953,Hintergrunddaten!$C$68:$E$440,3,FALSE))</f>
        <v/>
      </c>
      <c r="DV1954" s="42" t="str">
        <f ca="1">IF(Eintragungen!G1953="","",VLOOKUP(Eintragungen!G1953,Hintergrunddaten!$C$68:$E$440,2,FALSE))</f>
        <v/>
      </c>
      <c r="DW1954" s="167"/>
      <c r="DY1954" s="154" t="str">
        <f>IF(Eintragungen!E1953="","",IF(EC1954="divers",VLOOKUP(Eintragungen!E1953,Hintergrunddaten!$C$29:$E$59,3,FALSE),IF(EC1954="Ziege",VLOOKUP(Eintragungen!E1953,Hintergrunddaten!$G$29:$I$47,3,FALSE),IF(EC1954="Zicklein",VLOOKUP(Eintragungen!E1953,Hintergrunddaten!$K$29:$M$39,3,FALSE),IF(EC1954="Bock",VLOOKUP(Eintragungen!E1953,Hintergrunddaten!$N$29:$P$43,3,FALSE),"")))))</f>
        <v/>
      </c>
      <c r="DZ1954" s="168" t="str">
        <f>CONCATENATE(DY1954,Eintragungen!F1953)</f>
        <v/>
      </c>
      <c r="EA1954" s="154" t="str">
        <f>IF(Eintragungen!F1953="","",IF(Hintergrunddaten!DZ1954="","",VLOOKUP(DZ1954,Hintergrunddaten!$A$68:$D$440,3,FALSE)))</f>
        <v/>
      </c>
      <c r="EB1954" s="154"/>
      <c r="EC1954" s="169" t="str">
        <f>IF(Eintragungen!D1953="","divers",VLOOKUP(Eintragungen!D1953,Hintergrunddaten!$G$53:$I$56,3,FALSE))</f>
        <v>divers</v>
      </c>
    </row>
    <row r="1955" spans="125:133">
      <c r="DU1955" s="42" t="str">
        <f ca="1">IF(Eintragungen!G1954="","",VLOOKUP(Eintragungen!G1954,Hintergrunddaten!$C$68:$E$440,3,FALSE))</f>
        <v/>
      </c>
      <c r="DV1955" s="42" t="str">
        <f ca="1">IF(Eintragungen!G1954="","",VLOOKUP(Eintragungen!G1954,Hintergrunddaten!$C$68:$E$440,2,FALSE))</f>
        <v/>
      </c>
      <c r="DW1955" s="167"/>
      <c r="DY1955" s="154" t="str">
        <f>IF(Eintragungen!E1954="","",IF(EC1955="divers",VLOOKUP(Eintragungen!E1954,Hintergrunddaten!$C$29:$E$59,3,FALSE),IF(EC1955="Ziege",VLOOKUP(Eintragungen!E1954,Hintergrunddaten!$G$29:$I$47,3,FALSE),IF(EC1955="Zicklein",VLOOKUP(Eintragungen!E1954,Hintergrunddaten!$K$29:$M$39,3,FALSE),IF(EC1955="Bock",VLOOKUP(Eintragungen!E1954,Hintergrunddaten!$N$29:$P$43,3,FALSE),"")))))</f>
        <v/>
      </c>
      <c r="DZ1955" s="168" t="str">
        <f>CONCATENATE(DY1955,Eintragungen!F1954)</f>
        <v/>
      </c>
      <c r="EA1955" s="154" t="str">
        <f>IF(Eintragungen!F1954="","",IF(Hintergrunddaten!DZ1955="","",VLOOKUP(DZ1955,Hintergrunddaten!$A$68:$D$440,3,FALSE)))</f>
        <v/>
      </c>
      <c r="EB1955" s="154"/>
      <c r="EC1955" s="169" t="str">
        <f>IF(Eintragungen!D1954="","divers",VLOOKUP(Eintragungen!D1954,Hintergrunddaten!$G$53:$I$56,3,FALSE))</f>
        <v>divers</v>
      </c>
    </row>
    <row r="1956" spans="125:133">
      <c r="DU1956" s="42" t="str">
        <f ca="1">IF(Eintragungen!G1955="","",VLOOKUP(Eintragungen!G1955,Hintergrunddaten!$C$68:$E$440,3,FALSE))</f>
        <v/>
      </c>
      <c r="DV1956" s="42" t="str">
        <f ca="1">IF(Eintragungen!G1955="","",VLOOKUP(Eintragungen!G1955,Hintergrunddaten!$C$68:$E$440,2,FALSE))</f>
        <v/>
      </c>
      <c r="DW1956" s="167"/>
      <c r="DY1956" s="154" t="str">
        <f>IF(Eintragungen!E1955="","",IF(EC1956="divers",VLOOKUP(Eintragungen!E1955,Hintergrunddaten!$C$29:$E$59,3,FALSE),IF(EC1956="Ziege",VLOOKUP(Eintragungen!E1955,Hintergrunddaten!$G$29:$I$47,3,FALSE),IF(EC1956="Zicklein",VLOOKUP(Eintragungen!E1955,Hintergrunddaten!$K$29:$M$39,3,FALSE),IF(EC1956="Bock",VLOOKUP(Eintragungen!E1955,Hintergrunddaten!$N$29:$P$43,3,FALSE),"")))))</f>
        <v/>
      </c>
      <c r="DZ1956" s="168" t="str">
        <f>CONCATENATE(DY1956,Eintragungen!F1955)</f>
        <v/>
      </c>
      <c r="EA1956" s="154" t="str">
        <f>IF(Eintragungen!F1955="","",IF(Hintergrunddaten!DZ1956="","",VLOOKUP(DZ1956,Hintergrunddaten!$A$68:$D$440,3,FALSE)))</f>
        <v/>
      </c>
      <c r="EB1956" s="154"/>
      <c r="EC1956" s="169" t="str">
        <f>IF(Eintragungen!D1955="","divers",VLOOKUP(Eintragungen!D1955,Hintergrunddaten!$G$53:$I$56,3,FALSE))</f>
        <v>divers</v>
      </c>
    </row>
    <row r="1957" spans="125:133">
      <c r="DU1957" s="42" t="str">
        <f ca="1">IF(Eintragungen!G1956="","",VLOOKUP(Eintragungen!G1956,Hintergrunddaten!$C$68:$E$440,3,FALSE))</f>
        <v/>
      </c>
      <c r="DV1957" s="42" t="str">
        <f ca="1">IF(Eintragungen!G1956="","",VLOOKUP(Eintragungen!G1956,Hintergrunddaten!$C$68:$E$440,2,FALSE))</f>
        <v/>
      </c>
      <c r="DW1957" s="167"/>
      <c r="DY1957" s="154" t="str">
        <f>IF(Eintragungen!E1956="","",IF(EC1957="divers",VLOOKUP(Eintragungen!E1956,Hintergrunddaten!$C$29:$E$59,3,FALSE),IF(EC1957="Ziege",VLOOKUP(Eintragungen!E1956,Hintergrunddaten!$G$29:$I$47,3,FALSE),IF(EC1957="Zicklein",VLOOKUP(Eintragungen!E1956,Hintergrunddaten!$K$29:$M$39,3,FALSE),IF(EC1957="Bock",VLOOKUP(Eintragungen!E1956,Hintergrunddaten!$N$29:$P$43,3,FALSE),"")))))</f>
        <v/>
      </c>
      <c r="DZ1957" s="168" t="str">
        <f>CONCATENATE(DY1957,Eintragungen!F1956)</f>
        <v/>
      </c>
      <c r="EA1957" s="154" t="str">
        <f>IF(Eintragungen!F1956="","",IF(Hintergrunddaten!DZ1957="","",VLOOKUP(DZ1957,Hintergrunddaten!$A$68:$D$440,3,FALSE)))</f>
        <v/>
      </c>
      <c r="EB1957" s="154"/>
      <c r="EC1957" s="169" t="str">
        <f>IF(Eintragungen!D1956="","divers",VLOOKUP(Eintragungen!D1956,Hintergrunddaten!$G$53:$I$56,3,FALSE))</f>
        <v>divers</v>
      </c>
    </row>
    <row r="1958" spans="125:133">
      <c r="DU1958" s="42" t="str">
        <f ca="1">IF(Eintragungen!G1957="","",VLOOKUP(Eintragungen!G1957,Hintergrunddaten!$C$68:$E$440,3,FALSE))</f>
        <v/>
      </c>
      <c r="DV1958" s="42" t="str">
        <f ca="1">IF(Eintragungen!G1957="","",VLOOKUP(Eintragungen!G1957,Hintergrunddaten!$C$68:$E$440,2,FALSE))</f>
        <v/>
      </c>
      <c r="DW1958" s="167"/>
      <c r="DY1958" s="154" t="str">
        <f>IF(Eintragungen!E1957="","",IF(EC1958="divers",VLOOKUP(Eintragungen!E1957,Hintergrunddaten!$C$29:$E$59,3,FALSE),IF(EC1958="Ziege",VLOOKUP(Eintragungen!E1957,Hintergrunddaten!$G$29:$I$47,3,FALSE),IF(EC1958="Zicklein",VLOOKUP(Eintragungen!E1957,Hintergrunddaten!$K$29:$M$39,3,FALSE),IF(EC1958="Bock",VLOOKUP(Eintragungen!E1957,Hintergrunddaten!$N$29:$P$43,3,FALSE),"")))))</f>
        <v/>
      </c>
      <c r="DZ1958" s="168" t="str">
        <f>CONCATENATE(DY1958,Eintragungen!F1957)</f>
        <v/>
      </c>
      <c r="EA1958" s="154" t="str">
        <f>IF(Eintragungen!F1957="","",IF(Hintergrunddaten!DZ1958="","",VLOOKUP(DZ1958,Hintergrunddaten!$A$68:$D$440,3,FALSE)))</f>
        <v/>
      </c>
      <c r="EB1958" s="154"/>
      <c r="EC1958" s="169" t="str">
        <f>IF(Eintragungen!D1957="","divers",VLOOKUP(Eintragungen!D1957,Hintergrunddaten!$G$53:$I$56,3,FALSE))</f>
        <v>divers</v>
      </c>
    </row>
    <row r="1959" spans="125:133">
      <c r="DU1959" s="42" t="str">
        <f ca="1">IF(Eintragungen!G1958="","",VLOOKUP(Eintragungen!G1958,Hintergrunddaten!$C$68:$E$440,3,FALSE))</f>
        <v/>
      </c>
      <c r="DV1959" s="42" t="str">
        <f ca="1">IF(Eintragungen!G1958="","",VLOOKUP(Eintragungen!G1958,Hintergrunddaten!$C$68:$E$440,2,FALSE))</f>
        <v/>
      </c>
      <c r="DW1959" s="167"/>
      <c r="DY1959" s="154" t="str">
        <f>IF(Eintragungen!E1958="","",IF(EC1959="divers",VLOOKUP(Eintragungen!E1958,Hintergrunddaten!$C$29:$E$59,3,FALSE),IF(EC1959="Ziege",VLOOKUP(Eintragungen!E1958,Hintergrunddaten!$G$29:$I$47,3,FALSE),IF(EC1959="Zicklein",VLOOKUP(Eintragungen!E1958,Hintergrunddaten!$K$29:$M$39,3,FALSE),IF(EC1959="Bock",VLOOKUP(Eintragungen!E1958,Hintergrunddaten!$N$29:$P$43,3,FALSE),"")))))</f>
        <v/>
      </c>
      <c r="DZ1959" s="168" t="str">
        <f>CONCATENATE(DY1959,Eintragungen!F1958)</f>
        <v/>
      </c>
      <c r="EA1959" s="154" t="str">
        <f>IF(Eintragungen!F1958="","",IF(Hintergrunddaten!DZ1959="","",VLOOKUP(DZ1959,Hintergrunddaten!$A$68:$D$440,3,FALSE)))</f>
        <v/>
      </c>
      <c r="EB1959" s="154"/>
      <c r="EC1959" s="169" t="str">
        <f>IF(Eintragungen!D1958="","divers",VLOOKUP(Eintragungen!D1958,Hintergrunddaten!$G$53:$I$56,3,FALSE))</f>
        <v>divers</v>
      </c>
    </row>
    <row r="1960" spans="125:133">
      <c r="DU1960" s="42" t="str">
        <f ca="1">IF(Eintragungen!G1959="","",VLOOKUP(Eintragungen!G1959,Hintergrunddaten!$C$68:$E$440,3,FALSE))</f>
        <v/>
      </c>
      <c r="DV1960" s="42" t="str">
        <f ca="1">IF(Eintragungen!G1959="","",VLOOKUP(Eintragungen!G1959,Hintergrunddaten!$C$68:$E$440,2,FALSE))</f>
        <v/>
      </c>
      <c r="DW1960" s="167"/>
      <c r="DY1960" s="154" t="str">
        <f>IF(Eintragungen!E1959="","",IF(EC1960="divers",VLOOKUP(Eintragungen!E1959,Hintergrunddaten!$C$29:$E$59,3,FALSE),IF(EC1960="Ziege",VLOOKUP(Eintragungen!E1959,Hintergrunddaten!$G$29:$I$47,3,FALSE),IF(EC1960="Zicklein",VLOOKUP(Eintragungen!E1959,Hintergrunddaten!$K$29:$M$39,3,FALSE),IF(EC1960="Bock",VLOOKUP(Eintragungen!E1959,Hintergrunddaten!$N$29:$P$43,3,FALSE),"")))))</f>
        <v/>
      </c>
      <c r="DZ1960" s="168" t="str">
        <f>CONCATENATE(DY1960,Eintragungen!F1959)</f>
        <v/>
      </c>
      <c r="EA1960" s="154" t="str">
        <f>IF(Eintragungen!F1959="","",IF(Hintergrunddaten!DZ1960="","",VLOOKUP(DZ1960,Hintergrunddaten!$A$68:$D$440,3,FALSE)))</f>
        <v/>
      </c>
      <c r="EB1960" s="154"/>
      <c r="EC1960" s="169" t="str">
        <f>IF(Eintragungen!D1959="","divers",VLOOKUP(Eintragungen!D1959,Hintergrunddaten!$G$53:$I$56,3,FALSE))</f>
        <v>divers</v>
      </c>
    </row>
    <row r="1961" spans="125:133">
      <c r="DU1961" s="42" t="str">
        <f ca="1">IF(Eintragungen!G1960="","",VLOOKUP(Eintragungen!G1960,Hintergrunddaten!$C$68:$E$440,3,FALSE))</f>
        <v/>
      </c>
      <c r="DV1961" s="42" t="str">
        <f ca="1">IF(Eintragungen!G1960="","",VLOOKUP(Eintragungen!G1960,Hintergrunddaten!$C$68:$E$440,2,FALSE))</f>
        <v/>
      </c>
      <c r="DW1961" s="167"/>
      <c r="DY1961" s="154" t="str">
        <f>IF(Eintragungen!E1960="","",IF(EC1961="divers",VLOOKUP(Eintragungen!E1960,Hintergrunddaten!$C$29:$E$59,3,FALSE),IF(EC1961="Ziege",VLOOKUP(Eintragungen!E1960,Hintergrunddaten!$G$29:$I$47,3,FALSE),IF(EC1961="Zicklein",VLOOKUP(Eintragungen!E1960,Hintergrunddaten!$K$29:$M$39,3,FALSE),IF(EC1961="Bock",VLOOKUP(Eintragungen!E1960,Hintergrunddaten!$N$29:$P$43,3,FALSE),"")))))</f>
        <v/>
      </c>
      <c r="DZ1961" s="168" t="str">
        <f>CONCATENATE(DY1961,Eintragungen!F1960)</f>
        <v/>
      </c>
      <c r="EA1961" s="154" t="str">
        <f>IF(Eintragungen!F1960="","",IF(Hintergrunddaten!DZ1961="","",VLOOKUP(DZ1961,Hintergrunddaten!$A$68:$D$440,3,FALSE)))</f>
        <v/>
      </c>
      <c r="EB1961" s="154"/>
      <c r="EC1961" s="169" t="str">
        <f>IF(Eintragungen!D1960="","divers",VLOOKUP(Eintragungen!D1960,Hintergrunddaten!$G$53:$I$56,3,FALSE))</f>
        <v>divers</v>
      </c>
    </row>
    <row r="1962" spans="125:133">
      <c r="DU1962" s="42" t="str">
        <f ca="1">IF(Eintragungen!G1961="","",VLOOKUP(Eintragungen!G1961,Hintergrunddaten!$C$68:$E$440,3,FALSE))</f>
        <v/>
      </c>
      <c r="DV1962" s="42" t="str">
        <f ca="1">IF(Eintragungen!G1961="","",VLOOKUP(Eintragungen!G1961,Hintergrunddaten!$C$68:$E$440,2,FALSE))</f>
        <v/>
      </c>
      <c r="DW1962" s="167"/>
      <c r="DY1962" s="154" t="str">
        <f>IF(Eintragungen!E1961="","",IF(EC1962="divers",VLOOKUP(Eintragungen!E1961,Hintergrunddaten!$C$29:$E$59,3,FALSE),IF(EC1962="Ziege",VLOOKUP(Eintragungen!E1961,Hintergrunddaten!$G$29:$I$47,3,FALSE),IF(EC1962="Zicklein",VLOOKUP(Eintragungen!E1961,Hintergrunddaten!$K$29:$M$39,3,FALSE),IF(EC1962="Bock",VLOOKUP(Eintragungen!E1961,Hintergrunddaten!$N$29:$P$43,3,FALSE),"")))))</f>
        <v/>
      </c>
      <c r="DZ1962" s="168" t="str">
        <f>CONCATENATE(DY1962,Eintragungen!F1961)</f>
        <v/>
      </c>
      <c r="EA1962" s="154" t="str">
        <f>IF(Eintragungen!F1961="","",IF(Hintergrunddaten!DZ1962="","",VLOOKUP(DZ1962,Hintergrunddaten!$A$68:$D$440,3,FALSE)))</f>
        <v/>
      </c>
      <c r="EB1962" s="154"/>
      <c r="EC1962" s="169" t="str">
        <f>IF(Eintragungen!D1961="","divers",VLOOKUP(Eintragungen!D1961,Hintergrunddaten!$G$53:$I$56,3,FALSE))</f>
        <v>divers</v>
      </c>
    </row>
    <row r="1963" spans="125:133">
      <c r="DU1963" s="42" t="str">
        <f ca="1">IF(Eintragungen!G1962="","",VLOOKUP(Eintragungen!G1962,Hintergrunddaten!$C$68:$E$440,3,FALSE))</f>
        <v/>
      </c>
      <c r="DV1963" s="42" t="str">
        <f ca="1">IF(Eintragungen!G1962="","",VLOOKUP(Eintragungen!G1962,Hintergrunddaten!$C$68:$E$440,2,FALSE))</f>
        <v/>
      </c>
      <c r="DW1963" s="167"/>
      <c r="DY1963" s="154" t="str">
        <f>IF(Eintragungen!E1962="","",IF(EC1963="divers",VLOOKUP(Eintragungen!E1962,Hintergrunddaten!$C$29:$E$59,3,FALSE),IF(EC1963="Ziege",VLOOKUP(Eintragungen!E1962,Hintergrunddaten!$G$29:$I$47,3,FALSE),IF(EC1963="Zicklein",VLOOKUP(Eintragungen!E1962,Hintergrunddaten!$K$29:$M$39,3,FALSE),IF(EC1963="Bock",VLOOKUP(Eintragungen!E1962,Hintergrunddaten!$N$29:$P$43,3,FALSE),"")))))</f>
        <v/>
      </c>
      <c r="DZ1963" s="168" t="str">
        <f>CONCATENATE(DY1963,Eintragungen!F1962)</f>
        <v/>
      </c>
      <c r="EA1963" s="154" t="str">
        <f>IF(Eintragungen!F1962="","",IF(Hintergrunddaten!DZ1963="","",VLOOKUP(DZ1963,Hintergrunddaten!$A$68:$D$440,3,FALSE)))</f>
        <v/>
      </c>
      <c r="EB1963" s="154"/>
      <c r="EC1963" s="169" t="str">
        <f>IF(Eintragungen!D1962="","divers",VLOOKUP(Eintragungen!D1962,Hintergrunddaten!$G$53:$I$56,3,FALSE))</f>
        <v>divers</v>
      </c>
    </row>
    <row r="1964" spans="125:133">
      <c r="DU1964" s="42" t="str">
        <f ca="1">IF(Eintragungen!G1963="","",VLOOKUP(Eintragungen!G1963,Hintergrunddaten!$C$68:$E$440,3,FALSE))</f>
        <v/>
      </c>
      <c r="DV1964" s="42" t="str">
        <f ca="1">IF(Eintragungen!G1963="","",VLOOKUP(Eintragungen!G1963,Hintergrunddaten!$C$68:$E$440,2,FALSE))</f>
        <v/>
      </c>
      <c r="DW1964" s="167"/>
      <c r="DY1964" s="154" t="str">
        <f>IF(Eintragungen!E1963="","",IF(EC1964="divers",VLOOKUP(Eintragungen!E1963,Hintergrunddaten!$C$29:$E$59,3,FALSE),IF(EC1964="Ziege",VLOOKUP(Eintragungen!E1963,Hintergrunddaten!$G$29:$I$47,3,FALSE),IF(EC1964="Zicklein",VLOOKUP(Eintragungen!E1963,Hintergrunddaten!$K$29:$M$39,3,FALSE),IF(EC1964="Bock",VLOOKUP(Eintragungen!E1963,Hintergrunddaten!$N$29:$P$43,3,FALSE),"")))))</f>
        <v/>
      </c>
      <c r="DZ1964" s="168" t="str">
        <f>CONCATENATE(DY1964,Eintragungen!F1963)</f>
        <v/>
      </c>
      <c r="EA1964" s="154" t="str">
        <f>IF(Eintragungen!F1963="","",IF(Hintergrunddaten!DZ1964="","",VLOOKUP(DZ1964,Hintergrunddaten!$A$68:$D$440,3,FALSE)))</f>
        <v/>
      </c>
      <c r="EB1964" s="154"/>
      <c r="EC1964" s="169" t="str">
        <f>IF(Eintragungen!D1963="","divers",VLOOKUP(Eintragungen!D1963,Hintergrunddaten!$G$53:$I$56,3,FALSE))</f>
        <v>divers</v>
      </c>
    </row>
    <row r="1965" spans="125:133">
      <c r="DU1965" s="42" t="str">
        <f ca="1">IF(Eintragungen!G1964="","",VLOOKUP(Eintragungen!G1964,Hintergrunddaten!$C$68:$E$440,3,FALSE))</f>
        <v/>
      </c>
      <c r="DV1965" s="42" t="str">
        <f ca="1">IF(Eintragungen!G1964="","",VLOOKUP(Eintragungen!G1964,Hintergrunddaten!$C$68:$E$440,2,FALSE))</f>
        <v/>
      </c>
      <c r="DW1965" s="167"/>
      <c r="DY1965" s="154" t="str">
        <f>IF(Eintragungen!E1964="","",IF(EC1965="divers",VLOOKUP(Eintragungen!E1964,Hintergrunddaten!$C$29:$E$59,3,FALSE),IF(EC1965="Ziege",VLOOKUP(Eintragungen!E1964,Hintergrunddaten!$G$29:$I$47,3,FALSE),IF(EC1965="Zicklein",VLOOKUP(Eintragungen!E1964,Hintergrunddaten!$K$29:$M$39,3,FALSE),IF(EC1965="Bock",VLOOKUP(Eintragungen!E1964,Hintergrunddaten!$N$29:$P$43,3,FALSE),"")))))</f>
        <v/>
      </c>
      <c r="DZ1965" s="168" t="str">
        <f>CONCATENATE(DY1965,Eintragungen!F1964)</f>
        <v/>
      </c>
      <c r="EA1965" s="154" t="str">
        <f>IF(Eintragungen!F1964="","",IF(Hintergrunddaten!DZ1965="","",VLOOKUP(DZ1965,Hintergrunddaten!$A$68:$D$440,3,FALSE)))</f>
        <v/>
      </c>
      <c r="EB1965" s="154"/>
      <c r="EC1965" s="169" t="str">
        <f>IF(Eintragungen!D1964="","divers",VLOOKUP(Eintragungen!D1964,Hintergrunddaten!$G$53:$I$56,3,FALSE))</f>
        <v>divers</v>
      </c>
    </row>
    <row r="1966" spans="125:133">
      <c r="DU1966" s="42" t="str">
        <f ca="1">IF(Eintragungen!G1965="","",VLOOKUP(Eintragungen!G1965,Hintergrunddaten!$C$68:$E$440,3,FALSE))</f>
        <v/>
      </c>
      <c r="DV1966" s="42" t="str">
        <f ca="1">IF(Eintragungen!G1965="","",VLOOKUP(Eintragungen!G1965,Hintergrunddaten!$C$68:$E$440,2,FALSE))</f>
        <v/>
      </c>
      <c r="DW1966" s="167"/>
      <c r="DY1966" s="154" t="str">
        <f>IF(Eintragungen!E1965="","",IF(EC1966="divers",VLOOKUP(Eintragungen!E1965,Hintergrunddaten!$C$29:$E$59,3,FALSE),IF(EC1966="Ziege",VLOOKUP(Eintragungen!E1965,Hintergrunddaten!$G$29:$I$47,3,FALSE),IF(EC1966="Zicklein",VLOOKUP(Eintragungen!E1965,Hintergrunddaten!$K$29:$M$39,3,FALSE),IF(EC1966="Bock",VLOOKUP(Eintragungen!E1965,Hintergrunddaten!$N$29:$P$43,3,FALSE),"")))))</f>
        <v/>
      </c>
      <c r="DZ1966" s="168" t="str">
        <f>CONCATENATE(DY1966,Eintragungen!F1965)</f>
        <v/>
      </c>
      <c r="EA1966" s="154" t="str">
        <f>IF(Eintragungen!F1965="","",IF(Hintergrunddaten!DZ1966="","",VLOOKUP(DZ1966,Hintergrunddaten!$A$68:$D$440,3,FALSE)))</f>
        <v/>
      </c>
      <c r="EB1966" s="154"/>
      <c r="EC1966" s="169" t="str">
        <f>IF(Eintragungen!D1965="","divers",VLOOKUP(Eintragungen!D1965,Hintergrunddaten!$G$53:$I$56,3,FALSE))</f>
        <v>divers</v>
      </c>
    </row>
    <row r="1967" spans="125:133">
      <c r="DU1967" s="42" t="str">
        <f ca="1">IF(Eintragungen!G1966="","",VLOOKUP(Eintragungen!G1966,Hintergrunddaten!$C$68:$E$440,3,FALSE))</f>
        <v/>
      </c>
      <c r="DV1967" s="42" t="str">
        <f ca="1">IF(Eintragungen!G1966="","",VLOOKUP(Eintragungen!G1966,Hintergrunddaten!$C$68:$E$440,2,FALSE))</f>
        <v/>
      </c>
      <c r="DW1967" s="167"/>
      <c r="DY1967" s="154" t="str">
        <f>IF(Eintragungen!E1966="","",IF(EC1967="divers",VLOOKUP(Eintragungen!E1966,Hintergrunddaten!$C$29:$E$59,3,FALSE),IF(EC1967="Ziege",VLOOKUP(Eintragungen!E1966,Hintergrunddaten!$G$29:$I$47,3,FALSE),IF(EC1967="Zicklein",VLOOKUP(Eintragungen!E1966,Hintergrunddaten!$K$29:$M$39,3,FALSE),IF(EC1967="Bock",VLOOKUP(Eintragungen!E1966,Hintergrunddaten!$N$29:$P$43,3,FALSE),"")))))</f>
        <v/>
      </c>
      <c r="DZ1967" s="168" t="str">
        <f>CONCATENATE(DY1967,Eintragungen!F1966)</f>
        <v/>
      </c>
      <c r="EA1967" s="154" t="str">
        <f>IF(Eintragungen!F1966="","",IF(Hintergrunddaten!DZ1967="","",VLOOKUP(DZ1967,Hintergrunddaten!$A$68:$D$440,3,FALSE)))</f>
        <v/>
      </c>
      <c r="EB1967" s="154"/>
      <c r="EC1967" s="169" t="str">
        <f>IF(Eintragungen!D1966="","divers",VLOOKUP(Eintragungen!D1966,Hintergrunddaten!$G$53:$I$56,3,FALSE))</f>
        <v>divers</v>
      </c>
    </row>
    <row r="1968" spans="125:133">
      <c r="DU1968" s="42" t="str">
        <f ca="1">IF(Eintragungen!G1967="","",VLOOKUP(Eintragungen!G1967,Hintergrunddaten!$C$68:$E$440,3,FALSE))</f>
        <v/>
      </c>
      <c r="DV1968" s="42" t="str">
        <f ca="1">IF(Eintragungen!G1967="","",VLOOKUP(Eintragungen!G1967,Hintergrunddaten!$C$68:$E$440,2,FALSE))</f>
        <v/>
      </c>
      <c r="DW1968" s="167"/>
      <c r="DY1968" s="154" t="str">
        <f>IF(Eintragungen!E1967="","",IF(EC1968="divers",VLOOKUP(Eintragungen!E1967,Hintergrunddaten!$C$29:$E$59,3,FALSE),IF(EC1968="Ziege",VLOOKUP(Eintragungen!E1967,Hintergrunddaten!$G$29:$I$47,3,FALSE),IF(EC1968="Zicklein",VLOOKUP(Eintragungen!E1967,Hintergrunddaten!$K$29:$M$39,3,FALSE),IF(EC1968="Bock",VLOOKUP(Eintragungen!E1967,Hintergrunddaten!$N$29:$P$43,3,FALSE),"")))))</f>
        <v/>
      </c>
      <c r="DZ1968" s="168" t="str">
        <f>CONCATENATE(DY1968,Eintragungen!F1967)</f>
        <v/>
      </c>
      <c r="EA1968" s="154" t="str">
        <f>IF(Eintragungen!F1967="","",IF(Hintergrunddaten!DZ1968="","",VLOOKUP(DZ1968,Hintergrunddaten!$A$68:$D$440,3,FALSE)))</f>
        <v/>
      </c>
      <c r="EB1968" s="154"/>
      <c r="EC1968" s="169" t="str">
        <f>IF(Eintragungen!D1967="","divers",VLOOKUP(Eintragungen!D1967,Hintergrunddaten!$G$53:$I$56,3,FALSE))</f>
        <v>divers</v>
      </c>
    </row>
    <row r="1969" spans="125:133">
      <c r="DU1969" s="42" t="str">
        <f ca="1">IF(Eintragungen!G1968="","",VLOOKUP(Eintragungen!G1968,Hintergrunddaten!$C$68:$E$440,3,FALSE))</f>
        <v/>
      </c>
      <c r="DV1969" s="42" t="str">
        <f ca="1">IF(Eintragungen!G1968="","",VLOOKUP(Eintragungen!G1968,Hintergrunddaten!$C$68:$E$440,2,FALSE))</f>
        <v/>
      </c>
      <c r="DW1969" s="167"/>
      <c r="DY1969" s="154" t="str">
        <f>IF(Eintragungen!E1968="","",IF(EC1969="divers",VLOOKUP(Eintragungen!E1968,Hintergrunddaten!$C$29:$E$59,3,FALSE),IF(EC1969="Ziege",VLOOKUP(Eintragungen!E1968,Hintergrunddaten!$G$29:$I$47,3,FALSE),IF(EC1969="Zicklein",VLOOKUP(Eintragungen!E1968,Hintergrunddaten!$K$29:$M$39,3,FALSE),IF(EC1969="Bock",VLOOKUP(Eintragungen!E1968,Hintergrunddaten!$N$29:$P$43,3,FALSE),"")))))</f>
        <v/>
      </c>
      <c r="DZ1969" s="168" t="str">
        <f>CONCATENATE(DY1969,Eintragungen!F1968)</f>
        <v/>
      </c>
      <c r="EA1969" s="154" t="str">
        <f>IF(Eintragungen!F1968="","",IF(Hintergrunddaten!DZ1969="","",VLOOKUP(DZ1969,Hintergrunddaten!$A$68:$D$440,3,FALSE)))</f>
        <v/>
      </c>
      <c r="EB1969" s="154"/>
      <c r="EC1969" s="169" t="str">
        <f>IF(Eintragungen!D1968="","divers",VLOOKUP(Eintragungen!D1968,Hintergrunddaten!$G$53:$I$56,3,FALSE))</f>
        <v>divers</v>
      </c>
    </row>
    <row r="1970" spans="125:133">
      <c r="DU1970" s="42" t="str">
        <f ca="1">IF(Eintragungen!G1969="","",VLOOKUP(Eintragungen!G1969,Hintergrunddaten!$C$68:$E$440,3,FALSE))</f>
        <v/>
      </c>
      <c r="DV1970" s="42" t="str">
        <f ca="1">IF(Eintragungen!G1969="","",VLOOKUP(Eintragungen!G1969,Hintergrunddaten!$C$68:$E$440,2,FALSE))</f>
        <v/>
      </c>
      <c r="DW1970" s="167"/>
      <c r="DY1970" s="154" t="str">
        <f>IF(Eintragungen!E1969="","",IF(EC1970="divers",VLOOKUP(Eintragungen!E1969,Hintergrunddaten!$C$29:$E$59,3,FALSE),IF(EC1970="Ziege",VLOOKUP(Eintragungen!E1969,Hintergrunddaten!$G$29:$I$47,3,FALSE),IF(EC1970="Zicklein",VLOOKUP(Eintragungen!E1969,Hintergrunddaten!$K$29:$M$39,3,FALSE),IF(EC1970="Bock",VLOOKUP(Eintragungen!E1969,Hintergrunddaten!$N$29:$P$43,3,FALSE),"")))))</f>
        <v/>
      </c>
      <c r="DZ1970" s="168" t="str">
        <f>CONCATENATE(DY1970,Eintragungen!F1969)</f>
        <v/>
      </c>
      <c r="EA1970" s="154" t="str">
        <f>IF(Eintragungen!F1969="","",IF(Hintergrunddaten!DZ1970="","",VLOOKUP(DZ1970,Hintergrunddaten!$A$68:$D$440,3,FALSE)))</f>
        <v/>
      </c>
      <c r="EB1970" s="154"/>
      <c r="EC1970" s="169" t="str">
        <f>IF(Eintragungen!D1969="","divers",VLOOKUP(Eintragungen!D1969,Hintergrunddaten!$G$53:$I$56,3,FALSE))</f>
        <v>divers</v>
      </c>
    </row>
    <row r="1971" spans="125:133">
      <c r="DU1971" s="42" t="str">
        <f ca="1">IF(Eintragungen!G1970="","",VLOOKUP(Eintragungen!G1970,Hintergrunddaten!$C$68:$E$440,3,FALSE))</f>
        <v/>
      </c>
      <c r="DV1971" s="42" t="str">
        <f ca="1">IF(Eintragungen!G1970="","",VLOOKUP(Eintragungen!G1970,Hintergrunddaten!$C$68:$E$440,2,FALSE))</f>
        <v/>
      </c>
      <c r="DW1971" s="167"/>
      <c r="DY1971" s="154" t="str">
        <f>IF(Eintragungen!E1970="","",IF(EC1971="divers",VLOOKUP(Eintragungen!E1970,Hintergrunddaten!$C$29:$E$59,3,FALSE),IF(EC1971="Ziege",VLOOKUP(Eintragungen!E1970,Hintergrunddaten!$G$29:$I$47,3,FALSE),IF(EC1971="Zicklein",VLOOKUP(Eintragungen!E1970,Hintergrunddaten!$K$29:$M$39,3,FALSE),IF(EC1971="Bock",VLOOKUP(Eintragungen!E1970,Hintergrunddaten!$N$29:$P$43,3,FALSE),"")))))</f>
        <v/>
      </c>
      <c r="DZ1971" s="168" t="str">
        <f>CONCATENATE(DY1971,Eintragungen!F1970)</f>
        <v/>
      </c>
      <c r="EA1971" s="154" t="str">
        <f>IF(Eintragungen!F1970="","",IF(Hintergrunddaten!DZ1971="","",VLOOKUP(DZ1971,Hintergrunddaten!$A$68:$D$440,3,FALSE)))</f>
        <v/>
      </c>
      <c r="EB1971" s="154"/>
      <c r="EC1971" s="169" t="str">
        <f>IF(Eintragungen!D1970="","divers",VLOOKUP(Eintragungen!D1970,Hintergrunddaten!$G$53:$I$56,3,FALSE))</f>
        <v>divers</v>
      </c>
    </row>
    <row r="1972" spans="125:133">
      <c r="DU1972" s="42" t="str">
        <f ca="1">IF(Eintragungen!G1971="","",VLOOKUP(Eintragungen!G1971,Hintergrunddaten!$C$68:$E$440,3,FALSE))</f>
        <v/>
      </c>
      <c r="DV1972" s="42" t="str">
        <f ca="1">IF(Eintragungen!G1971="","",VLOOKUP(Eintragungen!G1971,Hintergrunddaten!$C$68:$E$440,2,FALSE))</f>
        <v/>
      </c>
      <c r="DW1972" s="167"/>
      <c r="DY1972" s="154" t="str">
        <f>IF(Eintragungen!E1971="","",IF(EC1972="divers",VLOOKUP(Eintragungen!E1971,Hintergrunddaten!$C$29:$E$59,3,FALSE),IF(EC1972="Ziege",VLOOKUP(Eintragungen!E1971,Hintergrunddaten!$G$29:$I$47,3,FALSE),IF(EC1972="Zicklein",VLOOKUP(Eintragungen!E1971,Hintergrunddaten!$K$29:$M$39,3,FALSE),IF(EC1972="Bock",VLOOKUP(Eintragungen!E1971,Hintergrunddaten!$N$29:$P$43,3,FALSE),"")))))</f>
        <v/>
      </c>
      <c r="DZ1972" s="168" t="str">
        <f>CONCATENATE(DY1972,Eintragungen!F1971)</f>
        <v/>
      </c>
      <c r="EA1972" s="154" t="str">
        <f>IF(Eintragungen!F1971="","",IF(Hintergrunddaten!DZ1972="","",VLOOKUP(DZ1972,Hintergrunddaten!$A$68:$D$440,3,FALSE)))</f>
        <v/>
      </c>
      <c r="EB1972" s="154"/>
      <c r="EC1972" s="169" t="str">
        <f>IF(Eintragungen!D1971="","divers",VLOOKUP(Eintragungen!D1971,Hintergrunddaten!$G$53:$I$56,3,FALSE))</f>
        <v>divers</v>
      </c>
    </row>
    <row r="1973" spans="125:133">
      <c r="DU1973" s="42" t="str">
        <f ca="1">IF(Eintragungen!G1972="","",VLOOKUP(Eintragungen!G1972,Hintergrunddaten!$C$68:$E$440,3,FALSE))</f>
        <v/>
      </c>
      <c r="DV1973" s="42" t="str">
        <f ca="1">IF(Eintragungen!G1972="","",VLOOKUP(Eintragungen!G1972,Hintergrunddaten!$C$68:$E$440,2,FALSE))</f>
        <v/>
      </c>
      <c r="DW1973" s="167"/>
      <c r="DY1973" s="154" t="str">
        <f>IF(Eintragungen!E1972="","",IF(EC1973="divers",VLOOKUP(Eintragungen!E1972,Hintergrunddaten!$C$29:$E$59,3,FALSE),IF(EC1973="Ziege",VLOOKUP(Eintragungen!E1972,Hintergrunddaten!$G$29:$I$47,3,FALSE),IF(EC1973="Zicklein",VLOOKUP(Eintragungen!E1972,Hintergrunddaten!$K$29:$M$39,3,FALSE),IF(EC1973="Bock",VLOOKUP(Eintragungen!E1972,Hintergrunddaten!$N$29:$P$43,3,FALSE),"")))))</f>
        <v/>
      </c>
      <c r="DZ1973" s="168" t="str">
        <f>CONCATENATE(DY1973,Eintragungen!F1972)</f>
        <v/>
      </c>
      <c r="EA1973" s="154" t="str">
        <f>IF(Eintragungen!F1972="","",IF(Hintergrunddaten!DZ1973="","",VLOOKUP(DZ1973,Hintergrunddaten!$A$68:$D$440,3,FALSE)))</f>
        <v/>
      </c>
      <c r="EB1973" s="154"/>
      <c r="EC1973" s="169" t="str">
        <f>IF(Eintragungen!D1972="","divers",VLOOKUP(Eintragungen!D1972,Hintergrunddaten!$G$53:$I$56,3,FALSE))</f>
        <v>divers</v>
      </c>
    </row>
    <row r="1974" spans="125:133">
      <c r="DU1974" s="42" t="str">
        <f ca="1">IF(Eintragungen!G1973="","",VLOOKUP(Eintragungen!G1973,Hintergrunddaten!$C$68:$E$440,3,FALSE))</f>
        <v/>
      </c>
      <c r="DV1974" s="42" t="str">
        <f ca="1">IF(Eintragungen!G1973="","",VLOOKUP(Eintragungen!G1973,Hintergrunddaten!$C$68:$E$440,2,FALSE))</f>
        <v/>
      </c>
      <c r="DW1974" s="167"/>
      <c r="DY1974" s="154" t="str">
        <f>IF(Eintragungen!E1973="","",IF(EC1974="divers",VLOOKUP(Eintragungen!E1973,Hintergrunddaten!$C$29:$E$59,3,FALSE),IF(EC1974="Ziege",VLOOKUP(Eintragungen!E1973,Hintergrunddaten!$G$29:$I$47,3,FALSE),IF(EC1974="Zicklein",VLOOKUP(Eintragungen!E1973,Hintergrunddaten!$K$29:$M$39,3,FALSE),IF(EC1974="Bock",VLOOKUP(Eintragungen!E1973,Hintergrunddaten!$N$29:$P$43,3,FALSE),"")))))</f>
        <v/>
      </c>
      <c r="DZ1974" s="168" t="str">
        <f>CONCATENATE(DY1974,Eintragungen!F1973)</f>
        <v/>
      </c>
      <c r="EA1974" s="154" t="str">
        <f>IF(Eintragungen!F1973="","",IF(Hintergrunddaten!DZ1974="","",VLOOKUP(DZ1974,Hintergrunddaten!$A$68:$D$440,3,FALSE)))</f>
        <v/>
      </c>
      <c r="EB1974" s="154"/>
      <c r="EC1974" s="169" t="str">
        <f>IF(Eintragungen!D1973="","divers",VLOOKUP(Eintragungen!D1973,Hintergrunddaten!$G$53:$I$56,3,FALSE))</f>
        <v>divers</v>
      </c>
    </row>
    <row r="1975" spans="125:133">
      <c r="DU1975" s="42" t="str">
        <f ca="1">IF(Eintragungen!G1974="","",VLOOKUP(Eintragungen!G1974,Hintergrunddaten!$C$68:$E$440,3,FALSE))</f>
        <v/>
      </c>
      <c r="DV1975" s="42" t="str">
        <f ca="1">IF(Eintragungen!G1974="","",VLOOKUP(Eintragungen!G1974,Hintergrunddaten!$C$68:$E$440,2,FALSE))</f>
        <v/>
      </c>
      <c r="DW1975" s="167"/>
      <c r="DY1975" s="154" t="str">
        <f>IF(Eintragungen!E1974="","",IF(EC1975="divers",VLOOKUP(Eintragungen!E1974,Hintergrunddaten!$C$29:$E$59,3,FALSE),IF(EC1975="Ziege",VLOOKUP(Eintragungen!E1974,Hintergrunddaten!$G$29:$I$47,3,FALSE),IF(EC1975="Zicklein",VLOOKUP(Eintragungen!E1974,Hintergrunddaten!$K$29:$M$39,3,FALSE),IF(EC1975="Bock",VLOOKUP(Eintragungen!E1974,Hintergrunddaten!$N$29:$P$43,3,FALSE),"")))))</f>
        <v/>
      </c>
      <c r="DZ1975" s="168" t="str">
        <f>CONCATENATE(DY1975,Eintragungen!F1974)</f>
        <v/>
      </c>
      <c r="EA1975" s="154" t="str">
        <f>IF(Eintragungen!F1974="","",IF(Hintergrunddaten!DZ1975="","",VLOOKUP(DZ1975,Hintergrunddaten!$A$68:$D$440,3,FALSE)))</f>
        <v/>
      </c>
      <c r="EB1975" s="154"/>
      <c r="EC1975" s="169" t="str">
        <f>IF(Eintragungen!D1974="","divers",VLOOKUP(Eintragungen!D1974,Hintergrunddaten!$G$53:$I$56,3,FALSE))</f>
        <v>divers</v>
      </c>
    </row>
    <row r="1976" spans="125:133">
      <c r="DU1976" s="42" t="str">
        <f ca="1">IF(Eintragungen!G1975="","",VLOOKUP(Eintragungen!G1975,Hintergrunddaten!$C$68:$E$440,3,FALSE))</f>
        <v/>
      </c>
      <c r="DV1976" s="42" t="str">
        <f ca="1">IF(Eintragungen!G1975="","",VLOOKUP(Eintragungen!G1975,Hintergrunddaten!$C$68:$E$440,2,FALSE))</f>
        <v/>
      </c>
      <c r="DW1976" s="167"/>
      <c r="DY1976" s="154" t="str">
        <f>IF(Eintragungen!E1975="","",IF(EC1976="divers",VLOOKUP(Eintragungen!E1975,Hintergrunddaten!$C$29:$E$59,3,FALSE),IF(EC1976="Ziege",VLOOKUP(Eintragungen!E1975,Hintergrunddaten!$G$29:$I$47,3,FALSE),IF(EC1976="Zicklein",VLOOKUP(Eintragungen!E1975,Hintergrunddaten!$K$29:$M$39,3,FALSE),IF(EC1976="Bock",VLOOKUP(Eintragungen!E1975,Hintergrunddaten!$N$29:$P$43,3,FALSE),"")))))</f>
        <v/>
      </c>
      <c r="DZ1976" s="168" t="str">
        <f>CONCATENATE(DY1976,Eintragungen!F1975)</f>
        <v/>
      </c>
      <c r="EA1976" s="154" t="str">
        <f>IF(Eintragungen!F1975="","",IF(Hintergrunddaten!DZ1976="","",VLOOKUP(DZ1976,Hintergrunddaten!$A$68:$D$440,3,FALSE)))</f>
        <v/>
      </c>
      <c r="EB1976" s="154"/>
      <c r="EC1976" s="169" t="str">
        <f>IF(Eintragungen!D1975="","divers",VLOOKUP(Eintragungen!D1975,Hintergrunddaten!$G$53:$I$56,3,FALSE))</f>
        <v>divers</v>
      </c>
    </row>
    <row r="1977" spans="125:133">
      <c r="DU1977" s="42" t="str">
        <f ca="1">IF(Eintragungen!G1976="","",VLOOKUP(Eintragungen!G1976,Hintergrunddaten!$C$68:$E$440,3,FALSE))</f>
        <v/>
      </c>
      <c r="DV1977" s="42" t="str">
        <f ca="1">IF(Eintragungen!G1976="","",VLOOKUP(Eintragungen!G1976,Hintergrunddaten!$C$68:$E$440,2,FALSE))</f>
        <v/>
      </c>
      <c r="DW1977" s="167"/>
      <c r="DY1977" s="154" t="str">
        <f>IF(Eintragungen!E1976="","",IF(EC1977="divers",VLOOKUP(Eintragungen!E1976,Hintergrunddaten!$C$29:$E$59,3,FALSE),IF(EC1977="Ziege",VLOOKUP(Eintragungen!E1976,Hintergrunddaten!$G$29:$I$47,3,FALSE),IF(EC1977="Zicklein",VLOOKUP(Eintragungen!E1976,Hintergrunddaten!$K$29:$M$39,3,FALSE),IF(EC1977="Bock",VLOOKUP(Eintragungen!E1976,Hintergrunddaten!$N$29:$P$43,3,FALSE),"")))))</f>
        <v/>
      </c>
      <c r="DZ1977" s="168" t="str">
        <f>CONCATENATE(DY1977,Eintragungen!F1976)</f>
        <v/>
      </c>
      <c r="EA1977" s="154" t="str">
        <f>IF(Eintragungen!F1976="","",IF(Hintergrunddaten!DZ1977="","",VLOOKUP(DZ1977,Hintergrunddaten!$A$68:$D$440,3,FALSE)))</f>
        <v/>
      </c>
      <c r="EB1977" s="154"/>
      <c r="EC1977" s="169" t="str">
        <f>IF(Eintragungen!D1976="","divers",VLOOKUP(Eintragungen!D1976,Hintergrunddaten!$G$53:$I$56,3,FALSE))</f>
        <v>divers</v>
      </c>
    </row>
    <row r="1978" spans="125:133">
      <c r="DU1978" s="42" t="str">
        <f ca="1">IF(Eintragungen!G1977="","",VLOOKUP(Eintragungen!G1977,Hintergrunddaten!$C$68:$E$440,3,FALSE))</f>
        <v/>
      </c>
      <c r="DV1978" s="42" t="str">
        <f ca="1">IF(Eintragungen!G1977="","",VLOOKUP(Eintragungen!G1977,Hintergrunddaten!$C$68:$E$440,2,FALSE))</f>
        <v/>
      </c>
      <c r="DW1978" s="167"/>
      <c r="DY1978" s="154" t="str">
        <f>IF(Eintragungen!E1977="","",IF(EC1978="divers",VLOOKUP(Eintragungen!E1977,Hintergrunddaten!$C$29:$E$59,3,FALSE),IF(EC1978="Ziege",VLOOKUP(Eintragungen!E1977,Hintergrunddaten!$G$29:$I$47,3,FALSE),IF(EC1978="Zicklein",VLOOKUP(Eintragungen!E1977,Hintergrunddaten!$K$29:$M$39,3,FALSE),IF(EC1978="Bock",VLOOKUP(Eintragungen!E1977,Hintergrunddaten!$N$29:$P$43,3,FALSE),"")))))</f>
        <v/>
      </c>
      <c r="DZ1978" s="168" t="str">
        <f>CONCATENATE(DY1978,Eintragungen!F1977)</f>
        <v/>
      </c>
      <c r="EA1978" s="154" t="str">
        <f>IF(Eintragungen!F1977="","",IF(Hintergrunddaten!DZ1978="","",VLOOKUP(DZ1978,Hintergrunddaten!$A$68:$D$440,3,FALSE)))</f>
        <v/>
      </c>
      <c r="EB1978" s="154"/>
      <c r="EC1978" s="169" t="str">
        <f>IF(Eintragungen!D1977="","divers",VLOOKUP(Eintragungen!D1977,Hintergrunddaten!$G$53:$I$56,3,FALSE))</f>
        <v>divers</v>
      </c>
    </row>
    <row r="1979" spans="125:133">
      <c r="DU1979" s="42" t="str">
        <f ca="1">IF(Eintragungen!G1978="","",VLOOKUP(Eintragungen!G1978,Hintergrunddaten!$C$68:$E$440,3,FALSE))</f>
        <v/>
      </c>
      <c r="DV1979" s="42" t="str">
        <f ca="1">IF(Eintragungen!G1978="","",VLOOKUP(Eintragungen!G1978,Hintergrunddaten!$C$68:$E$440,2,FALSE))</f>
        <v/>
      </c>
      <c r="DW1979" s="167"/>
      <c r="DY1979" s="154" t="str">
        <f>IF(Eintragungen!E1978="","",IF(EC1979="divers",VLOOKUP(Eintragungen!E1978,Hintergrunddaten!$C$29:$E$59,3,FALSE),IF(EC1979="Ziege",VLOOKUP(Eintragungen!E1978,Hintergrunddaten!$G$29:$I$47,3,FALSE),IF(EC1979="Zicklein",VLOOKUP(Eintragungen!E1978,Hintergrunddaten!$K$29:$M$39,3,FALSE),IF(EC1979="Bock",VLOOKUP(Eintragungen!E1978,Hintergrunddaten!$N$29:$P$43,3,FALSE),"")))))</f>
        <v/>
      </c>
      <c r="DZ1979" s="168" t="str">
        <f>CONCATENATE(DY1979,Eintragungen!F1978)</f>
        <v/>
      </c>
      <c r="EA1979" s="154" t="str">
        <f>IF(Eintragungen!F1978="","",IF(Hintergrunddaten!DZ1979="","",VLOOKUP(DZ1979,Hintergrunddaten!$A$68:$D$440,3,FALSE)))</f>
        <v/>
      </c>
      <c r="EB1979" s="154"/>
      <c r="EC1979" s="169" t="str">
        <f>IF(Eintragungen!D1978="","divers",VLOOKUP(Eintragungen!D1978,Hintergrunddaten!$G$53:$I$56,3,FALSE))</f>
        <v>divers</v>
      </c>
    </row>
    <row r="1980" spans="125:133">
      <c r="DU1980" s="42" t="str">
        <f ca="1">IF(Eintragungen!G1979="","",VLOOKUP(Eintragungen!G1979,Hintergrunddaten!$C$68:$E$440,3,FALSE))</f>
        <v/>
      </c>
      <c r="DV1980" s="42" t="str">
        <f ca="1">IF(Eintragungen!G1979="","",VLOOKUP(Eintragungen!G1979,Hintergrunddaten!$C$68:$E$440,2,FALSE))</f>
        <v/>
      </c>
      <c r="DW1980" s="167"/>
      <c r="DY1980" s="154" t="str">
        <f>IF(Eintragungen!E1979="","",IF(EC1980="divers",VLOOKUP(Eintragungen!E1979,Hintergrunddaten!$C$29:$E$59,3,FALSE),IF(EC1980="Ziege",VLOOKUP(Eintragungen!E1979,Hintergrunddaten!$G$29:$I$47,3,FALSE),IF(EC1980="Zicklein",VLOOKUP(Eintragungen!E1979,Hintergrunddaten!$K$29:$M$39,3,FALSE),IF(EC1980="Bock",VLOOKUP(Eintragungen!E1979,Hintergrunddaten!$N$29:$P$43,3,FALSE),"")))))</f>
        <v/>
      </c>
      <c r="DZ1980" s="168" t="str">
        <f>CONCATENATE(DY1980,Eintragungen!F1979)</f>
        <v/>
      </c>
      <c r="EA1980" s="154" t="str">
        <f>IF(Eintragungen!F1979="","",IF(Hintergrunddaten!DZ1980="","",VLOOKUP(DZ1980,Hintergrunddaten!$A$68:$D$440,3,FALSE)))</f>
        <v/>
      </c>
      <c r="EB1980" s="154"/>
      <c r="EC1980" s="169" t="str">
        <f>IF(Eintragungen!D1979="","divers",VLOOKUP(Eintragungen!D1979,Hintergrunddaten!$G$53:$I$56,3,FALSE))</f>
        <v>divers</v>
      </c>
    </row>
    <row r="1981" spans="125:133">
      <c r="DU1981" s="42" t="str">
        <f ca="1">IF(Eintragungen!G1980="","",VLOOKUP(Eintragungen!G1980,Hintergrunddaten!$C$68:$E$440,3,FALSE))</f>
        <v/>
      </c>
      <c r="DV1981" s="42" t="str">
        <f ca="1">IF(Eintragungen!G1980="","",VLOOKUP(Eintragungen!G1980,Hintergrunddaten!$C$68:$E$440,2,FALSE))</f>
        <v/>
      </c>
      <c r="DW1981" s="167"/>
      <c r="DY1981" s="154" t="str">
        <f>IF(Eintragungen!E1980="","",IF(EC1981="divers",VLOOKUP(Eintragungen!E1980,Hintergrunddaten!$C$29:$E$59,3,FALSE),IF(EC1981="Ziege",VLOOKUP(Eintragungen!E1980,Hintergrunddaten!$G$29:$I$47,3,FALSE),IF(EC1981="Zicklein",VLOOKUP(Eintragungen!E1980,Hintergrunddaten!$K$29:$M$39,3,FALSE),IF(EC1981="Bock",VLOOKUP(Eintragungen!E1980,Hintergrunddaten!$N$29:$P$43,3,FALSE),"")))))</f>
        <v/>
      </c>
      <c r="DZ1981" s="168" t="str">
        <f>CONCATENATE(DY1981,Eintragungen!F1980)</f>
        <v/>
      </c>
      <c r="EA1981" s="154" t="str">
        <f>IF(Eintragungen!F1980="","",IF(Hintergrunddaten!DZ1981="","",VLOOKUP(DZ1981,Hintergrunddaten!$A$68:$D$440,3,FALSE)))</f>
        <v/>
      </c>
      <c r="EB1981" s="154"/>
      <c r="EC1981" s="169" t="str">
        <f>IF(Eintragungen!D1980="","divers",VLOOKUP(Eintragungen!D1980,Hintergrunddaten!$G$53:$I$56,3,FALSE))</f>
        <v>divers</v>
      </c>
    </row>
    <row r="1982" spans="125:133">
      <c r="DU1982" s="42" t="str">
        <f ca="1">IF(Eintragungen!G1981="","",VLOOKUP(Eintragungen!G1981,Hintergrunddaten!$C$68:$E$440,3,FALSE))</f>
        <v/>
      </c>
      <c r="DV1982" s="42" t="str">
        <f ca="1">IF(Eintragungen!G1981="","",VLOOKUP(Eintragungen!G1981,Hintergrunddaten!$C$68:$E$440,2,FALSE))</f>
        <v/>
      </c>
      <c r="DW1982" s="167"/>
      <c r="DY1982" s="154" t="str">
        <f>IF(Eintragungen!E1981="","",IF(EC1982="divers",VLOOKUP(Eintragungen!E1981,Hintergrunddaten!$C$29:$E$59,3,FALSE),IF(EC1982="Ziege",VLOOKUP(Eintragungen!E1981,Hintergrunddaten!$G$29:$I$47,3,FALSE),IF(EC1982="Zicklein",VLOOKUP(Eintragungen!E1981,Hintergrunddaten!$K$29:$M$39,3,FALSE),IF(EC1982="Bock",VLOOKUP(Eintragungen!E1981,Hintergrunddaten!$N$29:$P$43,3,FALSE),"")))))</f>
        <v/>
      </c>
      <c r="DZ1982" s="168" t="str">
        <f>CONCATENATE(DY1982,Eintragungen!F1981)</f>
        <v/>
      </c>
      <c r="EA1982" s="154" t="str">
        <f>IF(Eintragungen!F1981="","",IF(Hintergrunddaten!DZ1982="","",VLOOKUP(DZ1982,Hintergrunddaten!$A$68:$D$440,3,FALSE)))</f>
        <v/>
      </c>
      <c r="EB1982" s="154"/>
      <c r="EC1982" s="169" t="str">
        <f>IF(Eintragungen!D1981="","divers",VLOOKUP(Eintragungen!D1981,Hintergrunddaten!$G$53:$I$56,3,FALSE))</f>
        <v>divers</v>
      </c>
    </row>
    <row r="1983" spans="125:133">
      <c r="DU1983" s="42" t="str">
        <f ca="1">IF(Eintragungen!G1982="","",VLOOKUP(Eintragungen!G1982,Hintergrunddaten!$C$68:$E$440,3,FALSE))</f>
        <v/>
      </c>
      <c r="DV1983" s="42" t="str">
        <f ca="1">IF(Eintragungen!G1982="","",VLOOKUP(Eintragungen!G1982,Hintergrunddaten!$C$68:$E$440,2,FALSE))</f>
        <v/>
      </c>
      <c r="DW1983" s="167"/>
      <c r="DY1983" s="154" t="str">
        <f>IF(Eintragungen!E1982="","",IF(EC1983="divers",VLOOKUP(Eintragungen!E1982,Hintergrunddaten!$C$29:$E$59,3,FALSE),IF(EC1983="Ziege",VLOOKUP(Eintragungen!E1982,Hintergrunddaten!$G$29:$I$47,3,FALSE),IF(EC1983="Zicklein",VLOOKUP(Eintragungen!E1982,Hintergrunddaten!$K$29:$M$39,3,FALSE),IF(EC1983="Bock",VLOOKUP(Eintragungen!E1982,Hintergrunddaten!$N$29:$P$43,3,FALSE),"")))))</f>
        <v/>
      </c>
      <c r="DZ1983" s="168" t="str">
        <f>CONCATENATE(DY1983,Eintragungen!F1982)</f>
        <v/>
      </c>
      <c r="EA1983" s="154" t="str">
        <f>IF(Eintragungen!F1982="","",IF(Hintergrunddaten!DZ1983="","",VLOOKUP(DZ1983,Hintergrunddaten!$A$68:$D$440,3,FALSE)))</f>
        <v/>
      </c>
      <c r="EB1983" s="154"/>
      <c r="EC1983" s="169" t="str">
        <f>IF(Eintragungen!D1982="","divers",VLOOKUP(Eintragungen!D1982,Hintergrunddaten!$G$53:$I$56,3,FALSE))</f>
        <v>divers</v>
      </c>
    </row>
    <row r="1984" spans="125:133">
      <c r="DU1984" s="42" t="str">
        <f ca="1">IF(Eintragungen!G1983="","",VLOOKUP(Eintragungen!G1983,Hintergrunddaten!$C$68:$E$440,3,FALSE))</f>
        <v/>
      </c>
      <c r="DV1984" s="42" t="str">
        <f ca="1">IF(Eintragungen!G1983="","",VLOOKUP(Eintragungen!G1983,Hintergrunddaten!$C$68:$E$440,2,FALSE))</f>
        <v/>
      </c>
      <c r="DW1984" s="167"/>
      <c r="DY1984" s="154" t="str">
        <f>IF(Eintragungen!E1983="","",IF(EC1984="divers",VLOOKUP(Eintragungen!E1983,Hintergrunddaten!$C$29:$E$59,3,FALSE),IF(EC1984="Ziege",VLOOKUP(Eintragungen!E1983,Hintergrunddaten!$G$29:$I$47,3,FALSE),IF(EC1984="Zicklein",VLOOKUP(Eintragungen!E1983,Hintergrunddaten!$K$29:$M$39,3,FALSE),IF(EC1984="Bock",VLOOKUP(Eintragungen!E1983,Hintergrunddaten!$N$29:$P$43,3,FALSE),"")))))</f>
        <v/>
      </c>
      <c r="DZ1984" s="168" t="str">
        <f>CONCATENATE(DY1984,Eintragungen!F1983)</f>
        <v/>
      </c>
      <c r="EA1984" s="154" t="str">
        <f>IF(Eintragungen!F1983="","",IF(Hintergrunddaten!DZ1984="","",VLOOKUP(DZ1984,Hintergrunddaten!$A$68:$D$440,3,FALSE)))</f>
        <v/>
      </c>
      <c r="EB1984" s="154"/>
      <c r="EC1984" s="169" t="str">
        <f>IF(Eintragungen!D1983="","divers",VLOOKUP(Eintragungen!D1983,Hintergrunddaten!$G$53:$I$56,3,FALSE))</f>
        <v>divers</v>
      </c>
    </row>
    <row r="1985" spans="125:133">
      <c r="DU1985" s="42" t="str">
        <f ca="1">IF(Eintragungen!G1984="","",VLOOKUP(Eintragungen!G1984,Hintergrunddaten!$C$68:$E$440,3,FALSE))</f>
        <v/>
      </c>
      <c r="DV1985" s="42" t="str">
        <f ca="1">IF(Eintragungen!G1984="","",VLOOKUP(Eintragungen!G1984,Hintergrunddaten!$C$68:$E$440,2,FALSE))</f>
        <v/>
      </c>
      <c r="DW1985" s="167"/>
      <c r="DY1985" s="154" t="str">
        <f>IF(Eintragungen!E1984="","",IF(EC1985="divers",VLOOKUP(Eintragungen!E1984,Hintergrunddaten!$C$29:$E$59,3,FALSE),IF(EC1985="Ziege",VLOOKUP(Eintragungen!E1984,Hintergrunddaten!$G$29:$I$47,3,FALSE),IF(EC1985="Zicklein",VLOOKUP(Eintragungen!E1984,Hintergrunddaten!$K$29:$M$39,3,FALSE),IF(EC1985="Bock",VLOOKUP(Eintragungen!E1984,Hintergrunddaten!$N$29:$P$43,3,FALSE),"")))))</f>
        <v/>
      </c>
      <c r="DZ1985" s="168" t="str">
        <f>CONCATENATE(DY1985,Eintragungen!F1984)</f>
        <v/>
      </c>
      <c r="EA1985" s="154" t="str">
        <f>IF(Eintragungen!F1984="","",IF(Hintergrunddaten!DZ1985="","",VLOOKUP(DZ1985,Hintergrunddaten!$A$68:$D$440,3,FALSE)))</f>
        <v/>
      </c>
      <c r="EB1985" s="154"/>
      <c r="EC1985" s="169" t="str">
        <f>IF(Eintragungen!D1984="","divers",VLOOKUP(Eintragungen!D1984,Hintergrunddaten!$G$53:$I$56,3,FALSE))</f>
        <v>divers</v>
      </c>
    </row>
    <row r="1986" spans="125:133">
      <c r="DU1986" s="42" t="str">
        <f ca="1">IF(Eintragungen!G1985="","",VLOOKUP(Eintragungen!G1985,Hintergrunddaten!$C$68:$E$440,3,FALSE))</f>
        <v/>
      </c>
      <c r="DV1986" s="42" t="str">
        <f ca="1">IF(Eintragungen!G1985="","",VLOOKUP(Eintragungen!G1985,Hintergrunddaten!$C$68:$E$440,2,FALSE))</f>
        <v/>
      </c>
      <c r="DW1986" s="167"/>
      <c r="DY1986" s="154" t="str">
        <f>IF(Eintragungen!E1985="","",IF(EC1986="divers",VLOOKUP(Eintragungen!E1985,Hintergrunddaten!$C$29:$E$59,3,FALSE),IF(EC1986="Ziege",VLOOKUP(Eintragungen!E1985,Hintergrunddaten!$G$29:$I$47,3,FALSE),IF(EC1986="Zicklein",VLOOKUP(Eintragungen!E1985,Hintergrunddaten!$K$29:$M$39,3,FALSE),IF(EC1986="Bock",VLOOKUP(Eintragungen!E1985,Hintergrunddaten!$N$29:$P$43,3,FALSE),"")))))</f>
        <v/>
      </c>
      <c r="DZ1986" s="168" t="str">
        <f>CONCATENATE(DY1986,Eintragungen!F1985)</f>
        <v/>
      </c>
      <c r="EA1986" s="154" t="str">
        <f>IF(Eintragungen!F1985="","",IF(Hintergrunddaten!DZ1986="","",VLOOKUP(DZ1986,Hintergrunddaten!$A$68:$D$440,3,FALSE)))</f>
        <v/>
      </c>
      <c r="EB1986" s="154"/>
      <c r="EC1986" s="169" t="str">
        <f>IF(Eintragungen!D1985="","divers",VLOOKUP(Eintragungen!D1985,Hintergrunddaten!$G$53:$I$56,3,FALSE))</f>
        <v>divers</v>
      </c>
    </row>
    <row r="1987" spans="125:133">
      <c r="DU1987" s="42" t="str">
        <f ca="1">IF(Eintragungen!G1986="","",VLOOKUP(Eintragungen!G1986,Hintergrunddaten!$C$68:$E$440,3,FALSE))</f>
        <v/>
      </c>
      <c r="DV1987" s="42" t="str">
        <f ca="1">IF(Eintragungen!G1986="","",VLOOKUP(Eintragungen!G1986,Hintergrunddaten!$C$68:$E$440,2,FALSE))</f>
        <v/>
      </c>
      <c r="DW1987" s="167"/>
      <c r="DY1987" s="154" t="str">
        <f>IF(Eintragungen!E1986="","",IF(EC1987="divers",VLOOKUP(Eintragungen!E1986,Hintergrunddaten!$C$29:$E$59,3,FALSE),IF(EC1987="Ziege",VLOOKUP(Eintragungen!E1986,Hintergrunddaten!$G$29:$I$47,3,FALSE),IF(EC1987="Zicklein",VLOOKUP(Eintragungen!E1986,Hintergrunddaten!$K$29:$M$39,3,FALSE),IF(EC1987="Bock",VLOOKUP(Eintragungen!E1986,Hintergrunddaten!$N$29:$P$43,3,FALSE),"")))))</f>
        <v/>
      </c>
      <c r="DZ1987" s="168" t="str">
        <f>CONCATENATE(DY1987,Eintragungen!F1986)</f>
        <v/>
      </c>
      <c r="EA1987" s="154" t="str">
        <f>IF(Eintragungen!F1986="","",IF(Hintergrunddaten!DZ1987="","",VLOOKUP(DZ1987,Hintergrunddaten!$A$68:$D$440,3,FALSE)))</f>
        <v/>
      </c>
      <c r="EB1987" s="154"/>
      <c r="EC1987" s="169" t="str">
        <f>IF(Eintragungen!D1986="","divers",VLOOKUP(Eintragungen!D1986,Hintergrunddaten!$G$53:$I$56,3,FALSE))</f>
        <v>divers</v>
      </c>
    </row>
    <row r="1988" spans="125:133">
      <c r="DU1988" s="42" t="str">
        <f ca="1">IF(Eintragungen!G1987="","",VLOOKUP(Eintragungen!G1987,Hintergrunddaten!$C$68:$E$440,3,FALSE))</f>
        <v/>
      </c>
      <c r="DV1988" s="42" t="str">
        <f ca="1">IF(Eintragungen!G1987="","",VLOOKUP(Eintragungen!G1987,Hintergrunddaten!$C$68:$E$440,2,FALSE))</f>
        <v/>
      </c>
      <c r="DW1988" s="167"/>
      <c r="DY1988" s="154" t="str">
        <f>IF(Eintragungen!E1987="","",IF(EC1988="divers",VLOOKUP(Eintragungen!E1987,Hintergrunddaten!$C$29:$E$59,3,FALSE),IF(EC1988="Ziege",VLOOKUP(Eintragungen!E1987,Hintergrunddaten!$G$29:$I$47,3,FALSE),IF(EC1988="Zicklein",VLOOKUP(Eintragungen!E1987,Hintergrunddaten!$K$29:$M$39,3,FALSE),IF(EC1988="Bock",VLOOKUP(Eintragungen!E1987,Hintergrunddaten!$N$29:$P$43,3,FALSE),"")))))</f>
        <v/>
      </c>
      <c r="DZ1988" s="168" t="str">
        <f>CONCATENATE(DY1988,Eintragungen!F1987)</f>
        <v/>
      </c>
      <c r="EA1988" s="154" t="str">
        <f>IF(Eintragungen!F1987="","",IF(Hintergrunddaten!DZ1988="","",VLOOKUP(DZ1988,Hintergrunddaten!$A$68:$D$440,3,FALSE)))</f>
        <v/>
      </c>
      <c r="EB1988" s="154"/>
      <c r="EC1988" s="169" t="str">
        <f>IF(Eintragungen!D1987="","divers",VLOOKUP(Eintragungen!D1987,Hintergrunddaten!$G$53:$I$56,3,FALSE))</f>
        <v>divers</v>
      </c>
    </row>
    <row r="1989" spans="125:133">
      <c r="DU1989" s="42" t="str">
        <f ca="1">IF(Eintragungen!G1988="","",VLOOKUP(Eintragungen!G1988,Hintergrunddaten!$C$68:$E$440,3,FALSE))</f>
        <v/>
      </c>
      <c r="DV1989" s="42" t="str">
        <f ca="1">IF(Eintragungen!G1988="","",VLOOKUP(Eintragungen!G1988,Hintergrunddaten!$C$68:$E$440,2,FALSE))</f>
        <v/>
      </c>
      <c r="DW1989" s="167"/>
      <c r="DY1989" s="154" t="str">
        <f>IF(Eintragungen!E1988="","",IF(EC1989="divers",VLOOKUP(Eintragungen!E1988,Hintergrunddaten!$C$29:$E$59,3,FALSE),IF(EC1989="Ziege",VLOOKUP(Eintragungen!E1988,Hintergrunddaten!$G$29:$I$47,3,FALSE),IF(EC1989="Zicklein",VLOOKUP(Eintragungen!E1988,Hintergrunddaten!$K$29:$M$39,3,FALSE),IF(EC1989="Bock",VLOOKUP(Eintragungen!E1988,Hintergrunddaten!$N$29:$P$43,3,FALSE),"")))))</f>
        <v/>
      </c>
      <c r="DZ1989" s="168" t="str">
        <f>CONCATENATE(DY1989,Eintragungen!F1988)</f>
        <v/>
      </c>
      <c r="EA1989" s="154" t="str">
        <f>IF(Eintragungen!F1988="","",IF(Hintergrunddaten!DZ1989="","",VLOOKUP(DZ1989,Hintergrunddaten!$A$68:$D$440,3,FALSE)))</f>
        <v/>
      </c>
      <c r="EB1989" s="154"/>
      <c r="EC1989" s="169" t="str">
        <f>IF(Eintragungen!D1988="","divers",VLOOKUP(Eintragungen!D1988,Hintergrunddaten!$G$53:$I$56,3,FALSE))</f>
        <v>divers</v>
      </c>
    </row>
    <row r="1990" spans="125:133">
      <c r="DU1990" s="42" t="str">
        <f ca="1">IF(Eintragungen!G1989="","",VLOOKUP(Eintragungen!G1989,Hintergrunddaten!$C$68:$E$440,3,FALSE))</f>
        <v/>
      </c>
      <c r="DV1990" s="42" t="str">
        <f ca="1">IF(Eintragungen!G1989="","",VLOOKUP(Eintragungen!G1989,Hintergrunddaten!$C$68:$E$440,2,FALSE))</f>
        <v/>
      </c>
      <c r="DW1990" s="167"/>
      <c r="DY1990" s="154" t="str">
        <f>IF(Eintragungen!E1989="","",IF(EC1990="divers",VLOOKUP(Eintragungen!E1989,Hintergrunddaten!$C$29:$E$59,3,FALSE),IF(EC1990="Ziege",VLOOKUP(Eintragungen!E1989,Hintergrunddaten!$G$29:$I$47,3,FALSE),IF(EC1990="Zicklein",VLOOKUP(Eintragungen!E1989,Hintergrunddaten!$K$29:$M$39,3,FALSE),IF(EC1990="Bock",VLOOKUP(Eintragungen!E1989,Hintergrunddaten!$N$29:$P$43,3,FALSE),"")))))</f>
        <v/>
      </c>
      <c r="DZ1990" s="168" t="str">
        <f>CONCATENATE(DY1990,Eintragungen!F1989)</f>
        <v/>
      </c>
      <c r="EA1990" s="154" t="str">
        <f>IF(Eintragungen!F1989="","",IF(Hintergrunddaten!DZ1990="","",VLOOKUP(DZ1990,Hintergrunddaten!$A$68:$D$440,3,FALSE)))</f>
        <v/>
      </c>
      <c r="EB1990" s="154"/>
      <c r="EC1990" s="169" t="str">
        <f>IF(Eintragungen!D1989="","divers",VLOOKUP(Eintragungen!D1989,Hintergrunddaten!$G$53:$I$56,3,FALSE))</f>
        <v>divers</v>
      </c>
    </row>
    <row r="1991" spans="125:133">
      <c r="DU1991" s="42" t="str">
        <f ca="1">IF(Eintragungen!G1990="","",VLOOKUP(Eintragungen!G1990,Hintergrunddaten!$C$68:$E$440,3,FALSE))</f>
        <v/>
      </c>
      <c r="DV1991" s="42" t="str">
        <f ca="1">IF(Eintragungen!G1990="","",VLOOKUP(Eintragungen!G1990,Hintergrunddaten!$C$68:$E$440,2,FALSE))</f>
        <v/>
      </c>
      <c r="DW1991" s="167"/>
      <c r="DY1991" s="154" t="str">
        <f>IF(Eintragungen!E1990="","",IF(EC1991="divers",VLOOKUP(Eintragungen!E1990,Hintergrunddaten!$C$29:$E$59,3,FALSE),IF(EC1991="Ziege",VLOOKUP(Eintragungen!E1990,Hintergrunddaten!$G$29:$I$47,3,FALSE),IF(EC1991="Zicklein",VLOOKUP(Eintragungen!E1990,Hintergrunddaten!$K$29:$M$39,3,FALSE),IF(EC1991="Bock",VLOOKUP(Eintragungen!E1990,Hintergrunddaten!$N$29:$P$43,3,FALSE),"")))))</f>
        <v/>
      </c>
      <c r="DZ1991" s="168" t="str">
        <f>CONCATENATE(DY1991,Eintragungen!F1990)</f>
        <v/>
      </c>
      <c r="EA1991" s="154" t="str">
        <f>IF(Eintragungen!F1990="","",IF(Hintergrunddaten!DZ1991="","",VLOOKUP(DZ1991,Hintergrunddaten!$A$68:$D$440,3,FALSE)))</f>
        <v/>
      </c>
      <c r="EB1991" s="154"/>
      <c r="EC1991" s="169" t="str">
        <f>IF(Eintragungen!D1990="","divers",VLOOKUP(Eintragungen!D1990,Hintergrunddaten!$G$53:$I$56,3,FALSE))</f>
        <v>divers</v>
      </c>
    </row>
    <row r="1992" spans="125:133">
      <c r="DU1992" s="42" t="str">
        <f ca="1">IF(Eintragungen!G1991="","",VLOOKUP(Eintragungen!G1991,Hintergrunddaten!$C$68:$E$440,3,FALSE))</f>
        <v/>
      </c>
      <c r="DV1992" s="42" t="str">
        <f ca="1">IF(Eintragungen!G1991="","",VLOOKUP(Eintragungen!G1991,Hintergrunddaten!$C$68:$E$440,2,FALSE))</f>
        <v/>
      </c>
      <c r="DW1992" s="167"/>
      <c r="DY1992" s="154" t="str">
        <f>IF(Eintragungen!E1991="","",IF(EC1992="divers",VLOOKUP(Eintragungen!E1991,Hintergrunddaten!$C$29:$E$59,3,FALSE),IF(EC1992="Ziege",VLOOKUP(Eintragungen!E1991,Hintergrunddaten!$G$29:$I$47,3,FALSE),IF(EC1992="Zicklein",VLOOKUP(Eintragungen!E1991,Hintergrunddaten!$K$29:$M$39,3,FALSE),IF(EC1992="Bock",VLOOKUP(Eintragungen!E1991,Hintergrunddaten!$N$29:$P$43,3,FALSE),"")))))</f>
        <v/>
      </c>
      <c r="DZ1992" s="168" t="str">
        <f>CONCATENATE(DY1992,Eintragungen!F1991)</f>
        <v/>
      </c>
      <c r="EA1992" s="154" t="str">
        <f>IF(Eintragungen!F1991="","",IF(Hintergrunddaten!DZ1992="","",VLOOKUP(DZ1992,Hintergrunddaten!$A$68:$D$440,3,FALSE)))</f>
        <v/>
      </c>
      <c r="EB1992" s="154"/>
      <c r="EC1992" s="169" t="str">
        <f>IF(Eintragungen!D1991="","divers",VLOOKUP(Eintragungen!D1991,Hintergrunddaten!$G$53:$I$56,3,FALSE))</f>
        <v>divers</v>
      </c>
    </row>
    <row r="1993" spans="125:133">
      <c r="DU1993" s="42" t="str">
        <f ca="1">IF(Eintragungen!G1992="","",VLOOKUP(Eintragungen!G1992,Hintergrunddaten!$C$68:$E$440,3,FALSE))</f>
        <v/>
      </c>
      <c r="DV1993" s="42" t="str">
        <f ca="1">IF(Eintragungen!G1992="","",VLOOKUP(Eintragungen!G1992,Hintergrunddaten!$C$68:$E$440,2,FALSE))</f>
        <v/>
      </c>
      <c r="DW1993" s="167"/>
      <c r="DY1993" s="154" t="str">
        <f>IF(Eintragungen!E1992="","",IF(EC1993="divers",VLOOKUP(Eintragungen!E1992,Hintergrunddaten!$C$29:$E$59,3,FALSE),IF(EC1993="Ziege",VLOOKUP(Eintragungen!E1992,Hintergrunddaten!$G$29:$I$47,3,FALSE),IF(EC1993="Zicklein",VLOOKUP(Eintragungen!E1992,Hintergrunddaten!$K$29:$M$39,3,FALSE),IF(EC1993="Bock",VLOOKUP(Eintragungen!E1992,Hintergrunddaten!$N$29:$P$43,3,FALSE),"")))))</f>
        <v/>
      </c>
      <c r="DZ1993" s="168" t="str">
        <f>CONCATENATE(DY1993,Eintragungen!F1992)</f>
        <v/>
      </c>
      <c r="EA1993" s="154" t="str">
        <f>IF(Eintragungen!F1992="","",IF(Hintergrunddaten!DZ1993="","",VLOOKUP(DZ1993,Hintergrunddaten!$A$68:$D$440,3,FALSE)))</f>
        <v/>
      </c>
      <c r="EB1993" s="154"/>
      <c r="EC1993" s="169" t="str">
        <f>IF(Eintragungen!D1992="","divers",VLOOKUP(Eintragungen!D1992,Hintergrunddaten!$G$53:$I$56,3,FALSE))</f>
        <v>divers</v>
      </c>
    </row>
    <row r="1994" spans="125:133">
      <c r="DU1994" s="42" t="str">
        <f ca="1">IF(Eintragungen!G1993="","",VLOOKUP(Eintragungen!G1993,Hintergrunddaten!$C$68:$E$440,3,FALSE))</f>
        <v/>
      </c>
      <c r="DV1994" s="42" t="str">
        <f ca="1">IF(Eintragungen!G1993="","",VLOOKUP(Eintragungen!G1993,Hintergrunddaten!$C$68:$E$440,2,FALSE))</f>
        <v/>
      </c>
      <c r="DW1994" s="167"/>
      <c r="DY1994" s="154" t="str">
        <f>IF(Eintragungen!E1993="","",IF(EC1994="divers",VLOOKUP(Eintragungen!E1993,Hintergrunddaten!$C$29:$E$59,3,FALSE),IF(EC1994="Ziege",VLOOKUP(Eintragungen!E1993,Hintergrunddaten!$G$29:$I$47,3,FALSE),IF(EC1994="Zicklein",VLOOKUP(Eintragungen!E1993,Hintergrunddaten!$K$29:$M$39,3,FALSE),IF(EC1994="Bock",VLOOKUP(Eintragungen!E1993,Hintergrunddaten!$N$29:$P$43,3,FALSE),"")))))</f>
        <v/>
      </c>
      <c r="DZ1994" s="168" t="str">
        <f>CONCATENATE(DY1994,Eintragungen!F1993)</f>
        <v/>
      </c>
      <c r="EA1994" s="154" t="str">
        <f>IF(Eintragungen!F1993="","",IF(Hintergrunddaten!DZ1994="","",VLOOKUP(DZ1994,Hintergrunddaten!$A$68:$D$440,3,FALSE)))</f>
        <v/>
      </c>
      <c r="EB1994" s="154"/>
      <c r="EC1994" s="169" t="str">
        <f>IF(Eintragungen!D1993="","divers",VLOOKUP(Eintragungen!D1993,Hintergrunddaten!$G$53:$I$56,3,FALSE))</f>
        <v>divers</v>
      </c>
    </row>
    <row r="1995" spans="125:133">
      <c r="DU1995" s="42" t="str">
        <f ca="1">IF(Eintragungen!G1994="","",VLOOKUP(Eintragungen!G1994,Hintergrunddaten!$C$68:$E$440,3,FALSE))</f>
        <v/>
      </c>
      <c r="DV1995" s="42" t="str">
        <f ca="1">IF(Eintragungen!G1994="","",VLOOKUP(Eintragungen!G1994,Hintergrunddaten!$C$68:$E$440,2,FALSE))</f>
        <v/>
      </c>
      <c r="DW1995" s="167"/>
      <c r="DY1995" s="154" t="str">
        <f>IF(Eintragungen!E1994="","",IF(EC1995="divers",VLOOKUP(Eintragungen!E1994,Hintergrunddaten!$C$29:$E$59,3,FALSE),IF(EC1995="Ziege",VLOOKUP(Eintragungen!E1994,Hintergrunddaten!$G$29:$I$47,3,FALSE),IF(EC1995="Zicklein",VLOOKUP(Eintragungen!E1994,Hintergrunddaten!$K$29:$M$39,3,FALSE),IF(EC1995="Bock",VLOOKUP(Eintragungen!E1994,Hintergrunddaten!$N$29:$P$43,3,FALSE),"")))))</f>
        <v/>
      </c>
      <c r="DZ1995" s="168" t="str">
        <f>CONCATENATE(DY1995,Eintragungen!F1994)</f>
        <v/>
      </c>
      <c r="EA1995" s="154" t="str">
        <f>IF(Eintragungen!F1994="","",IF(Hintergrunddaten!DZ1995="","",VLOOKUP(DZ1995,Hintergrunddaten!$A$68:$D$440,3,FALSE)))</f>
        <v/>
      </c>
      <c r="EB1995" s="154"/>
      <c r="EC1995" s="169" t="str">
        <f>IF(Eintragungen!D1994="","divers",VLOOKUP(Eintragungen!D1994,Hintergrunddaten!$G$53:$I$56,3,FALSE))</f>
        <v>divers</v>
      </c>
    </row>
    <row r="1996" spans="125:133">
      <c r="DU1996" s="42" t="str">
        <f ca="1">IF(Eintragungen!G1995="","",VLOOKUP(Eintragungen!G1995,Hintergrunddaten!$C$68:$E$440,3,FALSE))</f>
        <v/>
      </c>
      <c r="DV1996" s="42" t="str">
        <f ca="1">IF(Eintragungen!G1995="","",VLOOKUP(Eintragungen!G1995,Hintergrunddaten!$C$68:$E$440,2,FALSE))</f>
        <v/>
      </c>
      <c r="DW1996" s="167"/>
      <c r="DY1996" s="154" t="str">
        <f>IF(Eintragungen!E1995="","",IF(EC1996="divers",VLOOKUP(Eintragungen!E1995,Hintergrunddaten!$C$29:$E$59,3,FALSE),IF(EC1996="Ziege",VLOOKUP(Eintragungen!E1995,Hintergrunddaten!$G$29:$I$47,3,FALSE),IF(EC1996="Zicklein",VLOOKUP(Eintragungen!E1995,Hintergrunddaten!$K$29:$M$39,3,FALSE),IF(EC1996="Bock",VLOOKUP(Eintragungen!E1995,Hintergrunddaten!$N$29:$P$43,3,FALSE),"")))))</f>
        <v/>
      </c>
      <c r="DZ1996" s="168" t="str">
        <f>CONCATENATE(DY1996,Eintragungen!F1995)</f>
        <v/>
      </c>
      <c r="EA1996" s="154" t="str">
        <f>IF(Eintragungen!F1995="","",IF(Hintergrunddaten!DZ1996="","",VLOOKUP(DZ1996,Hintergrunddaten!$A$68:$D$440,3,FALSE)))</f>
        <v/>
      </c>
      <c r="EB1996" s="154"/>
      <c r="EC1996" s="169" t="str">
        <f>IF(Eintragungen!D1995="","divers",VLOOKUP(Eintragungen!D1995,Hintergrunddaten!$G$53:$I$56,3,FALSE))</f>
        <v>divers</v>
      </c>
    </row>
    <row r="1997" spans="125:133">
      <c r="DU1997" s="42" t="str">
        <f ca="1">IF(Eintragungen!G1996="","",VLOOKUP(Eintragungen!G1996,Hintergrunddaten!$C$68:$E$440,3,FALSE))</f>
        <v/>
      </c>
      <c r="DV1997" s="42" t="str">
        <f ca="1">IF(Eintragungen!G1996="","",VLOOKUP(Eintragungen!G1996,Hintergrunddaten!$C$68:$E$440,2,FALSE))</f>
        <v/>
      </c>
      <c r="DW1997" s="167"/>
      <c r="DY1997" s="154" t="str">
        <f>IF(Eintragungen!E1996="","",IF(EC1997="divers",VLOOKUP(Eintragungen!E1996,Hintergrunddaten!$C$29:$E$59,3,FALSE),IF(EC1997="Ziege",VLOOKUP(Eintragungen!E1996,Hintergrunddaten!$G$29:$I$47,3,FALSE),IF(EC1997="Zicklein",VLOOKUP(Eintragungen!E1996,Hintergrunddaten!$K$29:$M$39,3,FALSE),IF(EC1997="Bock",VLOOKUP(Eintragungen!E1996,Hintergrunddaten!$N$29:$P$43,3,FALSE),"")))))</f>
        <v/>
      </c>
      <c r="DZ1997" s="168" t="str">
        <f>CONCATENATE(DY1997,Eintragungen!F1996)</f>
        <v/>
      </c>
      <c r="EA1997" s="154" t="str">
        <f>IF(Eintragungen!F1996="","",IF(Hintergrunddaten!DZ1997="","",VLOOKUP(DZ1997,Hintergrunddaten!$A$68:$D$440,3,FALSE)))</f>
        <v/>
      </c>
      <c r="EB1997" s="154"/>
      <c r="EC1997" s="169" t="str">
        <f>IF(Eintragungen!D1996="","divers",VLOOKUP(Eintragungen!D1996,Hintergrunddaten!$G$53:$I$56,3,FALSE))</f>
        <v>divers</v>
      </c>
    </row>
    <row r="1998" spans="125:133">
      <c r="DU1998" s="42" t="str">
        <f ca="1">IF(Eintragungen!G1997="","",VLOOKUP(Eintragungen!G1997,Hintergrunddaten!$C$68:$E$440,3,FALSE))</f>
        <v/>
      </c>
      <c r="DV1998" s="42" t="str">
        <f ca="1">IF(Eintragungen!G1997="","",VLOOKUP(Eintragungen!G1997,Hintergrunddaten!$C$68:$E$440,2,FALSE))</f>
        <v/>
      </c>
      <c r="DW1998" s="167"/>
      <c r="DY1998" s="154" t="str">
        <f>IF(Eintragungen!E1997="","",IF(EC1998="divers",VLOOKUP(Eintragungen!E1997,Hintergrunddaten!$C$29:$E$59,3,FALSE),IF(EC1998="Ziege",VLOOKUP(Eintragungen!E1997,Hintergrunddaten!$G$29:$I$47,3,FALSE),IF(EC1998="Zicklein",VLOOKUP(Eintragungen!E1997,Hintergrunddaten!$K$29:$M$39,3,FALSE),IF(EC1998="Bock",VLOOKUP(Eintragungen!E1997,Hintergrunddaten!$N$29:$P$43,3,FALSE),"")))))</f>
        <v/>
      </c>
      <c r="DZ1998" s="168" t="str">
        <f>CONCATENATE(DY1998,Eintragungen!F1997)</f>
        <v/>
      </c>
      <c r="EA1998" s="154" t="str">
        <f>IF(Eintragungen!F1997="","",IF(Hintergrunddaten!DZ1998="","",VLOOKUP(DZ1998,Hintergrunddaten!$A$68:$D$440,3,FALSE)))</f>
        <v/>
      </c>
      <c r="EB1998" s="154"/>
      <c r="EC1998" s="169" t="str">
        <f>IF(Eintragungen!D1997="","divers",VLOOKUP(Eintragungen!D1997,Hintergrunddaten!$G$53:$I$56,3,FALSE))</f>
        <v>divers</v>
      </c>
    </row>
    <row r="1999" spans="125:133">
      <c r="DU1999" s="42" t="str">
        <f ca="1">IF(Eintragungen!G1998="","",VLOOKUP(Eintragungen!G1998,Hintergrunddaten!$C$68:$E$440,3,FALSE))</f>
        <v/>
      </c>
      <c r="DV1999" s="42" t="str">
        <f ca="1">IF(Eintragungen!G1998="","",VLOOKUP(Eintragungen!G1998,Hintergrunddaten!$C$68:$E$440,2,FALSE))</f>
        <v/>
      </c>
      <c r="DW1999" s="167"/>
      <c r="DY1999" s="154" t="str">
        <f>IF(Eintragungen!E1998="","",IF(EC1999="divers",VLOOKUP(Eintragungen!E1998,Hintergrunddaten!$C$29:$E$59,3,FALSE),IF(EC1999="Ziege",VLOOKUP(Eintragungen!E1998,Hintergrunddaten!$G$29:$I$47,3,FALSE),IF(EC1999="Zicklein",VLOOKUP(Eintragungen!E1998,Hintergrunddaten!$K$29:$M$39,3,FALSE),IF(EC1999="Bock",VLOOKUP(Eintragungen!E1998,Hintergrunddaten!$N$29:$P$43,3,FALSE),"")))))</f>
        <v/>
      </c>
      <c r="DZ1999" s="168" t="str">
        <f>CONCATENATE(DY1999,Eintragungen!F1998)</f>
        <v/>
      </c>
      <c r="EA1999" s="154" t="str">
        <f>IF(Eintragungen!F1998="","",IF(Hintergrunddaten!DZ1999="","",VLOOKUP(DZ1999,Hintergrunddaten!$A$68:$D$440,3,FALSE)))</f>
        <v/>
      </c>
      <c r="EB1999" s="154"/>
      <c r="EC1999" s="169" t="str">
        <f>IF(Eintragungen!D1998="","divers",VLOOKUP(Eintragungen!D1998,Hintergrunddaten!$G$53:$I$56,3,FALSE))</f>
        <v>divers</v>
      </c>
    </row>
    <row r="2000" spans="125:133">
      <c r="DU2000" s="42" t="str">
        <f ca="1">IF(Eintragungen!G1999="","",VLOOKUP(Eintragungen!G1999,Hintergrunddaten!$C$68:$E$440,3,FALSE))</f>
        <v/>
      </c>
      <c r="DV2000" s="42" t="str">
        <f ca="1">IF(Eintragungen!G1999="","",VLOOKUP(Eintragungen!G1999,Hintergrunddaten!$C$68:$E$440,2,FALSE))</f>
        <v/>
      </c>
      <c r="DW2000" s="167"/>
      <c r="DY2000" s="154" t="str">
        <f>IF(Eintragungen!E1999="","",IF(EC2000="divers",VLOOKUP(Eintragungen!E1999,Hintergrunddaten!$C$29:$E$59,3,FALSE),IF(EC2000="Ziege",VLOOKUP(Eintragungen!E1999,Hintergrunddaten!$G$29:$I$47,3,FALSE),IF(EC2000="Zicklein",VLOOKUP(Eintragungen!E1999,Hintergrunddaten!$K$29:$M$39,3,FALSE),IF(EC2000="Bock",VLOOKUP(Eintragungen!E1999,Hintergrunddaten!$N$29:$P$43,3,FALSE),"")))))</f>
        <v/>
      </c>
      <c r="DZ2000" s="168" t="str">
        <f>CONCATENATE(DY2000,Eintragungen!F1999)</f>
        <v/>
      </c>
      <c r="EA2000" s="154" t="str">
        <f>IF(Eintragungen!F1999="","",IF(Hintergrunddaten!DZ2000="","",VLOOKUP(DZ2000,Hintergrunddaten!$A$68:$D$440,3,FALSE)))</f>
        <v/>
      </c>
      <c r="EB2000" s="154"/>
      <c r="EC2000" s="169" t="str">
        <f>IF(Eintragungen!D1999="","divers",VLOOKUP(Eintragungen!D1999,Hintergrunddaten!$G$53:$I$56,3,FALSE))</f>
        <v>divers</v>
      </c>
    </row>
    <row r="2001" spans="125:133">
      <c r="DU2001" s="42" t="str">
        <f ca="1">IF(Eintragungen!G2000="","",VLOOKUP(Eintragungen!G2000,Hintergrunddaten!$C$68:$E$440,3,FALSE))</f>
        <v/>
      </c>
      <c r="DV2001" s="42" t="str">
        <f ca="1">IF(Eintragungen!G2000="","",VLOOKUP(Eintragungen!G2000,Hintergrunddaten!$C$68:$E$440,2,FALSE))</f>
        <v/>
      </c>
      <c r="DW2001" s="167"/>
      <c r="DY2001" s="154" t="str">
        <f>IF(Eintragungen!E2000="","",IF(EC2001="divers",VLOOKUP(Eintragungen!E2000,Hintergrunddaten!$C$29:$E$59,3,FALSE),IF(EC2001="Ziege",VLOOKUP(Eintragungen!E2000,Hintergrunddaten!$G$29:$I$47,3,FALSE),IF(EC2001="Zicklein",VLOOKUP(Eintragungen!E2000,Hintergrunddaten!$K$29:$M$39,3,FALSE),IF(EC2001="Bock",VLOOKUP(Eintragungen!E2000,Hintergrunddaten!$N$29:$P$43,3,FALSE),"")))))</f>
        <v/>
      </c>
      <c r="DZ2001" s="168" t="str">
        <f>CONCATENATE(DY2001,Eintragungen!F2000)</f>
        <v/>
      </c>
      <c r="EA2001" s="154" t="str">
        <f>IF(Eintragungen!F2000="","",IF(Hintergrunddaten!DZ2001="","",VLOOKUP(DZ2001,Hintergrunddaten!$A$68:$D$440,3,FALSE)))</f>
        <v/>
      </c>
      <c r="EB2001" s="154"/>
      <c r="EC2001" s="169" t="str">
        <f>IF(Eintragungen!D2000="","divers",VLOOKUP(Eintragungen!D2000,Hintergrunddaten!$G$53:$I$56,3,FALSE))</f>
        <v>divers</v>
      </c>
    </row>
    <row r="2002" spans="125:133">
      <c r="DU2002" s="42" t="str">
        <f ca="1">IF(Eintragungen!G2001="","",VLOOKUP(Eintragungen!G2001,Hintergrunddaten!$C$68:$E$440,3,FALSE))</f>
        <v/>
      </c>
      <c r="DV2002" s="42" t="str">
        <f ca="1">IF(Eintragungen!G2001="","",VLOOKUP(Eintragungen!G2001,Hintergrunddaten!$C$68:$E$440,2,FALSE))</f>
        <v/>
      </c>
      <c r="DW2002" s="167"/>
      <c r="DY2002" s="154" t="str">
        <f>IF(Eintragungen!E2001="","",IF(EC2002="divers",VLOOKUP(Eintragungen!E2001,Hintergrunddaten!$C$29:$E$59,3,FALSE),IF(EC2002="Ziege",VLOOKUP(Eintragungen!E2001,Hintergrunddaten!$G$29:$I$47,3,FALSE),IF(EC2002="Zicklein",VLOOKUP(Eintragungen!E2001,Hintergrunddaten!$K$29:$M$39,3,FALSE),IF(EC2002="Bock",VLOOKUP(Eintragungen!E2001,Hintergrunddaten!$N$29:$P$43,3,FALSE),"")))))</f>
        <v/>
      </c>
      <c r="DZ2002" s="168" t="str">
        <f>CONCATENATE(DY2002,Eintragungen!F2001)</f>
        <v/>
      </c>
      <c r="EA2002" s="154" t="str">
        <f>IF(Eintragungen!F2001="","",IF(Hintergrunddaten!DZ2002="","",VLOOKUP(DZ2002,Hintergrunddaten!$A$68:$D$440,3,FALSE)))</f>
        <v/>
      </c>
      <c r="EB2002" s="154"/>
      <c r="EC2002" s="169" t="str">
        <f>IF(Eintragungen!D2001="","divers",VLOOKUP(Eintragungen!D2001,Hintergrunddaten!$G$53:$I$56,3,FALSE))</f>
        <v>divers</v>
      </c>
    </row>
    <row r="2003" spans="125:133">
      <c r="DU2003" s="42" t="str">
        <f ca="1">IF(Eintragungen!G2002="","",VLOOKUP(Eintragungen!G2002,Hintergrunddaten!$C$68:$E$440,3,FALSE))</f>
        <v/>
      </c>
      <c r="DV2003" s="42" t="str">
        <f ca="1">IF(Eintragungen!G2002="","",VLOOKUP(Eintragungen!G2002,Hintergrunddaten!$C$68:$E$440,2,FALSE))</f>
        <v/>
      </c>
      <c r="DW2003" s="167"/>
      <c r="DY2003" s="154" t="str">
        <f>IF(Eintragungen!E2002="","",IF(EC2003="divers",VLOOKUP(Eintragungen!E2002,Hintergrunddaten!$C$29:$E$59,3,FALSE),IF(EC2003="Ziege",VLOOKUP(Eintragungen!E2002,Hintergrunddaten!$G$29:$I$47,3,FALSE),IF(EC2003="Zicklein",VLOOKUP(Eintragungen!E2002,Hintergrunddaten!$K$29:$M$39,3,FALSE),IF(EC2003="Bock",VLOOKUP(Eintragungen!E2002,Hintergrunddaten!$N$29:$P$43,3,FALSE),"")))))</f>
        <v/>
      </c>
      <c r="DZ2003" s="168" t="str">
        <f>CONCATENATE(DY2003,Eintragungen!F2002)</f>
        <v/>
      </c>
      <c r="EA2003" s="154" t="str">
        <f>IF(Eintragungen!F2002="","",IF(Hintergrunddaten!DZ2003="","",VLOOKUP(DZ2003,Hintergrunddaten!$A$68:$D$440,3,FALSE)))</f>
        <v/>
      </c>
      <c r="EB2003" s="154"/>
      <c r="EC2003" s="169" t="str">
        <f>IF(Eintragungen!D2002="","divers",VLOOKUP(Eintragungen!D2002,Hintergrunddaten!$G$53:$I$56,3,FALSE))</f>
        <v>divers</v>
      </c>
    </row>
    <row r="2004" spans="125:133">
      <c r="DU2004" s="42" t="str">
        <f ca="1">IF(Eintragungen!G2003="","",VLOOKUP(Eintragungen!G2003,Hintergrunddaten!$C$68:$E$440,3,FALSE))</f>
        <v/>
      </c>
      <c r="DV2004" s="42" t="str">
        <f ca="1">IF(Eintragungen!G2003="","",VLOOKUP(Eintragungen!G2003,Hintergrunddaten!$C$68:$E$440,2,FALSE))</f>
        <v/>
      </c>
      <c r="DW2004" s="167"/>
      <c r="DY2004" s="154" t="str">
        <f>IF(Eintragungen!E2003="","",IF(EC2004="divers",VLOOKUP(Eintragungen!E2003,Hintergrunddaten!$C$29:$E$59,3,FALSE),IF(EC2004="Ziege",VLOOKUP(Eintragungen!E2003,Hintergrunddaten!$G$29:$I$47,3,FALSE),IF(EC2004="Zicklein",VLOOKUP(Eintragungen!E2003,Hintergrunddaten!$K$29:$M$39,3,FALSE),IF(EC2004="Bock",VLOOKUP(Eintragungen!E2003,Hintergrunddaten!$N$29:$P$43,3,FALSE),"")))))</f>
        <v/>
      </c>
      <c r="DZ2004" s="168" t="str">
        <f>CONCATENATE(DY2004,Eintragungen!F2003)</f>
        <v/>
      </c>
      <c r="EA2004" s="154" t="str">
        <f>IF(Eintragungen!F2003="","",IF(Hintergrunddaten!DZ2004="","",VLOOKUP(DZ2004,Hintergrunddaten!$A$68:$D$440,3,FALSE)))</f>
        <v/>
      </c>
      <c r="EB2004" s="154"/>
      <c r="EC2004" s="169" t="str">
        <f>IF(Eintragungen!D2003="","divers",VLOOKUP(Eintragungen!D2003,Hintergrunddaten!$G$53:$I$56,3,FALSE))</f>
        <v>divers</v>
      </c>
    </row>
    <row r="2005" spans="125:133">
      <c r="DU2005" s="42" t="str">
        <f ca="1">IF(Eintragungen!G2004="","",VLOOKUP(Eintragungen!G2004,Hintergrunddaten!$C$68:$E$440,3,FALSE))</f>
        <v/>
      </c>
      <c r="DV2005" s="42" t="str">
        <f ca="1">IF(Eintragungen!G2004="","",VLOOKUP(Eintragungen!G2004,Hintergrunddaten!$C$68:$E$440,2,FALSE))</f>
        <v/>
      </c>
      <c r="DW2005" s="167"/>
      <c r="DY2005" s="154" t="str">
        <f>IF(Eintragungen!E2004="","",IF(EC2005="divers",VLOOKUP(Eintragungen!E2004,Hintergrunddaten!$C$29:$E$59,3,FALSE),IF(EC2005="Ziege",VLOOKUP(Eintragungen!E2004,Hintergrunddaten!$G$29:$I$47,3,FALSE),IF(EC2005="Zicklein",VLOOKUP(Eintragungen!E2004,Hintergrunddaten!$K$29:$M$39,3,FALSE),IF(EC2005="Bock",VLOOKUP(Eintragungen!E2004,Hintergrunddaten!$N$29:$P$43,3,FALSE),"")))))</f>
        <v/>
      </c>
      <c r="DZ2005" s="168" t="str">
        <f>CONCATENATE(DY2005,Eintragungen!F2004)</f>
        <v/>
      </c>
      <c r="EA2005" s="154" t="str">
        <f>IF(Eintragungen!F2004="","",IF(Hintergrunddaten!DZ2005="","",VLOOKUP(DZ2005,Hintergrunddaten!$A$68:$D$440,3,FALSE)))</f>
        <v/>
      </c>
      <c r="EB2005" s="154"/>
      <c r="EC2005" s="169" t="str">
        <f>IF(Eintragungen!D2004="","divers",VLOOKUP(Eintragungen!D2004,Hintergrunddaten!$G$53:$I$56,3,FALSE))</f>
        <v>divers</v>
      </c>
    </row>
    <row r="2006" spans="125:133">
      <c r="DU2006" s="42" t="str">
        <f ca="1">IF(Eintragungen!G2005="","",VLOOKUP(Eintragungen!G2005,Hintergrunddaten!$C$68:$E$440,3,FALSE))</f>
        <v/>
      </c>
      <c r="DV2006" s="42" t="str">
        <f ca="1">IF(Eintragungen!G2005="","",VLOOKUP(Eintragungen!G2005,Hintergrunddaten!$C$68:$E$440,2,FALSE))</f>
        <v/>
      </c>
      <c r="DW2006" s="167"/>
      <c r="DY2006" s="154" t="str">
        <f>IF(Eintragungen!E2005="","",IF(EC2006="divers",VLOOKUP(Eintragungen!E2005,Hintergrunddaten!$C$29:$E$59,3,FALSE),IF(EC2006="Ziege",VLOOKUP(Eintragungen!E2005,Hintergrunddaten!$G$29:$I$47,3,FALSE),IF(EC2006="Zicklein",VLOOKUP(Eintragungen!E2005,Hintergrunddaten!$K$29:$M$39,3,FALSE),IF(EC2006="Bock",VLOOKUP(Eintragungen!E2005,Hintergrunddaten!$N$29:$P$43,3,FALSE),"")))))</f>
        <v/>
      </c>
      <c r="DZ2006" s="168" t="str">
        <f>CONCATENATE(DY2006,Eintragungen!F2005)</f>
        <v/>
      </c>
      <c r="EA2006" s="154" t="str">
        <f>IF(Eintragungen!F2005="","",IF(Hintergrunddaten!DZ2006="","",VLOOKUP(DZ2006,Hintergrunddaten!$A$68:$D$440,3,FALSE)))</f>
        <v/>
      </c>
      <c r="EB2006" s="154"/>
      <c r="EC2006" s="169" t="str">
        <f>IF(Eintragungen!D2005="","divers",VLOOKUP(Eintragungen!D2005,Hintergrunddaten!$G$53:$I$56,3,FALSE))</f>
        <v>divers</v>
      </c>
    </row>
    <row r="2007" spans="125:133">
      <c r="DU2007" s="42" t="str">
        <f ca="1">IF(Eintragungen!G2006="","",VLOOKUP(Eintragungen!G2006,Hintergrunddaten!$C$68:$E$440,3,FALSE))</f>
        <v/>
      </c>
      <c r="DV2007" s="42" t="str">
        <f ca="1">IF(Eintragungen!G2006="","",VLOOKUP(Eintragungen!G2006,Hintergrunddaten!$C$68:$E$440,2,FALSE))</f>
        <v/>
      </c>
      <c r="DW2007" s="167"/>
      <c r="DY2007" s="154" t="str">
        <f>IF(Eintragungen!E2006="","",IF(EC2007="divers",VLOOKUP(Eintragungen!E2006,Hintergrunddaten!$C$29:$E$59,3,FALSE),IF(EC2007="Ziege",VLOOKUP(Eintragungen!E2006,Hintergrunddaten!$G$29:$I$47,3,FALSE),IF(EC2007="Zicklein",VLOOKUP(Eintragungen!E2006,Hintergrunddaten!$K$29:$M$39,3,FALSE),IF(EC2007="Bock",VLOOKUP(Eintragungen!E2006,Hintergrunddaten!$N$29:$P$43,3,FALSE),"")))))</f>
        <v/>
      </c>
      <c r="DZ2007" s="168" t="str">
        <f>CONCATENATE(DY2007,Eintragungen!F2006)</f>
        <v/>
      </c>
      <c r="EA2007" s="154" t="str">
        <f>IF(Eintragungen!F2006="","",IF(Hintergrunddaten!DZ2007="","",VLOOKUP(DZ2007,Hintergrunddaten!$A$68:$D$440,3,FALSE)))</f>
        <v/>
      </c>
      <c r="EB2007" s="154"/>
      <c r="EC2007" s="169" t="str">
        <f>IF(Eintragungen!D2006="","divers",VLOOKUP(Eintragungen!D2006,Hintergrunddaten!$G$53:$I$56,3,FALSE))</f>
        <v>divers</v>
      </c>
    </row>
    <row r="2008" spans="125:133">
      <c r="DU2008" s="42" t="str">
        <f ca="1">IF(Eintragungen!G2007="","",VLOOKUP(Eintragungen!G2007,Hintergrunddaten!$C$68:$E$440,3,FALSE))</f>
        <v/>
      </c>
      <c r="DV2008" s="42" t="str">
        <f ca="1">IF(Eintragungen!G2007="","",VLOOKUP(Eintragungen!G2007,Hintergrunddaten!$C$68:$E$440,2,FALSE))</f>
        <v/>
      </c>
      <c r="DW2008" s="167"/>
      <c r="DY2008" s="154" t="str">
        <f>IF(Eintragungen!E2007="","",IF(EC2008="divers",VLOOKUP(Eintragungen!E2007,Hintergrunddaten!$C$29:$E$59,3,FALSE),IF(EC2008="Ziege",VLOOKUP(Eintragungen!E2007,Hintergrunddaten!$G$29:$I$47,3,FALSE),IF(EC2008="Zicklein",VLOOKUP(Eintragungen!E2007,Hintergrunddaten!$K$29:$M$39,3,FALSE),IF(EC2008="Bock",VLOOKUP(Eintragungen!E2007,Hintergrunddaten!$N$29:$P$43,3,FALSE),"")))))</f>
        <v/>
      </c>
      <c r="DZ2008" s="168" t="str">
        <f>CONCATENATE(DY2008,Eintragungen!F2007)</f>
        <v/>
      </c>
      <c r="EA2008" s="154" t="str">
        <f>IF(Eintragungen!F2007="","",IF(Hintergrunddaten!DZ2008="","",VLOOKUP(DZ2008,Hintergrunddaten!$A$68:$D$440,3,FALSE)))</f>
        <v/>
      </c>
      <c r="EB2008" s="154"/>
      <c r="EC2008" s="169" t="str">
        <f>IF(Eintragungen!D2007="","divers",VLOOKUP(Eintragungen!D2007,Hintergrunddaten!$G$53:$I$56,3,FALSE))</f>
        <v>divers</v>
      </c>
    </row>
    <row r="2009" spans="125:133">
      <c r="DU2009" s="42" t="str">
        <f ca="1">IF(Eintragungen!G2008="","",VLOOKUP(Eintragungen!G2008,Hintergrunddaten!$C$68:$E$440,3,FALSE))</f>
        <v/>
      </c>
      <c r="DV2009" s="42" t="str">
        <f ca="1">IF(Eintragungen!G2008="","",VLOOKUP(Eintragungen!G2008,Hintergrunddaten!$C$68:$E$440,2,FALSE))</f>
        <v/>
      </c>
      <c r="DW2009" s="167"/>
      <c r="DY2009" s="154" t="str">
        <f>IF(Eintragungen!E2008="","",IF(EC2009="divers",VLOOKUP(Eintragungen!E2008,Hintergrunddaten!$C$29:$E$59,3,FALSE),IF(EC2009="Ziege",VLOOKUP(Eintragungen!E2008,Hintergrunddaten!$G$29:$I$47,3,FALSE),IF(EC2009="Zicklein",VLOOKUP(Eintragungen!E2008,Hintergrunddaten!$K$29:$M$39,3,FALSE),IF(EC2009="Bock",VLOOKUP(Eintragungen!E2008,Hintergrunddaten!$N$29:$P$43,3,FALSE),"")))))</f>
        <v/>
      </c>
      <c r="DZ2009" s="168" t="str">
        <f>CONCATENATE(DY2009,Eintragungen!F2008)</f>
        <v/>
      </c>
      <c r="EA2009" s="154" t="str">
        <f>IF(Eintragungen!F2008="","",IF(Hintergrunddaten!DZ2009="","",VLOOKUP(DZ2009,Hintergrunddaten!$A$68:$D$440,3,FALSE)))</f>
        <v/>
      </c>
      <c r="EB2009" s="154"/>
      <c r="EC2009" s="169" t="str">
        <f>IF(Eintragungen!D2008="","divers",VLOOKUP(Eintragungen!D2008,Hintergrunddaten!$G$53:$I$56,3,FALSE))</f>
        <v>divers</v>
      </c>
    </row>
    <row r="2010" spans="125:133">
      <c r="DU2010" s="42" t="str">
        <f ca="1">IF(Eintragungen!G2009="","",VLOOKUP(Eintragungen!G2009,Hintergrunddaten!$C$68:$E$440,3,FALSE))</f>
        <v/>
      </c>
      <c r="DV2010" s="42" t="str">
        <f ca="1">IF(Eintragungen!G2009="","",VLOOKUP(Eintragungen!G2009,Hintergrunddaten!$C$68:$E$440,2,FALSE))</f>
        <v/>
      </c>
      <c r="DW2010" s="167"/>
      <c r="DY2010" s="154" t="str">
        <f>IF(Eintragungen!E2009="","",IF(EC2010="divers",VLOOKUP(Eintragungen!E2009,Hintergrunddaten!$C$29:$E$59,3,FALSE),IF(EC2010="Ziege",VLOOKUP(Eintragungen!E2009,Hintergrunddaten!$G$29:$I$47,3,FALSE),IF(EC2010="Zicklein",VLOOKUP(Eintragungen!E2009,Hintergrunddaten!$K$29:$M$39,3,FALSE),IF(EC2010="Bock",VLOOKUP(Eintragungen!E2009,Hintergrunddaten!$N$29:$P$43,3,FALSE),"")))))</f>
        <v/>
      </c>
      <c r="DZ2010" s="168" t="str">
        <f>CONCATENATE(DY2010,Eintragungen!F2009)</f>
        <v/>
      </c>
      <c r="EA2010" s="154" t="str">
        <f>IF(Eintragungen!F2009="","",IF(Hintergrunddaten!DZ2010="","",VLOOKUP(DZ2010,Hintergrunddaten!$A$68:$D$440,3,FALSE)))</f>
        <v/>
      </c>
      <c r="EB2010" s="154"/>
      <c r="EC2010" s="169" t="str">
        <f>IF(Eintragungen!D2009="","divers",VLOOKUP(Eintragungen!D2009,Hintergrunddaten!$G$53:$I$56,3,FALSE))</f>
        <v>divers</v>
      </c>
    </row>
    <row r="2011" spans="125:133">
      <c r="DU2011" s="42" t="str">
        <f ca="1">IF(Eintragungen!G2010="","",VLOOKUP(Eintragungen!G2010,Hintergrunddaten!$C$68:$E$440,3,FALSE))</f>
        <v/>
      </c>
      <c r="DV2011" s="42" t="str">
        <f ca="1">IF(Eintragungen!G2010="","",VLOOKUP(Eintragungen!G2010,Hintergrunddaten!$C$68:$E$440,2,FALSE))</f>
        <v/>
      </c>
      <c r="DW2011" s="167"/>
      <c r="DY2011" s="154" t="str">
        <f>IF(Eintragungen!E2010="","",IF(EC2011="divers",VLOOKUP(Eintragungen!E2010,Hintergrunddaten!$C$29:$E$59,3,FALSE),IF(EC2011="Ziege",VLOOKUP(Eintragungen!E2010,Hintergrunddaten!$G$29:$I$47,3,FALSE),IF(EC2011="Zicklein",VLOOKUP(Eintragungen!E2010,Hintergrunddaten!$K$29:$M$39,3,FALSE),IF(EC2011="Bock",VLOOKUP(Eintragungen!E2010,Hintergrunddaten!$N$29:$P$43,3,FALSE),"")))))</f>
        <v/>
      </c>
      <c r="DZ2011" s="168" t="str">
        <f>CONCATENATE(DY2011,Eintragungen!F2010)</f>
        <v/>
      </c>
      <c r="EA2011" s="154" t="str">
        <f>IF(Eintragungen!F2010="","",IF(Hintergrunddaten!DZ2011="","",VLOOKUP(DZ2011,Hintergrunddaten!$A$68:$D$440,3,FALSE)))</f>
        <v/>
      </c>
      <c r="EB2011" s="154"/>
      <c r="EC2011" s="169" t="str">
        <f>IF(Eintragungen!D2010="","divers",VLOOKUP(Eintragungen!D2010,Hintergrunddaten!$G$53:$I$56,3,FALSE))</f>
        <v>divers</v>
      </c>
    </row>
    <row r="2012" spans="125:133">
      <c r="DU2012" s="42" t="str">
        <f ca="1">IF(Eintragungen!G2011="","",VLOOKUP(Eintragungen!G2011,Hintergrunddaten!$C$68:$E$440,3,FALSE))</f>
        <v/>
      </c>
      <c r="DV2012" s="42" t="str">
        <f ca="1">IF(Eintragungen!G2011="","",VLOOKUP(Eintragungen!G2011,Hintergrunddaten!$C$68:$E$440,2,FALSE))</f>
        <v/>
      </c>
      <c r="DW2012" s="167"/>
      <c r="DY2012" s="154" t="str">
        <f>IF(Eintragungen!E2011="","",IF(EC2012="divers",VLOOKUP(Eintragungen!E2011,Hintergrunddaten!$C$29:$E$59,3,FALSE),IF(EC2012="Ziege",VLOOKUP(Eintragungen!E2011,Hintergrunddaten!$G$29:$I$47,3,FALSE),IF(EC2012="Zicklein",VLOOKUP(Eintragungen!E2011,Hintergrunddaten!$K$29:$M$39,3,FALSE),IF(EC2012="Bock",VLOOKUP(Eintragungen!E2011,Hintergrunddaten!$N$29:$P$43,3,FALSE),"")))))</f>
        <v/>
      </c>
      <c r="DZ2012" s="168" t="str">
        <f>CONCATENATE(DY2012,Eintragungen!F2011)</f>
        <v/>
      </c>
      <c r="EA2012" s="154" t="str">
        <f>IF(Eintragungen!F2011="","",IF(Hintergrunddaten!DZ2012="","",VLOOKUP(DZ2012,Hintergrunddaten!$A$68:$D$440,3,FALSE)))</f>
        <v/>
      </c>
      <c r="EB2012" s="154"/>
      <c r="EC2012" s="169" t="str">
        <f>IF(Eintragungen!D2011="","divers",VLOOKUP(Eintragungen!D2011,Hintergrunddaten!$G$53:$I$56,3,FALSE))</f>
        <v>divers</v>
      </c>
    </row>
    <row r="2013" spans="125:133">
      <c r="DU2013" s="42" t="str">
        <f ca="1">IF(Eintragungen!G2012="","",VLOOKUP(Eintragungen!G2012,Hintergrunddaten!$C$68:$E$440,3,FALSE))</f>
        <v/>
      </c>
      <c r="DV2013" s="42" t="str">
        <f ca="1">IF(Eintragungen!G2012="","",VLOOKUP(Eintragungen!G2012,Hintergrunddaten!$C$68:$E$440,2,FALSE))</f>
        <v/>
      </c>
      <c r="DW2013" s="167"/>
      <c r="DY2013" s="154" t="str">
        <f>IF(Eintragungen!E2012="","",IF(EC2013="divers",VLOOKUP(Eintragungen!E2012,Hintergrunddaten!$C$29:$E$59,3,FALSE),IF(EC2013="Ziege",VLOOKUP(Eintragungen!E2012,Hintergrunddaten!$G$29:$I$47,3,FALSE),IF(EC2013="Zicklein",VLOOKUP(Eintragungen!E2012,Hintergrunddaten!$K$29:$M$39,3,FALSE),IF(EC2013="Bock",VLOOKUP(Eintragungen!E2012,Hintergrunddaten!$N$29:$P$43,3,FALSE),"")))))</f>
        <v/>
      </c>
      <c r="DZ2013" s="168" t="str">
        <f>CONCATENATE(DY2013,Eintragungen!F2012)</f>
        <v/>
      </c>
      <c r="EA2013" s="154" t="str">
        <f>IF(Eintragungen!F2012="","",IF(Hintergrunddaten!DZ2013="","",VLOOKUP(DZ2013,Hintergrunddaten!$A$68:$D$440,3,FALSE)))</f>
        <v/>
      </c>
      <c r="EB2013" s="154"/>
      <c r="EC2013" s="169" t="str">
        <f>IF(Eintragungen!D2012="","divers",VLOOKUP(Eintragungen!D2012,Hintergrunddaten!$G$53:$I$56,3,FALSE))</f>
        <v>divers</v>
      </c>
    </row>
    <row r="2014" spans="125:133">
      <c r="DU2014" s="42" t="str">
        <f ca="1">IF(Eintragungen!G2013="","",VLOOKUP(Eintragungen!G2013,Hintergrunddaten!$C$68:$E$440,3,FALSE))</f>
        <v/>
      </c>
      <c r="DV2014" s="42" t="str">
        <f ca="1">IF(Eintragungen!G2013="","",VLOOKUP(Eintragungen!G2013,Hintergrunddaten!$C$68:$E$440,2,FALSE))</f>
        <v/>
      </c>
      <c r="DW2014" s="167"/>
      <c r="DY2014" s="154" t="str">
        <f>IF(Eintragungen!E2013="","",IF(EC2014="divers",VLOOKUP(Eintragungen!E2013,Hintergrunddaten!$C$29:$E$59,3,FALSE),IF(EC2014="Ziege",VLOOKUP(Eintragungen!E2013,Hintergrunddaten!$G$29:$I$47,3,FALSE),IF(EC2014="Zicklein",VLOOKUP(Eintragungen!E2013,Hintergrunddaten!$K$29:$M$39,3,FALSE),IF(EC2014="Bock",VLOOKUP(Eintragungen!E2013,Hintergrunddaten!$N$29:$P$43,3,FALSE),"")))))</f>
        <v/>
      </c>
      <c r="DZ2014" s="168" t="str">
        <f>CONCATENATE(DY2014,Eintragungen!F2013)</f>
        <v/>
      </c>
      <c r="EA2014" s="154" t="str">
        <f>IF(Eintragungen!F2013="","",IF(Hintergrunddaten!DZ2014="","",VLOOKUP(DZ2014,Hintergrunddaten!$A$68:$D$440,3,FALSE)))</f>
        <v/>
      </c>
      <c r="EB2014" s="154"/>
      <c r="EC2014" s="169" t="str">
        <f>IF(Eintragungen!D2013="","divers",VLOOKUP(Eintragungen!D2013,Hintergrunddaten!$G$53:$I$56,3,FALSE))</f>
        <v>divers</v>
      </c>
    </row>
    <row r="2015" spans="125:133">
      <c r="DU2015" s="42" t="str">
        <f ca="1">IF(Eintragungen!G2014="","",VLOOKUP(Eintragungen!G2014,Hintergrunddaten!$C$68:$E$440,3,FALSE))</f>
        <v/>
      </c>
      <c r="DV2015" s="42" t="str">
        <f ca="1">IF(Eintragungen!G2014="","",VLOOKUP(Eintragungen!G2014,Hintergrunddaten!$C$68:$E$440,2,FALSE))</f>
        <v/>
      </c>
      <c r="DW2015" s="167"/>
      <c r="DY2015" s="154" t="str">
        <f>IF(Eintragungen!E2014="","",IF(EC2015="divers",VLOOKUP(Eintragungen!E2014,Hintergrunddaten!$C$29:$E$59,3,FALSE),IF(EC2015="Ziege",VLOOKUP(Eintragungen!E2014,Hintergrunddaten!$G$29:$I$47,3,FALSE),IF(EC2015="Zicklein",VLOOKUP(Eintragungen!E2014,Hintergrunddaten!$K$29:$M$39,3,FALSE),IF(EC2015="Bock",VLOOKUP(Eintragungen!E2014,Hintergrunddaten!$N$29:$P$43,3,FALSE),"")))))</f>
        <v/>
      </c>
      <c r="DZ2015" s="168" t="str">
        <f>CONCATENATE(DY2015,Eintragungen!F2014)</f>
        <v/>
      </c>
      <c r="EA2015" s="154" t="str">
        <f>IF(Eintragungen!F2014="","",IF(Hintergrunddaten!DZ2015="","",VLOOKUP(DZ2015,Hintergrunddaten!$A$68:$D$440,3,FALSE)))</f>
        <v/>
      </c>
      <c r="EB2015" s="154"/>
      <c r="EC2015" s="169" t="str">
        <f>IF(Eintragungen!D2014="","divers",VLOOKUP(Eintragungen!D2014,Hintergrunddaten!$G$53:$I$56,3,FALSE))</f>
        <v>divers</v>
      </c>
    </row>
    <row r="2016" spans="125:133">
      <c r="DU2016" s="42" t="str">
        <f ca="1">IF(Eintragungen!G2015="","",VLOOKUP(Eintragungen!G2015,Hintergrunddaten!$C$68:$E$440,3,FALSE))</f>
        <v/>
      </c>
      <c r="DV2016" s="42" t="str">
        <f ca="1">IF(Eintragungen!G2015="","",VLOOKUP(Eintragungen!G2015,Hintergrunddaten!$C$68:$E$440,2,FALSE))</f>
        <v/>
      </c>
      <c r="DW2016" s="167"/>
      <c r="DY2016" s="154" t="str">
        <f>IF(Eintragungen!E2015="","",IF(EC2016="divers",VLOOKUP(Eintragungen!E2015,Hintergrunddaten!$C$29:$E$59,3,FALSE),IF(EC2016="Ziege",VLOOKUP(Eintragungen!E2015,Hintergrunddaten!$G$29:$I$47,3,FALSE),IF(EC2016="Zicklein",VLOOKUP(Eintragungen!E2015,Hintergrunddaten!$K$29:$M$39,3,FALSE),IF(EC2016="Bock",VLOOKUP(Eintragungen!E2015,Hintergrunddaten!$N$29:$P$43,3,FALSE),"")))))</f>
        <v/>
      </c>
      <c r="DZ2016" s="168" t="str">
        <f>CONCATENATE(DY2016,Eintragungen!F2015)</f>
        <v/>
      </c>
      <c r="EA2016" s="154" t="str">
        <f>IF(Eintragungen!F2015="","",IF(Hintergrunddaten!DZ2016="","",VLOOKUP(DZ2016,Hintergrunddaten!$A$68:$D$440,3,FALSE)))</f>
        <v/>
      </c>
      <c r="EB2016" s="154"/>
      <c r="EC2016" s="169" t="str">
        <f>IF(Eintragungen!D2015="","divers",VLOOKUP(Eintragungen!D2015,Hintergrunddaten!$G$53:$I$56,3,FALSE))</f>
        <v>divers</v>
      </c>
    </row>
    <row r="2017" spans="125:133">
      <c r="DU2017" s="42" t="str">
        <f ca="1">IF(Eintragungen!G2016="","",VLOOKUP(Eintragungen!G2016,Hintergrunddaten!$C$68:$E$440,3,FALSE))</f>
        <v/>
      </c>
      <c r="DV2017" s="42" t="str">
        <f ca="1">IF(Eintragungen!G2016="","",VLOOKUP(Eintragungen!G2016,Hintergrunddaten!$C$68:$E$440,2,FALSE))</f>
        <v/>
      </c>
      <c r="DW2017" s="167"/>
      <c r="DY2017" s="154" t="str">
        <f>IF(Eintragungen!E2016="","",IF(EC2017="divers",VLOOKUP(Eintragungen!E2016,Hintergrunddaten!$C$29:$E$59,3,FALSE),IF(EC2017="Ziege",VLOOKUP(Eintragungen!E2016,Hintergrunddaten!$G$29:$I$47,3,FALSE),IF(EC2017="Zicklein",VLOOKUP(Eintragungen!E2016,Hintergrunddaten!$K$29:$M$39,3,FALSE),IF(EC2017="Bock",VLOOKUP(Eintragungen!E2016,Hintergrunddaten!$N$29:$P$43,3,FALSE),"")))))</f>
        <v/>
      </c>
      <c r="DZ2017" s="168" t="str">
        <f>CONCATENATE(DY2017,Eintragungen!F2016)</f>
        <v/>
      </c>
      <c r="EA2017" s="154" t="str">
        <f>IF(Eintragungen!F2016="","",IF(Hintergrunddaten!DZ2017="","",VLOOKUP(DZ2017,Hintergrunddaten!$A$68:$D$440,3,FALSE)))</f>
        <v/>
      </c>
      <c r="EB2017" s="154"/>
      <c r="EC2017" s="169" t="str">
        <f>IF(Eintragungen!D2016="","divers",VLOOKUP(Eintragungen!D2016,Hintergrunddaten!$G$53:$I$56,3,FALSE))</f>
        <v>divers</v>
      </c>
    </row>
    <row r="2018" spans="125:133">
      <c r="DU2018" s="42" t="str">
        <f ca="1">IF(Eintragungen!G2017="","",VLOOKUP(Eintragungen!G2017,Hintergrunddaten!$C$68:$E$440,3,FALSE))</f>
        <v/>
      </c>
      <c r="DV2018" s="42" t="str">
        <f ca="1">IF(Eintragungen!G2017="","",VLOOKUP(Eintragungen!G2017,Hintergrunddaten!$C$68:$E$440,2,FALSE))</f>
        <v/>
      </c>
      <c r="DW2018" s="167"/>
      <c r="DY2018" s="154" t="str">
        <f>IF(Eintragungen!E2017="","",IF(EC2018="divers",VLOOKUP(Eintragungen!E2017,Hintergrunddaten!$C$29:$E$59,3,FALSE),IF(EC2018="Ziege",VLOOKUP(Eintragungen!E2017,Hintergrunddaten!$G$29:$I$47,3,FALSE),IF(EC2018="Zicklein",VLOOKUP(Eintragungen!E2017,Hintergrunddaten!$K$29:$M$39,3,FALSE),IF(EC2018="Bock",VLOOKUP(Eintragungen!E2017,Hintergrunddaten!$N$29:$P$43,3,FALSE),"")))))</f>
        <v/>
      </c>
      <c r="DZ2018" s="168" t="str">
        <f>CONCATENATE(DY2018,Eintragungen!F2017)</f>
        <v/>
      </c>
      <c r="EA2018" s="154" t="str">
        <f>IF(Eintragungen!F2017="","",IF(Hintergrunddaten!DZ2018="","",VLOOKUP(DZ2018,Hintergrunddaten!$A$68:$D$440,3,FALSE)))</f>
        <v/>
      </c>
      <c r="EB2018" s="154"/>
      <c r="EC2018" s="169" t="str">
        <f>IF(Eintragungen!D2017="","divers",VLOOKUP(Eintragungen!D2017,Hintergrunddaten!$G$53:$I$56,3,FALSE))</f>
        <v>divers</v>
      </c>
    </row>
    <row r="2019" spans="125:133">
      <c r="DU2019" s="42" t="str">
        <f ca="1">IF(Eintragungen!G2018="","",VLOOKUP(Eintragungen!G2018,Hintergrunddaten!$C$68:$E$440,3,FALSE))</f>
        <v/>
      </c>
      <c r="DV2019" s="42" t="str">
        <f ca="1">IF(Eintragungen!G2018="","",VLOOKUP(Eintragungen!G2018,Hintergrunddaten!$C$68:$E$440,2,FALSE))</f>
        <v/>
      </c>
      <c r="DW2019" s="167"/>
      <c r="DY2019" s="154" t="str">
        <f>IF(Eintragungen!E2018="","",IF(EC2019="divers",VLOOKUP(Eintragungen!E2018,Hintergrunddaten!$C$29:$E$59,3,FALSE),IF(EC2019="Ziege",VLOOKUP(Eintragungen!E2018,Hintergrunddaten!$G$29:$I$47,3,FALSE),IF(EC2019="Zicklein",VLOOKUP(Eintragungen!E2018,Hintergrunddaten!$K$29:$M$39,3,FALSE),IF(EC2019="Bock",VLOOKUP(Eintragungen!E2018,Hintergrunddaten!$N$29:$P$43,3,FALSE),"")))))</f>
        <v/>
      </c>
      <c r="DZ2019" s="168" t="str">
        <f>CONCATENATE(DY2019,Eintragungen!F2018)</f>
        <v/>
      </c>
      <c r="EA2019" s="154" t="str">
        <f>IF(Eintragungen!F2018="","",IF(Hintergrunddaten!DZ2019="","",VLOOKUP(DZ2019,Hintergrunddaten!$A$68:$D$440,3,FALSE)))</f>
        <v/>
      </c>
      <c r="EB2019" s="154"/>
      <c r="EC2019" s="169" t="str">
        <f>IF(Eintragungen!D2018="","divers",VLOOKUP(Eintragungen!D2018,Hintergrunddaten!$G$53:$I$56,3,FALSE))</f>
        <v>divers</v>
      </c>
    </row>
    <row r="2020" spans="125:133">
      <c r="DU2020" s="42" t="str">
        <f ca="1">IF(Eintragungen!G2019="","",VLOOKUP(Eintragungen!G2019,Hintergrunddaten!$C$68:$E$440,3,FALSE))</f>
        <v/>
      </c>
      <c r="DV2020" s="42" t="str">
        <f ca="1">IF(Eintragungen!G2019="","",VLOOKUP(Eintragungen!G2019,Hintergrunddaten!$C$68:$E$440,2,FALSE))</f>
        <v/>
      </c>
      <c r="DW2020" s="167"/>
      <c r="DY2020" s="154" t="str">
        <f>IF(Eintragungen!E2019="","",IF(EC2020="divers",VLOOKUP(Eintragungen!E2019,Hintergrunddaten!$C$29:$E$59,3,FALSE),IF(EC2020="Ziege",VLOOKUP(Eintragungen!E2019,Hintergrunddaten!$G$29:$I$47,3,FALSE),IF(EC2020="Zicklein",VLOOKUP(Eintragungen!E2019,Hintergrunddaten!$K$29:$M$39,3,FALSE),IF(EC2020="Bock",VLOOKUP(Eintragungen!E2019,Hintergrunddaten!$N$29:$P$43,3,FALSE),"")))))</f>
        <v/>
      </c>
      <c r="DZ2020" s="168" t="str">
        <f>CONCATENATE(DY2020,Eintragungen!F2019)</f>
        <v/>
      </c>
      <c r="EA2020" s="154" t="str">
        <f>IF(Eintragungen!F2019="","",IF(Hintergrunddaten!DZ2020="","",VLOOKUP(DZ2020,Hintergrunddaten!$A$68:$D$440,3,FALSE)))</f>
        <v/>
      </c>
      <c r="EB2020" s="154"/>
      <c r="EC2020" s="169" t="str">
        <f>IF(Eintragungen!D2019="","divers",VLOOKUP(Eintragungen!D2019,Hintergrunddaten!$G$53:$I$56,3,FALSE))</f>
        <v>divers</v>
      </c>
    </row>
    <row r="2021" spans="125:133">
      <c r="DU2021" s="42" t="str">
        <f ca="1">IF(Eintragungen!G2020="","",VLOOKUP(Eintragungen!G2020,Hintergrunddaten!$C$68:$E$440,3,FALSE))</f>
        <v/>
      </c>
      <c r="DV2021" s="42" t="str">
        <f ca="1">IF(Eintragungen!G2020="","",VLOOKUP(Eintragungen!G2020,Hintergrunddaten!$C$68:$E$440,2,FALSE))</f>
        <v/>
      </c>
      <c r="DW2021" s="167"/>
      <c r="DY2021" s="154" t="str">
        <f>IF(Eintragungen!E2020="","",IF(EC2021="divers",VLOOKUP(Eintragungen!E2020,Hintergrunddaten!$C$29:$E$59,3,FALSE),IF(EC2021="Ziege",VLOOKUP(Eintragungen!E2020,Hintergrunddaten!$G$29:$I$47,3,FALSE),IF(EC2021="Zicklein",VLOOKUP(Eintragungen!E2020,Hintergrunddaten!$K$29:$M$39,3,FALSE),IF(EC2021="Bock",VLOOKUP(Eintragungen!E2020,Hintergrunddaten!$N$29:$P$43,3,FALSE),"")))))</f>
        <v/>
      </c>
      <c r="DZ2021" s="168" t="str">
        <f>CONCATENATE(DY2021,Eintragungen!F2020)</f>
        <v/>
      </c>
      <c r="EA2021" s="154" t="str">
        <f>IF(Eintragungen!F2020="","",IF(Hintergrunddaten!DZ2021="","",VLOOKUP(DZ2021,Hintergrunddaten!$A$68:$D$440,3,FALSE)))</f>
        <v/>
      </c>
      <c r="EB2021" s="154"/>
      <c r="EC2021" s="169" t="str">
        <f>IF(Eintragungen!D2020="","divers",VLOOKUP(Eintragungen!D2020,Hintergrunddaten!$G$53:$I$56,3,FALSE))</f>
        <v>divers</v>
      </c>
    </row>
    <row r="2022" spans="125:133">
      <c r="DU2022" s="42" t="str">
        <f ca="1">IF(Eintragungen!G2021="","",VLOOKUP(Eintragungen!G2021,Hintergrunddaten!$C$68:$E$440,3,FALSE))</f>
        <v/>
      </c>
      <c r="DV2022" s="42" t="str">
        <f ca="1">IF(Eintragungen!G2021="","",VLOOKUP(Eintragungen!G2021,Hintergrunddaten!$C$68:$E$440,2,FALSE))</f>
        <v/>
      </c>
      <c r="DW2022" s="167"/>
      <c r="DY2022" s="154" t="str">
        <f>IF(Eintragungen!E2021="","",IF(EC2022="divers",VLOOKUP(Eintragungen!E2021,Hintergrunddaten!$C$29:$E$59,3,FALSE),IF(EC2022="Ziege",VLOOKUP(Eintragungen!E2021,Hintergrunddaten!$G$29:$I$47,3,FALSE),IF(EC2022="Zicklein",VLOOKUP(Eintragungen!E2021,Hintergrunddaten!$K$29:$M$39,3,FALSE),IF(EC2022="Bock",VLOOKUP(Eintragungen!E2021,Hintergrunddaten!$N$29:$P$43,3,FALSE),"")))))</f>
        <v/>
      </c>
      <c r="DZ2022" s="168" t="str">
        <f>CONCATENATE(DY2022,Eintragungen!F2021)</f>
        <v/>
      </c>
      <c r="EA2022" s="154" t="str">
        <f>IF(Eintragungen!F2021="","",IF(Hintergrunddaten!DZ2022="","",VLOOKUP(DZ2022,Hintergrunddaten!$A$68:$D$440,3,FALSE)))</f>
        <v/>
      </c>
      <c r="EB2022" s="154"/>
      <c r="EC2022" s="169" t="str">
        <f>IF(Eintragungen!D2021="","divers",VLOOKUP(Eintragungen!D2021,Hintergrunddaten!$G$53:$I$56,3,FALSE))</f>
        <v>divers</v>
      </c>
    </row>
    <row r="2023" spans="125:133">
      <c r="DU2023" s="42" t="str">
        <f ca="1">IF(Eintragungen!G2022="","",VLOOKUP(Eintragungen!G2022,Hintergrunddaten!$C$68:$E$440,3,FALSE))</f>
        <v/>
      </c>
      <c r="DV2023" s="42" t="str">
        <f ca="1">IF(Eintragungen!G2022="","",VLOOKUP(Eintragungen!G2022,Hintergrunddaten!$C$68:$E$440,2,FALSE))</f>
        <v/>
      </c>
      <c r="DW2023" s="167"/>
      <c r="DY2023" s="154" t="str">
        <f>IF(Eintragungen!E2022="","",IF(EC2023="divers",VLOOKUP(Eintragungen!E2022,Hintergrunddaten!$C$29:$E$59,3,FALSE),IF(EC2023="Ziege",VLOOKUP(Eintragungen!E2022,Hintergrunddaten!$G$29:$I$47,3,FALSE),IF(EC2023="Zicklein",VLOOKUP(Eintragungen!E2022,Hintergrunddaten!$K$29:$M$39,3,FALSE),IF(EC2023="Bock",VLOOKUP(Eintragungen!E2022,Hintergrunddaten!$N$29:$P$43,3,FALSE),"")))))</f>
        <v/>
      </c>
      <c r="DZ2023" s="168" t="str">
        <f>CONCATENATE(DY2023,Eintragungen!F2022)</f>
        <v/>
      </c>
      <c r="EA2023" s="154" t="str">
        <f>IF(Eintragungen!F2022="","",IF(Hintergrunddaten!DZ2023="","",VLOOKUP(DZ2023,Hintergrunddaten!$A$68:$D$440,3,FALSE)))</f>
        <v/>
      </c>
      <c r="EB2023" s="154"/>
      <c r="EC2023" s="169" t="str">
        <f>IF(Eintragungen!D2022="","divers",VLOOKUP(Eintragungen!D2022,Hintergrunddaten!$G$53:$I$56,3,FALSE))</f>
        <v>divers</v>
      </c>
    </row>
    <row r="2024" spans="125:133">
      <c r="DU2024" s="42" t="str">
        <f ca="1">IF(Eintragungen!G2023="","",VLOOKUP(Eintragungen!G2023,Hintergrunddaten!$C$68:$E$440,3,FALSE))</f>
        <v/>
      </c>
      <c r="DV2024" s="42" t="str">
        <f ca="1">IF(Eintragungen!G2023="","",VLOOKUP(Eintragungen!G2023,Hintergrunddaten!$C$68:$E$440,2,FALSE))</f>
        <v/>
      </c>
      <c r="DW2024" s="167"/>
      <c r="DY2024" s="154" t="str">
        <f>IF(Eintragungen!E2023="","",IF(EC2024="divers",VLOOKUP(Eintragungen!E2023,Hintergrunddaten!$C$29:$E$59,3,FALSE),IF(EC2024="Ziege",VLOOKUP(Eintragungen!E2023,Hintergrunddaten!$G$29:$I$47,3,FALSE),IF(EC2024="Zicklein",VLOOKUP(Eintragungen!E2023,Hintergrunddaten!$K$29:$M$39,3,FALSE),IF(EC2024="Bock",VLOOKUP(Eintragungen!E2023,Hintergrunddaten!$N$29:$P$43,3,FALSE),"")))))</f>
        <v/>
      </c>
      <c r="DZ2024" s="168" t="str">
        <f>CONCATENATE(DY2024,Eintragungen!F2023)</f>
        <v/>
      </c>
      <c r="EA2024" s="154" t="str">
        <f>IF(Eintragungen!F2023="","",IF(Hintergrunddaten!DZ2024="","",VLOOKUP(DZ2024,Hintergrunddaten!$A$68:$D$440,3,FALSE)))</f>
        <v/>
      </c>
      <c r="EB2024" s="154"/>
      <c r="EC2024" s="169" t="str">
        <f>IF(Eintragungen!D2023="","divers",VLOOKUP(Eintragungen!D2023,Hintergrunddaten!$G$53:$I$56,3,FALSE))</f>
        <v>divers</v>
      </c>
    </row>
    <row r="2025" spans="125:133">
      <c r="DU2025" s="42" t="str">
        <f ca="1">IF(Eintragungen!G2024="","",VLOOKUP(Eintragungen!G2024,Hintergrunddaten!$C$68:$E$440,3,FALSE))</f>
        <v/>
      </c>
      <c r="DV2025" s="42" t="str">
        <f ca="1">IF(Eintragungen!G2024="","",VLOOKUP(Eintragungen!G2024,Hintergrunddaten!$C$68:$E$440,2,FALSE))</f>
        <v/>
      </c>
      <c r="DW2025" s="167"/>
      <c r="DY2025" s="154" t="str">
        <f>IF(Eintragungen!E2024="","",IF(EC2025="divers",VLOOKUP(Eintragungen!E2024,Hintergrunddaten!$C$29:$E$59,3,FALSE),IF(EC2025="Ziege",VLOOKUP(Eintragungen!E2024,Hintergrunddaten!$G$29:$I$47,3,FALSE),IF(EC2025="Zicklein",VLOOKUP(Eintragungen!E2024,Hintergrunddaten!$K$29:$M$39,3,FALSE),IF(EC2025="Bock",VLOOKUP(Eintragungen!E2024,Hintergrunddaten!$N$29:$P$43,3,FALSE),"")))))</f>
        <v/>
      </c>
      <c r="DZ2025" s="168" t="str">
        <f>CONCATENATE(DY2025,Eintragungen!F2024)</f>
        <v/>
      </c>
      <c r="EA2025" s="154" t="str">
        <f>IF(Eintragungen!F2024="","",IF(Hintergrunddaten!DZ2025="","",VLOOKUP(DZ2025,Hintergrunddaten!$A$68:$D$440,3,FALSE)))</f>
        <v/>
      </c>
      <c r="EB2025" s="154"/>
      <c r="EC2025" s="169" t="str">
        <f>IF(Eintragungen!D2024="","divers",VLOOKUP(Eintragungen!D2024,Hintergrunddaten!$G$53:$I$56,3,FALSE))</f>
        <v>divers</v>
      </c>
    </row>
    <row r="2026" spans="125:133">
      <c r="DU2026" s="42" t="str">
        <f ca="1">IF(Eintragungen!G2025="","",VLOOKUP(Eintragungen!G2025,Hintergrunddaten!$C$68:$E$440,3,FALSE))</f>
        <v/>
      </c>
      <c r="DV2026" s="42" t="str">
        <f ca="1">IF(Eintragungen!G2025="","",VLOOKUP(Eintragungen!G2025,Hintergrunddaten!$C$68:$E$440,2,FALSE))</f>
        <v/>
      </c>
      <c r="DW2026" s="167"/>
      <c r="DY2026" s="154" t="str">
        <f>IF(Eintragungen!E2025="","",IF(EC2026="divers",VLOOKUP(Eintragungen!E2025,Hintergrunddaten!$C$29:$E$59,3,FALSE),IF(EC2026="Ziege",VLOOKUP(Eintragungen!E2025,Hintergrunddaten!$G$29:$I$47,3,FALSE),IF(EC2026="Zicklein",VLOOKUP(Eintragungen!E2025,Hintergrunddaten!$K$29:$M$39,3,FALSE),IF(EC2026="Bock",VLOOKUP(Eintragungen!E2025,Hintergrunddaten!$N$29:$P$43,3,FALSE),"")))))</f>
        <v/>
      </c>
      <c r="DZ2026" s="168" t="str">
        <f>CONCATENATE(DY2026,Eintragungen!F2025)</f>
        <v/>
      </c>
      <c r="EA2026" s="154" t="str">
        <f>IF(Eintragungen!F2025="","",IF(Hintergrunddaten!DZ2026="","",VLOOKUP(DZ2026,Hintergrunddaten!$A$68:$D$440,3,FALSE)))</f>
        <v/>
      </c>
      <c r="EB2026" s="154"/>
      <c r="EC2026" s="169" t="str">
        <f>IF(Eintragungen!D2025="","divers",VLOOKUP(Eintragungen!D2025,Hintergrunddaten!$G$53:$I$56,3,FALSE))</f>
        <v>divers</v>
      </c>
    </row>
    <row r="2027" spans="125:133">
      <c r="DU2027" s="42" t="str">
        <f ca="1">IF(Eintragungen!G2026="","",VLOOKUP(Eintragungen!G2026,Hintergrunddaten!$C$68:$E$440,3,FALSE))</f>
        <v/>
      </c>
      <c r="DV2027" s="42" t="str">
        <f ca="1">IF(Eintragungen!G2026="","",VLOOKUP(Eintragungen!G2026,Hintergrunddaten!$C$68:$E$440,2,FALSE))</f>
        <v/>
      </c>
      <c r="DW2027" s="167"/>
      <c r="DY2027" s="154" t="str">
        <f>IF(Eintragungen!E2026="","",IF(EC2027="divers",VLOOKUP(Eintragungen!E2026,Hintergrunddaten!$C$29:$E$59,3,FALSE),IF(EC2027="Ziege",VLOOKUP(Eintragungen!E2026,Hintergrunddaten!$G$29:$I$47,3,FALSE),IF(EC2027="Zicklein",VLOOKUP(Eintragungen!E2026,Hintergrunddaten!$K$29:$M$39,3,FALSE),IF(EC2027="Bock",VLOOKUP(Eintragungen!E2026,Hintergrunddaten!$N$29:$P$43,3,FALSE),"")))))</f>
        <v/>
      </c>
      <c r="DZ2027" s="168" t="str">
        <f>CONCATENATE(DY2027,Eintragungen!F2026)</f>
        <v/>
      </c>
      <c r="EA2027" s="154" t="str">
        <f>IF(Eintragungen!F2026="","",IF(Hintergrunddaten!DZ2027="","",VLOOKUP(DZ2027,Hintergrunddaten!$A$68:$D$440,3,FALSE)))</f>
        <v/>
      </c>
      <c r="EB2027" s="154"/>
      <c r="EC2027" s="169" t="str">
        <f>IF(Eintragungen!D2026="","divers",VLOOKUP(Eintragungen!D2026,Hintergrunddaten!$G$53:$I$56,3,FALSE))</f>
        <v>divers</v>
      </c>
    </row>
    <row r="2028" spans="125:133">
      <c r="DU2028" s="42" t="str">
        <f ca="1">IF(Eintragungen!G2027="","",VLOOKUP(Eintragungen!G2027,Hintergrunddaten!$C$68:$E$440,3,FALSE))</f>
        <v/>
      </c>
      <c r="DV2028" s="42" t="str">
        <f ca="1">IF(Eintragungen!G2027="","",VLOOKUP(Eintragungen!G2027,Hintergrunddaten!$C$68:$E$440,2,FALSE))</f>
        <v/>
      </c>
      <c r="DW2028" s="167"/>
      <c r="DY2028" s="154" t="str">
        <f>IF(Eintragungen!E2027="","",IF(EC2028="divers",VLOOKUP(Eintragungen!E2027,Hintergrunddaten!$C$29:$E$59,3,FALSE),IF(EC2028="Ziege",VLOOKUP(Eintragungen!E2027,Hintergrunddaten!$G$29:$I$47,3,FALSE),IF(EC2028="Zicklein",VLOOKUP(Eintragungen!E2027,Hintergrunddaten!$K$29:$M$39,3,FALSE),IF(EC2028="Bock",VLOOKUP(Eintragungen!E2027,Hintergrunddaten!$N$29:$P$43,3,FALSE),"")))))</f>
        <v/>
      </c>
      <c r="DZ2028" s="168" t="str">
        <f>CONCATENATE(DY2028,Eintragungen!F2027)</f>
        <v/>
      </c>
      <c r="EA2028" s="154" t="str">
        <f>IF(Eintragungen!F2027="","",IF(Hintergrunddaten!DZ2028="","",VLOOKUP(DZ2028,Hintergrunddaten!$A$68:$D$440,3,FALSE)))</f>
        <v/>
      </c>
      <c r="EB2028" s="154"/>
      <c r="EC2028" s="169" t="str">
        <f>IF(Eintragungen!D2027="","divers",VLOOKUP(Eintragungen!D2027,Hintergrunddaten!$G$53:$I$56,3,FALSE))</f>
        <v>divers</v>
      </c>
    </row>
    <row r="2029" spans="125:133">
      <c r="DU2029" s="42" t="str">
        <f ca="1">IF(Eintragungen!G2028="","",VLOOKUP(Eintragungen!G2028,Hintergrunddaten!$C$68:$E$440,3,FALSE))</f>
        <v/>
      </c>
      <c r="DV2029" s="42" t="str">
        <f ca="1">IF(Eintragungen!G2028="","",VLOOKUP(Eintragungen!G2028,Hintergrunddaten!$C$68:$E$440,2,FALSE))</f>
        <v/>
      </c>
      <c r="DW2029" s="167"/>
      <c r="DY2029" s="154" t="str">
        <f>IF(Eintragungen!E2028="","",IF(EC2029="divers",VLOOKUP(Eintragungen!E2028,Hintergrunddaten!$C$29:$E$59,3,FALSE),IF(EC2029="Ziege",VLOOKUP(Eintragungen!E2028,Hintergrunddaten!$G$29:$I$47,3,FALSE),IF(EC2029="Zicklein",VLOOKUP(Eintragungen!E2028,Hintergrunddaten!$K$29:$M$39,3,FALSE),IF(EC2029="Bock",VLOOKUP(Eintragungen!E2028,Hintergrunddaten!$N$29:$P$43,3,FALSE),"")))))</f>
        <v/>
      </c>
      <c r="DZ2029" s="168" t="str">
        <f>CONCATENATE(DY2029,Eintragungen!F2028)</f>
        <v/>
      </c>
      <c r="EA2029" s="154" t="str">
        <f>IF(Eintragungen!F2028="","",IF(Hintergrunddaten!DZ2029="","",VLOOKUP(DZ2029,Hintergrunddaten!$A$68:$D$440,3,FALSE)))</f>
        <v/>
      </c>
      <c r="EB2029" s="154"/>
      <c r="EC2029" s="169" t="str">
        <f>IF(Eintragungen!D2028="","divers",VLOOKUP(Eintragungen!D2028,Hintergrunddaten!$G$53:$I$56,3,FALSE))</f>
        <v>divers</v>
      </c>
    </row>
    <row r="2030" spans="125:133">
      <c r="DU2030" s="42" t="str">
        <f ca="1">IF(Eintragungen!G2029="","",VLOOKUP(Eintragungen!G2029,Hintergrunddaten!$C$68:$E$440,3,FALSE))</f>
        <v/>
      </c>
      <c r="DV2030" s="42" t="str">
        <f ca="1">IF(Eintragungen!G2029="","",VLOOKUP(Eintragungen!G2029,Hintergrunddaten!$C$68:$E$440,2,FALSE))</f>
        <v/>
      </c>
      <c r="DW2030" s="167"/>
      <c r="DY2030" s="154" t="str">
        <f>IF(Eintragungen!E2029="","",IF(EC2030="divers",VLOOKUP(Eintragungen!E2029,Hintergrunddaten!$C$29:$E$59,3,FALSE),IF(EC2030="Ziege",VLOOKUP(Eintragungen!E2029,Hintergrunddaten!$G$29:$I$47,3,FALSE),IF(EC2030="Zicklein",VLOOKUP(Eintragungen!E2029,Hintergrunddaten!$K$29:$M$39,3,FALSE),IF(EC2030="Bock",VLOOKUP(Eintragungen!E2029,Hintergrunddaten!$N$29:$P$43,3,FALSE),"")))))</f>
        <v/>
      </c>
      <c r="DZ2030" s="168" t="str">
        <f>CONCATENATE(DY2030,Eintragungen!F2029)</f>
        <v/>
      </c>
      <c r="EA2030" s="154" t="str">
        <f>IF(Eintragungen!F2029="","",IF(Hintergrunddaten!DZ2030="","",VLOOKUP(DZ2030,Hintergrunddaten!$A$68:$D$440,3,FALSE)))</f>
        <v/>
      </c>
      <c r="EB2030" s="154"/>
      <c r="EC2030" s="169" t="str">
        <f>IF(Eintragungen!D2029="","divers",VLOOKUP(Eintragungen!D2029,Hintergrunddaten!$G$53:$I$56,3,FALSE))</f>
        <v>divers</v>
      </c>
    </row>
    <row r="2031" spans="125:133">
      <c r="DU2031" s="42" t="str">
        <f ca="1">IF(Eintragungen!G2030="","",VLOOKUP(Eintragungen!G2030,Hintergrunddaten!$C$68:$E$440,3,FALSE))</f>
        <v/>
      </c>
      <c r="DV2031" s="42" t="str">
        <f ca="1">IF(Eintragungen!G2030="","",VLOOKUP(Eintragungen!G2030,Hintergrunddaten!$C$68:$E$440,2,FALSE))</f>
        <v/>
      </c>
      <c r="DW2031" s="167"/>
      <c r="DY2031" s="154" t="str">
        <f>IF(Eintragungen!E2030="","",IF(EC2031="divers",VLOOKUP(Eintragungen!E2030,Hintergrunddaten!$C$29:$E$59,3,FALSE),IF(EC2031="Ziege",VLOOKUP(Eintragungen!E2030,Hintergrunddaten!$G$29:$I$47,3,FALSE),IF(EC2031="Zicklein",VLOOKUP(Eintragungen!E2030,Hintergrunddaten!$K$29:$M$39,3,FALSE),IF(EC2031="Bock",VLOOKUP(Eintragungen!E2030,Hintergrunddaten!$N$29:$P$43,3,FALSE),"")))))</f>
        <v/>
      </c>
      <c r="DZ2031" s="168" t="str">
        <f>CONCATENATE(DY2031,Eintragungen!F2030)</f>
        <v/>
      </c>
      <c r="EA2031" s="154" t="str">
        <f>IF(Eintragungen!F2030="","",IF(Hintergrunddaten!DZ2031="","",VLOOKUP(DZ2031,Hintergrunddaten!$A$68:$D$440,3,FALSE)))</f>
        <v/>
      </c>
      <c r="EB2031" s="154"/>
      <c r="EC2031" s="169" t="str">
        <f>IF(Eintragungen!D2030="","divers",VLOOKUP(Eintragungen!D2030,Hintergrunddaten!$G$53:$I$56,3,FALSE))</f>
        <v>divers</v>
      </c>
    </row>
    <row r="2032" spans="125:133">
      <c r="DU2032" s="42" t="str">
        <f ca="1">IF(Eintragungen!G2031="","",VLOOKUP(Eintragungen!G2031,Hintergrunddaten!$C$68:$E$440,3,FALSE))</f>
        <v/>
      </c>
      <c r="DV2032" s="42" t="str">
        <f ca="1">IF(Eintragungen!G2031="","",VLOOKUP(Eintragungen!G2031,Hintergrunddaten!$C$68:$E$440,2,FALSE))</f>
        <v/>
      </c>
      <c r="DW2032" s="167"/>
      <c r="DY2032" s="154" t="str">
        <f>IF(Eintragungen!E2031="","",IF(EC2032="divers",VLOOKUP(Eintragungen!E2031,Hintergrunddaten!$C$29:$E$59,3,FALSE),IF(EC2032="Ziege",VLOOKUP(Eintragungen!E2031,Hintergrunddaten!$G$29:$I$47,3,FALSE),IF(EC2032="Zicklein",VLOOKUP(Eintragungen!E2031,Hintergrunddaten!$K$29:$M$39,3,FALSE),IF(EC2032="Bock",VLOOKUP(Eintragungen!E2031,Hintergrunddaten!$N$29:$P$43,3,FALSE),"")))))</f>
        <v/>
      </c>
      <c r="DZ2032" s="168" t="str">
        <f>CONCATENATE(DY2032,Eintragungen!F2031)</f>
        <v/>
      </c>
      <c r="EA2032" s="154" t="str">
        <f>IF(Eintragungen!F2031="","",IF(Hintergrunddaten!DZ2032="","",VLOOKUP(DZ2032,Hintergrunddaten!$A$68:$D$440,3,FALSE)))</f>
        <v/>
      </c>
      <c r="EB2032" s="154"/>
      <c r="EC2032" s="169" t="str">
        <f>IF(Eintragungen!D2031="","divers",VLOOKUP(Eintragungen!D2031,Hintergrunddaten!$G$53:$I$56,3,FALSE))</f>
        <v>divers</v>
      </c>
    </row>
    <row r="2033" spans="125:133">
      <c r="DU2033" s="42" t="str">
        <f ca="1">IF(Eintragungen!G2032="","",VLOOKUP(Eintragungen!G2032,Hintergrunddaten!$C$68:$E$440,3,FALSE))</f>
        <v/>
      </c>
      <c r="DV2033" s="42" t="str">
        <f ca="1">IF(Eintragungen!G2032="","",VLOOKUP(Eintragungen!G2032,Hintergrunddaten!$C$68:$E$440,2,FALSE))</f>
        <v/>
      </c>
      <c r="DW2033" s="167"/>
      <c r="DY2033" s="154" t="str">
        <f>IF(Eintragungen!E2032="","",IF(EC2033="divers",VLOOKUP(Eintragungen!E2032,Hintergrunddaten!$C$29:$E$59,3,FALSE),IF(EC2033="Ziege",VLOOKUP(Eintragungen!E2032,Hintergrunddaten!$G$29:$I$47,3,FALSE),IF(EC2033="Zicklein",VLOOKUP(Eintragungen!E2032,Hintergrunddaten!$K$29:$M$39,3,FALSE),IF(EC2033="Bock",VLOOKUP(Eintragungen!E2032,Hintergrunddaten!$N$29:$P$43,3,FALSE),"")))))</f>
        <v/>
      </c>
      <c r="DZ2033" s="168" t="str">
        <f>CONCATENATE(DY2033,Eintragungen!F2032)</f>
        <v/>
      </c>
      <c r="EA2033" s="154" t="str">
        <f>IF(Eintragungen!F2032="","",IF(Hintergrunddaten!DZ2033="","",VLOOKUP(DZ2033,Hintergrunddaten!$A$68:$D$440,3,FALSE)))</f>
        <v/>
      </c>
      <c r="EB2033" s="154"/>
      <c r="EC2033" s="169" t="str">
        <f>IF(Eintragungen!D2032="","divers",VLOOKUP(Eintragungen!D2032,Hintergrunddaten!$G$53:$I$56,3,FALSE))</f>
        <v>divers</v>
      </c>
    </row>
    <row r="2034" spans="125:133">
      <c r="DU2034" s="42" t="str">
        <f ca="1">IF(Eintragungen!G2033="","",VLOOKUP(Eintragungen!G2033,Hintergrunddaten!$C$68:$E$440,3,FALSE))</f>
        <v/>
      </c>
      <c r="DV2034" s="42" t="str">
        <f ca="1">IF(Eintragungen!G2033="","",VLOOKUP(Eintragungen!G2033,Hintergrunddaten!$C$68:$E$440,2,FALSE))</f>
        <v/>
      </c>
      <c r="DW2034" s="167"/>
      <c r="DY2034" s="154" t="str">
        <f>IF(Eintragungen!E2033="","",IF(EC2034="divers",VLOOKUP(Eintragungen!E2033,Hintergrunddaten!$C$29:$E$59,3,FALSE),IF(EC2034="Ziege",VLOOKUP(Eintragungen!E2033,Hintergrunddaten!$G$29:$I$47,3,FALSE),IF(EC2034="Zicklein",VLOOKUP(Eintragungen!E2033,Hintergrunddaten!$K$29:$M$39,3,FALSE),IF(EC2034="Bock",VLOOKUP(Eintragungen!E2033,Hintergrunddaten!$N$29:$P$43,3,FALSE),"")))))</f>
        <v/>
      </c>
      <c r="DZ2034" s="168" t="str">
        <f>CONCATENATE(DY2034,Eintragungen!F2033)</f>
        <v/>
      </c>
      <c r="EA2034" s="154" t="str">
        <f>IF(Eintragungen!F2033="","",IF(Hintergrunddaten!DZ2034="","",VLOOKUP(DZ2034,Hintergrunddaten!$A$68:$D$440,3,FALSE)))</f>
        <v/>
      </c>
      <c r="EB2034" s="154"/>
      <c r="EC2034" s="169" t="str">
        <f>IF(Eintragungen!D2033="","divers",VLOOKUP(Eintragungen!D2033,Hintergrunddaten!$G$53:$I$56,3,FALSE))</f>
        <v>divers</v>
      </c>
    </row>
    <row r="2035" spans="125:133">
      <c r="DU2035" s="42" t="str">
        <f ca="1">IF(Eintragungen!G2034="","",VLOOKUP(Eintragungen!G2034,Hintergrunddaten!$C$68:$E$440,3,FALSE))</f>
        <v/>
      </c>
      <c r="DV2035" s="42" t="str">
        <f ca="1">IF(Eintragungen!G2034="","",VLOOKUP(Eintragungen!G2034,Hintergrunddaten!$C$68:$E$440,2,FALSE))</f>
        <v/>
      </c>
      <c r="DW2035" s="167"/>
      <c r="DY2035" s="154" t="str">
        <f>IF(Eintragungen!E2034="","",IF(EC2035="divers",VLOOKUP(Eintragungen!E2034,Hintergrunddaten!$C$29:$E$59,3,FALSE),IF(EC2035="Ziege",VLOOKUP(Eintragungen!E2034,Hintergrunddaten!$G$29:$I$47,3,FALSE),IF(EC2035="Zicklein",VLOOKUP(Eintragungen!E2034,Hintergrunddaten!$K$29:$M$39,3,FALSE),IF(EC2035="Bock",VLOOKUP(Eintragungen!E2034,Hintergrunddaten!$N$29:$P$43,3,FALSE),"")))))</f>
        <v/>
      </c>
      <c r="DZ2035" s="168" t="str">
        <f>CONCATENATE(DY2035,Eintragungen!F2034)</f>
        <v/>
      </c>
      <c r="EA2035" s="154" t="str">
        <f>IF(Eintragungen!F2034="","",IF(Hintergrunddaten!DZ2035="","",VLOOKUP(DZ2035,Hintergrunddaten!$A$68:$D$440,3,FALSE)))</f>
        <v/>
      </c>
      <c r="EB2035" s="154"/>
      <c r="EC2035" s="169" t="str">
        <f>IF(Eintragungen!D2034="","divers",VLOOKUP(Eintragungen!D2034,Hintergrunddaten!$G$53:$I$56,3,FALSE))</f>
        <v>divers</v>
      </c>
    </row>
    <row r="2036" spans="125:133">
      <c r="DU2036" s="42" t="str">
        <f ca="1">IF(Eintragungen!G2035="","",VLOOKUP(Eintragungen!G2035,Hintergrunddaten!$C$68:$E$440,3,FALSE))</f>
        <v/>
      </c>
      <c r="DV2036" s="42" t="str">
        <f ca="1">IF(Eintragungen!G2035="","",VLOOKUP(Eintragungen!G2035,Hintergrunddaten!$C$68:$E$440,2,FALSE))</f>
        <v/>
      </c>
      <c r="DW2036" s="167"/>
      <c r="DY2036" s="154" t="str">
        <f>IF(Eintragungen!E2035="","",IF(EC2036="divers",VLOOKUP(Eintragungen!E2035,Hintergrunddaten!$C$29:$E$59,3,FALSE),IF(EC2036="Ziege",VLOOKUP(Eintragungen!E2035,Hintergrunddaten!$G$29:$I$47,3,FALSE),IF(EC2036="Zicklein",VLOOKUP(Eintragungen!E2035,Hintergrunddaten!$K$29:$M$39,3,FALSE),IF(EC2036="Bock",VLOOKUP(Eintragungen!E2035,Hintergrunddaten!$N$29:$P$43,3,FALSE),"")))))</f>
        <v/>
      </c>
      <c r="DZ2036" s="168" t="str">
        <f>CONCATENATE(DY2036,Eintragungen!F2035)</f>
        <v/>
      </c>
      <c r="EA2036" s="154" t="str">
        <f>IF(Eintragungen!F2035="","",IF(Hintergrunddaten!DZ2036="","",VLOOKUP(DZ2036,Hintergrunddaten!$A$68:$D$440,3,FALSE)))</f>
        <v/>
      </c>
      <c r="EB2036" s="154"/>
      <c r="EC2036" s="169" t="str">
        <f>IF(Eintragungen!D2035="","divers",VLOOKUP(Eintragungen!D2035,Hintergrunddaten!$G$53:$I$56,3,FALSE))</f>
        <v>divers</v>
      </c>
    </row>
    <row r="2037" spans="125:133">
      <c r="DU2037" s="42" t="str">
        <f ca="1">IF(Eintragungen!G2036="","",VLOOKUP(Eintragungen!G2036,Hintergrunddaten!$C$68:$E$440,3,FALSE))</f>
        <v/>
      </c>
      <c r="DV2037" s="42" t="str">
        <f ca="1">IF(Eintragungen!G2036="","",VLOOKUP(Eintragungen!G2036,Hintergrunddaten!$C$68:$E$440,2,FALSE))</f>
        <v/>
      </c>
      <c r="DW2037" s="167"/>
      <c r="DY2037" s="154" t="str">
        <f>IF(Eintragungen!E2036="","",IF(EC2037="divers",VLOOKUP(Eintragungen!E2036,Hintergrunddaten!$C$29:$E$59,3,FALSE),IF(EC2037="Ziege",VLOOKUP(Eintragungen!E2036,Hintergrunddaten!$G$29:$I$47,3,FALSE),IF(EC2037="Zicklein",VLOOKUP(Eintragungen!E2036,Hintergrunddaten!$K$29:$M$39,3,FALSE),IF(EC2037="Bock",VLOOKUP(Eintragungen!E2036,Hintergrunddaten!$N$29:$P$43,3,FALSE),"")))))</f>
        <v/>
      </c>
      <c r="DZ2037" s="168" t="str">
        <f>CONCATENATE(DY2037,Eintragungen!F2036)</f>
        <v/>
      </c>
      <c r="EA2037" s="154" t="str">
        <f>IF(Eintragungen!F2036="","",IF(Hintergrunddaten!DZ2037="","",VLOOKUP(DZ2037,Hintergrunddaten!$A$68:$D$440,3,FALSE)))</f>
        <v/>
      </c>
      <c r="EB2037" s="154"/>
      <c r="EC2037" s="169" t="str">
        <f>IF(Eintragungen!D2036="","divers",VLOOKUP(Eintragungen!D2036,Hintergrunddaten!$G$53:$I$56,3,FALSE))</f>
        <v>divers</v>
      </c>
    </row>
    <row r="2038" spans="125:133">
      <c r="DU2038" s="42" t="str">
        <f ca="1">IF(Eintragungen!G2037="","",VLOOKUP(Eintragungen!G2037,Hintergrunddaten!$C$68:$E$440,3,FALSE))</f>
        <v/>
      </c>
      <c r="DV2038" s="42" t="str">
        <f ca="1">IF(Eintragungen!G2037="","",VLOOKUP(Eintragungen!G2037,Hintergrunddaten!$C$68:$E$440,2,FALSE))</f>
        <v/>
      </c>
      <c r="DW2038" s="167"/>
      <c r="DY2038" s="154" t="str">
        <f>IF(Eintragungen!E2037="","",IF(EC2038="divers",VLOOKUP(Eintragungen!E2037,Hintergrunddaten!$C$29:$E$59,3,FALSE),IF(EC2038="Ziege",VLOOKUP(Eintragungen!E2037,Hintergrunddaten!$G$29:$I$47,3,FALSE),IF(EC2038="Zicklein",VLOOKUP(Eintragungen!E2037,Hintergrunddaten!$K$29:$M$39,3,FALSE),IF(EC2038="Bock",VLOOKUP(Eintragungen!E2037,Hintergrunddaten!$N$29:$P$43,3,FALSE),"")))))</f>
        <v/>
      </c>
      <c r="DZ2038" s="168" t="str">
        <f>CONCATENATE(DY2038,Eintragungen!F2037)</f>
        <v/>
      </c>
      <c r="EA2038" s="154" t="str">
        <f>IF(Eintragungen!F2037="","",IF(Hintergrunddaten!DZ2038="","",VLOOKUP(DZ2038,Hintergrunddaten!$A$68:$D$440,3,FALSE)))</f>
        <v/>
      </c>
      <c r="EB2038" s="154"/>
      <c r="EC2038" s="169" t="str">
        <f>IF(Eintragungen!D2037="","divers",VLOOKUP(Eintragungen!D2037,Hintergrunddaten!$G$53:$I$56,3,FALSE))</f>
        <v>divers</v>
      </c>
    </row>
    <row r="2039" spans="125:133">
      <c r="DU2039" s="42" t="str">
        <f ca="1">IF(Eintragungen!G2038="","",VLOOKUP(Eintragungen!G2038,Hintergrunddaten!$C$68:$E$440,3,FALSE))</f>
        <v/>
      </c>
      <c r="DV2039" s="42" t="str">
        <f ca="1">IF(Eintragungen!G2038="","",VLOOKUP(Eintragungen!G2038,Hintergrunddaten!$C$68:$E$440,2,FALSE))</f>
        <v/>
      </c>
      <c r="DW2039" s="167"/>
      <c r="DY2039" s="154" t="str">
        <f>IF(Eintragungen!E2038="","",IF(EC2039="divers",VLOOKUP(Eintragungen!E2038,Hintergrunddaten!$C$29:$E$59,3,FALSE),IF(EC2039="Ziege",VLOOKUP(Eintragungen!E2038,Hintergrunddaten!$G$29:$I$47,3,FALSE),IF(EC2039="Zicklein",VLOOKUP(Eintragungen!E2038,Hintergrunddaten!$K$29:$M$39,3,FALSE),IF(EC2039="Bock",VLOOKUP(Eintragungen!E2038,Hintergrunddaten!$N$29:$P$43,3,FALSE),"")))))</f>
        <v/>
      </c>
      <c r="DZ2039" s="168" t="str">
        <f>CONCATENATE(DY2039,Eintragungen!F2038)</f>
        <v/>
      </c>
      <c r="EA2039" s="154" t="str">
        <f>IF(Eintragungen!F2038="","",IF(Hintergrunddaten!DZ2039="","",VLOOKUP(DZ2039,Hintergrunddaten!$A$68:$D$440,3,FALSE)))</f>
        <v/>
      </c>
      <c r="EB2039" s="154"/>
      <c r="EC2039" s="169" t="str">
        <f>IF(Eintragungen!D2038="","divers",VLOOKUP(Eintragungen!D2038,Hintergrunddaten!$G$53:$I$56,3,FALSE))</f>
        <v>divers</v>
      </c>
    </row>
    <row r="2040" spans="125:133">
      <c r="DU2040" s="42" t="str">
        <f ca="1">IF(Eintragungen!G2039="","",VLOOKUP(Eintragungen!G2039,Hintergrunddaten!$C$68:$E$440,3,FALSE))</f>
        <v/>
      </c>
      <c r="DV2040" s="42" t="str">
        <f ca="1">IF(Eintragungen!G2039="","",VLOOKUP(Eintragungen!G2039,Hintergrunddaten!$C$68:$E$440,2,FALSE))</f>
        <v/>
      </c>
      <c r="DW2040" s="167"/>
      <c r="DY2040" s="154" t="str">
        <f>IF(Eintragungen!E2039="","",IF(EC2040="divers",VLOOKUP(Eintragungen!E2039,Hintergrunddaten!$C$29:$E$59,3,FALSE),IF(EC2040="Ziege",VLOOKUP(Eintragungen!E2039,Hintergrunddaten!$G$29:$I$47,3,FALSE),IF(EC2040="Zicklein",VLOOKUP(Eintragungen!E2039,Hintergrunddaten!$K$29:$M$39,3,FALSE),IF(EC2040="Bock",VLOOKUP(Eintragungen!E2039,Hintergrunddaten!$N$29:$P$43,3,FALSE),"")))))</f>
        <v/>
      </c>
      <c r="DZ2040" s="168" t="str">
        <f>CONCATENATE(DY2040,Eintragungen!F2039)</f>
        <v/>
      </c>
      <c r="EA2040" s="154" t="str">
        <f>IF(Eintragungen!F2039="","",IF(Hintergrunddaten!DZ2040="","",VLOOKUP(DZ2040,Hintergrunddaten!$A$68:$D$440,3,FALSE)))</f>
        <v/>
      </c>
      <c r="EB2040" s="154"/>
      <c r="EC2040" s="169" t="str">
        <f>IF(Eintragungen!D2039="","divers",VLOOKUP(Eintragungen!D2039,Hintergrunddaten!$G$53:$I$56,3,FALSE))</f>
        <v>divers</v>
      </c>
    </row>
    <row r="2041" spans="125:133">
      <c r="DU2041" s="42" t="str">
        <f ca="1">IF(Eintragungen!G2040="","",VLOOKUP(Eintragungen!G2040,Hintergrunddaten!$C$68:$E$440,3,FALSE))</f>
        <v/>
      </c>
      <c r="DV2041" s="42" t="str">
        <f ca="1">IF(Eintragungen!G2040="","",VLOOKUP(Eintragungen!G2040,Hintergrunddaten!$C$68:$E$440,2,FALSE))</f>
        <v/>
      </c>
      <c r="DW2041" s="167"/>
      <c r="DY2041" s="154" t="str">
        <f>IF(Eintragungen!E2040="","",IF(EC2041="divers",VLOOKUP(Eintragungen!E2040,Hintergrunddaten!$C$29:$E$59,3,FALSE),IF(EC2041="Ziege",VLOOKUP(Eintragungen!E2040,Hintergrunddaten!$G$29:$I$47,3,FALSE),IF(EC2041="Zicklein",VLOOKUP(Eintragungen!E2040,Hintergrunddaten!$K$29:$M$39,3,FALSE),IF(EC2041="Bock",VLOOKUP(Eintragungen!E2040,Hintergrunddaten!$N$29:$P$43,3,FALSE),"")))))</f>
        <v/>
      </c>
      <c r="DZ2041" s="168" t="str">
        <f>CONCATENATE(DY2041,Eintragungen!F2040)</f>
        <v/>
      </c>
      <c r="EA2041" s="154" t="str">
        <f>IF(Eintragungen!F2040="","",IF(Hintergrunddaten!DZ2041="","",VLOOKUP(DZ2041,Hintergrunddaten!$A$68:$D$440,3,FALSE)))</f>
        <v/>
      </c>
      <c r="EB2041" s="154"/>
      <c r="EC2041" s="169" t="str">
        <f>IF(Eintragungen!D2040="","divers",VLOOKUP(Eintragungen!D2040,Hintergrunddaten!$G$53:$I$56,3,FALSE))</f>
        <v>divers</v>
      </c>
    </row>
    <row r="2042" spans="125:133">
      <c r="DU2042" s="42" t="str">
        <f ca="1">IF(Eintragungen!G2041="","",VLOOKUP(Eintragungen!G2041,Hintergrunddaten!$C$68:$E$440,3,FALSE))</f>
        <v/>
      </c>
      <c r="DV2042" s="42" t="str">
        <f ca="1">IF(Eintragungen!G2041="","",VLOOKUP(Eintragungen!G2041,Hintergrunddaten!$C$68:$E$440,2,FALSE))</f>
        <v/>
      </c>
      <c r="DW2042" s="167"/>
      <c r="DY2042" s="154" t="str">
        <f>IF(Eintragungen!E2041="","",IF(EC2042="divers",VLOOKUP(Eintragungen!E2041,Hintergrunddaten!$C$29:$E$59,3,FALSE),IF(EC2042="Ziege",VLOOKUP(Eintragungen!E2041,Hintergrunddaten!$G$29:$I$47,3,FALSE),IF(EC2042="Zicklein",VLOOKUP(Eintragungen!E2041,Hintergrunddaten!$K$29:$M$39,3,FALSE),IF(EC2042="Bock",VLOOKUP(Eintragungen!E2041,Hintergrunddaten!$N$29:$P$43,3,FALSE),"")))))</f>
        <v/>
      </c>
      <c r="DZ2042" s="168" t="str">
        <f>CONCATENATE(DY2042,Eintragungen!F2041)</f>
        <v/>
      </c>
      <c r="EA2042" s="154" t="str">
        <f>IF(Eintragungen!F2041="","",IF(Hintergrunddaten!DZ2042="","",VLOOKUP(DZ2042,Hintergrunddaten!$A$68:$D$440,3,FALSE)))</f>
        <v/>
      </c>
      <c r="EB2042" s="154"/>
      <c r="EC2042" s="169" t="str">
        <f>IF(Eintragungen!D2041="","divers",VLOOKUP(Eintragungen!D2041,Hintergrunddaten!$G$53:$I$56,3,FALSE))</f>
        <v>divers</v>
      </c>
    </row>
    <row r="2043" spans="125:133">
      <c r="DU2043" s="42" t="str">
        <f ca="1">IF(Eintragungen!G2042="","",VLOOKUP(Eintragungen!G2042,Hintergrunddaten!$C$68:$E$440,3,FALSE))</f>
        <v/>
      </c>
      <c r="DV2043" s="42" t="str">
        <f ca="1">IF(Eintragungen!G2042="","",VLOOKUP(Eintragungen!G2042,Hintergrunddaten!$C$68:$E$440,2,FALSE))</f>
        <v/>
      </c>
      <c r="DW2043" s="167"/>
      <c r="DY2043" s="154" t="str">
        <f>IF(Eintragungen!E2042="","",IF(EC2043="divers",VLOOKUP(Eintragungen!E2042,Hintergrunddaten!$C$29:$E$59,3,FALSE),IF(EC2043="Ziege",VLOOKUP(Eintragungen!E2042,Hintergrunddaten!$G$29:$I$47,3,FALSE),IF(EC2043="Zicklein",VLOOKUP(Eintragungen!E2042,Hintergrunddaten!$K$29:$M$39,3,FALSE),IF(EC2043="Bock",VLOOKUP(Eintragungen!E2042,Hintergrunddaten!$N$29:$P$43,3,FALSE),"")))))</f>
        <v/>
      </c>
      <c r="DZ2043" s="168" t="str">
        <f>CONCATENATE(DY2043,Eintragungen!F2042)</f>
        <v/>
      </c>
      <c r="EA2043" s="154" t="str">
        <f>IF(Eintragungen!F2042="","",IF(Hintergrunddaten!DZ2043="","",VLOOKUP(DZ2043,Hintergrunddaten!$A$68:$D$440,3,FALSE)))</f>
        <v/>
      </c>
      <c r="EB2043" s="154"/>
      <c r="EC2043" s="169" t="str">
        <f>IF(Eintragungen!D2042="","divers",VLOOKUP(Eintragungen!D2042,Hintergrunddaten!$G$53:$I$56,3,FALSE))</f>
        <v>divers</v>
      </c>
    </row>
    <row r="2044" spans="125:133">
      <c r="DU2044" s="42" t="str">
        <f ca="1">IF(Eintragungen!G2043="","",VLOOKUP(Eintragungen!G2043,Hintergrunddaten!$C$68:$E$440,3,FALSE))</f>
        <v/>
      </c>
      <c r="DV2044" s="42" t="str">
        <f ca="1">IF(Eintragungen!G2043="","",VLOOKUP(Eintragungen!G2043,Hintergrunddaten!$C$68:$E$440,2,FALSE))</f>
        <v/>
      </c>
      <c r="DW2044" s="167"/>
      <c r="DY2044" s="154" t="str">
        <f>IF(Eintragungen!E2043="","",IF(EC2044="divers",VLOOKUP(Eintragungen!E2043,Hintergrunddaten!$C$29:$E$59,3,FALSE),IF(EC2044="Ziege",VLOOKUP(Eintragungen!E2043,Hintergrunddaten!$G$29:$I$47,3,FALSE),IF(EC2044="Zicklein",VLOOKUP(Eintragungen!E2043,Hintergrunddaten!$K$29:$M$39,3,FALSE),IF(EC2044="Bock",VLOOKUP(Eintragungen!E2043,Hintergrunddaten!$N$29:$P$43,3,FALSE),"")))))</f>
        <v/>
      </c>
      <c r="DZ2044" s="168" t="str">
        <f>CONCATENATE(DY2044,Eintragungen!F2043)</f>
        <v/>
      </c>
      <c r="EA2044" s="154" t="str">
        <f>IF(Eintragungen!F2043="","",IF(Hintergrunddaten!DZ2044="","",VLOOKUP(DZ2044,Hintergrunddaten!$A$68:$D$440,3,FALSE)))</f>
        <v/>
      </c>
      <c r="EB2044" s="154"/>
      <c r="EC2044" s="169" t="str">
        <f>IF(Eintragungen!D2043="","divers",VLOOKUP(Eintragungen!D2043,Hintergrunddaten!$G$53:$I$56,3,FALSE))</f>
        <v>divers</v>
      </c>
    </row>
    <row r="2045" spans="125:133">
      <c r="DU2045" s="42" t="str">
        <f ca="1">IF(Eintragungen!G2044="","",VLOOKUP(Eintragungen!G2044,Hintergrunddaten!$C$68:$E$440,3,FALSE))</f>
        <v/>
      </c>
      <c r="DV2045" s="42" t="str">
        <f ca="1">IF(Eintragungen!G2044="","",VLOOKUP(Eintragungen!G2044,Hintergrunddaten!$C$68:$E$440,2,FALSE))</f>
        <v/>
      </c>
      <c r="DW2045" s="167"/>
      <c r="DY2045" s="154" t="str">
        <f>IF(Eintragungen!E2044="","",IF(EC2045="divers",VLOOKUP(Eintragungen!E2044,Hintergrunddaten!$C$29:$E$59,3,FALSE),IF(EC2045="Ziege",VLOOKUP(Eintragungen!E2044,Hintergrunddaten!$G$29:$I$47,3,FALSE),IF(EC2045="Zicklein",VLOOKUP(Eintragungen!E2044,Hintergrunddaten!$K$29:$M$39,3,FALSE),IF(EC2045="Bock",VLOOKUP(Eintragungen!E2044,Hintergrunddaten!$N$29:$P$43,3,FALSE),"")))))</f>
        <v/>
      </c>
      <c r="DZ2045" s="168" t="str">
        <f>CONCATENATE(DY2045,Eintragungen!F2044)</f>
        <v/>
      </c>
      <c r="EA2045" s="154" t="str">
        <f>IF(Eintragungen!F2044="","",IF(Hintergrunddaten!DZ2045="","",VLOOKUP(DZ2045,Hintergrunddaten!$A$68:$D$440,3,FALSE)))</f>
        <v/>
      </c>
      <c r="EB2045" s="154"/>
      <c r="EC2045" s="169" t="str">
        <f>IF(Eintragungen!D2044="","divers",VLOOKUP(Eintragungen!D2044,Hintergrunddaten!$G$53:$I$56,3,FALSE))</f>
        <v>divers</v>
      </c>
    </row>
    <row r="2046" spans="125:133">
      <c r="DU2046" s="42" t="str">
        <f ca="1">IF(Eintragungen!G2045="","",VLOOKUP(Eintragungen!G2045,Hintergrunddaten!$C$68:$E$440,3,FALSE))</f>
        <v/>
      </c>
      <c r="DV2046" s="42" t="str">
        <f ca="1">IF(Eintragungen!G2045="","",VLOOKUP(Eintragungen!G2045,Hintergrunddaten!$C$68:$E$440,2,FALSE))</f>
        <v/>
      </c>
      <c r="DW2046" s="167"/>
      <c r="DY2046" s="154" t="str">
        <f>IF(Eintragungen!E2045="","",IF(EC2046="divers",VLOOKUP(Eintragungen!E2045,Hintergrunddaten!$C$29:$E$59,3,FALSE),IF(EC2046="Ziege",VLOOKUP(Eintragungen!E2045,Hintergrunddaten!$G$29:$I$47,3,FALSE),IF(EC2046="Zicklein",VLOOKUP(Eintragungen!E2045,Hintergrunddaten!$K$29:$M$39,3,FALSE),IF(EC2046="Bock",VLOOKUP(Eintragungen!E2045,Hintergrunddaten!$N$29:$P$43,3,FALSE),"")))))</f>
        <v/>
      </c>
      <c r="DZ2046" s="168" t="str">
        <f>CONCATENATE(DY2046,Eintragungen!F2045)</f>
        <v/>
      </c>
      <c r="EA2046" s="154" t="str">
        <f>IF(Eintragungen!F2045="","",IF(Hintergrunddaten!DZ2046="","",VLOOKUP(DZ2046,Hintergrunddaten!$A$68:$D$440,3,FALSE)))</f>
        <v/>
      </c>
      <c r="EB2046" s="154"/>
      <c r="EC2046" s="169" t="str">
        <f>IF(Eintragungen!D2045="","divers",VLOOKUP(Eintragungen!D2045,Hintergrunddaten!$G$53:$I$56,3,FALSE))</f>
        <v>divers</v>
      </c>
    </row>
    <row r="2047" spans="125:133">
      <c r="DU2047" s="42" t="str">
        <f ca="1">IF(Eintragungen!G2046="","",VLOOKUP(Eintragungen!G2046,Hintergrunddaten!$C$68:$E$440,3,FALSE))</f>
        <v/>
      </c>
      <c r="DV2047" s="42" t="str">
        <f ca="1">IF(Eintragungen!G2046="","",VLOOKUP(Eintragungen!G2046,Hintergrunddaten!$C$68:$E$440,2,FALSE))</f>
        <v/>
      </c>
      <c r="DW2047" s="167"/>
      <c r="DY2047" s="154" t="str">
        <f>IF(Eintragungen!E2046="","",IF(EC2047="divers",VLOOKUP(Eintragungen!E2046,Hintergrunddaten!$C$29:$E$59,3,FALSE),IF(EC2047="Ziege",VLOOKUP(Eintragungen!E2046,Hintergrunddaten!$G$29:$I$47,3,FALSE),IF(EC2047="Zicklein",VLOOKUP(Eintragungen!E2046,Hintergrunddaten!$K$29:$M$39,3,FALSE),IF(EC2047="Bock",VLOOKUP(Eintragungen!E2046,Hintergrunddaten!$N$29:$P$43,3,FALSE),"")))))</f>
        <v/>
      </c>
      <c r="DZ2047" s="168" t="str">
        <f>CONCATENATE(DY2047,Eintragungen!F2046)</f>
        <v/>
      </c>
      <c r="EA2047" s="154" t="str">
        <f>IF(Eintragungen!F2046="","",IF(Hintergrunddaten!DZ2047="","",VLOOKUP(DZ2047,Hintergrunddaten!$A$68:$D$440,3,FALSE)))</f>
        <v/>
      </c>
      <c r="EB2047" s="154"/>
      <c r="EC2047" s="169" t="str">
        <f>IF(Eintragungen!D2046="","divers",VLOOKUP(Eintragungen!D2046,Hintergrunddaten!$G$53:$I$56,3,FALSE))</f>
        <v>divers</v>
      </c>
    </row>
    <row r="2048" spans="125:133">
      <c r="DU2048" s="42" t="str">
        <f ca="1">IF(Eintragungen!G2047="","",VLOOKUP(Eintragungen!G2047,Hintergrunddaten!$C$68:$E$440,3,FALSE))</f>
        <v/>
      </c>
      <c r="DV2048" s="42" t="str">
        <f ca="1">IF(Eintragungen!G2047="","",VLOOKUP(Eintragungen!G2047,Hintergrunddaten!$C$68:$E$440,2,FALSE))</f>
        <v/>
      </c>
      <c r="DW2048" s="167"/>
      <c r="DY2048" s="154" t="str">
        <f>IF(Eintragungen!E2047="","",IF(EC2048="divers",VLOOKUP(Eintragungen!E2047,Hintergrunddaten!$C$29:$E$59,3,FALSE),IF(EC2048="Ziege",VLOOKUP(Eintragungen!E2047,Hintergrunddaten!$G$29:$I$47,3,FALSE),IF(EC2048="Zicklein",VLOOKUP(Eintragungen!E2047,Hintergrunddaten!$K$29:$M$39,3,FALSE),IF(EC2048="Bock",VLOOKUP(Eintragungen!E2047,Hintergrunddaten!$N$29:$P$43,3,FALSE),"")))))</f>
        <v/>
      </c>
      <c r="DZ2048" s="168" t="str">
        <f>CONCATENATE(DY2048,Eintragungen!F2047)</f>
        <v/>
      </c>
      <c r="EA2048" s="154" t="str">
        <f>IF(Eintragungen!F2047="","",IF(Hintergrunddaten!DZ2048="","",VLOOKUP(DZ2048,Hintergrunddaten!$A$68:$D$440,3,FALSE)))</f>
        <v/>
      </c>
      <c r="EB2048" s="154"/>
      <c r="EC2048" s="169" t="str">
        <f>IF(Eintragungen!D2047="","divers",VLOOKUP(Eintragungen!D2047,Hintergrunddaten!$G$53:$I$56,3,FALSE))</f>
        <v>divers</v>
      </c>
    </row>
    <row r="2049" spans="125:133">
      <c r="DU2049" s="42" t="str">
        <f ca="1">IF(Eintragungen!G2048="","",VLOOKUP(Eintragungen!G2048,Hintergrunddaten!$C$68:$E$440,3,FALSE))</f>
        <v/>
      </c>
      <c r="DV2049" s="42" t="str">
        <f ca="1">IF(Eintragungen!G2048="","",VLOOKUP(Eintragungen!G2048,Hintergrunddaten!$C$68:$E$440,2,FALSE))</f>
        <v/>
      </c>
      <c r="DW2049" s="167"/>
      <c r="DY2049" s="154" t="str">
        <f>IF(Eintragungen!E2048="","",IF(EC2049="divers",VLOOKUP(Eintragungen!E2048,Hintergrunddaten!$C$29:$E$59,3,FALSE),IF(EC2049="Ziege",VLOOKUP(Eintragungen!E2048,Hintergrunddaten!$G$29:$I$47,3,FALSE),IF(EC2049="Zicklein",VLOOKUP(Eintragungen!E2048,Hintergrunddaten!$K$29:$M$39,3,FALSE),IF(EC2049="Bock",VLOOKUP(Eintragungen!E2048,Hintergrunddaten!$N$29:$P$43,3,FALSE),"")))))</f>
        <v/>
      </c>
      <c r="DZ2049" s="168" t="str">
        <f>CONCATENATE(DY2049,Eintragungen!F2048)</f>
        <v/>
      </c>
      <c r="EA2049" s="154" t="str">
        <f>IF(Eintragungen!F2048="","",IF(Hintergrunddaten!DZ2049="","",VLOOKUP(DZ2049,Hintergrunddaten!$A$68:$D$440,3,FALSE)))</f>
        <v/>
      </c>
      <c r="EB2049" s="154"/>
      <c r="EC2049" s="169" t="str">
        <f>IF(Eintragungen!D2048="","divers",VLOOKUP(Eintragungen!D2048,Hintergrunddaten!$G$53:$I$56,3,FALSE))</f>
        <v>divers</v>
      </c>
    </row>
    <row r="2050" spans="125:133">
      <c r="DU2050" s="42" t="str">
        <f ca="1">IF(Eintragungen!G2049="","",VLOOKUP(Eintragungen!G2049,Hintergrunddaten!$C$68:$E$440,3,FALSE))</f>
        <v/>
      </c>
      <c r="DV2050" s="42" t="str">
        <f ca="1">IF(Eintragungen!G2049="","",VLOOKUP(Eintragungen!G2049,Hintergrunddaten!$C$68:$E$440,2,FALSE))</f>
        <v/>
      </c>
      <c r="DW2050" s="167"/>
      <c r="DY2050" s="154" t="str">
        <f>IF(Eintragungen!E2049="","",IF(EC2050="divers",VLOOKUP(Eintragungen!E2049,Hintergrunddaten!$C$29:$E$59,3,FALSE),IF(EC2050="Ziege",VLOOKUP(Eintragungen!E2049,Hintergrunddaten!$G$29:$I$47,3,FALSE),IF(EC2050="Zicklein",VLOOKUP(Eintragungen!E2049,Hintergrunddaten!$K$29:$M$39,3,FALSE),IF(EC2050="Bock",VLOOKUP(Eintragungen!E2049,Hintergrunddaten!$N$29:$P$43,3,FALSE),"")))))</f>
        <v/>
      </c>
      <c r="DZ2050" s="168" t="str">
        <f>CONCATENATE(DY2050,Eintragungen!F2049)</f>
        <v/>
      </c>
      <c r="EA2050" s="154" t="str">
        <f>IF(Eintragungen!F2049="","",IF(Hintergrunddaten!DZ2050="","",VLOOKUP(DZ2050,Hintergrunddaten!$A$68:$D$440,3,FALSE)))</f>
        <v/>
      </c>
      <c r="EB2050" s="154"/>
      <c r="EC2050" s="169" t="str">
        <f>IF(Eintragungen!D2049="","divers",VLOOKUP(Eintragungen!D2049,Hintergrunddaten!$G$53:$I$56,3,FALSE))</f>
        <v>divers</v>
      </c>
    </row>
    <row r="2051" spans="125:133">
      <c r="DU2051" s="42" t="str">
        <f ca="1">IF(Eintragungen!G2050="","",VLOOKUP(Eintragungen!G2050,Hintergrunddaten!$C$68:$E$440,3,FALSE))</f>
        <v/>
      </c>
      <c r="DV2051" s="42" t="str">
        <f ca="1">IF(Eintragungen!G2050="","",VLOOKUP(Eintragungen!G2050,Hintergrunddaten!$C$68:$E$440,2,FALSE))</f>
        <v/>
      </c>
      <c r="DW2051" s="167"/>
      <c r="DY2051" s="154" t="str">
        <f>IF(Eintragungen!E2050="","",IF(EC2051="divers",VLOOKUP(Eintragungen!E2050,Hintergrunddaten!$C$29:$E$59,3,FALSE),IF(EC2051="Ziege",VLOOKUP(Eintragungen!E2050,Hintergrunddaten!$G$29:$I$47,3,FALSE),IF(EC2051="Zicklein",VLOOKUP(Eintragungen!E2050,Hintergrunddaten!$K$29:$M$39,3,FALSE),IF(EC2051="Bock",VLOOKUP(Eintragungen!E2050,Hintergrunddaten!$N$29:$P$43,3,FALSE),"")))))</f>
        <v/>
      </c>
      <c r="DZ2051" s="168" t="str">
        <f>CONCATENATE(DY2051,Eintragungen!F2050)</f>
        <v/>
      </c>
      <c r="EA2051" s="154" t="str">
        <f>IF(Eintragungen!F2050="","",IF(Hintergrunddaten!DZ2051="","",VLOOKUP(DZ2051,Hintergrunddaten!$A$68:$D$440,3,FALSE)))</f>
        <v/>
      </c>
      <c r="EB2051" s="154"/>
      <c r="EC2051" s="169" t="str">
        <f>IF(Eintragungen!D2050="","divers",VLOOKUP(Eintragungen!D2050,Hintergrunddaten!$G$53:$I$56,3,FALSE))</f>
        <v>divers</v>
      </c>
    </row>
    <row r="2052" spans="125:133">
      <c r="DU2052" s="42" t="str">
        <f ca="1">IF(Eintragungen!G2051="","",VLOOKUP(Eintragungen!G2051,Hintergrunddaten!$C$68:$E$440,3,FALSE))</f>
        <v/>
      </c>
      <c r="DV2052" s="42" t="str">
        <f ca="1">IF(Eintragungen!G2051="","",VLOOKUP(Eintragungen!G2051,Hintergrunddaten!$C$68:$E$440,2,FALSE))</f>
        <v/>
      </c>
      <c r="DW2052" s="167"/>
      <c r="DY2052" s="154" t="str">
        <f>IF(Eintragungen!E2051="","",IF(EC2052="divers",VLOOKUP(Eintragungen!E2051,Hintergrunddaten!$C$29:$E$59,3,FALSE),IF(EC2052="Ziege",VLOOKUP(Eintragungen!E2051,Hintergrunddaten!$G$29:$I$47,3,FALSE),IF(EC2052="Zicklein",VLOOKUP(Eintragungen!E2051,Hintergrunddaten!$K$29:$M$39,3,FALSE),IF(EC2052="Bock",VLOOKUP(Eintragungen!E2051,Hintergrunddaten!$N$29:$P$43,3,FALSE),"")))))</f>
        <v/>
      </c>
      <c r="DZ2052" s="168" t="str">
        <f>CONCATENATE(DY2052,Eintragungen!F2051)</f>
        <v/>
      </c>
      <c r="EA2052" s="154" t="str">
        <f>IF(Eintragungen!F2051="","",IF(Hintergrunddaten!DZ2052="","",VLOOKUP(DZ2052,Hintergrunddaten!$A$68:$D$440,3,FALSE)))</f>
        <v/>
      </c>
      <c r="EB2052" s="154"/>
      <c r="EC2052" s="169" t="str">
        <f>IF(Eintragungen!D2051="","divers",VLOOKUP(Eintragungen!D2051,Hintergrunddaten!$G$53:$I$56,3,FALSE))</f>
        <v>divers</v>
      </c>
    </row>
    <row r="2053" spans="125:133">
      <c r="DU2053" s="42" t="str">
        <f ca="1">IF(Eintragungen!G2052="","",VLOOKUP(Eintragungen!G2052,Hintergrunddaten!$C$68:$E$440,3,FALSE))</f>
        <v/>
      </c>
      <c r="DV2053" s="42" t="str">
        <f ca="1">IF(Eintragungen!G2052="","",VLOOKUP(Eintragungen!G2052,Hintergrunddaten!$C$68:$E$440,2,FALSE))</f>
        <v/>
      </c>
      <c r="DW2053" s="167"/>
      <c r="DY2053" s="154" t="str">
        <f>IF(Eintragungen!E2052="","",IF(EC2053="divers",VLOOKUP(Eintragungen!E2052,Hintergrunddaten!$C$29:$E$59,3,FALSE),IF(EC2053="Ziege",VLOOKUP(Eintragungen!E2052,Hintergrunddaten!$G$29:$I$47,3,FALSE),IF(EC2053="Zicklein",VLOOKUP(Eintragungen!E2052,Hintergrunddaten!$K$29:$M$39,3,FALSE),IF(EC2053="Bock",VLOOKUP(Eintragungen!E2052,Hintergrunddaten!$N$29:$P$43,3,FALSE),"")))))</f>
        <v/>
      </c>
      <c r="DZ2053" s="168" t="str">
        <f>CONCATENATE(DY2053,Eintragungen!F2052)</f>
        <v/>
      </c>
      <c r="EA2053" s="154" t="str">
        <f>IF(Eintragungen!F2052="","",IF(Hintergrunddaten!DZ2053="","",VLOOKUP(DZ2053,Hintergrunddaten!$A$68:$D$440,3,FALSE)))</f>
        <v/>
      </c>
      <c r="EB2053" s="154"/>
      <c r="EC2053" s="169" t="str">
        <f>IF(Eintragungen!D2052="","divers",VLOOKUP(Eintragungen!D2052,Hintergrunddaten!$G$53:$I$56,3,FALSE))</f>
        <v>divers</v>
      </c>
    </row>
    <row r="2054" spans="125:133">
      <c r="DU2054" s="42" t="str">
        <f ca="1">IF(Eintragungen!G2053="","",VLOOKUP(Eintragungen!G2053,Hintergrunddaten!$C$68:$E$440,3,FALSE))</f>
        <v/>
      </c>
      <c r="DV2054" s="42" t="str">
        <f ca="1">IF(Eintragungen!G2053="","",VLOOKUP(Eintragungen!G2053,Hintergrunddaten!$C$68:$E$440,2,FALSE))</f>
        <v/>
      </c>
      <c r="DW2054" s="167"/>
      <c r="DY2054" s="154" t="str">
        <f>IF(Eintragungen!E2053="","",IF(EC2054="divers",VLOOKUP(Eintragungen!E2053,Hintergrunddaten!$C$29:$E$59,3,FALSE),IF(EC2054="Ziege",VLOOKUP(Eintragungen!E2053,Hintergrunddaten!$G$29:$I$47,3,FALSE),IF(EC2054="Zicklein",VLOOKUP(Eintragungen!E2053,Hintergrunddaten!$K$29:$M$39,3,FALSE),IF(EC2054="Bock",VLOOKUP(Eintragungen!E2053,Hintergrunddaten!$N$29:$P$43,3,FALSE),"")))))</f>
        <v/>
      </c>
      <c r="DZ2054" s="168" t="str">
        <f>CONCATENATE(DY2054,Eintragungen!F2053)</f>
        <v/>
      </c>
      <c r="EA2054" s="154" t="str">
        <f>IF(Eintragungen!F2053="","",IF(Hintergrunddaten!DZ2054="","",VLOOKUP(DZ2054,Hintergrunddaten!$A$68:$D$440,3,FALSE)))</f>
        <v/>
      </c>
      <c r="EB2054" s="154"/>
      <c r="EC2054" s="169" t="str">
        <f>IF(Eintragungen!D2053="","divers",VLOOKUP(Eintragungen!D2053,Hintergrunddaten!$G$53:$I$56,3,FALSE))</f>
        <v>divers</v>
      </c>
    </row>
    <row r="2055" spans="125:133">
      <c r="DU2055" s="42" t="str">
        <f ca="1">IF(Eintragungen!G2054="","",VLOOKUP(Eintragungen!G2054,Hintergrunddaten!$C$68:$E$440,3,FALSE))</f>
        <v/>
      </c>
      <c r="DV2055" s="42" t="str">
        <f ca="1">IF(Eintragungen!G2054="","",VLOOKUP(Eintragungen!G2054,Hintergrunddaten!$C$68:$E$440,2,FALSE))</f>
        <v/>
      </c>
      <c r="DW2055" s="167"/>
      <c r="DY2055" s="154" t="str">
        <f>IF(Eintragungen!E2054="","",IF(EC2055="divers",VLOOKUP(Eintragungen!E2054,Hintergrunddaten!$C$29:$E$59,3,FALSE),IF(EC2055="Ziege",VLOOKUP(Eintragungen!E2054,Hintergrunddaten!$G$29:$I$47,3,FALSE),IF(EC2055="Zicklein",VLOOKUP(Eintragungen!E2054,Hintergrunddaten!$K$29:$M$39,3,FALSE),IF(EC2055="Bock",VLOOKUP(Eintragungen!E2054,Hintergrunddaten!$N$29:$P$43,3,FALSE),"")))))</f>
        <v/>
      </c>
      <c r="DZ2055" s="168" t="str">
        <f>CONCATENATE(DY2055,Eintragungen!F2054)</f>
        <v/>
      </c>
      <c r="EA2055" s="154" t="str">
        <f>IF(Eintragungen!F2054="","",IF(Hintergrunddaten!DZ2055="","",VLOOKUP(DZ2055,Hintergrunddaten!$A$68:$D$440,3,FALSE)))</f>
        <v/>
      </c>
      <c r="EB2055" s="154"/>
      <c r="EC2055" s="169" t="str">
        <f>IF(Eintragungen!D2054="","divers",VLOOKUP(Eintragungen!D2054,Hintergrunddaten!$G$53:$I$56,3,FALSE))</f>
        <v>divers</v>
      </c>
    </row>
    <row r="2056" spans="125:133">
      <c r="DU2056" s="42" t="str">
        <f ca="1">IF(Eintragungen!G2055="","",VLOOKUP(Eintragungen!G2055,Hintergrunddaten!$C$68:$E$440,3,FALSE))</f>
        <v/>
      </c>
      <c r="DV2056" s="42" t="str">
        <f ca="1">IF(Eintragungen!G2055="","",VLOOKUP(Eintragungen!G2055,Hintergrunddaten!$C$68:$E$440,2,FALSE))</f>
        <v/>
      </c>
      <c r="DW2056" s="167"/>
      <c r="DY2056" s="154" t="str">
        <f>IF(Eintragungen!E2055="","",IF(EC2056="divers",VLOOKUP(Eintragungen!E2055,Hintergrunddaten!$C$29:$E$59,3,FALSE),IF(EC2056="Ziege",VLOOKUP(Eintragungen!E2055,Hintergrunddaten!$G$29:$I$47,3,FALSE),IF(EC2056="Zicklein",VLOOKUP(Eintragungen!E2055,Hintergrunddaten!$K$29:$M$39,3,FALSE),IF(EC2056="Bock",VLOOKUP(Eintragungen!E2055,Hintergrunddaten!$N$29:$P$43,3,FALSE),"")))))</f>
        <v/>
      </c>
      <c r="DZ2056" s="168" t="str">
        <f>CONCATENATE(DY2056,Eintragungen!F2055)</f>
        <v/>
      </c>
      <c r="EA2056" s="154" t="str">
        <f>IF(Eintragungen!F2055="","",IF(Hintergrunddaten!DZ2056="","",VLOOKUP(DZ2056,Hintergrunddaten!$A$68:$D$440,3,FALSE)))</f>
        <v/>
      </c>
      <c r="EB2056" s="154"/>
      <c r="EC2056" s="169" t="str">
        <f>IF(Eintragungen!D2055="","divers",VLOOKUP(Eintragungen!D2055,Hintergrunddaten!$G$53:$I$56,3,FALSE))</f>
        <v>divers</v>
      </c>
    </row>
    <row r="2057" spans="125:133">
      <c r="DU2057" s="42" t="str">
        <f ca="1">IF(Eintragungen!G2056="","",VLOOKUP(Eintragungen!G2056,Hintergrunddaten!$C$68:$E$440,3,FALSE))</f>
        <v/>
      </c>
      <c r="DV2057" s="42" t="str">
        <f ca="1">IF(Eintragungen!G2056="","",VLOOKUP(Eintragungen!G2056,Hintergrunddaten!$C$68:$E$440,2,FALSE))</f>
        <v/>
      </c>
      <c r="DW2057" s="167"/>
      <c r="DY2057" s="154" t="str">
        <f>IF(Eintragungen!E2056="","",IF(EC2057="divers",VLOOKUP(Eintragungen!E2056,Hintergrunddaten!$C$29:$E$59,3,FALSE),IF(EC2057="Ziege",VLOOKUP(Eintragungen!E2056,Hintergrunddaten!$G$29:$I$47,3,FALSE),IF(EC2057="Zicklein",VLOOKUP(Eintragungen!E2056,Hintergrunddaten!$K$29:$M$39,3,FALSE),IF(EC2057="Bock",VLOOKUP(Eintragungen!E2056,Hintergrunddaten!$N$29:$P$43,3,FALSE),"")))))</f>
        <v/>
      </c>
      <c r="DZ2057" s="168" t="str">
        <f>CONCATENATE(DY2057,Eintragungen!F2056)</f>
        <v/>
      </c>
      <c r="EA2057" s="154" t="str">
        <f>IF(Eintragungen!F2056="","",IF(Hintergrunddaten!DZ2057="","",VLOOKUP(DZ2057,Hintergrunddaten!$A$68:$D$440,3,FALSE)))</f>
        <v/>
      </c>
      <c r="EB2057" s="154"/>
      <c r="EC2057" s="169" t="str">
        <f>IF(Eintragungen!D2056="","divers",VLOOKUP(Eintragungen!D2056,Hintergrunddaten!$G$53:$I$56,3,FALSE))</f>
        <v>divers</v>
      </c>
    </row>
    <row r="2058" spans="125:133">
      <c r="DU2058" s="42" t="str">
        <f ca="1">IF(Eintragungen!G2057="","",VLOOKUP(Eintragungen!G2057,Hintergrunddaten!$C$68:$E$440,3,FALSE))</f>
        <v/>
      </c>
      <c r="DV2058" s="42" t="str">
        <f ca="1">IF(Eintragungen!G2057="","",VLOOKUP(Eintragungen!G2057,Hintergrunddaten!$C$68:$E$440,2,FALSE))</f>
        <v/>
      </c>
      <c r="DW2058" s="167"/>
      <c r="DY2058" s="154" t="str">
        <f>IF(Eintragungen!E2057="","",IF(EC2058="divers",VLOOKUP(Eintragungen!E2057,Hintergrunddaten!$C$29:$E$59,3,FALSE),IF(EC2058="Ziege",VLOOKUP(Eintragungen!E2057,Hintergrunddaten!$G$29:$I$47,3,FALSE),IF(EC2058="Zicklein",VLOOKUP(Eintragungen!E2057,Hintergrunddaten!$K$29:$M$39,3,FALSE),IF(EC2058="Bock",VLOOKUP(Eintragungen!E2057,Hintergrunddaten!$N$29:$P$43,3,FALSE),"")))))</f>
        <v/>
      </c>
      <c r="DZ2058" s="168" t="str">
        <f>CONCATENATE(DY2058,Eintragungen!F2057)</f>
        <v/>
      </c>
      <c r="EA2058" s="154" t="str">
        <f>IF(Eintragungen!F2057="","",IF(Hintergrunddaten!DZ2058="","",VLOOKUP(DZ2058,Hintergrunddaten!$A$68:$D$440,3,FALSE)))</f>
        <v/>
      </c>
      <c r="EB2058" s="154"/>
      <c r="EC2058" s="169" t="str">
        <f>IF(Eintragungen!D2057="","divers",VLOOKUP(Eintragungen!D2057,Hintergrunddaten!$G$53:$I$56,3,FALSE))</f>
        <v>divers</v>
      </c>
    </row>
    <row r="2059" spans="125:133">
      <c r="DU2059" s="42" t="str">
        <f ca="1">IF(Eintragungen!G2058="","",VLOOKUP(Eintragungen!G2058,Hintergrunddaten!$C$68:$E$440,3,FALSE))</f>
        <v/>
      </c>
      <c r="DV2059" s="42" t="str">
        <f ca="1">IF(Eintragungen!G2058="","",VLOOKUP(Eintragungen!G2058,Hintergrunddaten!$C$68:$E$440,2,FALSE))</f>
        <v/>
      </c>
      <c r="DW2059" s="167"/>
      <c r="DY2059" s="154" t="str">
        <f>IF(Eintragungen!E2058="","",IF(EC2059="divers",VLOOKUP(Eintragungen!E2058,Hintergrunddaten!$C$29:$E$59,3,FALSE),IF(EC2059="Ziege",VLOOKUP(Eintragungen!E2058,Hintergrunddaten!$G$29:$I$47,3,FALSE),IF(EC2059="Zicklein",VLOOKUP(Eintragungen!E2058,Hintergrunddaten!$K$29:$M$39,3,FALSE),IF(EC2059="Bock",VLOOKUP(Eintragungen!E2058,Hintergrunddaten!$N$29:$P$43,3,FALSE),"")))))</f>
        <v/>
      </c>
      <c r="DZ2059" s="168" t="str">
        <f>CONCATENATE(DY2059,Eintragungen!F2058)</f>
        <v/>
      </c>
      <c r="EA2059" s="154" t="str">
        <f>IF(Eintragungen!F2058="","",IF(Hintergrunddaten!DZ2059="","",VLOOKUP(DZ2059,Hintergrunddaten!$A$68:$D$440,3,FALSE)))</f>
        <v/>
      </c>
      <c r="EB2059" s="154"/>
      <c r="EC2059" s="169" t="str">
        <f>IF(Eintragungen!D2058="","divers",VLOOKUP(Eintragungen!D2058,Hintergrunddaten!$G$53:$I$56,3,FALSE))</f>
        <v>divers</v>
      </c>
    </row>
    <row r="2060" spans="125:133">
      <c r="DU2060" s="42" t="str">
        <f ca="1">IF(Eintragungen!G2059="","",VLOOKUP(Eintragungen!G2059,Hintergrunddaten!$C$68:$E$440,3,FALSE))</f>
        <v/>
      </c>
      <c r="DV2060" s="42" t="str">
        <f ca="1">IF(Eintragungen!G2059="","",VLOOKUP(Eintragungen!G2059,Hintergrunddaten!$C$68:$E$440,2,FALSE))</f>
        <v/>
      </c>
      <c r="DW2060" s="167"/>
      <c r="DY2060" s="154" t="str">
        <f>IF(Eintragungen!E2059="","",IF(EC2060="divers",VLOOKUP(Eintragungen!E2059,Hintergrunddaten!$C$29:$E$59,3,FALSE),IF(EC2060="Ziege",VLOOKUP(Eintragungen!E2059,Hintergrunddaten!$G$29:$I$47,3,FALSE),IF(EC2060="Zicklein",VLOOKUP(Eintragungen!E2059,Hintergrunddaten!$K$29:$M$39,3,FALSE),IF(EC2060="Bock",VLOOKUP(Eintragungen!E2059,Hintergrunddaten!$N$29:$P$43,3,FALSE),"")))))</f>
        <v/>
      </c>
      <c r="DZ2060" s="168" t="str">
        <f>CONCATENATE(DY2060,Eintragungen!F2059)</f>
        <v/>
      </c>
      <c r="EA2060" s="154" t="str">
        <f>IF(Eintragungen!F2059="","",IF(Hintergrunddaten!DZ2060="","",VLOOKUP(DZ2060,Hintergrunddaten!$A$68:$D$440,3,FALSE)))</f>
        <v/>
      </c>
      <c r="EB2060" s="154"/>
      <c r="EC2060" s="169" t="str">
        <f>IF(Eintragungen!D2059="","divers",VLOOKUP(Eintragungen!D2059,Hintergrunddaten!$G$53:$I$56,3,FALSE))</f>
        <v>divers</v>
      </c>
    </row>
    <row r="2061" spans="125:133">
      <c r="DU2061" s="42" t="str">
        <f ca="1">IF(Eintragungen!G2060="","",VLOOKUP(Eintragungen!G2060,Hintergrunddaten!$C$68:$E$440,3,FALSE))</f>
        <v/>
      </c>
      <c r="DV2061" s="42" t="str">
        <f ca="1">IF(Eintragungen!G2060="","",VLOOKUP(Eintragungen!G2060,Hintergrunddaten!$C$68:$E$440,2,FALSE))</f>
        <v/>
      </c>
      <c r="DW2061" s="167"/>
      <c r="DY2061" s="154" t="str">
        <f>IF(Eintragungen!E2060="","",IF(EC2061="divers",VLOOKUP(Eintragungen!E2060,Hintergrunddaten!$C$29:$E$59,3,FALSE),IF(EC2061="Ziege",VLOOKUP(Eintragungen!E2060,Hintergrunddaten!$G$29:$I$47,3,FALSE),IF(EC2061="Zicklein",VLOOKUP(Eintragungen!E2060,Hintergrunddaten!$K$29:$M$39,3,FALSE),IF(EC2061="Bock",VLOOKUP(Eintragungen!E2060,Hintergrunddaten!$N$29:$P$43,3,FALSE),"")))))</f>
        <v/>
      </c>
      <c r="DZ2061" s="168" t="str">
        <f>CONCATENATE(DY2061,Eintragungen!F2060)</f>
        <v/>
      </c>
      <c r="EA2061" s="154" t="str">
        <f>IF(Eintragungen!F2060="","",IF(Hintergrunddaten!DZ2061="","",VLOOKUP(DZ2061,Hintergrunddaten!$A$68:$D$440,3,FALSE)))</f>
        <v/>
      </c>
      <c r="EB2061" s="154"/>
      <c r="EC2061" s="169" t="str">
        <f>IF(Eintragungen!D2060="","divers",VLOOKUP(Eintragungen!D2060,Hintergrunddaten!$G$53:$I$56,3,FALSE))</f>
        <v>divers</v>
      </c>
    </row>
    <row r="2062" spans="125:133">
      <c r="DU2062" s="42" t="str">
        <f ca="1">IF(Eintragungen!G2061="","",VLOOKUP(Eintragungen!G2061,Hintergrunddaten!$C$68:$E$440,3,FALSE))</f>
        <v/>
      </c>
      <c r="DV2062" s="42" t="str">
        <f ca="1">IF(Eintragungen!G2061="","",VLOOKUP(Eintragungen!G2061,Hintergrunddaten!$C$68:$E$440,2,FALSE))</f>
        <v/>
      </c>
      <c r="DW2062" s="167"/>
      <c r="DY2062" s="154" t="str">
        <f>IF(Eintragungen!E2061="","",IF(EC2062="divers",VLOOKUP(Eintragungen!E2061,Hintergrunddaten!$C$29:$E$59,3,FALSE),IF(EC2062="Ziege",VLOOKUP(Eintragungen!E2061,Hintergrunddaten!$G$29:$I$47,3,FALSE),IF(EC2062="Zicklein",VLOOKUP(Eintragungen!E2061,Hintergrunddaten!$K$29:$M$39,3,FALSE),IF(EC2062="Bock",VLOOKUP(Eintragungen!E2061,Hintergrunddaten!$N$29:$P$43,3,FALSE),"")))))</f>
        <v/>
      </c>
      <c r="DZ2062" s="168" t="str">
        <f>CONCATENATE(DY2062,Eintragungen!F2061)</f>
        <v/>
      </c>
      <c r="EA2062" s="154" t="str">
        <f>IF(Eintragungen!F2061="","",IF(Hintergrunddaten!DZ2062="","",VLOOKUP(DZ2062,Hintergrunddaten!$A$68:$D$440,3,FALSE)))</f>
        <v/>
      </c>
      <c r="EB2062" s="154"/>
      <c r="EC2062" s="169" t="str">
        <f>IF(Eintragungen!D2061="","divers",VLOOKUP(Eintragungen!D2061,Hintergrunddaten!$G$53:$I$56,3,FALSE))</f>
        <v>divers</v>
      </c>
    </row>
    <row r="2063" spans="125:133">
      <c r="DU2063" s="42" t="str">
        <f ca="1">IF(Eintragungen!G2062="","",VLOOKUP(Eintragungen!G2062,Hintergrunddaten!$C$68:$E$440,3,FALSE))</f>
        <v/>
      </c>
      <c r="DV2063" s="42" t="str">
        <f ca="1">IF(Eintragungen!G2062="","",VLOOKUP(Eintragungen!G2062,Hintergrunddaten!$C$68:$E$440,2,FALSE))</f>
        <v/>
      </c>
      <c r="DW2063" s="167"/>
      <c r="DY2063" s="154" t="str">
        <f>IF(Eintragungen!E2062="","",IF(EC2063="divers",VLOOKUP(Eintragungen!E2062,Hintergrunddaten!$C$29:$E$59,3,FALSE),IF(EC2063="Ziege",VLOOKUP(Eintragungen!E2062,Hintergrunddaten!$G$29:$I$47,3,FALSE),IF(EC2063="Zicklein",VLOOKUP(Eintragungen!E2062,Hintergrunddaten!$K$29:$M$39,3,FALSE),IF(EC2063="Bock",VLOOKUP(Eintragungen!E2062,Hintergrunddaten!$N$29:$P$43,3,FALSE),"")))))</f>
        <v/>
      </c>
      <c r="DZ2063" s="168" t="str">
        <f>CONCATENATE(DY2063,Eintragungen!F2062)</f>
        <v/>
      </c>
      <c r="EA2063" s="154" t="str">
        <f>IF(Eintragungen!F2062="","",IF(Hintergrunddaten!DZ2063="","",VLOOKUP(DZ2063,Hintergrunddaten!$A$68:$D$440,3,FALSE)))</f>
        <v/>
      </c>
      <c r="EB2063" s="154"/>
      <c r="EC2063" s="169" t="str">
        <f>IF(Eintragungen!D2062="","divers",VLOOKUP(Eintragungen!D2062,Hintergrunddaten!$G$53:$I$56,3,FALSE))</f>
        <v>divers</v>
      </c>
    </row>
    <row r="2064" spans="125:133">
      <c r="DU2064" s="42" t="str">
        <f ca="1">IF(Eintragungen!G2063="","",VLOOKUP(Eintragungen!G2063,Hintergrunddaten!$C$68:$E$440,3,FALSE))</f>
        <v/>
      </c>
      <c r="DV2064" s="42" t="str">
        <f ca="1">IF(Eintragungen!G2063="","",VLOOKUP(Eintragungen!G2063,Hintergrunddaten!$C$68:$E$440,2,FALSE))</f>
        <v/>
      </c>
      <c r="DW2064" s="167"/>
      <c r="DY2064" s="154" t="str">
        <f>IF(Eintragungen!E2063="","",IF(EC2064="divers",VLOOKUP(Eintragungen!E2063,Hintergrunddaten!$C$29:$E$59,3,FALSE),IF(EC2064="Ziege",VLOOKUP(Eintragungen!E2063,Hintergrunddaten!$G$29:$I$47,3,FALSE),IF(EC2064="Zicklein",VLOOKUP(Eintragungen!E2063,Hintergrunddaten!$K$29:$M$39,3,FALSE),IF(EC2064="Bock",VLOOKUP(Eintragungen!E2063,Hintergrunddaten!$N$29:$P$43,3,FALSE),"")))))</f>
        <v/>
      </c>
      <c r="DZ2064" s="168" t="str">
        <f>CONCATENATE(DY2064,Eintragungen!F2063)</f>
        <v/>
      </c>
      <c r="EA2064" s="154" t="str">
        <f>IF(Eintragungen!F2063="","",IF(Hintergrunddaten!DZ2064="","",VLOOKUP(DZ2064,Hintergrunddaten!$A$68:$D$440,3,FALSE)))</f>
        <v/>
      </c>
      <c r="EB2064" s="154"/>
      <c r="EC2064" s="169" t="str">
        <f>IF(Eintragungen!D2063="","divers",VLOOKUP(Eintragungen!D2063,Hintergrunddaten!$G$53:$I$56,3,FALSE))</f>
        <v>divers</v>
      </c>
    </row>
    <row r="2065" spans="125:133">
      <c r="DU2065" s="42" t="str">
        <f ca="1">IF(Eintragungen!G2064="","",VLOOKUP(Eintragungen!G2064,Hintergrunddaten!$C$68:$E$440,3,FALSE))</f>
        <v/>
      </c>
      <c r="DV2065" s="42" t="str">
        <f ca="1">IF(Eintragungen!G2064="","",VLOOKUP(Eintragungen!G2064,Hintergrunddaten!$C$68:$E$440,2,FALSE))</f>
        <v/>
      </c>
      <c r="DW2065" s="167"/>
      <c r="DY2065" s="154" t="str">
        <f>IF(Eintragungen!E2064="","",IF(EC2065="divers",VLOOKUP(Eintragungen!E2064,Hintergrunddaten!$C$29:$E$59,3,FALSE),IF(EC2065="Ziege",VLOOKUP(Eintragungen!E2064,Hintergrunddaten!$G$29:$I$47,3,FALSE),IF(EC2065="Zicklein",VLOOKUP(Eintragungen!E2064,Hintergrunddaten!$K$29:$M$39,3,FALSE),IF(EC2065="Bock",VLOOKUP(Eintragungen!E2064,Hintergrunddaten!$N$29:$P$43,3,FALSE),"")))))</f>
        <v/>
      </c>
      <c r="DZ2065" s="168" t="str">
        <f>CONCATENATE(DY2065,Eintragungen!F2064)</f>
        <v/>
      </c>
      <c r="EA2065" s="154" t="str">
        <f>IF(Eintragungen!F2064="","",IF(Hintergrunddaten!DZ2065="","",VLOOKUP(DZ2065,Hintergrunddaten!$A$68:$D$440,3,FALSE)))</f>
        <v/>
      </c>
      <c r="EB2065" s="154"/>
      <c r="EC2065" s="169" t="str">
        <f>IF(Eintragungen!D2064="","divers",VLOOKUP(Eintragungen!D2064,Hintergrunddaten!$G$53:$I$56,3,FALSE))</f>
        <v>divers</v>
      </c>
    </row>
    <row r="2066" spans="125:133">
      <c r="DU2066" s="42" t="str">
        <f ca="1">IF(Eintragungen!G2065="","",VLOOKUP(Eintragungen!G2065,Hintergrunddaten!$C$68:$E$440,3,FALSE))</f>
        <v/>
      </c>
      <c r="DV2066" s="42" t="str">
        <f ca="1">IF(Eintragungen!G2065="","",VLOOKUP(Eintragungen!G2065,Hintergrunddaten!$C$68:$E$440,2,FALSE))</f>
        <v/>
      </c>
      <c r="DW2066" s="167"/>
      <c r="DY2066" s="154" t="str">
        <f>IF(Eintragungen!E2065="","",IF(EC2066="divers",VLOOKUP(Eintragungen!E2065,Hintergrunddaten!$C$29:$E$59,3,FALSE),IF(EC2066="Ziege",VLOOKUP(Eintragungen!E2065,Hintergrunddaten!$G$29:$I$47,3,FALSE),IF(EC2066="Zicklein",VLOOKUP(Eintragungen!E2065,Hintergrunddaten!$K$29:$M$39,3,FALSE),IF(EC2066="Bock",VLOOKUP(Eintragungen!E2065,Hintergrunddaten!$N$29:$P$43,3,FALSE),"")))))</f>
        <v/>
      </c>
      <c r="DZ2066" s="168" t="str">
        <f>CONCATENATE(DY2066,Eintragungen!F2065)</f>
        <v/>
      </c>
      <c r="EA2066" s="154" t="str">
        <f>IF(Eintragungen!F2065="","",IF(Hintergrunddaten!DZ2066="","",VLOOKUP(DZ2066,Hintergrunddaten!$A$68:$D$440,3,FALSE)))</f>
        <v/>
      </c>
      <c r="EB2066" s="154"/>
      <c r="EC2066" s="169" t="str">
        <f>IF(Eintragungen!D2065="","divers",VLOOKUP(Eintragungen!D2065,Hintergrunddaten!$G$53:$I$56,3,FALSE))</f>
        <v>divers</v>
      </c>
    </row>
    <row r="2067" spans="125:133">
      <c r="DU2067" s="42" t="str">
        <f ca="1">IF(Eintragungen!G2066="","",VLOOKUP(Eintragungen!G2066,Hintergrunddaten!$C$68:$E$440,3,FALSE))</f>
        <v/>
      </c>
      <c r="DV2067" s="42" t="str">
        <f ca="1">IF(Eintragungen!G2066="","",VLOOKUP(Eintragungen!G2066,Hintergrunddaten!$C$68:$E$440,2,FALSE))</f>
        <v/>
      </c>
      <c r="DW2067" s="167"/>
      <c r="DY2067" s="154" t="str">
        <f>IF(Eintragungen!E2066="","",IF(EC2067="divers",VLOOKUP(Eintragungen!E2066,Hintergrunddaten!$C$29:$E$59,3,FALSE),IF(EC2067="Ziege",VLOOKUP(Eintragungen!E2066,Hintergrunddaten!$G$29:$I$47,3,FALSE),IF(EC2067="Zicklein",VLOOKUP(Eintragungen!E2066,Hintergrunddaten!$K$29:$M$39,3,FALSE),IF(EC2067="Bock",VLOOKUP(Eintragungen!E2066,Hintergrunddaten!$N$29:$P$43,3,FALSE),"")))))</f>
        <v/>
      </c>
      <c r="DZ2067" s="168" t="str">
        <f>CONCATENATE(DY2067,Eintragungen!F2066)</f>
        <v/>
      </c>
      <c r="EA2067" s="154" t="str">
        <f>IF(Eintragungen!F2066="","",IF(Hintergrunddaten!DZ2067="","",VLOOKUP(DZ2067,Hintergrunddaten!$A$68:$D$440,3,FALSE)))</f>
        <v/>
      </c>
      <c r="EB2067" s="154"/>
      <c r="EC2067" s="169" t="str">
        <f>IF(Eintragungen!D2066="","divers",VLOOKUP(Eintragungen!D2066,Hintergrunddaten!$G$53:$I$56,3,FALSE))</f>
        <v>divers</v>
      </c>
    </row>
    <row r="2068" spans="125:133">
      <c r="DU2068" s="42" t="str">
        <f ca="1">IF(Eintragungen!G2067="","",VLOOKUP(Eintragungen!G2067,Hintergrunddaten!$C$68:$E$440,3,FALSE))</f>
        <v/>
      </c>
      <c r="DV2068" s="42" t="str">
        <f ca="1">IF(Eintragungen!G2067="","",VLOOKUP(Eintragungen!G2067,Hintergrunddaten!$C$68:$E$440,2,FALSE))</f>
        <v/>
      </c>
      <c r="DW2068" s="167"/>
      <c r="DY2068" s="154" t="str">
        <f>IF(Eintragungen!E2067="","",IF(EC2068="divers",VLOOKUP(Eintragungen!E2067,Hintergrunddaten!$C$29:$E$59,3,FALSE),IF(EC2068="Ziege",VLOOKUP(Eintragungen!E2067,Hintergrunddaten!$G$29:$I$47,3,FALSE),IF(EC2068="Zicklein",VLOOKUP(Eintragungen!E2067,Hintergrunddaten!$K$29:$M$39,3,FALSE),IF(EC2068="Bock",VLOOKUP(Eintragungen!E2067,Hintergrunddaten!$N$29:$P$43,3,FALSE),"")))))</f>
        <v/>
      </c>
      <c r="DZ2068" s="168" t="str">
        <f>CONCATENATE(DY2068,Eintragungen!F2067)</f>
        <v/>
      </c>
      <c r="EA2068" s="154" t="str">
        <f>IF(Eintragungen!F2067="","",IF(Hintergrunddaten!DZ2068="","",VLOOKUP(DZ2068,Hintergrunddaten!$A$68:$D$440,3,FALSE)))</f>
        <v/>
      </c>
      <c r="EB2068" s="154"/>
      <c r="EC2068" s="169" t="str">
        <f>IF(Eintragungen!D2067="","divers",VLOOKUP(Eintragungen!D2067,Hintergrunddaten!$G$53:$I$56,3,FALSE))</f>
        <v>divers</v>
      </c>
    </row>
    <row r="2069" spans="125:133">
      <c r="DU2069" s="42" t="str">
        <f ca="1">IF(Eintragungen!G2068="","",VLOOKUP(Eintragungen!G2068,Hintergrunddaten!$C$68:$E$440,3,FALSE))</f>
        <v/>
      </c>
      <c r="DV2069" s="42" t="str">
        <f ca="1">IF(Eintragungen!G2068="","",VLOOKUP(Eintragungen!G2068,Hintergrunddaten!$C$68:$E$440,2,FALSE))</f>
        <v/>
      </c>
      <c r="DW2069" s="167"/>
      <c r="DY2069" s="154" t="str">
        <f>IF(Eintragungen!E2068="","",IF(EC2069="divers",VLOOKUP(Eintragungen!E2068,Hintergrunddaten!$C$29:$E$59,3,FALSE),IF(EC2069="Ziege",VLOOKUP(Eintragungen!E2068,Hintergrunddaten!$G$29:$I$47,3,FALSE),IF(EC2069="Zicklein",VLOOKUP(Eintragungen!E2068,Hintergrunddaten!$K$29:$M$39,3,FALSE),IF(EC2069="Bock",VLOOKUP(Eintragungen!E2068,Hintergrunddaten!$N$29:$P$43,3,FALSE),"")))))</f>
        <v/>
      </c>
      <c r="DZ2069" s="168" t="str">
        <f>CONCATENATE(DY2069,Eintragungen!F2068)</f>
        <v/>
      </c>
      <c r="EA2069" s="154" t="str">
        <f>IF(Eintragungen!F2068="","",IF(Hintergrunddaten!DZ2069="","",VLOOKUP(DZ2069,Hintergrunddaten!$A$68:$D$440,3,FALSE)))</f>
        <v/>
      </c>
      <c r="EB2069" s="154"/>
      <c r="EC2069" s="169" t="str">
        <f>IF(Eintragungen!D2068="","divers",VLOOKUP(Eintragungen!D2068,Hintergrunddaten!$G$53:$I$56,3,FALSE))</f>
        <v>divers</v>
      </c>
    </row>
    <row r="2070" spans="125:133">
      <c r="DU2070" s="42" t="str">
        <f ca="1">IF(Eintragungen!G2069="","",VLOOKUP(Eintragungen!G2069,Hintergrunddaten!$C$68:$E$440,3,FALSE))</f>
        <v/>
      </c>
      <c r="DV2070" s="42" t="str">
        <f ca="1">IF(Eintragungen!G2069="","",VLOOKUP(Eintragungen!G2069,Hintergrunddaten!$C$68:$E$440,2,FALSE))</f>
        <v/>
      </c>
      <c r="DW2070" s="167"/>
      <c r="DY2070" s="154" t="str">
        <f>IF(Eintragungen!E2069="","",IF(EC2070="divers",VLOOKUP(Eintragungen!E2069,Hintergrunddaten!$C$29:$E$59,3,FALSE),IF(EC2070="Ziege",VLOOKUP(Eintragungen!E2069,Hintergrunddaten!$G$29:$I$47,3,FALSE),IF(EC2070="Zicklein",VLOOKUP(Eintragungen!E2069,Hintergrunddaten!$K$29:$M$39,3,FALSE),IF(EC2070="Bock",VLOOKUP(Eintragungen!E2069,Hintergrunddaten!$N$29:$P$43,3,FALSE),"")))))</f>
        <v/>
      </c>
      <c r="DZ2070" s="168" t="str">
        <f>CONCATENATE(DY2070,Eintragungen!F2069)</f>
        <v/>
      </c>
      <c r="EA2070" s="154" t="str">
        <f>IF(Eintragungen!F2069="","",IF(Hintergrunddaten!DZ2070="","",VLOOKUP(DZ2070,Hintergrunddaten!$A$68:$D$440,3,FALSE)))</f>
        <v/>
      </c>
      <c r="EB2070" s="154"/>
      <c r="EC2070" s="169" t="str">
        <f>IF(Eintragungen!D2069="","divers",VLOOKUP(Eintragungen!D2069,Hintergrunddaten!$G$53:$I$56,3,FALSE))</f>
        <v>divers</v>
      </c>
    </row>
    <row r="2071" spans="125:133">
      <c r="DU2071" s="42" t="str">
        <f ca="1">IF(Eintragungen!G2070="","",VLOOKUP(Eintragungen!G2070,Hintergrunddaten!$C$68:$E$440,3,FALSE))</f>
        <v/>
      </c>
      <c r="DV2071" s="42" t="str">
        <f ca="1">IF(Eintragungen!G2070="","",VLOOKUP(Eintragungen!G2070,Hintergrunddaten!$C$68:$E$440,2,FALSE))</f>
        <v/>
      </c>
      <c r="DW2071" s="167"/>
      <c r="DY2071" s="154" t="str">
        <f>IF(Eintragungen!E2070="","",IF(EC2071="divers",VLOOKUP(Eintragungen!E2070,Hintergrunddaten!$C$29:$E$59,3,FALSE),IF(EC2071="Ziege",VLOOKUP(Eintragungen!E2070,Hintergrunddaten!$G$29:$I$47,3,FALSE),IF(EC2071="Zicklein",VLOOKUP(Eintragungen!E2070,Hintergrunddaten!$K$29:$M$39,3,FALSE),IF(EC2071="Bock",VLOOKUP(Eintragungen!E2070,Hintergrunddaten!$N$29:$P$43,3,FALSE),"")))))</f>
        <v/>
      </c>
      <c r="DZ2071" s="168" t="str">
        <f>CONCATENATE(DY2071,Eintragungen!F2070)</f>
        <v/>
      </c>
      <c r="EA2071" s="154" t="str">
        <f>IF(Eintragungen!F2070="","",IF(Hintergrunddaten!DZ2071="","",VLOOKUP(DZ2071,Hintergrunddaten!$A$68:$D$440,3,FALSE)))</f>
        <v/>
      </c>
      <c r="EB2071" s="154"/>
      <c r="EC2071" s="169" t="str">
        <f>IF(Eintragungen!D2070="","divers",VLOOKUP(Eintragungen!D2070,Hintergrunddaten!$G$53:$I$56,3,FALSE))</f>
        <v>divers</v>
      </c>
    </row>
    <row r="2072" spans="125:133">
      <c r="DU2072" s="42" t="str">
        <f ca="1">IF(Eintragungen!G2071="","",VLOOKUP(Eintragungen!G2071,Hintergrunddaten!$C$68:$E$440,3,FALSE))</f>
        <v/>
      </c>
      <c r="DV2072" s="42" t="str">
        <f ca="1">IF(Eintragungen!G2071="","",VLOOKUP(Eintragungen!G2071,Hintergrunddaten!$C$68:$E$440,2,FALSE))</f>
        <v/>
      </c>
      <c r="DW2072" s="167"/>
      <c r="DY2072" s="154" t="str">
        <f>IF(Eintragungen!E2071="","",IF(EC2072="divers",VLOOKUP(Eintragungen!E2071,Hintergrunddaten!$C$29:$E$59,3,FALSE),IF(EC2072="Ziege",VLOOKUP(Eintragungen!E2071,Hintergrunddaten!$G$29:$I$47,3,FALSE),IF(EC2072="Zicklein",VLOOKUP(Eintragungen!E2071,Hintergrunddaten!$K$29:$M$39,3,FALSE),IF(EC2072="Bock",VLOOKUP(Eintragungen!E2071,Hintergrunddaten!$N$29:$P$43,3,FALSE),"")))))</f>
        <v/>
      </c>
      <c r="DZ2072" s="168" t="str">
        <f>CONCATENATE(DY2072,Eintragungen!F2071)</f>
        <v/>
      </c>
      <c r="EA2072" s="154" t="str">
        <f>IF(Eintragungen!F2071="","",IF(Hintergrunddaten!DZ2072="","",VLOOKUP(DZ2072,Hintergrunddaten!$A$68:$D$440,3,FALSE)))</f>
        <v/>
      </c>
      <c r="EB2072" s="154"/>
      <c r="EC2072" s="169" t="str">
        <f>IF(Eintragungen!D2071="","divers",VLOOKUP(Eintragungen!D2071,Hintergrunddaten!$G$53:$I$56,3,FALSE))</f>
        <v>divers</v>
      </c>
    </row>
    <row r="2073" spans="125:133">
      <c r="DU2073" s="42" t="str">
        <f ca="1">IF(Eintragungen!G2072="","",VLOOKUP(Eintragungen!G2072,Hintergrunddaten!$C$68:$E$440,3,FALSE))</f>
        <v/>
      </c>
      <c r="DV2073" s="42" t="str">
        <f ca="1">IF(Eintragungen!G2072="","",VLOOKUP(Eintragungen!G2072,Hintergrunddaten!$C$68:$E$440,2,FALSE))</f>
        <v/>
      </c>
      <c r="DW2073" s="167"/>
      <c r="DY2073" s="154" t="str">
        <f>IF(Eintragungen!E2072="","",IF(EC2073="divers",VLOOKUP(Eintragungen!E2072,Hintergrunddaten!$C$29:$E$59,3,FALSE),IF(EC2073="Ziege",VLOOKUP(Eintragungen!E2072,Hintergrunddaten!$G$29:$I$47,3,FALSE),IF(EC2073="Zicklein",VLOOKUP(Eintragungen!E2072,Hintergrunddaten!$K$29:$M$39,3,FALSE),IF(EC2073="Bock",VLOOKUP(Eintragungen!E2072,Hintergrunddaten!$N$29:$P$43,3,FALSE),"")))))</f>
        <v/>
      </c>
      <c r="DZ2073" s="168" t="str">
        <f>CONCATENATE(DY2073,Eintragungen!F2072)</f>
        <v/>
      </c>
      <c r="EA2073" s="154" t="str">
        <f>IF(Eintragungen!F2072="","",IF(Hintergrunddaten!DZ2073="","",VLOOKUP(DZ2073,Hintergrunddaten!$A$68:$D$440,3,FALSE)))</f>
        <v/>
      </c>
      <c r="EB2073" s="154"/>
      <c r="EC2073" s="169" t="str">
        <f>IF(Eintragungen!D2072="","divers",VLOOKUP(Eintragungen!D2072,Hintergrunddaten!$G$53:$I$56,3,FALSE))</f>
        <v>divers</v>
      </c>
    </row>
    <row r="2074" spans="125:133">
      <c r="DU2074" s="42" t="str">
        <f ca="1">IF(Eintragungen!G2073="","",VLOOKUP(Eintragungen!G2073,Hintergrunddaten!$C$68:$E$440,3,FALSE))</f>
        <v/>
      </c>
      <c r="DV2074" s="42" t="str">
        <f ca="1">IF(Eintragungen!G2073="","",VLOOKUP(Eintragungen!G2073,Hintergrunddaten!$C$68:$E$440,2,FALSE))</f>
        <v/>
      </c>
      <c r="DW2074" s="167"/>
      <c r="DY2074" s="154" t="str">
        <f>IF(Eintragungen!E2073="","",IF(EC2074="divers",VLOOKUP(Eintragungen!E2073,Hintergrunddaten!$C$29:$E$59,3,FALSE),IF(EC2074="Ziege",VLOOKUP(Eintragungen!E2073,Hintergrunddaten!$G$29:$I$47,3,FALSE),IF(EC2074="Zicklein",VLOOKUP(Eintragungen!E2073,Hintergrunddaten!$K$29:$M$39,3,FALSE),IF(EC2074="Bock",VLOOKUP(Eintragungen!E2073,Hintergrunddaten!$N$29:$P$43,3,FALSE),"")))))</f>
        <v/>
      </c>
      <c r="DZ2074" s="168" t="str">
        <f>CONCATENATE(DY2074,Eintragungen!F2073)</f>
        <v/>
      </c>
      <c r="EA2074" s="154" t="str">
        <f>IF(Eintragungen!F2073="","",IF(Hintergrunddaten!DZ2074="","",VLOOKUP(DZ2074,Hintergrunddaten!$A$68:$D$440,3,FALSE)))</f>
        <v/>
      </c>
      <c r="EB2074" s="154"/>
      <c r="EC2074" s="169" t="str">
        <f>IF(Eintragungen!D2073="","divers",VLOOKUP(Eintragungen!D2073,Hintergrunddaten!$G$53:$I$56,3,FALSE))</f>
        <v>divers</v>
      </c>
    </row>
    <row r="2075" spans="125:133">
      <c r="DU2075" s="42" t="str">
        <f ca="1">IF(Eintragungen!G2074="","",VLOOKUP(Eintragungen!G2074,Hintergrunddaten!$C$68:$E$440,3,FALSE))</f>
        <v/>
      </c>
      <c r="DV2075" s="42" t="str">
        <f ca="1">IF(Eintragungen!G2074="","",VLOOKUP(Eintragungen!G2074,Hintergrunddaten!$C$68:$E$440,2,FALSE))</f>
        <v/>
      </c>
      <c r="DW2075" s="167"/>
      <c r="DY2075" s="154" t="str">
        <f>IF(Eintragungen!E2074="","",IF(EC2075="divers",VLOOKUP(Eintragungen!E2074,Hintergrunddaten!$C$29:$E$59,3,FALSE),IF(EC2075="Ziege",VLOOKUP(Eintragungen!E2074,Hintergrunddaten!$G$29:$I$47,3,FALSE),IF(EC2075="Zicklein",VLOOKUP(Eintragungen!E2074,Hintergrunddaten!$K$29:$M$39,3,FALSE),IF(EC2075="Bock",VLOOKUP(Eintragungen!E2074,Hintergrunddaten!$N$29:$P$43,3,FALSE),"")))))</f>
        <v/>
      </c>
      <c r="DZ2075" s="168" t="str">
        <f>CONCATENATE(DY2075,Eintragungen!F2074)</f>
        <v/>
      </c>
      <c r="EA2075" s="154" t="str">
        <f>IF(Eintragungen!F2074="","",IF(Hintergrunddaten!DZ2075="","",VLOOKUP(DZ2075,Hintergrunddaten!$A$68:$D$440,3,FALSE)))</f>
        <v/>
      </c>
      <c r="EB2075" s="154"/>
      <c r="EC2075" s="169" t="str">
        <f>IF(Eintragungen!D2074="","divers",VLOOKUP(Eintragungen!D2074,Hintergrunddaten!$G$53:$I$56,3,FALSE))</f>
        <v>divers</v>
      </c>
    </row>
    <row r="2076" spans="125:133">
      <c r="DU2076" s="42" t="str">
        <f ca="1">IF(Eintragungen!G2075="","",VLOOKUP(Eintragungen!G2075,Hintergrunddaten!$C$68:$E$440,3,FALSE))</f>
        <v/>
      </c>
      <c r="DV2076" s="42" t="str">
        <f ca="1">IF(Eintragungen!G2075="","",VLOOKUP(Eintragungen!G2075,Hintergrunddaten!$C$68:$E$440,2,FALSE))</f>
        <v/>
      </c>
      <c r="DW2076" s="167"/>
      <c r="DY2076" s="154" t="str">
        <f>IF(Eintragungen!E2075="","",IF(EC2076="divers",VLOOKUP(Eintragungen!E2075,Hintergrunddaten!$C$29:$E$59,3,FALSE),IF(EC2076="Ziege",VLOOKUP(Eintragungen!E2075,Hintergrunddaten!$G$29:$I$47,3,FALSE),IF(EC2076="Zicklein",VLOOKUP(Eintragungen!E2075,Hintergrunddaten!$K$29:$M$39,3,FALSE),IF(EC2076="Bock",VLOOKUP(Eintragungen!E2075,Hintergrunddaten!$N$29:$P$43,3,FALSE),"")))))</f>
        <v/>
      </c>
      <c r="DZ2076" s="168" t="str">
        <f>CONCATENATE(DY2076,Eintragungen!F2075)</f>
        <v/>
      </c>
      <c r="EA2076" s="154" t="str">
        <f>IF(Eintragungen!F2075="","",IF(Hintergrunddaten!DZ2076="","",VLOOKUP(DZ2076,Hintergrunddaten!$A$68:$D$440,3,FALSE)))</f>
        <v/>
      </c>
      <c r="EB2076" s="154"/>
      <c r="EC2076" s="169" t="str">
        <f>IF(Eintragungen!D2075="","divers",VLOOKUP(Eintragungen!D2075,Hintergrunddaten!$G$53:$I$56,3,FALSE))</f>
        <v>divers</v>
      </c>
    </row>
    <row r="2077" spans="125:133">
      <c r="DU2077" s="42" t="str">
        <f ca="1">IF(Eintragungen!G2076="","",VLOOKUP(Eintragungen!G2076,Hintergrunddaten!$C$68:$E$440,3,FALSE))</f>
        <v/>
      </c>
      <c r="DV2077" s="42" t="str">
        <f ca="1">IF(Eintragungen!G2076="","",VLOOKUP(Eintragungen!G2076,Hintergrunddaten!$C$68:$E$440,2,FALSE))</f>
        <v/>
      </c>
      <c r="DW2077" s="167"/>
      <c r="DY2077" s="154" t="str">
        <f>IF(Eintragungen!E2076="","",IF(EC2077="divers",VLOOKUP(Eintragungen!E2076,Hintergrunddaten!$C$29:$E$59,3,FALSE),IF(EC2077="Ziege",VLOOKUP(Eintragungen!E2076,Hintergrunddaten!$G$29:$I$47,3,FALSE),IF(EC2077="Zicklein",VLOOKUP(Eintragungen!E2076,Hintergrunddaten!$K$29:$M$39,3,FALSE),IF(EC2077="Bock",VLOOKUP(Eintragungen!E2076,Hintergrunddaten!$N$29:$P$43,3,FALSE),"")))))</f>
        <v/>
      </c>
      <c r="DZ2077" s="168" t="str">
        <f>CONCATENATE(DY2077,Eintragungen!F2076)</f>
        <v/>
      </c>
      <c r="EA2077" s="154" t="str">
        <f>IF(Eintragungen!F2076="","",IF(Hintergrunddaten!DZ2077="","",VLOOKUP(DZ2077,Hintergrunddaten!$A$68:$D$440,3,FALSE)))</f>
        <v/>
      </c>
      <c r="EB2077" s="154"/>
      <c r="EC2077" s="169" t="str">
        <f>IF(Eintragungen!D2076="","divers",VLOOKUP(Eintragungen!D2076,Hintergrunddaten!$G$53:$I$56,3,FALSE))</f>
        <v>divers</v>
      </c>
    </row>
    <row r="2078" spans="125:133">
      <c r="DU2078" s="42" t="str">
        <f ca="1">IF(Eintragungen!G2077="","",VLOOKUP(Eintragungen!G2077,Hintergrunddaten!$C$68:$E$440,3,FALSE))</f>
        <v/>
      </c>
      <c r="DV2078" s="42" t="str">
        <f ca="1">IF(Eintragungen!G2077="","",VLOOKUP(Eintragungen!G2077,Hintergrunddaten!$C$68:$E$440,2,FALSE))</f>
        <v/>
      </c>
      <c r="DW2078" s="167"/>
      <c r="DY2078" s="154" t="str">
        <f>IF(Eintragungen!E2077="","",IF(EC2078="divers",VLOOKUP(Eintragungen!E2077,Hintergrunddaten!$C$29:$E$59,3,FALSE),IF(EC2078="Ziege",VLOOKUP(Eintragungen!E2077,Hintergrunddaten!$G$29:$I$47,3,FALSE),IF(EC2078="Zicklein",VLOOKUP(Eintragungen!E2077,Hintergrunddaten!$K$29:$M$39,3,FALSE),IF(EC2078="Bock",VLOOKUP(Eintragungen!E2077,Hintergrunddaten!$N$29:$P$43,3,FALSE),"")))))</f>
        <v/>
      </c>
      <c r="DZ2078" s="168" t="str">
        <f>CONCATENATE(DY2078,Eintragungen!F2077)</f>
        <v/>
      </c>
      <c r="EA2078" s="154" t="str">
        <f>IF(Eintragungen!F2077="","",IF(Hintergrunddaten!DZ2078="","",VLOOKUP(DZ2078,Hintergrunddaten!$A$68:$D$440,3,FALSE)))</f>
        <v/>
      </c>
      <c r="EB2078" s="154"/>
      <c r="EC2078" s="169" t="str">
        <f>IF(Eintragungen!D2077="","divers",VLOOKUP(Eintragungen!D2077,Hintergrunddaten!$G$53:$I$56,3,FALSE))</f>
        <v>divers</v>
      </c>
    </row>
    <row r="2079" spans="125:133">
      <c r="DU2079" s="42" t="str">
        <f ca="1">IF(Eintragungen!G2078="","",VLOOKUP(Eintragungen!G2078,Hintergrunddaten!$C$68:$E$440,3,FALSE))</f>
        <v/>
      </c>
      <c r="DV2079" s="42" t="str">
        <f ca="1">IF(Eintragungen!G2078="","",VLOOKUP(Eintragungen!G2078,Hintergrunddaten!$C$68:$E$440,2,FALSE))</f>
        <v/>
      </c>
      <c r="DW2079" s="167"/>
      <c r="DY2079" s="154" t="str">
        <f>IF(Eintragungen!E2078="","",IF(EC2079="divers",VLOOKUP(Eintragungen!E2078,Hintergrunddaten!$C$29:$E$59,3,FALSE),IF(EC2079="Ziege",VLOOKUP(Eintragungen!E2078,Hintergrunddaten!$G$29:$I$47,3,FALSE),IF(EC2079="Zicklein",VLOOKUP(Eintragungen!E2078,Hintergrunddaten!$K$29:$M$39,3,FALSE),IF(EC2079="Bock",VLOOKUP(Eintragungen!E2078,Hintergrunddaten!$N$29:$P$43,3,FALSE),"")))))</f>
        <v/>
      </c>
      <c r="DZ2079" s="168" t="str">
        <f>CONCATENATE(DY2079,Eintragungen!F2078)</f>
        <v/>
      </c>
      <c r="EA2079" s="154" t="str">
        <f>IF(Eintragungen!F2078="","",IF(Hintergrunddaten!DZ2079="","",VLOOKUP(DZ2079,Hintergrunddaten!$A$68:$D$440,3,FALSE)))</f>
        <v/>
      </c>
      <c r="EB2079" s="154"/>
      <c r="EC2079" s="169" t="str">
        <f>IF(Eintragungen!D2078="","divers",VLOOKUP(Eintragungen!D2078,Hintergrunddaten!$G$53:$I$56,3,FALSE))</f>
        <v>divers</v>
      </c>
    </row>
    <row r="2080" spans="125:133">
      <c r="DU2080" s="42" t="str">
        <f ca="1">IF(Eintragungen!G2079="","",VLOOKUP(Eintragungen!G2079,Hintergrunddaten!$C$68:$E$440,3,FALSE))</f>
        <v/>
      </c>
      <c r="DV2080" s="42" t="str">
        <f ca="1">IF(Eintragungen!G2079="","",VLOOKUP(Eintragungen!G2079,Hintergrunddaten!$C$68:$E$440,2,FALSE))</f>
        <v/>
      </c>
      <c r="DW2080" s="167"/>
      <c r="DY2080" s="154" t="str">
        <f>IF(Eintragungen!E2079="","",IF(EC2080="divers",VLOOKUP(Eintragungen!E2079,Hintergrunddaten!$C$29:$E$59,3,FALSE),IF(EC2080="Ziege",VLOOKUP(Eintragungen!E2079,Hintergrunddaten!$G$29:$I$47,3,FALSE),IF(EC2080="Zicklein",VLOOKUP(Eintragungen!E2079,Hintergrunddaten!$K$29:$M$39,3,FALSE),IF(EC2080="Bock",VLOOKUP(Eintragungen!E2079,Hintergrunddaten!$N$29:$P$43,3,FALSE),"")))))</f>
        <v/>
      </c>
      <c r="DZ2080" s="168" t="str">
        <f>CONCATENATE(DY2080,Eintragungen!F2079)</f>
        <v/>
      </c>
      <c r="EA2080" s="154" t="str">
        <f>IF(Eintragungen!F2079="","",IF(Hintergrunddaten!DZ2080="","",VLOOKUP(DZ2080,Hintergrunddaten!$A$68:$D$440,3,FALSE)))</f>
        <v/>
      </c>
      <c r="EB2080" s="154"/>
      <c r="EC2080" s="169" t="str">
        <f>IF(Eintragungen!D2079="","divers",VLOOKUP(Eintragungen!D2079,Hintergrunddaten!$G$53:$I$56,3,FALSE))</f>
        <v>divers</v>
      </c>
    </row>
    <row r="2081" spans="125:133">
      <c r="DU2081" s="42" t="str">
        <f ca="1">IF(Eintragungen!G2080="","",VLOOKUP(Eintragungen!G2080,Hintergrunddaten!$C$68:$E$440,3,FALSE))</f>
        <v/>
      </c>
      <c r="DV2081" s="42" t="str">
        <f ca="1">IF(Eintragungen!G2080="","",VLOOKUP(Eintragungen!G2080,Hintergrunddaten!$C$68:$E$440,2,FALSE))</f>
        <v/>
      </c>
      <c r="DW2081" s="167"/>
      <c r="DY2081" s="154" t="str">
        <f>IF(Eintragungen!E2080="","",IF(EC2081="divers",VLOOKUP(Eintragungen!E2080,Hintergrunddaten!$C$29:$E$59,3,FALSE),IF(EC2081="Ziege",VLOOKUP(Eintragungen!E2080,Hintergrunddaten!$G$29:$I$47,3,FALSE),IF(EC2081="Zicklein",VLOOKUP(Eintragungen!E2080,Hintergrunddaten!$K$29:$M$39,3,FALSE),IF(EC2081="Bock",VLOOKUP(Eintragungen!E2080,Hintergrunddaten!$N$29:$P$43,3,FALSE),"")))))</f>
        <v/>
      </c>
      <c r="DZ2081" s="168" t="str">
        <f>CONCATENATE(DY2081,Eintragungen!F2080)</f>
        <v/>
      </c>
      <c r="EA2081" s="154" t="str">
        <f>IF(Eintragungen!F2080="","",IF(Hintergrunddaten!DZ2081="","",VLOOKUP(DZ2081,Hintergrunddaten!$A$68:$D$440,3,FALSE)))</f>
        <v/>
      </c>
      <c r="EB2081" s="154"/>
      <c r="EC2081" s="169" t="str">
        <f>IF(Eintragungen!D2080="","divers",VLOOKUP(Eintragungen!D2080,Hintergrunddaten!$G$53:$I$56,3,FALSE))</f>
        <v>divers</v>
      </c>
    </row>
    <row r="2082" spans="125:133">
      <c r="DU2082" s="42" t="str">
        <f ca="1">IF(Eintragungen!G2081="","",VLOOKUP(Eintragungen!G2081,Hintergrunddaten!$C$68:$E$440,3,FALSE))</f>
        <v/>
      </c>
      <c r="DV2082" s="42" t="str">
        <f ca="1">IF(Eintragungen!G2081="","",VLOOKUP(Eintragungen!G2081,Hintergrunddaten!$C$68:$E$440,2,FALSE))</f>
        <v/>
      </c>
      <c r="DW2082" s="167"/>
      <c r="DY2082" s="154" t="str">
        <f>IF(Eintragungen!E2081="","",IF(EC2082="divers",VLOOKUP(Eintragungen!E2081,Hintergrunddaten!$C$29:$E$59,3,FALSE),IF(EC2082="Ziege",VLOOKUP(Eintragungen!E2081,Hintergrunddaten!$G$29:$I$47,3,FALSE),IF(EC2082="Zicklein",VLOOKUP(Eintragungen!E2081,Hintergrunddaten!$K$29:$M$39,3,FALSE),IF(EC2082="Bock",VLOOKUP(Eintragungen!E2081,Hintergrunddaten!$N$29:$P$43,3,FALSE),"")))))</f>
        <v/>
      </c>
      <c r="DZ2082" s="168" t="str">
        <f>CONCATENATE(DY2082,Eintragungen!F2081)</f>
        <v/>
      </c>
      <c r="EA2082" s="154" t="str">
        <f>IF(Eintragungen!F2081="","",IF(Hintergrunddaten!DZ2082="","",VLOOKUP(DZ2082,Hintergrunddaten!$A$68:$D$440,3,FALSE)))</f>
        <v/>
      </c>
      <c r="EB2082" s="154"/>
      <c r="EC2082" s="169" t="str">
        <f>IF(Eintragungen!D2081="","divers",VLOOKUP(Eintragungen!D2081,Hintergrunddaten!$G$53:$I$56,3,FALSE))</f>
        <v>divers</v>
      </c>
    </row>
    <row r="2083" spans="125:133">
      <c r="DU2083" s="42" t="str">
        <f ca="1">IF(Eintragungen!G2082="","",VLOOKUP(Eintragungen!G2082,Hintergrunddaten!$C$68:$E$440,3,FALSE))</f>
        <v/>
      </c>
      <c r="DV2083" s="42" t="str">
        <f ca="1">IF(Eintragungen!G2082="","",VLOOKUP(Eintragungen!G2082,Hintergrunddaten!$C$68:$E$440,2,FALSE))</f>
        <v/>
      </c>
      <c r="DW2083" s="167"/>
      <c r="DY2083" s="154" t="str">
        <f>IF(Eintragungen!E2082="","",IF(EC2083="divers",VLOOKUP(Eintragungen!E2082,Hintergrunddaten!$C$29:$E$59,3,FALSE),IF(EC2083="Ziege",VLOOKUP(Eintragungen!E2082,Hintergrunddaten!$G$29:$I$47,3,FALSE),IF(EC2083="Zicklein",VLOOKUP(Eintragungen!E2082,Hintergrunddaten!$K$29:$M$39,3,FALSE),IF(EC2083="Bock",VLOOKUP(Eintragungen!E2082,Hintergrunddaten!$N$29:$P$43,3,FALSE),"")))))</f>
        <v/>
      </c>
      <c r="DZ2083" s="168" t="str">
        <f>CONCATENATE(DY2083,Eintragungen!F2082)</f>
        <v/>
      </c>
      <c r="EA2083" s="154" t="str">
        <f>IF(Eintragungen!F2082="","",IF(Hintergrunddaten!DZ2083="","",VLOOKUP(DZ2083,Hintergrunddaten!$A$68:$D$440,3,FALSE)))</f>
        <v/>
      </c>
      <c r="EB2083" s="154"/>
      <c r="EC2083" s="169" t="str">
        <f>IF(Eintragungen!D2082="","divers",VLOOKUP(Eintragungen!D2082,Hintergrunddaten!$G$53:$I$56,3,FALSE))</f>
        <v>divers</v>
      </c>
    </row>
    <row r="2084" spans="125:133">
      <c r="DU2084" s="42" t="str">
        <f ca="1">IF(Eintragungen!G2083="","",VLOOKUP(Eintragungen!G2083,Hintergrunddaten!$C$68:$E$440,3,FALSE))</f>
        <v/>
      </c>
      <c r="DV2084" s="42" t="str">
        <f ca="1">IF(Eintragungen!G2083="","",VLOOKUP(Eintragungen!G2083,Hintergrunddaten!$C$68:$E$440,2,FALSE))</f>
        <v/>
      </c>
      <c r="DW2084" s="167"/>
      <c r="DY2084" s="154" t="str">
        <f>IF(Eintragungen!E2083="","",IF(EC2084="divers",VLOOKUP(Eintragungen!E2083,Hintergrunddaten!$C$29:$E$59,3,FALSE),IF(EC2084="Ziege",VLOOKUP(Eintragungen!E2083,Hintergrunddaten!$G$29:$I$47,3,FALSE),IF(EC2084="Zicklein",VLOOKUP(Eintragungen!E2083,Hintergrunddaten!$K$29:$M$39,3,FALSE),IF(EC2084="Bock",VLOOKUP(Eintragungen!E2083,Hintergrunddaten!$N$29:$P$43,3,FALSE),"")))))</f>
        <v/>
      </c>
      <c r="DZ2084" s="168" t="str">
        <f>CONCATENATE(DY2084,Eintragungen!F2083)</f>
        <v/>
      </c>
      <c r="EA2084" s="154" t="str">
        <f>IF(Eintragungen!F2083="","",IF(Hintergrunddaten!DZ2084="","",VLOOKUP(DZ2084,Hintergrunddaten!$A$68:$D$440,3,FALSE)))</f>
        <v/>
      </c>
      <c r="EB2084" s="154"/>
      <c r="EC2084" s="169" t="str">
        <f>IF(Eintragungen!D2083="","divers",VLOOKUP(Eintragungen!D2083,Hintergrunddaten!$G$53:$I$56,3,FALSE))</f>
        <v>divers</v>
      </c>
    </row>
    <row r="2085" spans="125:133">
      <c r="DU2085" s="42" t="str">
        <f ca="1">IF(Eintragungen!G2084="","",VLOOKUP(Eintragungen!G2084,Hintergrunddaten!$C$68:$E$440,3,FALSE))</f>
        <v/>
      </c>
      <c r="DV2085" s="42" t="str">
        <f ca="1">IF(Eintragungen!G2084="","",VLOOKUP(Eintragungen!G2084,Hintergrunddaten!$C$68:$E$440,2,FALSE))</f>
        <v/>
      </c>
      <c r="DW2085" s="167"/>
      <c r="DY2085" s="154" t="str">
        <f>IF(Eintragungen!E2084="","",IF(EC2085="divers",VLOOKUP(Eintragungen!E2084,Hintergrunddaten!$C$29:$E$59,3,FALSE),IF(EC2085="Ziege",VLOOKUP(Eintragungen!E2084,Hintergrunddaten!$G$29:$I$47,3,FALSE),IF(EC2085="Zicklein",VLOOKUP(Eintragungen!E2084,Hintergrunddaten!$K$29:$M$39,3,FALSE),IF(EC2085="Bock",VLOOKUP(Eintragungen!E2084,Hintergrunddaten!$N$29:$P$43,3,FALSE),"")))))</f>
        <v/>
      </c>
      <c r="DZ2085" s="168" t="str">
        <f>CONCATENATE(DY2085,Eintragungen!F2084)</f>
        <v/>
      </c>
      <c r="EA2085" s="154" t="str">
        <f>IF(Eintragungen!F2084="","",IF(Hintergrunddaten!DZ2085="","",VLOOKUP(DZ2085,Hintergrunddaten!$A$68:$D$440,3,FALSE)))</f>
        <v/>
      </c>
      <c r="EB2085" s="154"/>
      <c r="EC2085" s="169" t="str">
        <f>IF(Eintragungen!D2084="","divers",VLOOKUP(Eintragungen!D2084,Hintergrunddaten!$G$53:$I$56,3,FALSE))</f>
        <v>divers</v>
      </c>
    </row>
    <row r="2086" spans="125:133">
      <c r="DU2086" s="42" t="str">
        <f ca="1">IF(Eintragungen!G2085="","",VLOOKUP(Eintragungen!G2085,Hintergrunddaten!$C$68:$E$440,3,FALSE))</f>
        <v/>
      </c>
      <c r="DV2086" s="42" t="str">
        <f ca="1">IF(Eintragungen!G2085="","",VLOOKUP(Eintragungen!G2085,Hintergrunddaten!$C$68:$E$440,2,FALSE))</f>
        <v/>
      </c>
      <c r="DW2086" s="167"/>
      <c r="DY2086" s="154" t="str">
        <f>IF(Eintragungen!E2085="","",IF(EC2086="divers",VLOOKUP(Eintragungen!E2085,Hintergrunddaten!$C$29:$E$59,3,FALSE),IF(EC2086="Ziege",VLOOKUP(Eintragungen!E2085,Hintergrunddaten!$G$29:$I$47,3,FALSE),IF(EC2086="Zicklein",VLOOKUP(Eintragungen!E2085,Hintergrunddaten!$K$29:$M$39,3,FALSE),IF(EC2086="Bock",VLOOKUP(Eintragungen!E2085,Hintergrunddaten!$N$29:$P$43,3,FALSE),"")))))</f>
        <v/>
      </c>
      <c r="DZ2086" s="168" t="str">
        <f>CONCATENATE(DY2086,Eintragungen!F2085)</f>
        <v/>
      </c>
      <c r="EA2086" s="154" t="str">
        <f>IF(Eintragungen!F2085="","",IF(Hintergrunddaten!DZ2086="","",VLOOKUP(DZ2086,Hintergrunddaten!$A$68:$D$440,3,FALSE)))</f>
        <v/>
      </c>
      <c r="EB2086" s="154"/>
      <c r="EC2086" s="169" t="str">
        <f>IF(Eintragungen!D2085="","divers",VLOOKUP(Eintragungen!D2085,Hintergrunddaten!$G$53:$I$56,3,FALSE))</f>
        <v>divers</v>
      </c>
    </row>
    <row r="2087" spans="125:133">
      <c r="DU2087" s="42" t="str">
        <f ca="1">IF(Eintragungen!G2086="","",VLOOKUP(Eintragungen!G2086,Hintergrunddaten!$C$68:$E$440,3,FALSE))</f>
        <v/>
      </c>
      <c r="DV2087" s="42" t="str">
        <f ca="1">IF(Eintragungen!G2086="","",VLOOKUP(Eintragungen!G2086,Hintergrunddaten!$C$68:$E$440,2,FALSE))</f>
        <v/>
      </c>
      <c r="DW2087" s="167"/>
      <c r="DY2087" s="154" t="str">
        <f>IF(Eintragungen!E2086="","",IF(EC2087="divers",VLOOKUP(Eintragungen!E2086,Hintergrunddaten!$C$29:$E$59,3,FALSE),IF(EC2087="Ziege",VLOOKUP(Eintragungen!E2086,Hintergrunddaten!$G$29:$I$47,3,FALSE),IF(EC2087="Zicklein",VLOOKUP(Eintragungen!E2086,Hintergrunddaten!$K$29:$M$39,3,FALSE),IF(EC2087="Bock",VLOOKUP(Eintragungen!E2086,Hintergrunddaten!$N$29:$P$43,3,FALSE),"")))))</f>
        <v/>
      </c>
      <c r="DZ2087" s="168" t="str">
        <f>CONCATENATE(DY2087,Eintragungen!F2086)</f>
        <v/>
      </c>
      <c r="EA2087" s="154" t="str">
        <f>IF(Eintragungen!F2086="","",IF(Hintergrunddaten!DZ2087="","",VLOOKUP(DZ2087,Hintergrunddaten!$A$68:$D$440,3,FALSE)))</f>
        <v/>
      </c>
      <c r="EB2087" s="154"/>
      <c r="EC2087" s="169" t="str">
        <f>IF(Eintragungen!D2086="","divers",VLOOKUP(Eintragungen!D2086,Hintergrunddaten!$G$53:$I$56,3,FALSE))</f>
        <v>divers</v>
      </c>
    </row>
    <row r="2088" spans="125:133">
      <c r="DU2088" s="42" t="str">
        <f ca="1">IF(Eintragungen!G2087="","",VLOOKUP(Eintragungen!G2087,Hintergrunddaten!$C$68:$E$440,3,FALSE))</f>
        <v/>
      </c>
      <c r="DV2088" s="42" t="str">
        <f ca="1">IF(Eintragungen!G2087="","",VLOOKUP(Eintragungen!G2087,Hintergrunddaten!$C$68:$E$440,2,FALSE))</f>
        <v/>
      </c>
      <c r="DW2088" s="167"/>
      <c r="DY2088" s="154" t="str">
        <f>IF(Eintragungen!E2087="","",IF(EC2088="divers",VLOOKUP(Eintragungen!E2087,Hintergrunddaten!$C$29:$E$59,3,FALSE),IF(EC2088="Ziege",VLOOKUP(Eintragungen!E2087,Hintergrunddaten!$G$29:$I$47,3,FALSE),IF(EC2088="Zicklein",VLOOKUP(Eintragungen!E2087,Hintergrunddaten!$K$29:$M$39,3,FALSE),IF(EC2088="Bock",VLOOKUP(Eintragungen!E2087,Hintergrunddaten!$N$29:$P$43,3,FALSE),"")))))</f>
        <v/>
      </c>
      <c r="DZ2088" s="168" t="str">
        <f>CONCATENATE(DY2088,Eintragungen!F2087)</f>
        <v/>
      </c>
      <c r="EA2088" s="154" t="str">
        <f>IF(Eintragungen!F2087="","",IF(Hintergrunddaten!DZ2088="","",VLOOKUP(DZ2088,Hintergrunddaten!$A$68:$D$440,3,FALSE)))</f>
        <v/>
      </c>
      <c r="EB2088" s="154"/>
      <c r="EC2088" s="169" t="str">
        <f>IF(Eintragungen!D2087="","divers",VLOOKUP(Eintragungen!D2087,Hintergrunddaten!$G$53:$I$56,3,FALSE))</f>
        <v>divers</v>
      </c>
    </row>
    <row r="2089" spans="125:133">
      <c r="DU2089" s="42" t="str">
        <f ca="1">IF(Eintragungen!G2088="","",VLOOKUP(Eintragungen!G2088,Hintergrunddaten!$C$68:$E$440,3,FALSE))</f>
        <v/>
      </c>
      <c r="DV2089" s="42" t="str">
        <f ca="1">IF(Eintragungen!G2088="","",VLOOKUP(Eintragungen!G2088,Hintergrunddaten!$C$68:$E$440,2,FALSE))</f>
        <v/>
      </c>
      <c r="DW2089" s="167"/>
      <c r="DY2089" s="154" t="str">
        <f>IF(Eintragungen!E2088="","",IF(EC2089="divers",VLOOKUP(Eintragungen!E2088,Hintergrunddaten!$C$29:$E$59,3,FALSE),IF(EC2089="Ziege",VLOOKUP(Eintragungen!E2088,Hintergrunddaten!$G$29:$I$47,3,FALSE),IF(EC2089="Zicklein",VLOOKUP(Eintragungen!E2088,Hintergrunddaten!$K$29:$M$39,3,FALSE),IF(EC2089="Bock",VLOOKUP(Eintragungen!E2088,Hintergrunddaten!$N$29:$P$43,3,FALSE),"")))))</f>
        <v/>
      </c>
      <c r="DZ2089" s="168" t="str">
        <f>CONCATENATE(DY2089,Eintragungen!F2088)</f>
        <v/>
      </c>
      <c r="EA2089" s="154" t="str">
        <f>IF(Eintragungen!F2088="","",IF(Hintergrunddaten!DZ2089="","",VLOOKUP(DZ2089,Hintergrunddaten!$A$68:$D$440,3,FALSE)))</f>
        <v/>
      </c>
      <c r="EB2089" s="154"/>
      <c r="EC2089" s="169" t="str">
        <f>IF(Eintragungen!D2088="","divers",VLOOKUP(Eintragungen!D2088,Hintergrunddaten!$G$53:$I$56,3,FALSE))</f>
        <v>divers</v>
      </c>
    </row>
    <row r="2090" spans="125:133">
      <c r="DU2090" s="42" t="str">
        <f ca="1">IF(Eintragungen!G2089="","",VLOOKUP(Eintragungen!G2089,Hintergrunddaten!$C$68:$E$440,3,FALSE))</f>
        <v/>
      </c>
      <c r="DV2090" s="42" t="str">
        <f ca="1">IF(Eintragungen!G2089="","",VLOOKUP(Eintragungen!G2089,Hintergrunddaten!$C$68:$E$440,2,FALSE))</f>
        <v/>
      </c>
      <c r="DW2090" s="167"/>
      <c r="DY2090" s="154" t="str">
        <f>IF(Eintragungen!E2089="","",IF(EC2090="divers",VLOOKUP(Eintragungen!E2089,Hintergrunddaten!$C$29:$E$59,3,FALSE),IF(EC2090="Ziege",VLOOKUP(Eintragungen!E2089,Hintergrunddaten!$G$29:$I$47,3,FALSE),IF(EC2090="Zicklein",VLOOKUP(Eintragungen!E2089,Hintergrunddaten!$K$29:$M$39,3,FALSE),IF(EC2090="Bock",VLOOKUP(Eintragungen!E2089,Hintergrunddaten!$N$29:$P$43,3,FALSE),"")))))</f>
        <v/>
      </c>
      <c r="DZ2090" s="168" t="str">
        <f>CONCATENATE(DY2090,Eintragungen!F2089)</f>
        <v/>
      </c>
      <c r="EA2090" s="154" t="str">
        <f>IF(Eintragungen!F2089="","",IF(Hintergrunddaten!DZ2090="","",VLOOKUP(DZ2090,Hintergrunddaten!$A$68:$D$440,3,FALSE)))</f>
        <v/>
      </c>
      <c r="EB2090" s="154"/>
      <c r="EC2090" s="169" t="str">
        <f>IF(Eintragungen!D2089="","divers",VLOOKUP(Eintragungen!D2089,Hintergrunddaten!$G$53:$I$56,3,FALSE))</f>
        <v>divers</v>
      </c>
    </row>
    <row r="2091" spans="125:133">
      <c r="DU2091" s="42" t="str">
        <f ca="1">IF(Eintragungen!G2090="","",VLOOKUP(Eintragungen!G2090,Hintergrunddaten!$C$68:$E$440,3,FALSE))</f>
        <v/>
      </c>
      <c r="DV2091" s="42" t="str">
        <f ca="1">IF(Eintragungen!G2090="","",VLOOKUP(Eintragungen!G2090,Hintergrunddaten!$C$68:$E$440,2,FALSE))</f>
        <v/>
      </c>
      <c r="DW2091" s="167"/>
      <c r="DY2091" s="154" t="str">
        <f>IF(Eintragungen!E2090="","",IF(EC2091="divers",VLOOKUP(Eintragungen!E2090,Hintergrunddaten!$C$29:$E$59,3,FALSE),IF(EC2091="Ziege",VLOOKUP(Eintragungen!E2090,Hintergrunddaten!$G$29:$I$47,3,FALSE),IF(EC2091="Zicklein",VLOOKUP(Eintragungen!E2090,Hintergrunddaten!$K$29:$M$39,3,FALSE),IF(EC2091="Bock",VLOOKUP(Eintragungen!E2090,Hintergrunddaten!$N$29:$P$43,3,FALSE),"")))))</f>
        <v/>
      </c>
      <c r="DZ2091" s="168" t="str">
        <f>CONCATENATE(DY2091,Eintragungen!F2090)</f>
        <v/>
      </c>
      <c r="EA2091" s="154" t="str">
        <f>IF(Eintragungen!F2090="","",IF(Hintergrunddaten!DZ2091="","",VLOOKUP(DZ2091,Hintergrunddaten!$A$68:$D$440,3,FALSE)))</f>
        <v/>
      </c>
      <c r="EB2091" s="154"/>
      <c r="EC2091" s="169" t="str">
        <f>IF(Eintragungen!D2090="","divers",VLOOKUP(Eintragungen!D2090,Hintergrunddaten!$G$53:$I$56,3,FALSE))</f>
        <v>divers</v>
      </c>
    </row>
    <row r="2092" spans="125:133">
      <c r="DU2092" s="42" t="str">
        <f ca="1">IF(Eintragungen!G2091="","",VLOOKUP(Eintragungen!G2091,Hintergrunddaten!$C$68:$E$440,3,FALSE))</f>
        <v/>
      </c>
      <c r="DV2092" s="42" t="str">
        <f ca="1">IF(Eintragungen!G2091="","",VLOOKUP(Eintragungen!G2091,Hintergrunddaten!$C$68:$E$440,2,FALSE))</f>
        <v/>
      </c>
      <c r="DW2092" s="167"/>
      <c r="DY2092" s="154" t="str">
        <f>IF(Eintragungen!E2091="","",IF(EC2092="divers",VLOOKUP(Eintragungen!E2091,Hintergrunddaten!$C$29:$E$59,3,FALSE),IF(EC2092="Ziege",VLOOKUP(Eintragungen!E2091,Hintergrunddaten!$G$29:$I$47,3,FALSE),IF(EC2092="Zicklein",VLOOKUP(Eintragungen!E2091,Hintergrunddaten!$K$29:$M$39,3,FALSE),IF(EC2092="Bock",VLOOKUP(Eintragungen!E2091,Hintergrunddaten!$N$29:$P$43,3,FALSE),"")))))</f>
        <v/>
      </c>
      <c r="DZ2092" s="168" t="str">
        <f>CONCATENATE(DY2092,Eintragungen!F2091)</f>
        <v/>
      </c>
      <c r="EA2092" s="154" t="str">
        <f>IF(Eintragungen!F2091="","",IF(Hintergrunddaten!DZ2092="","",VLOOKUP(DZ2092,Hintergrunddaten!$A$68:$D$440,3,FALSE)))</f>
        <v/>
      </c>
      <c r="EB2092" s="154"/>
      <c r="EC2092" s="169" t="str">
        <f>IF(Eintragungen!D2091="","divers",VLOOKUP(Eintragungen!D2091,Hintergrunddaten!$G$53:$I$56,3,FALSE))</f>
        <v>divers</v>
      </c>
    </row>
    <row r="2093" spans="125:133">
      <c r="DU2093" s="42" t="str">
        <f ca="1">IF(Eintragungen!G2092="","",VLOOKUP(Eintragungen!G2092,Hintergrunddaten!$C$68:$E$440,3,FALSE))</f>
        <v/>
      </c>
      <c r="DV2093" s="42" t="str">
        <f ca="1">IF(Eintragungen!G2092="","",VLOOKUP(Eintragungen!G2092,Hintergrunddaten!$C$68:$E$440,2,FALSE))</f>
        <v/>
      </c>
      <c r="DW2093" s="167"/>
      <c r="DY2093" s="154" t="str">
        <f>IF(Eintragungen!E2092="","",IF(EC2093="divers",VLOOKUP(Eintragungen!E2092,Hintergrunddaten!$C$29:$E$59,3,FALSE),IF(EC2093="Ziege",VLOOKUP(Eintragungen!E2092,Hintergrunddaten!$G$29:$I$47,3,FALSE),IF(EC2093="Zicklein",VLOOKUP(Eintragungen!E2092,Hintergrunddaten!$K$29:$M$39,3,FALSE),IF(EC2093="Bock",VLOOKUP(Eintragungen!E2092,Hintergrunddaten!$N$29:$P$43,3,FALSE),"")))))</f>
        <v/>
      </c>
      <c r="DZ2093" s="168" t="str">
        <f>CONCATENATE(DY2093,Eintragungen!F2092)</f>
        <v/>
      </c>
      <c r="EA2093" s="154" t="str">
        <f>IF(Eintragungen!F2092="","",IF(Hintergrunddaten!DZ2093="","",VLOOKUP(DZ2093,Hintergrunddaten!$A$68:$D$440,3,FALSE)))</f>
        <v/>
      </c>
      <c r="EB2093" s="154"/>
      <c r="EC2093" s="169" t="str">
        <f>IF(Eintragungen!D2092="","divers",VLOOKUP(Eintragungen!D2092,Hintergrunddaten!$G$53:$I$56,3,FALSE))</f>
        <v>divers</v>
      </c>
    </row>
    <row r="2094" spans="125:133">
      <c r="DU2094" s="42" t="str">
        <f ca="1">IF(Eintragungen!G2093="","",VLOOKUP(Eintragungen!G2093,Hintergrunddaten!$C$68:$E$440,3,FALSE))</f>
        <v/>
      </c>
      <c r="DV2094" s="42" t="str">
        <f ca="1">IF(Eintragungen!G2093="","",VLOOKUP(Eintragungen!G2093,Hintergrunddaten!$C$68:$E$440,2,FALSE))</f>
        <v/>
      </c>
      <c r="DW2094" s="167"/>
      <c r="DY2094" s="154" t="str">
        <f>IF(Eintragungen!E2093="","",IF(EC2094="divers",VLOOKUP(Eintragungen!E2093,Hintergrunddaten!$C$29:$E$59,3,FALSE),IF(EC2094="Ziege",VLOOKUP(Eintragungen!E2093,Hintergrunddaten!$G$29:$I$47,3,FALSE),IF(EC2094="Zicklein",VLOOKUP(Eintragungen!E2093,Hintergrunddaten!$K$29:$M$39,3,FALSE),IF(EC2094="Bock",VLOOKUP(Eintragungen!E2093,Hintergrunddaten!$N$29:$P$43,3,FALSE),"")))))</f>
        <v/>
      </c>
      <c r="DZ2094" s="168" t="str">
        <f>CONCATENATE(DY2094,Eintragungen!F2093)</f>
        <v/>
      </c>
      <c r="EA2094" s="154" t="str">
        <f>IF(Eintragungen!F2093="","",IF(Hintergrunddaten!DZ2094="","",VLOOKUP(DZ2094,Hintergrunddaten!$A$68:$D$440,3,FALSE)))</f>
        <v/>
      </c>
      <c r="EB2094" s="154"/>
      <c r="EC2094" s="169" t="str">
        <f>IF(Eintragungen!D2093="","divers",VLOOKUP(Eintragungen!D2093,Hintergrunddaten!$G$53:$I$56,3,FALSE))</f>
        <v>divers</v>
      </c>
    </row>
    <row r="2095" spans="125:133">
      <c r="DU2095" s="42" t="str">
        <f ca="1">IF(Eintragungen!G2094="","",VLOOKUP(Eintragungen!G2094,Hintergrunddaten!$C$68:$E$440,3,FALSE))</f>
        <v/>
      </c>
      <c r="DV2095" s="42" t="str">
        <f ca="1">IF(Eintragungen!G2094="","",VLOOKUP(Eintragungen!G2094,Hintergrunddaten!$C$68:$E$440,2,FALSE))</f>
        <v/>
      </c>
      <c r="DW2095" s="167"/>
      <c r="DY2095" s="154" t="str">
        <f>IF(Eintragungen!E2094="","",IF(EC2095="divers",VLOOKUP(Eintragungen!E2094,Hintergrunddaten!$C$29:$E$59,3,FALSE),IF(EC2095="Ziege",VLOOKUP(Eintragungen!E2094,Hintergrunddaten!$G$29:$I$47,3,FALSE),IF(EC2095="Zicklein",VLOOKUP(Eintragungen!E2094,Hintergrunddaten!$K$29:$M$39,3,FALSE),IF(EC2095="Bock",VLOOKUP(Eintragungen!E2094,Hintergrunddaten!$N$29:$P$43,3,FALSE),"")))))</f>
        <v/>
      </c>
      <c r="DZ2095" s="168" t="str">
        <f>CONCATENATE(DY2095,Eintragungen!F2094)</f>
        <v/>
      </c>
      <c r="EA2095" s="154" t="str">
        <f>IF(Eintragungen!F2094="","",IF(Hintergrunddaten!DZ2095="","",VLOOKUP(DZ2095,Hintergrunddaten!$A$68:$D$440,3,FALSE)))</f>
        <v/>
      </c>
      <c r="EB2095" s="154"/>
      <c r="EC2095" s="169" t="str">
        <f>IF(Eintragungen!D2094="","divers",VLOOKUP(Eintragungen!D2094,Hintergrunddaten!$G$53:$I$56,3,FALSE))</f>
        <v>divers</v>
      </c>
    </row>
    <row r="2096" spans="125:133">
      <c r="DU2096" s="42" t="str">
        <f ca="1">IF(Eintragungen!G2095="","",VLOOKUP(Eintragungen!G2095,Hintergrunddaten!$C$68:$E$440,3,FALSE))</f>
        <v/>
      </c>
      <c r="DV2096" s="42" t="str">
        <f ca="1">IF(Eintragungen!G2095="","",VLOOKUP(Eintragungen!G2095,Hintergrunddaten!$C$68:$E$440,2,FALSE))</f>
        <v/>
      </c>
      <c r="DW2096" s="167"/>
      <c r="DY2096" s="154" t="str">
        <f>IF(Eintragungen!E2095="","",IF(EC2096="divers",VLOOKUP(Eintragungen!E2095,Hintergrunddaten!$C$29:$E$59,3,FALSE),IF(EC2096="Ziege",VLOOKUP(Eintragungen!E2095,Hintergrunddaten!$G$29:$I$47,3,FALSE),IF(EC2096="Zicklein",VLOOKUP(Eintragungen!E2095,Hintergrunddaten!$K$29:$M$39,3,FALSE),IF(EC2096="Bock",VLOOKUP(Eintragungen!E2095,Hintergrunddaten!$N$29:$P$43,3,FALSE),"")))))</f>
        <v/>
      </c>
      <c r="DZ2096" s="168" t="str">
        <f>CONCATENATE(DY2096,Eintragungen!F2095)</f>
        <v/>
      </c>
      <c r="EA2096" s="154" t="str">
        <f>IF(Eintragungen!F2095="","",IF(Hintergrunddaten!DZ2096="","",VLOOKUP(DZ2096,Hintergrunddaten!$A$68:$D$440,3,FALSE)))</f>
        <v/>
      </c>
      <c r="EB2096" s="154"/>
      <c r="EC2096" s="169" t="str">
        <f>IF(Eintragungen!D2095="","divers",VLOOKUP(Eintragungen!D2095,Hintergrunddaten!$G$53:$I$56,3,FALSE))</f>
        <v>divers</v>
      </c>
    </row>
    <row r="2097" spans="125:133">
      <c r="DU2097" s="42" t="str">
        <f ca="1">IF(Eintragungen!G2096="","",VLOOKUP(Eintragungen!G2096,Hintergrunddaten!$C$68:$E$440,3,FALSE))</f>
        <v/>
      </c>
      <c r="DV2097" s="42" t="str">
        <f ca="1">IF(Eintragungen!G2096="","",VLOOKUP(Eintragungen!G2096,Hintergrunddaten!$C$68:$E$440,2,FALSE))</f>
        <v/>
      </c>
      <c r="DW2097" s="167"/>
      <c r="DY2097" s="154" t="str">
        <f>IF(Eintragungen!E2096="","",IF(EC2097="divers",VLOOKUP(Eintragungen!E2096,Hintergrunddaten!$C$29:$E$59,3,FALSE),IF(EC2097="Ziege",VLOOKUP(Eintragungen!E2096,Hintergrunddaten!$G$29:$I$47,3,FALSE),IF(EC2097="Zicklein",VLOOKUP(Eintragungen!E2096,Hintergrunddaten!$K$29:$M$39,3,FALSE),IF(EC2097="Bock",VLOOKUP(Eintragungen!E2096,Hintergrunddaten!$N$29:$P$43,3,FALSE),"")))))</f>
        <v/>
      </c>
      <c r="DZ2097" s="168" t="str">
        <f>CONCATENATE(DY2097,Eintragungen!F2096)</f>
        <v/>
      </c>
      <c r="EA2097" s="154" t="str">
        <f>IF(Eintragungen!F2096="","",IF(Hintergrunddaten!DZ2097="","",VLOOKUP(DZ2097,Hintergrunddaten!$A$68:$D$440,3,FALSE)))</f>
        <v/>
      </c>
      <c r="EB2097" s="154"/>
      <c r="EC2097" s="169" t="str">
        <f>IF(Eintragungen!D2096="","divers",VLOOKUP(Eintragungen!D2096,Hintergrunddaten!$G$53:$I$56,3,FALSE))</f>
        <v>divers</v>
      </c>
    </row>
    <row r="2098" spans="125:133">
      <c r="DU2098" s="42" t="str">
        <f ca="1">IF(Eintragungen!G2097="","",VLOOKUP(Eintragungen!G2097,Hintergrunddaten!$C$68:$E$440,3,FALSE))</f>
        <v/>
      </c>
      <c r="DV2098" s="42" t="str">
        <f ca="1">IF(Eintragungen!G2097="","",VLOOKUP(Eintragungen!G2097,Hintergrunddaten!$C$68:$E$440,2,FALSE))</f>
        <v/>
      </c>
      <c r="DW2098" s="167"/>
      <c r="DY2098" s="154" t="str">
        <f>IF(Eintragungen!E2097="","",IF(EC2098="divers",VLOOKUP(Eintragungen!E2097,Hintergrunddaten!$C$29:$E$59,3,FALSE),IF(EC2098="Ziege",VLOOKUP(Eintragungen!E2097,Hintergrunddaten!$G$29:$I$47,3,FALSE),IF(EC2098="Zicklein",VLOOKUP(Eintragungen!E2097,Hintergrunddaten!$K$29:$M$39,3,FALSE),IF(EC2098="Bock",VLOOKUP(Eintragungen!E2097,Hintergrunddaten!$N$29:$P$43,3,FALSE),"")))))</f>
        <v/>
      </c>
      <c r="DZ2098" s="168" t="str">
        <f>CONCATENATE(DY2098,Eintragungen!F2097)</f>
        <v/>
      </c>
      <c r="EA2098" s="154" t="str">
        <f>IF(Eintragungen!F2097="","",IF(Hintergrunddaten!DZ2098="","",VLOOKUP(DZ2098,Hintergrunddaten!$A$68:$D$440,3,FALSE)))</f>
        <v/>
      </c>
      <c r="EB2098" s="154"/>
      <c r="EC2098" s="169" t="str">
        <f>IF(Eintragungen!D2097="","divers",VLOOKUP(Eintragungen!D2097,Hintergrunddaten!$G$53:$I$56,3,FALSE))</f>
        <v>divers</v>
      </c>
    </row>
    <row r="2099" spans="125:133">
      <c r="DU2099" s="42" t="str">
        <f ca="1">IF(Eintragungen!G2098="","",VLOOKUP(Eintragungen!G2098,Hintergrunddaten!$C$68:$E$440,3,FALSE))</f>
        <v/>
      </c>
      <c r="DV2099" s="42" t="str">
        <f ca="1">IF(Eintragungen!G2098="","",VLOOKUP(Eintragungen!G2098,Hintergrunddaten!$C$68:$E$440,2,FALSE))</f>
        <v/>
      </c>
      <c r="DW2099" s="167"/>
      <c r="DY2099" s="154" t="str">
        <f>IF(Eintragungen!E2098="","",IF(EC2099="divers",VLOOKUP(Eintragungen!E2098,Hintergrunddaten!$C$29:$E$59,3,FALSE),IF(EC2099="Ziege",VLOOKUP(Eintragungen!E2098,Hintergrunddaten!$G$29:$I$47,3,FALSE),IF(EC2099="Zicklein",VLOOKUP(Eintragungen!E2098,Hintergrunddaten!$K$29:$M$39,3,FALSE),IF(EC2099="Bock",VLOOKUP(Eintragungen!E2098,Hintergrunddaten!$N$29:$P$43,3,FALSE),"")))))</f>
        <v/>
      </c>
      <c r="DZ2099" s="168" t="str">
        <f>CONCATENATE(DY2099,Eintragungen!F2098)</f>
        <v/>
      </c>
      <c r="EA2099" s="154" t="str">
        <f>IF(Eintragungen!F2098="","",IF(Hintergrunddaten!DZ2099="","",VLOOKUP(DZ2099,Hintergrunddaten!$A$68:$D$440,3,FALSE)))</f>
        <v/>
      </c>
      <c r="EB2099" s="154"/>
      <c r="EC2099" s="169" t="str">
        <f>IF(Eintragungen!D2098="","divers",VLOOKUP(Eintragungen!D2098,Hintergrunddaten!$G$53:$I$56,3,FALSE))</f>
        <v>divers</v>
      </c>
    </row>
    <row r="2100" spans="125:133">
      <c r="DU2100" s="42" t="str">
        <f ca="1">IF(Eintragungen!G2099="","",VLOOKUP(Eintragungen!G2099,Hintergrunddaten!$C$68:$E$440,3,FALSE))</f>
        <v/>
      </c>
      <c r="DV2100" s="42" t="str">
        <f ca="1">IF(Eintragungen!G2099="","",VLOOKUP(Eintragungen!G2099,Hintergrunddaten!$C$68:$E$440,2,FALSE))</f>
        <v/>
      </c>
      <c r="DW2100" s="167"/>
      <c r="DY2100" s="154" t="str">
        <f>IF(Eintragungen!E2099="","",IF(EC2100="divers",VLOOKUP(Eintragungen!E2099,Hintergrunddaten!$C$29:$E$59,3,FALSE),IF(EC2100="Ziege",VLOOKUP(Eintragungen!E2099,Hintergrunddaten!$G$29:$I$47,3,FALSE),IF(EC2100="Zicklein",VLOOKUP(Eintragungen!E2099,Hintergrunddaten!$K$29:$M$39,3,FALSE),IF(EC2100="Bock",VLOOKUP(Eintragungen!E2099,Hintergrunddaten!$N$29:$P$43,3,FALSE),"")))))</f>
        <v/>
      </c>
      <c r="DZ2100" s="168" t="str">
        <f>CONCATENATE(DY2100,Eintragungen!F2099)</f>
        <v/>
      </c>
      <c r="EA2100" s="154" t="str">
        <f>IF(Eintragungen!F2099="","",IF(Hintergrunddaten!DZ2100="","",VLOOKUP(DZ2100,Hintergrunddaten!$A$68:$D$440,3,FALSE)))</f>
        <v/>
      </c>
      <c r="EB2100" s="154"/>
      <c r="EC2100" s="169" t="str">
        <f>IF(Eintragungen!D2099="","divers",VLOOKUP(Eintragungen!D2099,Hintergrunddaten!$G$53:$I$56,3,FALSE))</f>
        <v>divers</v>
      </c>
    </row>
    <row r="2101" spans="125:133">
      <c r="DU2101" s="42" t="str">
        <f ca="1">IF(Eintragungen!G2100="","",VLOOKUP(Eintragungen!G2100,Hintergrunddaten!$C$68:$E$440,3,FALSE))</f>
        <v/>
      </c>
      <c r="DV2101" s="42" t="str">
        <f ca="1">IF(Eintragungen!G2100="","",VLOOKUP(Eintragungen!G2100,Hintergrunddaten!$C$68:$E$440,2,FALSE))</f>
        <v/>
      </c>
      <c r="DW2101" s="167"/>
      <c r="DY2101" s="154" t="str">
        <f>IF(Eintragungen!E2100="","",IF(EC2101="divers",VLOOKUP(Eintragungen!E2100,Hintergrunddaten!$C$29:$E$59,3,FALSE),IF(EC2101="Ziege",VLOOKUP(Eintragungen!E2100,Hintergrunddaten!$G$29:$I$47,3,FALSE),IF(EC2101="Zicklein",VLOOKUP(Eintragungen!E2100,Hintergrunddaten!$K$29:$M$39,3,FALSE),IF(EC2101="Bock",VLOOKUP(Eintragungen!E2100,Hintergrunddaten!$N$29:$P$43,3,FALSE),"")))))</f>
        <v/>
      </c>
      <c r="DZ2101" s="168" t="str">
        <f>CONCATENATE(DY2101,Eintragungen!F2100)</f>
        <v/>
      </c>
      <c r="EA2101" s="154" t="str">
        <f>IF(Eintragungen!F2100="","",IF(Hintergrunddaten!DZ2101="","",VLOOKUP(DZ2101,Hintergrunddaten!$A$68:$D$440,3,FALSE)))</f>
        <v/>
      </c>
      <c r="EB2101" s="154"/>
      <c r="EC2101" s="169" t="str">
        <f>IF(Eintragungen!D2100="","divers",VLOOKUP(Eintragungen!D2100,Hintergrunddaten!$G$53:$I$56,3,FALSE))</f>
        <v>divers</v>
      </c>
    </row>
    <row r="2102" spans="125:133">
      <c r="DU2102" s="42" t="str">
        <f ca="1">IF(Eintragungen!G2101="","",VLOOKUP(Eintragungen!G2101,Hintergrunddaten!$C$68:$E$440,3,FALSE))</f>
        <v/>
      </c>
      <c r="DV2102" s="42" t="str">
        <f ca="1">IF(Eintragungen!G2101="","",VLOOKUP(Eintragungen!G2101,Hintergrunddaten!$C$68:$E$440,2,FALSE))</f>
        <v/>
      </c>
      <c r="DW2102" s="167"/>
      <c r="DY2102" s="154" t="str">
        <f>IF(Eintragungen!E2101="","",IF(EC2102="divers",VLOOKUP(Eintragungen!E2101,Hintergrunddaten!$C$29:$E$59,3,FALSE),IF(EC2102="Ziege",VLOOKUP(Eintragungen!E2101,Hintergrunddaten!$G$29:$I$47,3,FALSE),IF(EC2102="Zicklein",VLOOKUP(Eintragungen!E2101,Hintergrunddaten!$K$29:$M$39,3,FALSE),IF(EC2102="Bock",VLOOKUP(Eintragungen!E2101,Hintergrunddaten!$N$29:$P$43,3,FALSE),"")))))</f>
        <v/>
      </c>
      <c r="DZ2102" s="168" t="str">
        <f>CONCATENATE(DY2102,Eintragungen!F2101)</f>
        <v/>
      </c>
      <c r="EA2102" s="154" t="str">
        <f>IF(Eintragungen!F2101="","",IF(Hintergrunddaten!DZ2102="","",VLOOKUP(DZ2102,Hintergrunddaten!$A$68:$D$440,3,FALSE)))</f>
        <v/>
      </c>
      <c r="EB2102" s="154"/>
      <c r="EC2102" s="169" t="str">
        <f>IF(Eintragungen!D2101="","divers",VLOOKUP(Eintragungen!D2101,Hintergrunddaten!$G$53:$I$56,3,FALSE))</f>
        <v>divers</v>
      </c>
    </row>
    <row r="2103" spans="125:133">
      <c r="DU2103" s="42" t="str">
        <f ca="1">IF(Eintragungen!G2102="","",VLOOKUP(Eintragungen!G2102,Hintergrunddaten!$C$68:$E$440,3,FALSE))</f>
        <v/>
      </c>
      <c r="DV2103" s="42" t="str">
        <f ca="1">IF(Eintragungen!G2102="","",VLOOKUP(Eintragungen!G2102,Hintergrunddaten!$C$68:$E$440,2,FALSE))</f>
        <v/>
      </c>
      <c r="DW2103" s="167"/>
      <c r="DY2103" s="154" t="str">
        <f>IF(Eintragungen!E2102="","",IF(EC2103="divers",VLOOKUP(Eintragungen!E2102,Hintergrunddaten!$C$29:$E$59,3,FALSE),IF(EC2103="Ziege",VLOOKUP(Eintragungen!E2102,Hintergrunddaten!$G$29:$I$47,3,FALSE),IF(EC2103="Zicklein",VLOOKUP(Eintragungen!E2102,Hintergrunddaten!$K$29:$M$39,3,FALSE),IF(EC2103="Bock",VLOOKUP(Eintragungen!E2102,Hintergrunddaten!$N$29:$P$43,3,FALSE),"")))))</f>
        <v/>
      </c>
      <c r="DZ2103" s="168" t="str">
        <f>CONCATENATE(DY2103,Eintragungen!F2102)</f>
        <v/>
      </c>
      <c r="EA2103" s="154" t="str">
        <f>IF(Eintragungen!F2102="","",IF(Hintergrunddaten!DZ2103="","",VLOOKUP(DZ2103,Hintergrunddaten!$A$68:$D$440,3,FALSE)))</f>
        <v/>
      </c>
      <c r="EB2103" s="154"/>
      <c r="EC2103" s="169" t="str">
        <f>IF(Eintragungen!D2102="","divers",VLOOKUP(Eintragungen!D2102,Hintergrunddaten!$G$53:$I$56,3,FALSE))</f>
        <v>divers</v>
      </c>
    </row>
    <row r="2104" spans="125:133">
      <c r="DU2104" s="42" t="str">
        <f ca="1">IF(Eintragungen!G2103="","",VLOOKUP(Eintragungen!G2103,Hintergrunddaten!$C$68:$E$440,3,FALSE))</f>
        <v/>
      </c>
      <c r="DV2104" s="42" t="str">
        <f ca="1">IF(Eintragungen!G2103="","",VLOOKUP(Eintragungen!G2103,Hintergrunddaten!$C$68:$E$440,2,FALSE))</f>
        <v/>
      </c>
      <c r="DW2104" s="167"/>
      <c r="DY2104" s="154" t="str">
        <f>IF(Eintragungen!E2103="","",IF(EC2104="divers",VLOOKUP(Eintragungen!E2103,Hintergrunddaten!$C$29:$E$59,3,FALSE),IF(EC2104="Ziege",VLOOKUP(Eintragungen!E2103,Hintergrunddaten!$G$29:$I$47,3,FALSE),IF(EC2104="Zicklein",VLOOKUP(Eintragungen!E2103,Hintergrunddaten!$K$29:$M$39,3,FALSE),IF(EC2104="Bock",VLOOKUP(Eintragungen!E2103,Hintergrunddaten!$N$29:$P$43,3,FALSE),"")))))</f>
        <v/>
      </c>
      <c r="DZ2104" s="168" t="str">
        <f>CONCATENATE(DY2104,Eintragungen!F2103)</f>
        <v/>
      </c>
      <c r="EA2104" s="154" t="str">
        <f>IF(Eintragungen!F2103="","",IF(Hintergrunddaten!DZ2104="","",VLOOKUP(DZ2104,Hintergrunddaten!$A$68:$D$440,3,FALSE)))</f>
        <v/>
      </c>
      <c r="EB2104" s="154"/>
      <c r="EC2104" s="169" t="str">
        <f>IF(Eintragungen!D2103="","divers",VLOOKUP(Eintragungen!D2103,Hintergrunddaten!$G$53:$I$56,3,FALSE))</f>
        <v>divers</v>
      </c>
    </row>
    <row r="2105" spans="125:133">
      <c r="DU2105" s="42" t="str">
        <f ca="1">IF(Eintragungen!G2104="","",VLOOKUP(Eintragungen!G2104,Hintergrunddaten!$C$68:$E$440,3,FALSE))</f>
        <v/>
      </c>
      <c r="DV2105" s="42" t="str">
        <f ca="1">IF(Eintragungen!G2104="","",VLOOKUP(Eintragungen!G2104,Hintergrunddaten!$C$68:$E$440,2,FALSE))</f>
        <v/>
      </c>
      <c r="DW2105" s="167"/>
      <c r="DY2105" s="154" t="str">
        <f>IF(Eintragungen!E2104="","",IF(EC2105="divers",VLOOKUP(Eintragungen!E2104,Hintergrunddaten!$C$29:$E$59,3,FALSE),IF(EC2105="Ziege",VLOOKUP(Eintragungen!E2104,Hintergrunddaten!$G$29:$I$47,3,FALSE),IF(EC2105="Zicklein",VLOOKUP(Eintragungen!E2104,Hintergrunddaten!$K$29:$M$39,3,FALSE),IF(EC2105="Bock",VLOOKUP(Eintragungen!E2104,Hintergrunddaten!$N$29:$P$43,3,FALSE),"")))))</f>
        <v/>
      </c>
      <c r="DZ2105" s="168" t="str">
        <f>CONCATENATE(DY2105,Eintragungen!F2104)</f>
        <v/>
      </c>
      <c r="EA2105" s="154" t="str">
        <f>IF(Eintragungen!F2104="","",IF(Hintergrunddaten!DZ2105="","",VLOOKUP(DZ2105,Hintergrunddaten!$A$68:$D$440,3,FALSE)))</f>
        <v/>
      </c>
      <c r="EB2105" s="154"/>
      <c r="EC2105" s="169" t="str">
        <f>IF(Eintragungen!D2104="","divers",VLOOKUP(Eintragungen!D2104,Hintergrunddaten!$G$53:$I$56,3,FALSE))</f>
        <v>divers</v>
      </c>
    </row>
    <row r="2106" spans="125:133">
      <c r="DU2106" s="42" t="str">
        <f ca="1">IF(Eintragungen!G2105="","",VLOOKUP(Eintragungen!G2105,Hintergrunddaten!$C$68:$E$440,3,FALSE))</f>
        <v/>
      </c>
      <c r="DV2106" s="42" t="str">
        <f ca="1">IF(Eintragungen!G2105="","",VLOOKUP(Eintragungen!G2105,Hintergrunddaten!$C$68:$E$440,2,FALSE))</f>
        <v/>
      </c>
      <c r="DW2106" s="167"/>
      <c r="DY2106" s="154" t="str">
        <f>IF(Eintragungen!E2105="","",IF(EC2106="divers",VLOOKUP(Eintragungen!E2105,Hintergrunddaten!$C$29:$E$59,3,FALSE),IF(EC2106="Ziege",VLOOKUP(Eintragungen!E2105,Hintergrunddaten!$G$29:$I$47,3,FALSE),IF(EC2106="Zicklein",VLOOKUP(Eintragungen!E2105,Hintergrunddaten!$K$29:$M$39,3,FALSE),IF(EC2106="Bock",VLOOKUP(Eintragungen!E2105,Hintergrunddaten!$N$29:$P$43,3,FALSE),"")))))</f>
        <v/>
      </c>
      <c r="DZ2106" s="168" t="str">
        <f>CONCATENATE(DY2106,Eintragungen!F2105)</f>
        <v/>
      </c>
      <c r="EA2106" s="154" t="str">
        <f>IF(Eintragungen!F2105="","",IF(Hintergrunddaten!DZ2106="","",VLOOKUP(DZ2106,Hintergrunddaten!$A$68:$D$440,3,FALSE)))</f>
        <v/>
      </c>
      <c r="EB2106" s="154"/>
      <c r="EC2106" s="169" t="str">
        <f>IF(Eintragungen!D2105="","divers",VLOOKUP(Eintragungen!D2105,Hintergrunddaten!$G$53:$I$56,3,FALSE))</f>
        <v>divers</v>
      </c>
    </row>
    <row r="2107" spans="125:133">
      <c r="DU2107" s="42" t="str">
        <f ca="1">IF(Eintragungen!G2106="","",VLOOKUP(Eintragungen!G2106,Hintergrunddaten!$C$68:$E$440,3,FALSE))</f>
        <v/>
      </c>
      <c r="DV2107" s="42" t="str">
        <f ca="1">IF(Eintragungen!G2106="","",VLOOKUP(Eintragungen!G2106,Hintergrunddaten!$C$68:$E$440,2,FALSE))</f>
        <v/>
      </c>
      <c r="DW2107" s="167"/>
      <c r="DY2107" s="154" t="str">
        <f>IF(Eintragungen!E2106="","",IF(EC2107="divers",VLOOKUP(Eintragungen!E2106,Hintergrunddaten!$C$29:$E$59,3,FALSE),IF(EC2107="Ziege",VLOOKUP(Eintragungen!E2106,Hintergrunddaten!$G$29:$I$47,3,FALSE),IF(EC2107="Zicklein",VLOOKUP(Eintragungen!E2106,Hintergrunddaten!$K$29:$M$39,3,FALSE),IF(EC2107="Bock",VLOOKUP(Eintragungen!E2106,Hintergrunddaten!$N$29:$P$43,3,FALSE),"")))))</f>
        <v/>
      </c>
      <c r="DZ2107" s="168" t="str">
        <f>CONCATENATE(DY2107,Eintragungen!F2106)</f>
        <v/>
      </c>
      <c r="EA2107" s="154" t="str">
        <f>IF(Eintragungen!F2106="","",IF(Hintergrunddaten!DZ2107="","",VLOOKUP(DZ2107,Hintergrunddaten!$A$68:$D$440,3,FALSE)))</f>
        <v/>
      </c>
      <c r="EB2107" s="154"/>
      <c r="EC2107" s="169" t="str">
        <f>IF(Eintragungen!D2106="","divers",VLOOKUP(Eintragungen!D2106,Hintergrunddaten!$G$53:$I$56,3,FALSE))</f>
        <v>divers</v>
      </c>
    </row>
    <row r="2108" spans="125:133">
      <c r="DU2108" s="42" t="str">
        <f ca="1">IF(Eintragungen!G2107="","",VLOOKUP(Eintragungen!G2107,Hintergrunddaten!$C$68:$E$440,3,FALSE))</f>
        <v/>
      </c>
      <c r="DV2108" s="42" t="str">
        <f ca="1">IF(Eintragungen!G2107="","",VLOOKUP(Eintragungen!G2107,Hintergrunddaten!$C$68:$E$440,2,FALSE))</f>
        <v/>
      </c>
      <c r="DW2108" s="167"/>
      <c r="DY2108" s="154" t="str">
        <f>IF(Eintragungen!E2107="","",IF(EC2108="divers",VLOOKUP(Eintragungen!E2107,Hintergrunddaten!$C$29:$E$59,3,FALSE),IF(EC2108="Ziege",VLOOKUP(Eintragungen!E2107,Hintergrunddaten!$G$29:$I$47,3,FALSE),IF(EC2108="Zicklein",VLOOKUP(Eintragungen!E2107,Hintergrunddaten!$K$29:$M$39,3,FALSE),IF(EC2108="Bock",VLOOKUP(Eintragungen!E2107,Hintergrunddaten!$N$29:$P$43,3,FALSE),"")))))</f>
        <v/>
      </c>
      <c r="DZ2108" s="168" t="str">
        <f>CONCATENATE(DY2108,Eintragungen!F2107)</f>
        <v/>
      </c>
      <c r="EA2108" s="154" t="str">
        <f>IF(Eintragungen!F2107="","",IF(Hintergrunddaten!DZ2108="","",VLOOKUP(DZ2108,Hintergrunddaten!$A$68:$D$440,3,FALSE)))</f>
        <v/>
      </c>
      <c r="EB2108" s="154"/>
      <c r="EC2108" s="169" t="str">
        <f>IF(Eintragungen!D2107="","divers",VLOOKUP(Eintragungen!D2107,Hintergrunddaten!$G$53:$I$56,3,FALSE))</f>
        <v>divers</v>
      </c>
    </row>
    <row r="2109" spans="125:133">
      <c r="DU2109" s="42" t="str">
        <f ca="1">IF(Eintragungen!G2108="","",VLOOKUP(Eintragungen!G2108,Hintergrunddaten!$C$68:$E$440,3,FALSE))</f>
        <v/>
      </c>
      <c r="DV2109" s="42" t="str">
        <f ca="1">IF(Eintragungen!G2108="","",VLOOKUP(Eintragungen!G2108,Hintergrunddaten!$C$68:$E$440,2,FALSE))</f>
        <v/>
      </c>
      <c r="DW2109" s="167"/>
      <c r="DY2109" s="154" t="str">
        <f>IF(Eintragungen!E2108="","",IF(EC2109="divers",VLOOKUP(Eintragungen!E2108,Hintergrunddaten!$C$29:$E$59,3,FALSE),IF(EC2109="Ziege",VLOOKUP(Eintragungen!E2108,Hintergrunddaten!$G$29:$I$47,3,FALSE),IF(EC2109="Zicklein",VLOOKUP(Eintragungen!E2108,Hintergrunddaten!$K$29:$M$39,3,FALSE),IF(EC2109="Bock",VLOOKUP(Eintragungen!E2108,Hintergrunddaten!$N$29:$P$43,3,FALSE),"")))))</f>
        <v/>
      </c>
      <c r="DZ2109" s="168" t="str">
        <f>CONCATENATE(DY2109,Eintragungen!F2108)</f>
        <v/>
      </c>
      <c r="EA2109" s="154" t="str">
        <f>IF(Eintragungen!F2108="","",IF(Hintergrunddaten!DZ2109="","",VLOOKUP(DZ2109,Hintergrunddaten!$A$68:$D$440,3,FALSE)))</f>
        <v/>
      </c>
      <c r="EB2109" s="154"/>
      <c r="EC2109" s="169" t="str">
        <f>IF(Eintragungen!D2108="","divers",VLOOKUP(Eintragungen!D2108,Hintergrunddaten!$G$53:$I$56,3,FALSE))</f>
        <v>divers</v>
      </c>
    </row>
    <row r="2110" spans="125:133">
      <c r="DU2110" s="42" t="str">
        <f ca="1">IF(Eintragungen!G2109="","",VLOOKUP(Eintragungen!G2109,Hintergrunddaten!$C$68:$E$440,3,FALSE))</f>
        <v/>
      </c>
      <c r="DV2110" s="42" t="str">
        <f ca="1">IF(Eintragungen!G2109="","",VLOOKUP(Eintragungen!G2109,Hintergrunddaten!$C$68:$E$440,2,FALSE))</f>
        <v/>
      </c>
      <c r="DW2110" s="167"/>
      <c r="DY2110" s="154" t="str">
        <f>IF(Eintragungen!E2109="","",IF(EC2110="divers",VLOOKUP(Eintragungen!E2109,Hintergrunddaten!$C$29:$E$59,3,FALSE),IF(EC2110="Ziege",VLOOKUP(Eintragungen!E2109,Hintergrunddaten!$G$29:$I$47,3,FALSE),IF(EC2110="Zicklein",VLOOKUP(Eintragungen!E2109,Hintergrunddaten!$K$29:$M$39,3,FALSE),IF(EC2110="Bock",VLOOKUP(Eintragungen!E2109,Hintergrunddaten!$N$29:$P$43,3,FALSE),"")))))</f>
        <v/>
      </c>
      <c r="DZ2110" s="168" t="str">
        <f>CONCATENATE(DY2110,Eintragungen!F2109)</f>
        <v/>
      </c>
      <c r="EA2110" s="154" t="str">
        <f>IF(Eintragungen!F2109="","",IF(Hintergrunddaten!DZ2110="","",VLOOKUP(DZ2110,Hintergrunddaten!$A$68:$D$440,3,FALSE)))</f>
        <v/>
      </c>
      <c r="EB2110" s="154"/>
      <c r="EC2110" s="169" t="str">
        <f>IF(Eintragungen!D2109="","divers",VLOOKUP(Eintragungen!D2109,Hintergrunddaten!$G$53:$I$56,3,FALSE))</f>
        <v>divers</v>
      </c>
    </row>
    <row r="2111" spans="125:133">
      <c r="DU2111" s="42" t="str">
        <f ca="1">IF(Eintragungen!G2110="","",VLOOKUP(Eintragungen!G2110,Hintergrunddaten!$C$68:$E$440,3,FALSE))</f>
        <v/>
      </c>
      <c r="DV2111" s="42" t="str">
        <f ca="1">IF(Eintragungen!G2110="","",VLOOKUP(Eintragungen!G2110,Hintergrunddaten!$C$68:$E$440,2,FALSE))</f>
        <v/>
      </c>
      <c r="DW2111" s="167"/>
      <c r="DY2111" s="154" t="str">
        <f>IF(Eintragungen!E2110="","",IF(EC2111="divers",VLOOKUP(Eintragungen!E2110,Hintergrunddaten!$C$29:$E$59,3,FALSE),IF(EC2111="Ziege",VLOOKUP(Eintragungen!E2110,Hintergrunddaten!$G$29:$I$47,3,FALSE),IF(EC2111="Zicklein",VLOOKUP(Eintragungen!E2110,Hintergrunddaten!$K$29:$M$39,3,FALSE),IF(EC2111="Bock",VLOOKUP(Eintragungen!E2110,Hintergrunddaten!$N$29:$P$43,3,FALSE),"")))))</f>
        <v/>
      </c>
      <c r="DZ2111" s="168" t="str">
        <f>CONCATENATE(DY2111,Eintragungen!F2110)</f>
        <v/>
      </c>
      <c r="EA2111" s="154" t="str">
        <f>IF(Eintragungen!F2110="","",IF(Hintergrunddaten!DZ2111="","",VLOOKUP(DZ2111,Hintergrunddaten!$A$68:$D$440,3,FALSE)))</f>
        <v/>
      </c>
      <c r="EB2111" s="154"/>
      <c r="EC2111" s="169" t="str">
        <f>IF(Eintragungen!D2110="","divers",VLOOKUP(Eintragungen!D2110,Hintergrunddaten!$G$53:$I$56,3,FALSE))</f>
        <v>divers</v>
      </c>
    </row>
    <row r="2112" spans="125:133">
      <c r="DU2112" s="42" t="str">
        <f ca="1">IF(Eintragungen!G2111="","",VLOOKUP(Eintragungen!G2111,Hintergrunddaten!$C$68:$E$440,3,FALSE))</f>
        <v/>
      </c>
      <c r="DV2112" s="42" t="str">
        <f ca="1">IF(Eintragungen!G2111="","",VLOOKUP(Eintragungen!G2111,Hintergrunddaten!$C$68:$E$440,2,FALSE))</f>
        <v/>
      </c>
      <c r="DW2112" s="167"/>
      <c r="DY2112" s="154" t="str">
        <f>IF(Eintragungen!E2111="","",IF(EC2112="divers",VLOOKUP(Eintragungen!E2111,Hintergrunddaten!$C$29:$E$59,3,FALSE),IF(EC2112="Ziege",VLOOKUP(Eintragungen!E2111,Hintergrunddaten!$G$29:$I$47,3,FALSE),IF(EC2112="Zicklein",VLOOKUP(Eintragungen!E2111,Hintergrunddaten!$K$29:$M$39,3,FALSE),IF(EC2112="Bock",VLOOKUP(Eintragungen!E2111,Hintergrunddaten!$N$29:$P$43,3,FALSE),"")))))</f>
        <v/>
      </c>
      <c r="DZ2112" s="168" t="str">
        <f>CONCATENATE(DY2112,Eintragungen!F2111)</f>
        <v/>
      </c>
      <c r="EA2112" s="154" t="str">
        <f>IF(Eintragungen!F2111="","",IF(Hintergrunddaten!DZ2112="","",VLOOKUP(DZ2112,Hintergrunddaten!$A$68:$D$440,3,FALSE)))</f>
        <v/>
      </c>
      <c r="EB2112" s="154"/>
      <c r="EC2112" s="169" t="str">
        <f>IF(Eintragungen!D2111="","divers",VLOOKUP(Eintragungen!D2111,Hintergrunddaten!$G$53:$I$56,3,FALSE))</f>
        <v>divers</v>
      </c>
    </row>
    <row r="2113" spans="125:133">
      <c r="DU2113" s="42" t="str">
        <f ca="1">IF(Eintragungen!G2112="","",VLOOKUP(Eintragungen!G2112,Hintergrunddaten!$C$68:$E$440,3,FALSE))</f>
        <v/>
      </c>
      <c r="DV2113" s="42" t="str">
        <f ca="1">IF(Eintragungen!G2112="","",VLOOKUP(Eintragungen!G2112,Hintergrunddaten!$C$68:$E$440,2,FALSE))</f>
        <v/>
      </c>
      <c r="DW2113" s="167"/>
      <c r="DY2113" s="154" t="str">
        <f>IF(Eintragungen!E2112="","",IF(EC2113="divers",VLOOKUP(Eintragungen!E2112,Hintergrunddaten!$C$29:$E$59,3,FALSE),IF(EC2113="Ziege",VLOOKUP(Eintragungen!E2112,Hintergrunddaten!$G$29:$I$47,3,FALSE),IF(EC2113="Zicklein",VLOOKUP(Eintragungen!E2112,Hintergrunddaten!$K$29:$M$39,3,FALSE),IF(EC2113="Bock",VLOOKUP(Eintragungen!E2112,Hintergrunddaten!$N$29:$P$43,3,FALSE),"")))))</f>
        <v/>
      </c>
      <c r="DZ2113" s="168" t="str">
        <f>CONCATENATE(DY2113,Eintragungen!F2112)</f>
        <v/>
      </c>
      <c r="EA2113" s="154" t="str">
        <f>IF(Eintragungen!F2112="","",IF(Hintergrunddaten!DZ2113="","",VLOOKUP(DZ2113,Hintergrunddaten!$A$68:$D$440,3,FALSE)))</f>
        <v/>
      </c>
      <c r="EB2113" s="154"/>
      <c r="EC2113" s="169" t="str">
        <f>IF(Eintragungen!D2112="","divers",VLOOKUP(Eintragungen!D2112,Hintergrunddaten!$G$53:$I$56,3,FALSE))</f>
        <v>divers</v>
      </c>
    </row>
    <row r="2114" spans="125:133">
      <c r="DU2114" s="42" t="str">
        <f ca="1">IF(Eintragungen!G2113="","",VLOOKUP(Eintragungen!G2113,Hintergrunddaten!$C$68:$E$440,3,FALSE))</f>
        <v/>
      </c>
      <c r="DV2114" s="42" t="str">
        <f ca="1">IF(Eintragungen!G2113="","",VLOOKUP(Eintragungen!G2113,Hintergrunddaten!$C$68:$E$440,2,FALSE))</f>
        <v/>
      </c>
      <c r="DW2114" s="167"/>
      <c r="DY2114" s="154" t="str">
        <f>IF(Eintragungen!E2113="","",IF(EC2114="divers",VLOOKUP(Eintragungen!E2113,Hintergrunddaten!$C$29:$E$59,3,FALSE),IF(EC2114="Ziege",VLOOKUP(Eintragungen!E2113,Hintergrunddaten!$G$29:$I$47,3,FALSE),IF(EC2114="Zicklein",VLOOKUP(Eintragungen!E2113,Hintergrunddaten!$K$29:$M$39,3,FALSE),IF(EC2114="Bock",VLOOKUP(Eintragungen!E2113,Hintergrunddaten!$N$29:$P$43,3,FALSE),"")))))</f>
        <v/>
      </c>
      <c r="DZ2114" s="168" t="str">
        <f>CONCATENATE(DY2114,Eintragungen!F2113)</f>
        <v/>
      </c>
      <c r="EA2114" s="154" t="str">
        <f>IF(Eintragungen!F2113="","",IF(Hintergrunddaten!DZ2114="","",VLOOKUP(DZ2114,Hintergrunddaten!$A$68:$D$440,3,FALSE)))</f>
        <v/>
      </c>
      <c r="EB2114" s="154"/>
      <c r="EC2114" s="169" t="str">
        <f>IF(Eintragungen!D2113="","divers",VLOOKUP(Eintragungen!D2113,Hintergrunddaten!$G$53:$I$56,3,FALSE))</f>
        <v>divers</v>
      </c>
    </row>
    <row r="2115" spans="125:133">
      <c r="DU2115" s="42" t="str">
        <f ca="1">IF(Eintragungen!G2114="","",VLOOKUP(Eintragungen!G2114,Hintergrunddaten!$C$68:$E$440,3,FALSE))</f>
        <v/>
      </c>
      <c r="DV2115" s="42" t="str">
        <f ca="1">IF(Eintragungen!G2114="","",VLOOKUP(Eintragungen!G2114,Hintergrunddaten!$C$68:$E$440,2,FALSE))</f>
        <v/>
      </c>
      <c r="DW2115" s="167"/>
      <c r="DY2115" s="154" t="str">
        <f>IF(Eintragungen!E2114="","",IF(EC2115="divers",VLOOKUP(Eintragungen!E2114,Hintergrunddaten!$C$29:$E$59,3,FALSE),IF(EC2115="Ziege",VLOOKUP(Eintragungen!E2114,Hintergrunddaten!$G$29:$I$47,3,FALSE),IF(EC2115="Zicklein",VLOOKUP(Eintragungen!E2114,Hintergrunddaten!$K$29:$M$39,3,FALSE),IF(EC2115="Bock",VLOOKUP(Eintragungen!E2114,Hintergrunddaten!$N$29:$P$43,3,FALSE),"")))))</f>
        <v/>
      </c>
      <c r="DZ2115" s="168" t="str">
        <f>CONCATENATE(DY2115,Eintragungen!F2114)</f>
        <v/>
      </c>
      <c r="EA2115" s="154" t="str">
        <f>IF(Eintragungen!F2114="","",IF(Hintergrunddaten!DZ2115="","",VLOOKUP(DZ2115,Hintergrunddaten!$A$68:$D$440,3,FALSE)))</f>
        <v/>
      </c>
      <c r="EB2115" s="154"/>
      <c r="EC2115" s="169" t="str">
        <f>IF(Eintragungen!D2114="","divers",VLOOKUP(Eintragungen!D2114,Hintergrunddaten!$G$53:$I$56,3,FALSE))</f>
        <v>divers</v>
      </c>
    </row>
    <row r="2116" spans="125:133">
      <c r="DU2116" s="42" t="str">
        <f ca="1">IF(Eintragungen!G2115="","",VLOOKUP(Eintragungen!G2115,Hintergrunddaten!$C$68:$E$440,3,FALSE))</f>
        <v/>
      </c>
      <c r="DV2116" s="42" t="str">
        <f ca="1">IF(Eintragungen!G2115="","",VLOOKUP(Eintragungen!G2115,Hintergrunddaten!$C$68:$E$440,2,FALSE))</f>
        <v/>
      </c>
      <c r="DW2116" s="167"/>
      <c r="DY2116" s="154" t="str">
        <f>IF(Eintragungen!E2115="","",IF(EC2116="divers",VLOOKUP(Eintragungen!E2115,Hintergrunddaten!$C$29:$E$59,3,FALSE),IF(EC2116="Ziege",VLOOKUP(Eintragungen!E2115,Hintergrunddaten!$G$29:$I$47,3,FALSE),IF(EC2116="Zicklein",VLOOKUP(Eintragungen!E2115,Hintergrunddaten!$K$29:$M$39,3,FALSE),IF(EC2116="Bock",VLOOKUP(Eintragungen!E2115,Hintergrunddaten!$N$29:$P$43,3,FALSE),"")))))</f>
        <v/>
      </c>
      <c r="DZ2116" s="168" t="str">
        <f>CONCATENATE(DY2116,Eintragungen!F2115)</f>
        <v/>
      </c>
      <c r="EA2116" s="154" t="str">
        <f>IF(Eintragungen!F2115="","",IF(Hintergrunddaten!DZ2116="","",VLOOKUP(DZ2116,Hintergrunddaten!$A$68:$D$440,3,FALSE)))</f>
        <v/>
      </c>
      <c r="EB2116" s="154"/>
      <c r="EC2116" s="169" t="str">
        <f>IF(Eintragungen!D2115="","divers",VLOOKUP(Eintragungen!D2115,Hintergrunddaten!$G$53:$I$56,3,FALSE))</f>
        <v>divers</v>
      </c>
    </row>
    <row r="2117" spans="125:133">
      <c r="DU2117" s="42" t="str">
        <f ca="1">IF(Eintragungen!G2116="","",VLOOKUP(Eintragungen!G2116,Hintergrunddaten!$C$68:$E$440,3,FALSE))</f>
        <v/>
      </c>
      <c r="DV2117" s="42" t="str">
        <f ca="1">IF(Eintragungen!G2116="","",VLOOKUP(Eintragungen!G2116,Hintergrunddaten!$C$68:$E$440,2,FALSE))</f>
        <v/>
      </c>
      <c r="DW2117" s="167"/>
      <c r="DY2117" s="154" t="str">
        <f>IF(Eintragungen!E2116="","",IF(EC2117="divers",VLOOKUP(Eintragungen!E2116,Hintergrunddaten!$C$29:$E$59,3,FALSE),IF(EC2117="Ziege",VLOOKUP(Eintragungen!E2116,Hintergrunddaten!$G$29:$I$47,3,FALSE),IF(EC2117="Zicklein",VLOOKUP(Eintragungen!E2116,Hintergrunddaten!$K$29:$M$39,3,FALSE),IF(EC2117="Bock",VLOOKUP(Eintragungen!E2116,Hintergrunddaten!$N$29:$P$43,3,FALSE),"")))))</f>
        <v/>
      </c>
      <c r="DZ2117" s="168" t="str">
        <f>CONCATENATE(DY2117,Eintragungen!F2116)</f>
        <v/>
      </c>
      <c r="EA2117" s="154" t="str">
        <f>IF(Eintragungen!F2116="","",IF(Hintergrunddaten!DZ2117="","",VLOOKUP(DZ2117,Hintergrunddaten!$A$68:$D$440,3,FALSE)))</f>
        <v/>
      </c>
      <c r="EB2117" s="154"/>
      <c r="EC2117" s="169" t="str">
        <f>IF(Eintragungen!D2116="","divers",VLOOKUP(Eintragungen!D2116,Hintergrunddaten!$G$53:$I$56,3,FALSE))</f>
        <v>divers</v>
      </c>
    </row>
    <row r="2118" spans="125:133">
      <c r="DU2118" s="42" t="str">
        <f ca="1">IF(Eintragungen!G2117="","",VLOOKUP(Eintragungen!G2117,Hintergrunddaten!$C$68:$E$440,3,FALSE))</f>
        <v/>
      </c>
      <c r="DV2118" s="42" t="str">
        <f ca="1">IF(Eintragungen!G2117="","",VLOOKUP(Eintragungen!G2117,Hintergrunddaten!$C$68:$E$440,2,FALSE))</f>
        <v/>
      </c>
      <c r="DW2118" s="167"/>
      <c r="DY2118" s="154" t="str">
        <f>IF(Eintragungen!E2117="","",IF(EC2118="divers",VLOOKUP(Eintragungen!E2117,Hintergrunddaten!$C$29:$E$59,3,FALSE),IF(EC2118="Ziege",VLOOKUP(Eintragungen!E2117,Hintergrunddaten!$G$29:$I$47,3,FALSE),IF(EC2118="Zicklein",VLOOKUP(Eintragungen!E2117,Hintergrunddaten!$K$29:$M$39,3,FALSE),IF(EC2118="Bock",VLOOKUP(Eintragungen!E2117,Hintergrunddaten!$N$29:$P$43,3,FALSE),"")))))</f>
        <v/>
      </c>
      <c r="DZ2118" s="168" t="str">
        <f>CONCATENATE(DY2118,Eintragungen!F2117)</f>
        <v/>
      </c>
      <c r="EA2118" s="154" t="str">
        <f>IF(Eintragungen!F2117="","",IF(Hintergrunddaten!DZ2118="","",VLOOKUP(DZ2118,Hintergrunddaten!$A$68:$D$440,3,FALSE)))</f>
        <v/>
      </c>
      <c r="EB2118" s="154"/>
      <c r="EC2118" s="169" t="str">
        <f>IF(Eintragungen!D2117="","divers",VLOOKUP(Eintragungen!D2117,Hintergrunddaten!$G$53:$I$56,3,FALSE))</f>
        <v>divers</v>
      </c>
    </row>
    <row r="2119" spans="125:133">
      <c r="DU2119" s="42" t="str">
        <f ca="1">IF(Eintragungen!G2118="","",VLOOKUP(Eintragungen!G2118,Hintergrunddaten!$C$68:$E$440,3,FALSE))</f>
        <v/>
      </c>
      <c r="DV2119" s="42" t="str">
        <f ca="1">IF(Eintragungen!G2118="","",VLOOKUP(Eintragungen!G2118,Hintergrunddaten!$C$68:$E$440,2,FALSE))</f>
        <v/>
      </c>
      <c r="DW2119" s="167"/>
      <c r="DY2119" s="154" t="str">
        <f>IF(Eintragungen!E2118="","",IF(EC2119="divers",VLOOKUP(Eintragungen!E2118,Hintergrunddaten!$C$29:$E$59,3,FALSE),IF(EC2119="Ziege",VLOOKUP(Eintragungen!E2118,Hintergrunddaten!$G$29:$I$47,3,FALSE),IF(EC2119="Zicklein",VLOOKUP(Eintragungen!E2118,Hintergrunddaten!$K$29:$M$39,3,FALSE),IF(EC2119="Bock",VLOOKUP(Eintragungen!E2118,Hintergrunddaten!$N$29:$P$43,3,FALSE),"")))))</f>
        <v/>
      </c>
      <c r="DZ2119" s="168" t="str">
        <f>CONCATENATE(DY2119,Eintragungen!F2118)</f>
        <v/>
      </c>
      <c r="EA2119" s="154" t="str">
        <f>IF(Eintragungen!F2118="","",IF(Hintergrunddaten!DZ2119="","",VLOOKUP(DZ2119,Hintergrunddaten!$A$68:$D$440,3,FALSE)))</f>
        <v/>
      </c>
      <c r="EB2119" s="154"/>
      <c r="EC2119" s="169" t="str">
        <f>IF(Eintragungen!D2118="","divers",VLOOKUP(Eintragungen!D2118,Hintergrunddaten!$G$53:$I$56,3,FALSE))</f>
        <v>divers</v>
      </c>
    </row>
    <row r="2120" spans="125:133">
      <c r="DU2120" s="42" t="str">
        <f ca="1">IF(Eintragungen!G2119="","",VLOOKUP(Eintragungen!G2119,Hintergrunddaten!$C$68:$E$440,3,FALSE))</f>
        <v/>
      </c>
      <c r="DV2120" s="42" t="str">
        <f ca="1">IF(Eintragungen!G2119="","",VLOOKUP(Eintragungen!G2119,Hintergrunddaten!$C$68:$E$440,2,FALSE))</f>
        <v/>
      </c>
      <c r="DW2120" s="167"/>
      <c r="DY2120" s="154" t="str">
        <f>IF(Eintragungen!E2119="","",IF(EC2120="divers",VLOOKUP(Eintragungen!E2119,Hintergrunddaten!$C$29:$E$59,3,FALSE),IF(EC2120="Ziege",VLOOKUP(Eintragungen!E2119,Hintergrunddaten!$G$29:$I$47,3,FALSE),IF(EC2120="Zicklein",VLOOKUP(Eintragungen!E2119,Hintergrunddaten!$K$29:$M$39,3,FALSE),IF(EC2120="Bock",VLOOKUP(Eintragungen!E2119,Hintergrunddaten!$N$29:$P$43,3,FALSE),"")))))</f>
        <v/>
      </c>
      <c r="DZ2120" s="168" t="str">
        <f>CONCATENATE(DY2120,Eintragungen!F2119)</f>
        <v/>
      </c>
      <c r="EA2120" s="154" t="str">
        <f>IF(Eintragungen!F2119="","",IF(Hintergrunddaten!DZ2120="","",VLOOKUP(DZ2120,Hintergrunddaten!$A$68:$D$440,3,FALSE)))</f>
        <v/>
      </c>
      <c r="EB2120" s="154"/>
      <c r="EC2120" s="169" t="str">
        <f>IF(Eintragungen!D2119="","divers",VLOOKUP(Eintragungen!D2119,Hintergrunddaten!$G$53:$I$56,3,FALSE))</f>
        <v>divers</v>
      </c>
    </row>
    <row r="2121" spans="125:133">
      <c r="DU2121" s="42" t="str">
        <f ca="1">IF(Eintragungen!G2120="","",VLOOKUP(Eintragungen!G2120,Hintergrunddaten!$C$68:$E$440,3,FALSE))</f>
        <v/>
      </c>
      <c r="DV2121" s="42" t="str">
        <f ca="1">IF(Eintragungen!G2120="","",VLOOKUP(Eintragungen!G2120,Hintergrunddaten!$C$68:$E$440,2,FALSE))</f>
        <v/>
      </c>
      <c r="DW2121" s="167"/>
      <c r="DY2121" s="154" t="str">
        <f>IF(Eintragungen!E2120="","",IF(EC2121="divers",VLOOKUP(Eintragungen!E2120,Hintergrunddaten!$C$29:$E$59,3,FALSE),IF(EC2121="Ziege",VLOOKUP(Eintragungen!E2120,Hintergrunddaten!$G$29:$I$47,3,FALSE),IF(EC2121="Zicklein",VLOOKUP(Eintragungen!E2120,Hintergrunddaten!$K$29:$M$39,3,FALSE),IF(EC2121="Bock",VLOOKUP(Eintragungen!E2120,Hintergrunddaten!$N$29:$P$43,3,FALSE),"")))))</f>
        <v/>
      </c>
      <c r="DZ2121" s="168" t="str">
        <f>CONCATENATE(DY2121,Eintragungen!F2120)</f>
        <v/>
      </c>
      <c r="EA2121" s="154" t="str">
        <f>IF(Eintragungen!F2120="","",IF(Hintergrunddaten!DZ2121="","",VLOOKUP(DZ2121,Hintergrunddaten!$A$68:$D$440,3,FALSE)))</f>
        <v/>
      </c>
      <c r="EB2121" s="154"/>
      <c r="EC2121" s="169" t="str">
        <f>IF(Eintragungen!D2120="","divers",VLOOKUP(Eintragungen!D2120,Hintergrunddaten!$G$53:$I$56,3,FALSE))</f>
        <v>divers</v>
      </c>
    </row>
    <row r="2122" spans="125:133">
      <c r="DU2122" s="42" t="str">
        <f ca="1">IF(Eintragungen!G2121="","",VLOOKUP(Eintragungen!G2121,Hintergrunddaten!$C$68:$E$440,3,FALSE))</f>
        <v/>
      </c>
      <c r="DV2122" s="42" t="str">
        <f ca="1">IF(Eintragungen!G2121="","",VLOOKUP(Eintragungen!G2121,Hintergrunddaten!$C$68:$E$440,2,FALSE))</f>
        <v/>
      </c>
      <c r="DW2122" s="167"/>
      <c r="DY2122" s="154" t="str">
        <f>IF(Eintragungen!E2121="","",IF(EC2122="divers",VLOOKUP(Eintragungen!E2121,Hintergrunddaten!$C$29:$E$59,3,FALSE),IF(EC2122="Ziege",VLOOKUP(Eintragungen!E2121,Hintergrunddaten!$G$29:$I$47,3,FALSE),IF(EC2122="Zicklein",VLOOKUP(Eintragungen!E2121,Hintergrunddaten!$K$29:$M$39,3,FALSE),IF(EC2122="Bock",VLOOKUP(Eintragungen!E2121,Hintergrunddaten!$N$29:$P$43,3,FALSE),"")))))</f>
        <v/>
      </c>
      <c r="DZ2122" s="168" t="str">
        <f>CONCATENATE(DY2122,Eintragungen!F2121)</f>
        <v/>
      </c>
      <c r="EA2122" s="154" t="str">
        <f>IF(Eintragungen!F2121="","",IF(Hintergrunddaten!DZ2122="","",VLOOKUP(DZ2122,Hintergrunddaten!$A$68:$D$440,3,FALSE)))</f>
        <v/>
      </c>
      <c r="EB2122" s="154"/>
      <c r="EC2122" s="169" t="str">
        <f>IF(Eintragungen!D2121="","divers",VLOOKUP(Eintragungen!D2121,Hintergrunddaten!$G$53:$I$56,3,FALSE))</f>
        <v>divers</v>
      </c>
    </row>
    <row r="2123" spans="125:133">
      <c r="DU2123" s="42" t="str">
        <f ca="1">IF(Eintragungen!G2122="","",VLOOKUP(Eintragungen!G2122,Hintergrunddaten!$C$68:$E$440,3,FALSE))</f>
        <v/>
      </c>
      <c r="DV2123" s="42" t="str">
        <f ca="1">IF(Eintragungen!G2122="","",VLOOKUP(Eintragungen!G2122,Hintergrunddaten!$C$68:$E$440,2,FALSE))</f>
        <v/>
      </c>
      <c r="DW2123" s="167"/>
      <c r="DY2123" s="154" t="str">
        <f>IF(Eintragungen!E2122="","",IF(EC2123="divers",VLOOKUP(Eintragungen!E2122,Hintergrunddaten!$C$29:$E$59,3,FALSE),IF(EC2123="Ziege",VLOOKUP(Eintragungen!E2122,Hintergrunddaten!$G$29:$I$47,3,FALSE),IF(EC2123="Zicklein",VLOOKUP(Eintragungen!E2122,Hintergrunddaten!$K$29:$M$39,3,FALSE),IF(EC2123="Bock",VLOOKUP(Eintragungen!E2122,Hintergrunddaten!$N$29:$P$43,3,FALSE),"")))))</f>
        <v/>
      </c>
      <c r="DZ2123" s="168" t="str">
        <f>CONCATENATE(DY2123,Eintragungen!F2122)</f>
        <v/>
      </c>
      <c r="EA2123" s="154" t="str">
        <f>IF(Eintragungen!F2122="","",IF(Hintergrunddaten!DZ2123="","",VLOOKUP(DZ2123,Hintergrunddaten!$A$68:$D$440,3,FALSE)))</f>
        <v/>
      </c>
      <c r="EB2123" s="154"/>
      <c r="EC2123" s="169" t="str">
        <f>IF(Eintragungen!D2122="","divers",VLOOKUP(Eintragungen!D2122,Hintergrunddaten!$G$53:$I$56,3,FALSE))</f>
        <v>divers</v>
      </c>
    </row>
    <row r="2124" spans="125:133">
      <c r="DU2124" s="42" t="str">
        <f ca="1">IF(Eintragungen!G2123="","",VLOOKUP(Eintragungen!G2123,Hintergrunddaten!$C$68:$E$440,3,FALSE))</f>
        <v/>
      </c>
      <c r="DV2124" s="42" t="str">
        <f ca="1">IF(Eintragungen!G2123="","",VLOOKUP(Eintragungen!G2123,Hintergrunddaten!$C$68:$E$440,2,FALSE))</f>
        <v/>
      </c>
      <c r="DW2124" s="167"/>
      <c r="DY2124" s="154" t="str">
        <f>IF(Eintragungen!E2123="","",IF(EC2124="divers",VLOOKUP(Eintragungen!E2123,Hintergrunddaten!$C$29:$E$59,3,FALSE),IF(EC2124="Ziege",VLOOKUP(Eintragungen!E2123,Hintergrunddaten!$G$29:$I$47,3,FALSE),IF(EC2124="Zicklein",VLOOKUP(Eintragungen!E2123,Hintergrunddaten!$K$29:$M$39,3,FALSE),IF(EC2124="Bock",VLOOKUP(Eintragungen!E2123,Hintergrunddaten!$N$29:$P$43,3,FALSE),"")))))</f>
        <v/>
      </c>
      <c r="DZ2124" s="168" t="str">
        <f>CONCATENATE(DY2124,Eintragungen!F2123)</f>
        <v/>
      </c>
      <c r="EA2124" s="154" t="str">
        <f>IF(Eintragungen!F2123="","",IF(Hintergrunddaten!DZ2124="","",VLOOKUP(DZ2124,Hintergrunddaten!$A$68:$D$440,3,FALSE)))</f>
        <v/>
      </c>
      <c r="EB2124" s="154"/>
      <c r="EC2124" s="169" t="str">
        <f>IF(Eintragungen!D2123="","divers",VLOOKUP(Eintragungen!D2123,Hintergrunddaten!$G$53:$I$56,3,FALSE))</f>
        <v>divers</v>
      </c>
    </row>
    <row r="2125" spans="125:133">
      <c r="DU2125" s="42" t="str">
        <f ca="1">IF(Eintragungen!G2124="","",VLOOKUP(Eintragungen!G2124,Hintergrunddaten!$C$68:$E$440,3,FALSE))</f>
        <v/>
      </c>
      <c r="DV2125" s="42" t="str">
        <f ca="1">IF(Eintragungen!G2124="","",VLOOKUP(Eintragungen!G2124,Hintergrunddaten!$C$68:$E$440,2,FALSE))</f>
        <v/>
      </c>
      <c r="DW2125" s="167"/>
      <c r="DY2125" s="154" t="str">
        <f>IF(Eintragungen!E2124="","",IF(EC2125="divers",VLOOKUP(Eintragungen!E2124,Hintergrunddaten!$C$29:$E$59,3,FALSE),IF(EC2125="Ziege",VLOOKUP(Eintragungen!E2124,Hintergrunddaten!$G$29:$I$47,3,FALSE),IF(EC2125="Zicklein",VLOOKUP(Eintragungen!E2124,Hintergrunddaten!$K$29:$M$39,3,FALSE),IF(EC2125="Bock",VLOOKUP(Eintragungen!E2124,Hintergrunddaten!$N$29:$P$43,3,FALSE),"")))))</f>
        <v/>
      </c>
      <c r="DZ2125" s="168" t="str">
        <f>CONCATENATE(DY2125,Eintragungen!F2124)</f>
        <v/>
      </c>
      <c r="EA2125" s="154" t="str">
        <f>IF(Eintragungen!F2124="","",IF(Hintergrunddaten!DZ2125="","",VLOOKUP(DZ2125,Hintergrunddaten!$A$68:$D$440,3,FALSE)))</f>
        <v/>
      </c>
      <c r="EB2125" s="154"/>
      <c r="EC2125" s="169" t="str">
        <f>IF(Eintragungen!D2124="","divers",VLOOKUP(Eintragungen!D2124,Hintergrunddaten!$G$53:$I$56,3,FALSE))</f>
        <v>divers</v>
      </c>
    </row>
    <row r="2126" spans="125:133">
      <c r="DU2126" s="42" t="str">
        <f ca="1">IF(Eintragungen!G2125="","",VLOOKUP(Eintragungen!G2125,Hintergrunddaten!$C$68:$E$440,3,FALSE))</f>
        <v/>
      </c>
      <c r="DV2126" s="42" t="str">
        <f ca="1">IF(Eintragungen!G2125="","",VLOOKUP(Eintragungen!G2125,Hintergrunddaten!$C$68:$E$440,2,FALSE))</f>
        <v/>
      </c>
      <c r="DW2126" s="167"/>
      <c r="DY2126" s="154" t="str">
        <f>IF(Eintragungen!E2125="","",IF(EC2126="divers",VLOOKUP(Eintragungen!E2125,Hintergrunddaten!$C$29:$E$59,3,FALSE),IF(EC2126="Ziege",VLOOKUP(Eintragungen!E2125,Hintergrunddaten!$G$29:$I$47,3,FALSE),IF(EC2126="Zicklein",VLOOKUP(Eintragungen!E2125,Hintergrunddaten!$K$29:$M$39,3,FALSE),IF(EC2126="Bock",VLOOKUP(Eintragungen!E2125,Hintergrunddaten!$N$29:$P$43,3,FALSE),"")))))</f>
        <v/>
      </c>
      <c r="DZ2126" s="168" t="str">
        <f>CONCATENATE(DY2126,Eintragungen!F2125)</f>
        <v/>
      </c>
      <c r="EA2126" s="154" t="str">
        <f>IF(Eintragungen!F2125="","",IF(Hintergrunddaten!DZ2126="","",VLOOKUP(DZ2126,Hintergrunddaten!$A$68:$D$440,3,FALSE)))</f>
        <v/>
      </c>
      <c r="EB2126" s="154"/>
      <c r="EC2126" s="169" t="str">
        <f>IF(Eintragungen!D2125="","divers",VLOOKUP(Eintragungen!D2125,Hintergrunddaten!$G$53:$I$56,3,FALSE))</f>
        <v>divers</v>
      </c>
    </row>
    <row r="2127" spans="125:133">
      <c r="DU2127" s="42" t="str">
        <f ca="1">IF(Eintragungen!G2126="","",VLOOKUP(Eintragungen!G2126,Hintergrunddaten!$C$68:$E$440,3,FALSE))</f>
        <v/>
      </c>
      <c r="DV2127" s="42" t="str">
        <f ca="1">IF(Eintragungen!G2126="","",VLOOKUP(Eintragungen!G2126,Hintergrunddaten!$C$68:$E$440,2,FALSE))</f>
        <v/>
      </c>
      <c r="DW2127" s="167"/>
      <c r="DY2127" s="154" t="str">
        <f>IF(Eintragungen!E2126="","",IF(EC2127="divers",VLOOKUP(Eintragungen!E2126,Hintergrunddaten!$C$29:$E$59,3,FALSE),IF(EC2127="Ziege",VLOOKUP(Eintragungen!E2126,Hintergrunddaten!$G$29:$I$47,3,FALSE),IF(EC2127="Zicklein",VLOOKUP(Eintragungen!E2126,Hintergrunddaten!$K$29:$M$39,3,FALSE),IF(EC2127="Bock",VLOOKUP(Eintragungen!E2126,Hintergrunddaten!$N$29:$P$43,3,FALSE),"")))))</f>
        <v/>
      </c>
      <c r="DZ2127" s="168" t="str">
        <f>CONCATENATE(DY2127,Eintragungen!F2126)</f>
        <v/>
      </c>
      <c r="EA2127" s="154" t="str">
        <f>IF(Eintragungen!F2126="","",IF(Hintergrunddaten!DZ2127="","",VLOOKUP(DZ2127,Hintergrunddaten!$A$68:$D$440,3,FALSE)))</f>
        <v/>
      </c>
      <c r="EB2127" s="154"/>
      <c r="EC2127" s="169" t="str">
        <f>IF(Eintragungen!D2126="","divers",VLOOKUP(Eintragungen!D2126,Hintergrunddaten!$G$53:$I$56,3,FALSE))</f>
        <v>divers</v>
      </c>
    </row>
    <row r="2128" spans="125:133">
      <c r="DU2128" s="42" t="str">
        <f ca="1">IF(Eintragungen!G2127="","",VLOOKUP(Eintragungen!G2127,Hintergrunddaten!$C$68:$E$440,3,FALSE))</f>
        <v/>
      </c>
      <c r="DV2128" s="42" t="str">
        <f ca="1">IF(Eintragungen!G2127="","",VLOOKUP(Eintragungen!G2127,Hintergrunddaten!$C$68:$E$440,2,FALSE))</f>
        <v/>
      </c>
      <c r="DW2128" s="167"/>
      <c r="DY2128" s="154" t="str">
        <f>IF(Eintragungen!E2127="","",IF(EC2128="divers",VLOOKUP(Eintragungen!E2127,Hintergrunddaten!$C$29:$E$59,3,FALSE),IF(EC2128="Ziege",VLOOKUP(Eintragungen!E2127,Hintergrunddaten!$G$29:$I$47,3,FALSE),IF(EC2128="Zicklein",VLOOKUP(Eintragungen!E2127,Hintergrunddaten!$K$29:$M$39,3,FALSE),IF(EC2128="Bock",VLOOKUP(Eintragungen!E2127,Hintergrunddaten!$N$29:$P$43,3,FALSE),"")))))</f>
        <v/>
      </c>
      <c r="DZ2128" s="168" t="str">
        <f>CONCATENATE(DY2128,Eintragungen!F2127)</f>
        <v/>
      </c>
      <c r="EA2128" s="154" t="str">
        <f>IF(Eintragungen!F2127="","",IF(Hintergrunddaten!DZ2128="","",VLOOKUP(DZ2128,Hintergrunddaten!$A$68:$D$440,3,FALSE)))</f>
        <v/>
      </c>
      <c r="EB2128" s="154"/>
      <c r="EC2128" s="169" t="str">
        <f>IF(Eintragungen!D2127="","divers",VLOOKUP(Eintragungen!D2127,Hintergrunddaten!$G$53:$I$56,3,FALSE))</f>
        <v>divers</v>
      </c>
    </row>
    <row r="2129" spans="125:133">
      <c r="DU2129" s="42" t="str">
        <f ca="1">IF(Eintragungen!G2128="","",VLOOKUP(Eintragungen!G2128,Hintergrunddaten!$C$68:$E$440,3,FALSE))</f>
        <v/>
      </c>
      <c r="DV2129" s="42" t="str">
        <f ca="1">IF(Eintragungen!G2128="","",VLOOKUP(Eintragungen!G2128,Hintergrunddaten!$C$68:$E$440,2,FALSE))</f>
        <v/>
      </c>
      <c r="DW2129" s="167"/>
      <c r="DY2129" s="154" t="str">
        <f>IF(Eintragungen!E2128="","",IF(EC2129="divers",VLOOKUP(Eintragungen!E2128,Hintergrunddaten!$C$29:$E$59,3,FALSE),IF(EC2129="Ziege",VLOOKUP(Eintragungen!E2128,Hintergrunddaten!$G$29:$I$47,3,FALSE),IF(EC2129="Zicklein",VLOOKUP(Eintragungen!E2128,Hintergrunddaten!$K$29:$M$39,3,FALSE),IF(EC2129="Bock",VLOOKUP(Eintragungen!E2128,Hintergrunddaten!$N$29:$P$43,3,FALSE),"")))))</f>
        <v/>
      </c>
      <c r="DZ2129" s="168" t="str">
        <f>CONCATENATE(DY2129,Eintragungen!F2128)</f>
        <v/>
      </c>
      <c r="EA2129" s="154" t="str">
        <f>IF(Eintragungen!F2128="","",IF(Hintergrunddaten!DZ2129="","",VLOOKUP(DZ2129,Hintergrunddaten!$A$68:$D$440,3,FALSE)))</f>
        <v/>
      </c>
      <c r="EB2129" s="154"/>
      <c r="EC2129" s="169" t="str">
        <f>IF(Eintragungen!D2128="","divers",VLOOKUP(Eintragungen!D2128,Hintergrunddaten!$G$53:$I$56,3,FALSE))</f>
        <v>divers</v>
      </c>
    </row>
    <row r="2130" spans="125:133">
      <c r="DU2130" s="42" t="str">
        <f ca="1">IF(Eintragungen!G2129="","",VLOOKUP(Eintragungen!G2129,Hintergrunddaten!$C$68:$E$440,3,FALSE))</f>
        <v/>
      </c>
      <c r="DV2130" s="42" t="str">
        <f ca="1">IF(Eintragungen!G2129="","",VLOOKUP(Eintragungen!G2129,Hintergrunddaten!$C$68:$E$440,2,FALSE))</f>
        <v/>
      </c>
      <c r="DW2130" s="167"/>
      <c r="DY2130" s="154" t="str">
        <f>IF(Eintragungen!E2129="","",IF(EC2130="divers",VLOOKUP(Eintragungen!E2129,Hintergrunddaten!$C$29:$E$59,3,FALSE),IF(EC2130="Ziege",VLOOKUP(Eintragungen!E2129,Hintergrunddaten!$G$29:$I$47,3,FALSE),IF(EC2130="Zicklein",VLOOKUP(Eintragungen!E2129,Hintergrunddaten!$K$29:$M$39,3,FALSE),IF(EC2130="Bock",VLOOKUP(Eintragungen!E2129,Hintergrunddaten!$N$29:$P$43,3,FALSE),"")))))</f>
        <v/>
      </c>
      <c r="DZ2130" s="168" t="str">
        <f>CONCATENATE(DY2130,Eintragungen!F2129)</f>
        <v/>
      </c>
      <c r="EA2130" s="154" t="str">
        <f>IF(Eintragungen!F2129="","",IF(Hintergrunddaten!DZ2130="","",VLOOKUP(DZ2130,Hintergrunddaten!$A$68:$D$440,3,FALSE)))</f>
        <v/>
      </c>
      <c r="EB2130" s="154"/>
      <c r="EC2130" s="169" t="str">
        <f>IF(Eintragungen!D2129="","divers",VLOOKUP(Eintragungen!D2129,Hintergrunddaten!$G$53:$I$56,3,FALSE))</f>
        <v>divers</v>
      </c>
    </row>
    <row r="2131" spans="125:133">
      <c r="DU2131" s="42" t="str">
        <f ca="1">IF(Eintragungen!G2130="","",VLOOKUP(Eintragungen!G2130,Hintergrunddaten!$C$68:$E$440,3,FALSE))</f>
        <v/>
      </c>
      <c r="DV2131" s="42" t="str">
        <f ca="1">IF(Eintragungen!G2130="","",VLOOKUP(Eintragungen!G2130,Hintergrunddaten!$C$68:$E$440,2,FALSE))</f>
        <v/>
      </c>
      <c r="DW2131" s="167"/>
      <c r="DY2131" s="154" t="str">
        <f>IF(Eintragungen!E2130="","",IF(EC2131="divers",VLOOKUP(Eintragungen!E2130,Hintergrunddaten!$C$29:$E$59,3,FALSE),IF(EC2131="Ziege",VLOOKUP(Eintragungen!E2130,Hintergrunddaten!$G$29:$I$47,3,FALSE),IF(EC2131="Zicklein",VLOOKUP(Eintragungen!E2130,Hintergrunddaten!$K$29:$M$39,3,FALSE),IF(EC2131="Bock",VLOOKUP(Eintragungen!E2130,Hintergrunddaten!$N$29:$P$43,3,FALSE),"")))))</f>
        <v/>
      </c>
      <c r="DZ2131" s="168" t="str">
        <f>CONCATENATE(DY2131,Eintragungen!F2130)</f>
        <v/>
      </c>
      <c r="EA2131" s="154" t="str">
        <f>IF(Eintragungen!F2130="","",IF(Hintergrunddaten!DZ2131="","",VLOOKUP(DZ2131,Hintergrunddaten!$A$68:$D$440,3,FALSE)))</f>
        <v/>
      </c>
      <c r="EB2131" s="154"/>
      <c r="EC2131" s="169" t="str">
        <f>IF(Eintragungen!D2130="","divers",VLOOKUP(Eintragungen!D2130,Hintergrunddaten!$G$53:$I$56,3,FALSE))</f>
        <v>divers</v>
      </c>
    </row>
    <row r="2132" spans="125:133">
      <c r="DU2132" s="42" t="str">
        <f ca="1">IF(Eintragungen!G2131="","",VLOOKUP(Eintragungen!G2131,Hintergrunddaten!$C$68:$E$440,3,FALSE))</f>
        <v/>
      </c>
      <c r="DV2132" s="42" t="str">
        <f ca="1">IF(Eintragungen!G2131="","",VLOOKUP(Eintragungen!G2131,Hintergrunddaten!$C$68:$E$440,2,FALSE))</f>
        <v/>
      </c>
      <c r="DW2132" s="167"/>
      <c r="DY2132" s="154" t="str">
        <f>IF(Eintragungen!E2131="","",IF(EC2132="divers",VLOOKUP(Eintragungen!E2131,Hintergrunddaten!$C$29:$E$59,3,FALSE),IF(EC2132="Ziege",VLOOKUP(Eintragungen!E2131,Hintergrunddaten!$G$29:$I$47,3,FALSE),IF(EC2132="Zicklein",VLOOKUP(Eintragungen!E2131,Hintergrunddaten!$K$29:$M$39,3,FALSE),IF(EC2132="Bock",VLOOKUP(Eintragungen!E2131,Hintergrunddaten!$N$29:$P$43,3,FALSE),"")))))</f>
        <v/>
      </c>
      <c r="DZ2132" s="168" t="str">
        <f>CONCATENATE(DY2132,Eintragungen!F2131)</f>
        <v/>
      </c>
      <c r="EA2132" s="154" t="str">
        <f>IF(Eintragungen!F2131="","",IF(Hintergrunddaten!DZ2132="","",VLOOKUP(DZ2132,Hintergrunddaten!$A$68:$D$440,3,FALSE)))</f>
        <v/>
      </c>
      <c r="EB2132" s="154"/>
      <c r="EC2132" s="169" t="str">
        <f>IF(Eintragungen!D2131="","divers",VLOOKUP(Eintragungen!D2131,Hintergrunddaten!$G$53:$I$56,3,FALSE))</f>
        <v>divers</v>
      </c>
    </row>
    <row r="2133" spans="125:133">
      <c r="DU2133" s="42" t="str">
        <f ca="1">IF(Eintragungen!G2132="","",VLOOKUP(Eintragungen!G2132,Hintergrunddaten!$C$68:$E$440,3,FALSE))</f>
        <v/>
      </c>
      <c r="DV2133" s="42" t="str">
        <f ca="1">IF(Eintragungen!G2132="","",VLOOKUP(Eintragungen!G2132,Hintergrunddaten!$C$68:$E$440,2,FALSE))</f>
        <v/>
      </c>
      <c r="DW2133" s="167"/>
      <c r="DY2133" s="154" t="str">
        <f>IF(Eintragungen!E2132="","",IF(EC2133="divers",VLOOKUP(Eintragungen!E2132,Hintergrunddaten!$C$29:$E$59,3,FALSE),IF(EC2133="Ziege",VLOOKUP(Eintragungen!E2132,Hintergrunddaten!$G$29:$I$47,3,FALSE),IF(EC2133="Zicklein",VLOOKUP(Eintragungen!E2132,Hintergrunddaten!$K$29:$M$39,3,FALSE),IF(EC2133="Bock",VLOOKUP(Eintragungen!E2132,Hintergrunddaten!$N$29:$P$43,3,FALSE),"")))))</f>
        <v/>
      </c>
      <c r="DZ2133" s="168" t="str">
        <f>CONCATENATE(DY2133,Eintragungen!F2132)</f>
        <v/>
      </c>
      <c r="EA2133" s="154" t="str">
        <f>IF(Eintragungen!F2132="","",IF(Hintergrunddaten!DZ2133="","",VLOOKUP(DZ2133,Hintergrunddaten!$A$68:$D$440,3,FALSE)))</f>
        <v/>
      </c>
      <c r="EB2133" s="154"/>
      <c r="EC2133" s="169" t="str">
        <f>IF(Eintragungen!D2132="","divers",VLOOKUP(Eintragungen!D2132,Hintergrunddaten!$G$53:$I$56,3,FALSE))</f>
        <v>divers</v>
      </c>
    </row>
    <row r="2134" spans="125:133">
      <c r="DU2134" s="42" t="str">
        <f ca="1">IF(Eintragungen!G2133="","",VLOOKUP(Eintragungen!G2133,Hintergrunddaten!$C$68:$E$440,3,FALSE))</f>
        <v/>
      </c>
      <c r="DV2134" s="42" t="str">
        <f ca="1">IF(Eintragungen!G2133="","",VLOOKUP(Eintragungen!G2133,Hintergrunddaten!$C$68:$E$440,2,FALSE))</f>
        <v/>
      </c>
      <c r="DW2134" s="167"/>
      <c r="DY2134" s="154" t="str">
        <f>IF(Eintragungen!E2133="","",IF(EC2134="divers",VLOOKUP(Eintragungen!E2133,Hintergrunddaten!$C$29:$E$59,3,FALSE),IF(EC2134="Ziege",VLOOKUP(Eintragungen!E2133,Hintergrunddaten!$G$29:$I$47,3,FALSE),IF(EC2134="Zicklein",VLOOKUP(Eintragungen!E2133,Hintergrunddaten!$K$29:$M$39,3,FALSE),IF(EC2134="Bock",VLOOKUP(Eintragungen!E2133,Hintergrunddaten!$N$29:$P$43,3,FALSE),"")))))</f>
        <v/>
      </c>
      <c r="DZ2134" s="168" t="str">
        <f>CONCATENATE(DY2134,Eintragungen!F2133)</f>
        <v/>
      </c>
      <c r="EA2134" s="154" t="str">
        <f>IF(Eintragungen!F2133="","",IF(Hintergrunddaten!DZ2134="","",VLOOKUP(DZ2134,Hintergrunddaten!$A$68:$D$440,3,FALSE)))</f>
        <v/>
      </c>
      <c r="EB2134" s="154"/>
      <c r="EC2134" s="169" t="str">
        <f>IF(Eintragungen!D2133="","divers",VLOOKUP(Eintragungen!D2133,Hintergrunddaten!$G$53:$I$56,3,FALSE))</f>
        <v>divers</v>
      </c>
    </row>
    <row r="2135" spans="125:133">
      <c r="DU2135" s="42" t="str">
        <f ca="1">IF(Eintragungen!G2134="","",VLOOKUP(Eintragungen!G2134,Hintergrunddaten!$C$68:$E$440,3,FALSE))</f>
        <v/>
      </c>
      <c r="DV2135" s="42" t="str">
        <f ca="1">IF(Eintragungen!G2134="","",VLOOKUP(Eintragungen!G2134,Hintergrunddaten!$C$68:$E$440,2,FALSE))</f>
        <v/>
      </c>
      <c r="DW2135" s="167"/>
      <c r="DY2135" s="154" t="str">
        <f>IF(Eintragungen!E2134="","",IF(EC2135="divers",VLOOKUP(Eintragungen!E2134,Hintergrunddaten!$C$29:$E$59,3,FALSE),IF(EC2135="Ziege",VLOOKUP(Eintragungen!E2134,Hintergrunddaten!$G$29:$I$47,3,FALSE),IF(EC2135="Zicklein",VLOOKUP(Eintragungen!E2134,Hintergrunddaten!$K$29:$M$39,3,FALSE),IF(EC2135="Bock",VLOOKUP(Eintragungen!E2134,Hintergrunddaten!$N$29:$P$43,3,FALSE),"")))))</f>
        <v/>
      </c>
      <c r="DZ2135" s="168" t="str">
        <f>CONCATENATE(DY2135,Eintragungen!F2134)</f>
        <v/>
      </c>
      <c r="EA2135" s="154" t="str">
        <f>IF(Eintragungen!F2134="","",IF(Hintergrunddaten!DZ2135="","",VLOOKUP(DZ2135,Hintergrunddaten!$A$68:$D$440,3,FALSE)))</f>
        <v/>
      </c>
      <c r="EB2135" s="154"/>
      <c r="EC2135" s="169" t="str">
        <f>IF(Eintragungen!D2134="","divers",VLOOKUP(Eintragungen!D2134,Hintergrunddaten!$G$53:$I$56,3,FALSE))</f>
        <v>divers</v>
      </c>
    </row>
    <row r="2136" spans="125:133">
      <c r="DU2136" s="42" t="str">
        <f ca="1">IF(Eintragungen!G2135="","",VLOOKUP(Eintragungen!G2135,Hintergrunddaten!$C$68:$E$440,3,FALSE))</f>
        <v/>
      </c>
      <c r="DV2136" s="42" t="str">
        <f ca="1">IF(Eintragungen!G2135="","",VLOOKUP(Eintragungen!G2135,Hintergrunddaten!$C$68:$E$440,2,FALSE))</f>
        <v/>
      </c>
      <c r="DW2136" s="167"/>
      <c r="DY2136" s="154" t="str">
        <f>IF(Eintragungen!E2135="","",IF(EC2136="divers",VLOOKUP(Eintragungen!E2135,Hintergrunddaten!$C$29:$E$59,3,FALSE),IF(EC2136="Ziege",VLOOKUP(Eintragungen!E2135,Hintergrunddaten!$G$29:$I$47,3,FALSE),IF(EC2136="Zicklein",VLOOKUP(Eintragungen!E2135,Hintergrunddaten!$K$29:$M$39,3,FALSE),IF(EC2136="Bock",VLOOKUP(Eintragungen!E2135,Hintergrunddaten!$N$29:$P$43,3,FALSE),"")))))</f>
        <v/>
      </c>
      <c r="DZ2136" s="168" t="str">
        <f>CONCATENATE(DY2136,Eintragungen!F2135)</f>
        <v/>
      </c>
      <c r="EA2136" s="154" t="str">
        <f>IF(Eintragungen!F2135="","",IF(Hintergrunddaten!DZ2136="","",VLOOKUP(DZ2136,Hintergrunddaten!$A$68:$D$440,3,FALSE)))</f>
        <v/>
      </c>
      <c r="EB2136" s="154"/>
      <c r="EC2136" s="169" t="str">
        <f>IF(Eintragungen!D2135="","divers",VLOOKUP(Eintragungen!D2135,Hintergrunddaten!$G$53:$I$56,3,FALSE))</f>
        <v>divers</v>
      </c>
    </row>
    <row r="2137" spans="125:133">
      <c r="DU2137" s="42" t="str">
        <f ca="1">IF(Eintragungen!G2136="","",VLOOKUP(Eintragungen!G2136,Hintergrunddaten!$C$68:$E$440,3,FALSE))</f>
        <v/>
      </c>
      <c r="DV2137" s="42" t="str">
        <f ca="1">IF(Eintragungen!G2136="","",VLOOKUP(Eintragungen!G2136,Hintergrunddaten!$C$68:$E$440,2,FALSE))</f>
        <v/>
      </c>
      <c r="DW2137" s="167"/>
      <c r="DY2137" s="154" t="str">
        <f>IF(Eintragungen!E2136="","",IF(EC2137="divers",VLOOKUP(Eintragungen!E2136,Hintergrunddaten!$C$29:$E$59,3,FALSE),IF(EC2137="Ziege",VLOOKUP(Eintragungen!E2136,Hintergrunddaten!$G$29:$I$47,3,FALSE),IF(EC2137="Zicklein",VLOOKUP(Eintragungen!E2136,Hintergrunddaten!$K$29:$M$39,3,FALSE),IF(EC2137="Bock",VLOOKUP(Eintragungen!E2136,Hintergrunddaten!$N$29:$P$43,3,FALSE),"")))))</f>
        <v/>
      </c>
      <c r="DZ2137" s="168" t="str">
        <f>CONCATENATE(DY2137,Eintragungen!F2136)</f>
        <v/>
      </c>
      <c r="EA2137" s="154" t="str">
        <f>IF(Eintragungen!F2136="","",IF(Hintergrunddaten!DZ2137="","",VLOOKUP(DZ2137,Hintergrunddaten!$A$68:$D$440,3,FALSE)))</f>
        <v/>
      </c>
      <c r="EB2137" s="154"/>
      <c r="EC2137" s="169" t="str">
        <f>IF(Eintragungen!D2136="","divers",VLOOKUP(Eintragungen!D2136,Hintergrunddaten!$G$53:$I$56,3,FALSE))</f>
        <v>divers</v>
      </c>
    </row>
    <row r="2138" spans="125:133">
      <c r="DU2138" s="42" t="str">
        <f ca="1">IF(Eintragungen!G2137="","",VLOOKUP(Eintragungen!G2137,Hintergrunddaten!$C$68:$E$440,3,FALSE))</f>
        <v/>
      </c>
      <c r="DV2138" s="42" t="str">
        <f ca="1">IF(Eintragungen!G2137="","",VLOOKUP(Eintragungen!G2137,Hintergrunddaten!$C$68:$E$440,2,FALSE))</f>
        <v/>
      </c>
      <c r="DW2138" s="167"/>
      <c r="DY2138" s="154" t="str">
        <f>IF(Eintragungen!E2137="","",IF(EC2138="divers",VLOOKUP(Eintragungen!E2137,Hintergrunddaten!$C$29:$E$59,3,FALSE),IF(EC2138="Ziege",VLOOKUP(Eintragungen!E2137,Hintergrunddaten!$G$29:$I$47,3,FALSE),IF(EC2138="Zicklein",VLOOKUP(Eintragungen!E2137,Hintergrunddaten!$K$29:$M$39,3,FALSE),IF(EC2138="Bock",VLOOKUP(Eintragungen!E2137,Hintergrunddaten!$N$29:$P$43,3,FALSE),"")))))</f>
        <v/>
      </c>
      <c r="DZ2138" s="168" t="str">
        <f>CONCATENATE(DY2138,Eintragungen!F2137)</f>
        <v/>
      </c>
      <c r="EA2138" s="154" t="str">
        <f>IF(Eintragungen!F2137="","",IF(Hintergrunddaten!DZ2138="","",VLOOKUP(DZ2138,Hintergrunddaten!$A$68:$D$440,3,FALSE)))</f>
        <v/>
      </c>
      <c r="EB2138" s="154"/>
      <c r="EC2138" s="169" t="str">
        <f>IF(Eintragungen!D2137="","divers",VLOOKUP(Eintragungen!D2137,Hintergrunddaten!$G$53:$I$56,3,FALSE))</f>
        <v>divers</v>
      </c>
    </row>
    <row r="2139" spans="125:133">
      <c r="DU2139" s="42" t="str">
        <f ca="1">IF(Eintragungen!G2138="","",VLOOKUP(Eintragungen!G2138,Hintergrunddaten!$C$68:$E$440,3,FALSE))</f>
        <v/>
      </c>
      <c r="DV2139" s="42" t="str">
        <f ca="1">IF(Eintragungen!G2138="","",VLOOKUP(Eintragungen!G2138,Hintergrunddaten!$C$68:$E$440,2,FALSE))</f>
        <v/>
      </c>
      <c r="DW2139" s="167"/>
      <c r="DY2139" s="154" t="str">
        <f>IF(Eintragungen!E2138="","",IF(EC2139="divers",VLOOKUP(Eintragungen!E2138,Hintergrunddaten!$C$29:$E$59,3,FALSE),IF(EC2139="Ziege",VLOOKUP(Eintragungen!E2138,Hintergrunddaten!$G$29:$I$47,3,FALSE),IF(EC2139="Zicklein",VLOOKUP(Eintragungen!E2138,Hintergrunddaten!$K$29:$M$39,3,FALSE),IF(EC2139="Bock",VLOOKUP(Eintragungen!E2138,Hintergrunddaten!$N$29:$P$43,3,FALSE),"")))))</f>
        <v/>
      </c>
      <c r="DZ2139" s="168" t="str">
        <f>CONCATENATE(DY2139,Eintragungen!F2138)</f>
        <v/>
      </c>
      <c r="EA2139" s="154" t="str">
        <f>IF(Eintragungen!F2138="","",IF(Hintergrunddaten!DZ2139="","",VLOOKUP(DZ2139,Hintergrunddaten!$A$68:$D$440,3,FALSE)))</f>
        <v/>
      </c>
      <c r="EB2139" s="154"/>
      <c r="EC2139" s="169" t="str">
        <f>IF(Eintragungen!D2138="","divers",VLOOKUP(Eintragungen!D2138,Hintergrunddaten!$G$53:$I$56,3,FALSE))</f>
        <v>divers</v>
      </c>
    </row>
    <row r="2140" spans="125:133">
      <c r="DU2140" s="42" t="str">
        <f ca="1">IF(Eintragungen!G2139="","",VLOOKUP(Eintragungen!G2139,Hintergrunddaten!$C$68:$E$440,3,FALSE))</f>
        <v/>
      </c>
      <c r="DV2140" s="42" t="str">
        <f ca="1">IF(Eintragungen!G2139="","",VLOOKUP(Eintragungen!G2139,Hintergrunddaten!$C$68:$E$440,2,FALSE))</f>
        <v/>
      </c>
      <c r="DW2140" s="167"/>
      <c r="DY2140" s="154" t="str">
        <f>IF(Eintragungen!E2139="","",IF(EC2140="divers",VLOOKUP(Eintragungen!E2139,Hintergrunddaten!$C$29:$E$59,3,FALSE),IF(EC2140="Ziege",VLOOKUP(Eintragungen!E2139,Hintergrunddaten!$G$29:$I$47,3,FALSE),IF(EC2140="Zicklein",VLOOKUP(Eintragungen!E2139,Hintergrunddaten!$K$29:$M$39,3,FALSE),IF(EC2140="Bock",VLOOKUP(Eintragungen!E2139,Hintergrunddaten!$N$29:$P$43,3,FALSE),"")))))</f>
        <v/>
      </c>
      <c r="DZ2140" s="168" t="str">
        <f>CONCATENATE(DY2140,Eintragungen!F2139)</f>
        <v/>
      </c>
      <c r="EA2140" s="154" t="str">
        <f>IF(Eintragungen!F2139="","",IF(Hintergrunddaten!DZ2140="","",VLOOKUP(DZ2140,Hintergrunddaten!$A$68:$D$440,3,FALSE)))</f>
        <v/>
      </c>
      <c r="EB2140" s="154"/>
      <c r="EC2140" s="169" t="str">
        <f>IF(Eintragungen!D2139="","divers",VLOOKUP(Eintragungen!D2139,Hintergrunddaten!$G$53:$I$56,3,FALSE))</f>
        <v>divers</v>
      </c>
    </row>
    <row r="2141" spans="125:133">
      <c r="DU2141" s="42" t="str">
        <f ca="1">IF(Eintragungen!G2140="","",VLOOKUP(Eintragungen!G2140,Hintergrunddaten!$C$68:$E$440,3,FALSE))</f>
        <v/>
      </c>
      <c r="DV2141" s="42" t="str">
        <f ca="1">IF(Eintragungen!G2140="","",VLOOKUP(Eintragungen!G2140,Hintergrunddaten!$C$68:$E$440,2,FALSE))</f>
        <v/>
      </c>
      <c r="DW2141" s="167"/>
      <c r="DY2141" s="154" t="str">
        <f>IF(Eintragungen!E2140="","",IF(EC2141="divers",VLOOKUP(Eintragungen!E2140,Hintergrunddaten!$C$29:$E$59,3,FALSE),IF(EC2141="Ziege",VLOOKUP(Eintragungen!E2140,Hintergrunddaten!$G$29:$I$47,3,FALSE),IF(EC2141="Zicklein",VLOOKUP(Eintragungen!E2140,Hintergrunddaten!$K$29:$M$39,3,FALSE),IF(EC2141="Bock",VLOOKUP(Eintragungen!E2140,Hintergrunddaten!$N$29:$P$43,3,FALSE),"")))))</f>
        <v/>
      </c>
      <c r="DZ2141" s="168" t="str">
        <f>CONCATENATE(DY2141,Eintragungen!F2140)</f>
        <v/>
      </c>
      <c r="EA2141" s="154" t="str">
        <f>IF(Eintragungen!F2140="","",IF(Hintergrunddaten!DZ2141="","",VLOOKUP(DZ2141,Hintergrunddaten!$A$68:$D$440,3,FALSE)))</f>
        <v/>
      </c>
      <c r="EB2141" s="154"/>
      <c r="EC2141" s="169" t="str">
        <f>IF(Eintragungen!D2140="","divers",VLOOKUP(Eintragungen!D2140,Hintergrunddaten!$G$53:$I$56,3,FALSE))</f>
        <v>divers</v>
      </c>
    </row>
    <row r="2142" spans="125:133">
      <c r="DU2142" s="42" t="str">
        <f ca="1">IF(Eintragungen!G2141="","",VLOOKUP(Eintragungen!G2141,Hintergrunddaten!$C$68:$E$440,3,FALSE))</f>
        <v/>
      </c>
      <c r="DV2142" s="42" t="str">
        <f ca="1">IF(Eintragungen!G2141="","",VLOOKUP(Eintragungen!G2141,Hintergrunddaten!$C$68:$E$440,2,FALSE))</f>
        <v/>
      </c>
      <c r="DW2142" s="167"/>
      <c r="DY2142" s="154" t="str">
        <f>IF(Eintragungen!E2141="","",IF(EC2142="divers",VLOOKUP(Eintragungen!E2141,Hintergrunddaten!$C$29:$E$59,3,FALSE),IF(EC2142="Ziege",VLOOKUP(Eintragungen!E2141,Hintergrunddaten!$G$29:$I$47,3,FALSE),IF(EC2142="Zicklein",VLOOKUP(Eintragungen!E2141,Hintergrunddaten!$K$29:$M$39,3,FALSE),IF(EC2142="Bock",VLOOKUP(Eintragungen!E2141,Hintergrunddaten!$N$29:$P$43,3,FALSE),"")))))</f>
        <v/>
      </c>
      <c r="DZ2142" s="168" t="str">
        <f>CONCATENATE(DY2142,Eintragungen!F2141)</f>
        <v/>
      </c>
      <c r="EA2142" s="154" t="str">
        <f>IF(Eintragungen!F2141="","",IF(Hintergrunddaten!DZ2142="","",VLOOKUP(DZ2142,Hintergrunddaten!$A$68:$D$440,3,FALSE)))</f>
        <v/>
      </c>
      <c r="EB2142" s="154"/>
      <c r="EC2142" s="169" t="str">
        <f>IF(Eintragungen!D2141="","divers",VLOOKUP(Eintragungen!D2141,Hintergrunddaten!$G$53:$I$56,3,FALSE))</f>
        <v>divers</v>
      </c>
    </row>
    <row r="2143" spans="125:133">
      <c r="DU2143" s="42" t="str">
        <f ca="1">IF(Eintragungen!G2142="","",VLOOKUP(Eintragungen!G2142,Hintergrunddaten!$C$68:$E$440,3,FALSE))</f>
        <v/>
      </c>
      <c r="DV2143" s="42" t="str">
        <f ca="1">IF(Eintragungen!G2142="","",VLOOKUP(Eintragungen!G2142,Hintergrunddaten!$C$68:$E$440,2,FALSE))</f>
        <v/>
      </c>
      <c r="DW2143" s="167"/>
      <c r="DY2143" s="154" t="str">
        <f>IF(Eintragungen!E2142="","",IF(EC2143="divers",VLOOKUP(Eintragungen!E2142,Hintergrunddaten!$C$29:$E$59,3,FALSE),IF(EC2143="Ziege",VLOOKUP(Eintragungen!E2142,Hintergrunddaten!$G$29:$I$47,3,FALSE),IF(EC2143="Zicklein",VLOOKUP(Eintragungen!E2142,Hintergrunddaten!$K$29:$M$39,3,FALSE),IF(EC2143="Bock",VLOOKUP(Eintragungen!E2142,Hintergrunddaten!$N$29:$P$43,3,FALSE),"")))))</f>
        <v/>
      </c>
      <c r="DZ2143" s="168" t="str">
        <f>CONCATENATE(DY2143,Eintragungen!F2142)</f>
        <v/>
      </c>
      <c r="EA2143" s="154" t="str">
        <f>IF(Eintragungen!F2142="","",IF(Hintergrunddaten!DZ2143="","",VLOOKUP(DZ2143,Hintergrunddaten!$A$68:$D$440,3,FALSE)))</f>
        <v/>
      </c>
      <c r="EB2143" s="154"/>
      <c r="EC2143" s="169" t="str">
        <f>IF(Eintragungen!D2142="","divers",VLOOKUP(Eintragungen!D2142,Hintergrunddaten!$G$53:$I$56,3,FALSE))</f>
        <v>divers</v>
      </c>
    </row>
    <row r="2144" spans="125:133">
      <c r="DU2144" s="42" t="str">
        <f ca="1">IF(Eintragungen!G2143="","",VLOOKUP(Eintragungen!G2143,Hintergrunddaten!$C$68:$E$440,3,FALSE))</f>
        <v/>
      </c>
      <c r="DV2144" s="42" t="str">
        <f ca="1">IF(Eintragungen!G2143="","",VLOOKUP(Eintragungen!G2143,Hintergrunddaten!$C$68:$E$440,2,FALSE))</f>
        <v/>
      </c>
      <c r="DW2144" s="167"/>
      <c r="DY2144" s="154" t="str">
        <f>IF(Eintragungen!E2143="","",IF(EC2144="divers",VLOOKUP(Eintragungen!E2143,Hintergrunddaten!$C$29:$E$59,3,FALSE),IF(EC2144="Ziege",VLOOKUP(Eintragungen!E2143,Hintergrunddaten!$G$29:$I$47,3,FALSE),IF(EC2144="Zicklein",VLOOKUP(Eintragungen!E2143,Hintergrunddaten!$K$29:$M$39,3,FALSE),IF(EC2144="Bock",VLOOKUP(Eintragungen!E2143,Hintergrunddaten!$N$29:$P$43,3,FALSE),"")))))</f>
        <v/>
      </c>
      <c r="DZ2144" s="168" t="str">
        <f>CONCATENATE(DY2144,Eintragungen!F2143)</f>
        <v/>
      </c>
      <c r="EA2144" s="154" t="str">
        <f>IF(Eintragungen!F2143="","",IF(Hintergrunddaten!DZ2144="","",VLOOKUP(DZ2144,Hintergrunddaten!$A$68:$D$440,3,FALSE)))</f>
        <v/>
      </c>
      <c r="EB2144" s="154"/>
      <c r="EC2144" s="169" t="str">
        <f>IF(Eintragungen!D2143="","divers",VLOOKUP(Eintragungen!D2143,Hintergrunddaten!$G$53:$I$56,3,FALSE))</f>
        <v>divers</v>
      </c>
    </row>
    <row r="2145" spans="125:133">
      <c r="DU2145" s="42" t="str">
        <f ca="1">IF(Eintragungen!G2144="","",VLOOKUP(Eintragungen!G2144,Hintergrunddaten!$C$68:$E$440,3,FALSE))</f>
        <v/>
      </c>
      <c r="DV2145" s="42" t="str">
        <f ca="1">IF(Eintragungen!G2144="","",VLOOKUP(Eintragungen!G2144,Hintergrunddaten!$C$68:$E$440,2,FALSE))</f>
        <v/>
      </c>
      <c r="DW2145" s="167"/>
      <c r="DY2145" s="154" t="str">
        <f>IF(Eintragungen!E2144="","",IF(EC2145="divers",VLOOKUP(Eintragungen!E2144,Hintergrunddaten!$C$29:$E$59,3,FALSE),IF(EC2145="Ziege",VLOOKUP(Eintragungen!E2144,Hintergrunddaten!$G$29:$I$47,3,FALSE),IF(EC2145="Zicklein",VLOOKUP(Eintragungen!E2144,Hintergrunddaten!$K$29:$M$39,3,FALSE),IF(EC2145="Bock",VLOOKUP(Eintragungen!E2144,Hintergrunddaten!$N$29:$P$43,3,FALSE),"")))))</f>
        <v/>
      </c>
      <c r="DZ2145" s="168" t="str">
        <f>CONCATENATE(DY2145,Eintragungen!F2144)</f>
        <v/>
      </c>
      <c r="EA2145" s="154" t="str">
        <f>IF(Eintragungen!F2144="","",IF(Hintergrunddaten!DZ2145="","",VLOOKUP(DZ2145,Hintergrunddaten!$A$68:$D$440,3,FALSE)))</f>
        <v/>
      </c>
      <c r="EB2145" s="154"/>
      <c r="EC2145" s="169" t="str">
        <f>IF(Eintragungen!D2144="","divers",VLOOKUP(Eintragungen!D2144,Hintergrunddaten!$G$53:$I$56,3,FALSE))</f>
        <v>divers</v>
      </c>
    </row>
    <row r="2146" spans="125:133">
      <c r="DU2146" s="42" t="str">
        <f ca="1">IF(Eintragungen!G2145="","",VLOOKUP(Eintragungen!G2145,Hintergrunddaten!$C$68:$E$440,3,FALSE))</f>
        <v/>
      </c>
      <c r="DV2146" s="42" t="str">
        <f ca="1">IF(Eintragungen!G2145="","",VLOOKUP(Eintragungen!G2145,Hintergrunddaten!$C$68:$E$440,2,FALSE))</f>
        <v/>
      </c>
      <c r="DW2146" s="167"/>
      <c r="DY2146" s="154" t="str">
        <f>IF(Eintragungen!E2145="","",IF(EC2146="divers",VLOOKUP(Eintragungen!E2145,Hintergrunddaten!$C$29:$E$59,3,FALSE),IF(EC2146="Ziege",VLOOKUP(Eintragungen!E2145,Hintergrunddaten!$G$29:$I$47,3,FALSE),IF(EC2146="Zicklein",VLOOKUP(Eintragungen!E2145,Hintergrunddaten!$K$29:$M$39,3,FALSE),IF(EC2146="Bock",VLOOKUP(Eintragungen!E2145,Hintergrunddaten!$N$29:$P$43,3,FALSE),"")))))</f>
        <v/>
      </c>
      <c r="DZ2146" s="168" t="str">
        <f>CONCATENATE(DY2146,Eintragungen!F2145)</f>
        <v/>
      </c>
      <c r="EA2146" s="154" t="str">
        <f>IF(Eintragungen!F2145="","",IF(Hintergrunddaten!DZ2146="","",VLOOKUP(DZ2146,Hintergrunddaten!$A$68:$D$440,3,FALSE)))</f>
        <v/>
      </c>
      <c r="EB2146" s="154"/>
      <c r="EC2146" s="169" t="str">
        <f>IF(Eintragungen!D2145="","divers",VLOOKUP(Eintragungen!D2145,Hintergrunddaten!$G$53:$I$56,3,FALSE))</f>
        <v>divers</v>
      </c>
    </row>
    <row r="2147" spans="125:133">
      <c r="DU2147" s="42" t="str">
        <f ca="1">IF(Eintragungen!G2146="","",VLOOKUP(Eintragungen!G2146,Hintergrunddaten!$C$68:$E$440,3,FALSE))</f>
        <v/>
      </c>
      <c r="DV2147" s="42" t="str">
        <f ca="1">IF(Eintragungen!G2146="","",VLOOKUP(Eintragungen!G2146,Hintergrunddaten!$C$68:$E$440,2,FALSE))</f>
        <v/>
      </c>
      <c r="DW2147" s="167"/>
      <c r="DY2147" s="154" t="str">
        <f>IF(Eintragungen!E2146="","",IF(EC2147="divers",VLOOKUP(Eintragungen!E2146,Hintergrunddaten!$C$29:$E$59,3,FALSE),IF(EC2147="Ziege",VLOOKUP(Eintragungen!E2146,Hintergrunddaten!$G$29:$I$47,3,FALSE),IF(EC2147="Zicklein",VLOOKUP(Eintragungen!E2146,Hintergrunddaten!$K$29:$M$39,3,FALSE),IF(EC2147="Bock",VLOOKUP(Eintragungen!E2146,Hintergrunddaten!$N$29:$P$43,3,FALSE),"")))))</f>
        <v/>
      </c>
      <c r="DZ2147" s="168" t="str">
        <f>CONCATENATE(DY2147,Eintragungen!F2146)</f>
        <v/>
      </c>
      <c r="EA2147" s="154" t="str">
        <f>IF(Eintragungen!F2146="","",IF(Hintergrunddaten!DZ2147="","",VLOOKUP(DZ2147,Hintergrunddaten!$A$68:$D$440,3,FALSE)))</f>
        <v/>
      </c>
      <c r="EB2147" s="154"/>
      <c r="EC2147" s="169" t="str">
        <f>IF(Eintragungen!D2146="","divers",VLOOKUP(Eintragungen!D2146,Hintergrunddaten!$G$53:$I$56,3,FALSE))</f>
        <v>divers</v>
      </c>
    </row>
    <row r="2148" spans="125:133">
      <c r="DU2148" s="42" t="str">
        <f ca="1">IF(Eintragungen!G2147="","",VLOOKUP(Eintragungen!G2147,Hintergrunddaten!$C$68:$E$440,3,FALSE))</f>
        <v/>
      </c>
      <c r="DV2148" s="42" t="str">
        <f ca="1">IF(Eintragungen!G2147="","",VLOOKUP(Eintragungen!G2147,Hintergrunddaten!$C$68:$E$440,2,FALSE))</f>
        <v/>
      </c>
      <c r="DW2148" s="167"/>
      <c r="DY2148" s="154" t="str">
        <f>IF(Eintragungen!E2147="","",IF(EC2148="divers",VLOOKUP(Eintragungen!E2147,Hintergrunddaten!$C$29:$E$59,3,FALSE),IF(EC2148="Ziege",VLOOKUP(Eintragungen!E2147,Hintergrunddaten!$G$29:$I$47,3,FALSE),IF(EC2148="Zicklein",VLOOKUP(Eintragungen!E2147,Hintergrunddaten!$K$29:$M$39,3,FALSE),IF(EC2148="Bock",VLOOKUP(Eintragungen!E2147,Hintergrunddaten!$N$29:$P$43,3,FALSE),"")))))</f>
        <v/>
      </c>
      <c r="DZ2148" s="168" t="str">
        <f>CONCATENATE(DY2148,Eintragungen!F2147)</f>
        <v/>
      </c>
      <c r="EA2148" s="154" t="str">
        <f>IF(Eintragungen!F2147="","",IF(Hintergrunddaten!DZ2148="","",VLOOKUP(DZ2148,Hintergrunddaten!$A$68:$D$440,3,FALSE)))</f>
        <v/>
      </c>
      <c r="EB2148" s="154"/>
      <c r="EC2148" s="169" t="str">
        <f>IF(Eintragungen!D2147="","divers",VLOOKUP(Eintragungen!D2147,Hintergrunddaten!$G$53:$I$56,3,FALSE))</f>
        <v>divers</v>
      </c>
    </row>
    <row r="2149" spans="125:133">
      <c r="DU2149" s="42" t="str">
        <f ca="1">IF(Eintragungen!G2148="","",VLOOKUP(Eintragungen!G2148,Hintergrunddaten!$C$68:$E$440,3,FALSE))</f>
        <v/>
      </c>
      <c r="DV2149" s="42" t="str">
        <f ca="1">IF(Eintragungen!G2148="","",VLOOKUP(Eintragungen!G2148,Hintergrunddaten!$C$68:$E$440,2,FALSE))</f>
        <v/>
      </c>
      <c r="DW2149" s="167"/>
      <c r="DY2149" s="154" t="str">
        <f>IF(Eintragungen!E2148="","",IF(EC2149="divers",VLOOKUP(Eintragungen!E2148,Hintergrunddaten!$C$29:$E$59,3,FALSE),IF(EC2149="Ziege",VLOOKUP(Eintragungen!E2148,Hintergrunddaten!$G$29:$I$47,3,FALSE),IF(EC2149="Zicklein",VLOOKUP(Eintragungen!E2148,Hintergrunddaten!$K$29:$M$39,3,FALSE),IF(EC2149="Bock",VLOOKUP(Eintragungen!E2148,Hintergrunddaten!$N$29:$P$43,3,FALSE),"")))))</f>
        <v/>
      </c>
      <c r="DZ2149" s="168" t="str">
        <f>CONCATENATE(DY2149,Eintragungen!F2148)</f>
        <v/>
      </c>
      <c r="EA2149" s="154" t="str">
        <f>IF(Eintragungen!F2148="","",IF(Hintergrunddaten!DZ2149="","",VLOOKUP(DZ2149,Hintergrunddaten!$A$68:$D$440,3,FALSE)))</f>
        <v/>
      </c>
      <c r="EB2149" s="154"/>
      <c r="EC2149" s="169" t="str">
        <f>IF(Eintragungen!D2148="","divers",VLOOKUP(Eintragungen!D2148,Hintergrunddaten!$G$53:$I$56,3,FALSE))</f>
        <v>divers</v>
      </c>
    </row>
    <row r="2150" spans="125:133">
      <c r="DU2150" s="42" t="str">
        <f ca="1">IF(Eintragungen!G2149="","",VLOOKUP(Eintragungen!G2149,Hintergrunddaten!$C$68:$E$440,3,FALSE))</f>
        <v/>
      </c>
      <c r="DV2150" s="42" t="str">
        <f ca="1">IF(Eintragungen!G2149="","",VLOOKUP(Eintragungen!G2149,Hintergrunddaten!$C$68:$E$440,2,FALSE))</f>
        <v/>
      </c>
      <c r="DW2150" s="167"/>
      <c r="DY2150" s="154" t="str">
        <f>IF(Eintragungen!E2149="","",IF(EC2150="divers",VLOOKUP(Eintragungen!E2149,Hintergrunddaten!$C$29:$E$59,3,FALSE),IF(EC2150="Ziege",VLOOKUP(Eintragungen!E2149,Hintergrunddaten!$G$29:$I$47,3,FALSE),IF(EC2150="Zicklein",VLOOKUP(Eintragungen!E2149,Hintergrunddaten!$K$29:$M$39,3,FALSE),IF(EC2150="Bock",VLOOKUP(Eintragungen!E2149,Hintergrunddaten!$N$29:$P$43,3,FALSE),"")))))</f>
        <v/>
      </c>
      <c r="DZ2150" s="168" t="str">
        <f>CONCATENATE(DY2150,Eintragungen!F2149)</f>
        <v/>
      </c>
      <c r="EA2150" s="154" t="str">
        <f>IF(Eintragungen!F2149="","",IF(Hintergrunddaten!DZ2150="","",VLOOKUP(DZ2150,Hintergrunddaten!$A$68:$D$440,3,FALSE)))</f>
        <v/>
      </c>
      <c r="EB2150" s="154"/>
      <c r="EC2150" s="169" t="str">
        <f>IF(Eintragungen!D2149="","divers",VLOOKUP(Eintragungen!D2149,Hintergrunddaten!$G$53:$I$56,3,FALSE))</f>
        <v>divers</v>
      </c>
    </row>
    <row r="2151" spans="125:133">
      <c r="DU2151" s="42" t="str">
        <f ca="1">IF(Eintragungen!G2150="","",VLOOKUP(Eintragungen!G2150,Hintergrunddaten!$C$68:$E$440,3,FALSE))</f>
        <v/>
      </c>
      <c r="DV2151" s="42" t="str">
        <f ca="1">IF(Eintragungen!G2150="","",VLOOKUP(Eintragungen!G2150,Hintergrunddaten!$C$68:$E$440,2,FALSE))</f>
        <v/>
      </c>
      <c r="DW2151" s="167"/>
      <c r="DY2151" s="154" t="str">
        <f>IF(Eintragungen!E2150="","",IF(EC2151="divers",VLOOKUP(Eintragungen!E2150,Hintergrunddaten!$C$29:$E$59,3,FALSE),IF(EC2151="Ziege",VLOOKUP(Eintragungen!E2150,Hintergrunddaten!$G$29:$I$47,3,FALSE),IF(EC2151="Zicklein",VLOOKUP(Eintragungen!E2150,Hintergrunddaten!$K$29:$M$39,3,FALSE),IF(EC2151="Bock",VLOOKUP(Eintragungen!E2150,Hintergrunddaten!$N$29:$P$43,3,FALSE),"")))))</f>
        <v/>
      </c>
      <c r="DZ2151" s="168" t="str">
        <f>CONCATENATE(DY2151,Eintragungen!F2150)</f>
        <v/>
      </c>
      <c r="EA2151" s="154" t="str">
        <f>IF(Eintragungen!F2150="","",IF(Hintergrunddaten!DZ2151="","",VLOOKUP(DZ2151,Hintergrunddaten!$A$68:$D$440,3,FALSE)))</f>
        <v/>
      </c>
      <c r="EB2151" s="154"/>
      <c r="EC2151" s="169" t="str">
        <f>IF(Eintragungen!D2150="","divers",VLOOKUP(Eintragungen!D2150,Hintergrunddaten!$G$53:$I$56,3,FALSE))</f>
        <v>divers</v>
      </c>
    </row>
    <row r="2152" spans="125:133">
      <c r="DU2152" s="42" t="str">
        <f ca="1">IF(Eintragungen!G2151="","",VLOOKUP(Eintragungen!G2151,Hintergrunddaten!$C$68:$E$440,3,FALSE))</f>
        <v/>
      </c>
      <c r="DV2152" s="42" t="str">
        <f ca="1">IF(Eintragungen!G2151="","",VLOOKUP(Eintragungen!G2151,Hintergrunddaten!$C$68:$E$440,2,FALSE))</f>
        <v/>
      </c>
      <c r="DW2152" s="167"/>
      <c r="DY2152" s="154" t="str">
        <f>IF(Eintragungen!E2151="","",IF(EC2152="divers",VLOOKUP(Eintragungen!E2151,Hintergrunddaten!$C$29:$E$59,3,FALSE),IF(EC2152="Ziege",VLOOKUP(Eintragungen!E2151,Hintergrunddaten!$G$29:$I$47,3,FALSE),IF(EC2152="Zicklein",VLOOKUP(Eintragungen!E2151,Hintergrunddaten!$K$29:$M$39,3,FALSE),IF(EC2152="Bock",VLOOKUP(Eintragungen!E2151,Hintergrunddaten!$N$29:$P$43,3,FALSE),"")))))</f>
        <v/>
      </c>
      <c r="DZ2152" s="168" t="str">
        <f>CONCATENATE(DY2152,Eintragungen!F2151)</f>
        <v/>
      </c>
      <c r="EA2152" s="154" t="str">
        <f>IF(Eintragungen!F2151="","",IF(Hintergrunddaten!DZ2152="","",VLOOKUP(DZ2152,Hintergrunddaten!$A$68:$D$440,3,FALSE)))</f>
        <v/>
      </c>
      <c r="EB2152" s="154"/>
      <c r="EC2152" s="169" t="str">
        <f>IF(Eintragungen!D2151="","divers",VLOOKUP(Eintragungen!D2151,Hintergrunddaten!$G$53:$I$56,3,FALSE))</f>
        <v>divers</v>
      </c>
    </row>
    <row r="2153" spans="125:133">
      <c r="DU2153" s="42" t="str">
        <f ca="1">IF(Eintragungen!G2152="","",VLOOKUP(Eintragungen!G2152,Hintergrunddaten!$C$68:$E$440,3,FALSE))</f>
        <v/>
      </c>
      <c r="DV2153" s="42" t="str">
        <f ca="1">IF(Eintragungen!G2152="","",VLOOKUP(Eintragungen!G2152,Hintergrunddaten!$C$68:$E$440,2,FALSE))</f>
        <v/>
      </c>
      <c r="DW2153" s="167"/>
      <c r="DY2153" s="154" t="str">
        <f>IF(Eintragungen!E2152="","",IF(EC2153="divers",VLOOKUP(Eintragungen!E2152,Hintergrunddaten!$C$29:$E$59,3,FALSE),IF(EC2153="Ziege",VLOOKUP(Eintragungen!E2152,Hintergrunddaten!$G$29:$I$47,3,FALSE),IF(EC2153="Zicklein",VLOOKUP(Eintragungen!E2152,Hintergrunddaten!$K$29:$M$39,3,FALSE),IF(EC2153="Bock",VLOOKUP(Eintragungen!E2152,Hintergrunddaten!$N$29:$P$43,3,FALSE),"")))))</f>
        <v/>
      </c>
      <c r="DZ2153" s="168" t="str">
        <f>CONCATENATE(DY2153,Eintragungen!F2152)</f>
        <v/>
      </c>
      <c r="EA2153" s="154" t="str">
        <f>IF(Eintragungen!F2152="","",IF(Hintergrunddaten!DZ2153="","",VLOOKUP(DZ2153,Hintergrunddaten!$A$68:$D$440,3,FALSE)))</f>
        <v/>
      </c>
      <c r="EB2153" s="154"/>
      <c r="EC2153" s="169" t="str">
        <f>IF(Eintragungen!D2152="","divers",VLOOKUP(Eintragungen!D2152,Hintergrunddaten!$G$53:$I$56,3,FALSE))</f>
        <v>divers</v>
      </c>
    </row>
    <row r="2154" spans="125:133">
      <c r="DU2154" s="42" t="str">
        <f ca="1">IF(Eintragungen!G2153="","",VLOOKUP(Eintragungen!G2153,Hintergrunddaten!$C$68:$E$440,3,FALSE))</f>
        <v/>
      </c>
      <c r="DV2154" s="42" t="str">
        <f ca="1">IF(Eintragungen!G2153="","",VLOOKUP(Eintragungen!G2153,Hintergrunddaten!$C$68:$E$440,2,FALSE))</f>
        <v/>
      </c>
      <c r="DW2154" s="167"/>
      <c r="DY2154" s="154" t="str">
        <f>IF(Eintragungen!E2153="","",IF(EC2154="divers",VLOOKUP(Eintragungen!E2153,Hintergrunddaten!$C$29:$E$59,3,FALSE),IF(EC2154="Ziege",VLOOKUP(Eintragungen!E2153,Hintergrunddaten!$G$29:$I$47,3,FALSE),IF(EC2154="Zicklein",VLOOKUP(Eintragungen!E2153,Hintergrunddaten!$K$29:$M$39,3,FALSE),IF(EC2154="Bock",VLOOKUP(Eintragungen!E2153,Hintergrunddaten!$N$29:$P$43,3,FALSE),"")))))</f>
        <v/>
      </c>
      <c r="DZ2154" s="168" t="str">
        <f>CONCATENATE(DY2154,Eintragungen!F2153)</f>
        <v/>
      </c>
      <c r="EA2154" s="154" t="str">
        <f>IF(Eintragungen!F2153="","",IF(Hintergrunddaten!DZ2154="","",VLOOKUP(DZ2154,Hintergrunddaten!$A$68:$D$440,3,FALSE)))</f>
        <v/>
      </c>
      <c r="EB2154" s="154"/>
      <c r="EC2154" s="169" t="str">
        <f>IF(Eintragungen!D2153="","divers",VLOOKUP(Eintragungen!D2153,Hintergrunddaten!$G$53:$I$56,3,FALSE))</f>
        <v>divers</v>
      </c>
    </row>
    <row r="2155" spans="125:133">
      <c r="DU2155" s="42" t="str">
        <f ca="1">IF(Eintragungen!G2154="","",VLOOKUP(Eintragungen!G2154,Hintergrunddaten!$C$68:$E$440,3,FALSE))</f>
        <v/>
      </c>
      <c r="DV2155" s="42" t="str">
        <f ca="1">IF(Eintragungen!G2154="","",VLOOKUP(Eintragungen!G2154,Hintergrunddaten!$C$68:$E$440,2,FALSE))</f>
        <v/>
      </c>
      <c r="DW2155" s="167"/>
      <c r="DY2155" s="154" t="str">
        <f>IF(Eintragungen!E2154="","",IF(EC2155="divers",VLOOKUP(Eintragungen!E2154,Hintergrunddaten!$C$29:$E$59,3,FALSE),IF(EC2155="Ziege",VLOOKUP(Eintragungen!E2154,Hintergrunddaten!$G$29:$I$47,3,FALSE),IF(EC2155="Zicklein",VLOOKUP(Eintragungen!E2154,Hintergrunddaten!$K$29:$M$39,3,FALSE),IF(EC2155="Bock",VLOOKUP(Eintragungen!E2154,Hintergrunddaten!$N$29:$P$43,3,FALSE),"")))))</f>
        <v/>
      </c>
      <c r="DZ2155" s="168" t="str">
        <f>CONCATENATE(DY2155,Eintragungen!F2154)</f>
        <v/>
      </c>
      <c r="EA2155" s="154" t="str">
        <f>IF(Eintragungen!F2154="","",IF(Hintergrunddaten!DZ2155="","",VLOOKUP(DZ2155,Hintergrunddaten!$A$68:$D$440,3,FALSE)))</f>
        <v/>
      </c>
      <c r="EB2155" s="154"/>
      <c r="EC2155" s="169" t="str">
        <f>IF(Eintragungen!D2154="","divers",VLOOKUP(Eintragungen!D2154,Hintergrunddaten!$G$53:$I$56,3,FALSE))</f>
        <v>divers</v>
      </c>
    </row>
    <row r="2156" spans="125:133">
      <c r="DU2156" s="42" t="str">
        <f ca="1">IF(Eintragungen!G2155="","",VLOOKUP(Eintragungen!G2155,Hintergrunddaten!$C$68:$E$440,3,FALSE))</f>
        <v/>
      </c>
      <c r="DV2156" s="42" t="str">
        <f ca="1">IF(Eintragungen!G2155="","",VLOOKUP(Eintragungen!G2155,Hintergrunddaten!$C$68:$E$440,2,FALSE))</f>
        <v/>
      </c>
      <c r="DW2156" s="167"/>
      <c r="DY2156" s="154" t="str">
        <f>IF(Eintragungen!E2155="","",IF(EC2156="divers",VLOOKUP(Eintragungen!E2155,Hintergrunddaten!$C$29:$E$59,3,FALSE),IF(EC2156="Ziege",VLOOKUP(Eintragungen!E2155,Hintergrunddaten!$G$29:$I$47,3,FALSE),IF(EC2156="Zicklein",VLOOKUP(Eintragungen!E2155,Hintergrunddaten!$K$29:$M$39,3,FALSE),IF(EC2156="Bock",VLOOKUP(Eintragungen!E2155,Hintergrunddaten!$N$29:$P$43,3,FALSE),"")))))</f>
        <v/>
      </c>
      <c r="DZ2156" s="168" t="str">
        <f>CONCATENATE(DY2156,Eintragungen!F2155)</f>
        <v/>
      </c>
      <c r="EA2156" s="154" t="str">
        <f>IF(Eintragungen!F2155="","",IF(Hintergrunddaten!DZ2156="","",VLOOKUP(DZ2156,Hintergrunddaten!$A$68:$D$440,3,FALSE)))</f>
        <v/>
      </c>
      <c r="EB2156" s="154"/>
      <c r="EC2156" s="169" t="str">
        <f>IF(Eintragungen!D2155="","divers",VLOOKUP(Eintragungen!D2155,Hintergrunddaten!$G$53:$I$56,3,FALSE))</f>
        <v>divers</v>
      </c>
    </row>
    <row r="2157" spans="125:133">
      <c r="DU2157" s="42" t="str">
        <f ca="1">IF(Eintragungen!G2156="","",VLOOKUP(Eintragungen!G2156,Hintergrunddaten!$C$68:$E$440,3,FALSE))</f>
        <v/>
      </c>
      <c r="DV2157" s="42" t="str">
        <f ca="1">IF(Eintragungen!G2156="","",VLOOKUP(Eintragungen!G2156,Hintergrunddaten!$C$68:$E$440,2,FALSE))</f>
        <v/>
      </c>
      <c r="DW2157" s="167"/>
      <c r="DY2157" s="154" t="str">
        <f>IF(Eintragungen!E2156="","",IF(EC2157="divers",VLOOKUP(Eintragungen!E2156,Hintergrunddaten!$C$29:$E$59,3,FALSE),IF(EC2157="Ziege",VLOOKUP(Eintragungen!E2156,Hintergrunddaten!$G$29:$I$47,3,FALSE),IF(EC2157="Zicklein",VLOOKUP(Eintragungen!E2156,Hintergrunddaten!$K$29:$M$39,3,FALSE),IF(EC2157="Bock",VLOOKUP(Eintragungen!E2156,Hintergrunddaten!$N$29:$P$43,3,FALSE),"")))))</f>
        <v/>
      </c>
      <c r="DZ2157" s="168" t="str">
        <f>CONCATENATE(DY2157,Eintragungen!F2156)</f>
        <v/>
      </c>
      <c r="EA2157" s="154" t="str">
        <f>IF(Eintragungen!F2156="","",IF(Hintergrunddaten!DZ2157="","",VLOOKUP(DZ2157,Hintergrunddaten!$A$68:$D$440,3,FALSE)))</f>
        <v/>
      </c>
      <c r="EB2157" s="154"/>
      <c r="EC2157" s="169" t="str">
        <f>IF(Eintragungen!D2156="","divers",VLOOKUP(Eintragungen!D2156,Hintergrunddaten!$G$53:$I$56,3,FALSE))</f>
        <v>divers</v>
      </c>
    </row>
    <row r="2158" spans="125:133">
      <c r="DU2158" s="42" t="str">
        <f ca="1">IF(Eintragungen!G2157="","",VLOOKUP(Eintragungen!G2157,Hintergrunddaten!$C$68:$E$440,3,FALSE))</f>
        <v/>
      </c>
      <c r="DV2158" s="42" t="str">
        <f ca="1">IF(Eintragungen!G2157="","",VLOOKUP(Eintragungen!G2157,Hintergrunddaten!$C$68:$E$440,2,FALSE))</f>
        <v/>
      </c>
      <c r="DW2158" s="167"/>
      <c r="DY2158" s="154" t="str">
        <f>IF(Eintragungen!E2157="","",IF(EC2158="divers",VLOOKUP(Eintragungen!E2157,Hintergrunddaten!$C$29:$E$59,3,FALSE),IF(EC2158="Ziege",VLOOKUP(Eintragungen!E2157,Hintergrunddaten!$G$29:$I$47,3,FALSE),IF(EC2158="Zicklein",VLOOKUP(Eintragungen!E2157,Hintergrunddaten!$K$29:$M$39,3,FALSE),IF(EC2158="Bock",VLOOKUP(Eintragungen!E2157,Hintergrunddaten!$N$29:$P$43,3,FALSE),"")))))</f>
        <v/>
      </c>
      <c r="DZ2158" s="168" t="str">
        <f>CONCATENATE(DY2158,Eintragungen!F2157)</f>
        <v/>
      </c>
      <c r="EA2158" s="154" t="str">
        <f>IF(Eintragungen!F2157="","",IF(Hintergrunddaten!DZ2158="","",VLOOKUP(DZ2158,Hintergrunddaten!$A$68:$D$440,3,FALSE)))</f>
        <v/>
      </c>
      <c r="EB2158" s="154"/>
      <c r="EC2158" s="169" t="str">
        <f>IF(Eintragungen!D2157="","divers",VLOOKUP(Eintragungen!D2157,Hintergrunddaten!$G$53:$I$56,3,FALSE))</f>
        <v>divers</v>
      </c>
    </row>
    <row r="2159" spans="125:133">
      <c r="DU2159" s="42" t="str">
        <f ca="1">IF(Eintragungen!G2158="","",VLOOKUP(Eintragungen!G2158,Hintergrunddaten!$C$68:$E$440,3,FALSE))</f>
        <v/>
      </c>
      <c r="DV2159" s="42" t="str">
        <f ca="1">IF(Eintragungen!G2158="","",VLOOKUP(Eintragungen!G2158,Hintergrunddaten!$C$68:$E$440,2,FALSE))</f>
        <v/>
      </c>
      <c r="DW2159" s="167"/>
      <c r="DY2159" s="154" t="str">
        <f>IF(Eintragungen!E2158="","",IF(EC2159="divers",VLOOKUP(Eintragungen!E2158,Hintergrunddaten!$C$29:$E$59,3,FALSE),IF(EC2159="Ziege",VLOOKUP(Eintragungen!E2158,Hintergrunddaten!$G$29:$I$47,3,FALSE),IF(EC2159="Zicklein",VLOOKUP(Eintragungen!E2158,Hintergrunddaten!$K$29:$M$39,3,FALSE),IF(EC2159="Bock",VLOOKUP(Eintragungen!E2158,Hintergrunddaten!$N$29:$P$43,3,FALSE),"")))))</f>
        <v/>
      </c>
      <c r="DZ2159" s="168" t="str">
        <f>CONCATENATE(DY2159,Eintragungen!F2158)</f>
        <v/>
      </c>
      <c r="EA2159" s="154" t="str">
        <f>IF(Eintragungen!F2158="","",IF(Hintergrunddaten!DZ2159="","",VLOOKUP(DZ2159,Hintergrunddaten!$A$68:$D$440,3,FALSE)))</f>
        <v/>
      </c>
      <c r="EB2159" s="154"/>
      <c r="EC2159" s="169" t="str">
        <f>IF(Eintragungen!D2158="","divers",VLOOKUP(Eintragungen!D2158,Hintergrunddaten!$G$53:$I$56,3,FALSE))</f>
        <v>divers</v>
      </c>
    </row>
    <row r="2160" spans="125:133">
      <c r="DU2160" s="42" t="str">
        <f ca="1">IF(Eintragungen!G2159="","",VLOOKUP(Eintragungen!G2159,Hintergrunddaten!$C$68:$E$440,3,FALSE))</f>
        <v/>
      </c>
      <c r="DV2160" s="42" t="str">
        <f ca="1">IF(Eintragungen!G2159="","",VLOOKUP(Eintragungen!G2159,Hintergrunddaten!$C$68:$E$440,2,FALSE))</f>
        <v/>
      </c>
      <c r="DW2160" s="167"/>
      <c r="DY2160" s="154" t="str">
        <f>IF(Eintragungen!E2159="","",IF(EC2160="divers",VLOOKUP(Eintragungen!E2159,Hintergrunddaten!$C$29:$E$59,3,FALSE),IF(EC2160="Ziege",VLOOKUP(Eintragungen!E2159,Hintergrunddaten!$G$29:$I$47,3,FALSE),IF(EC2160="Zicklein",VLOOKUP(Eintragungen!E2159,Hintergrunddaten!$K$29:$M$39,3,FALSE),IF(EC2160="Bock",VLOOKUP(Eintragungen!E2159,Hintergrunddaten!$N$29:$P$43,3,FALSE),"")))))</f>
        <v/>
      </c>
      <c r="DZ2160" s="168" t="str">
        <f>CONCATENATE(DY2160,Eintragungen!F2159)</f>
        <v/>
      </c>
      <c r="EA2160" s="154" t="str">
        <f>IF(Eintragungen!F2159="","",IF(Hintergrunddaten!DZ2160="","",VLOOKUP(DZ2160,Hintergrunddaten!$A$68:$D$440,3,FALSE)))</f>
        <v/>
      </c>
      <c r="EB2160" s="154"/>
      <c r="EC2160" s="169" t="str">
        <f>IF(Eintragungen!D2159="","divers",VLOOKUP(Eintragungen!D2159,Hintergrunddaten!$G$53:$I$56,3,FALSE))</f>
        <v>divers</v>
      </c>
    </row>
    <row r="2161" spans="125:133">
      <c r="DU2161" s="42" t="str">
        <f ca="1">IF(Eintragungen!G2160="","",VLOOKUP(Eintragungen!G2160,Hintergrunddaten!$C$68:$E$440,3,FALSE))</f>
        <v/>
      </c>
      <c r="DV2161" s="42" t="str">
        <f ca="1">IF(Eintragungen!G2160="","",VLOOKUP(Eintragungen!G2160,Hintergrunddaten!$C$68:$E$440,2,FALSE))</f>
        <v/>
      </c>
      <c r="DW2161" s="167"/>
      <c r="DY2161" s="154" t="str">
        <f>IF(Eintragungen!E2160="","",IF(EC2161="divers",VLOOKUP(Eintragungen!E2160,Hintergrunddaten!$C$29:$E$59,3,FALSE),IF(EC2161="Ziege",VLOOKUP(Eintragungen!E2160,Hintergrunddaten!$G$29:$I$47,3,FALSE),IF(EC2161="Zicklein",VLOOKUP(Eintragungen!E2160,Hintergrunddaten!$K$29:$M$39,3,FALSE),IF(EC2161="Bock",VLOOKUP(Eintragungen!E2160,Hintergrunddaten!$N$29:$P$43,3,FALSE),"")))))</f>
        <v/>
      </c>
      <c r="DZ2161" s="168" t="str">
        <f>CONCATENATE(DY2161,Eintragungen!F2160)</f>
        <v/>
      </c>
      <c r="EA2161" s="154" t="str">
        <f>IF(Eintragungen!F2160="","",IF(Hintergrunddaten!DZ2161="","",VLOOKUP(DZ2161,Hintergrunddaten!$A$68:$D$440,3,FALSE)))</f>
        <v/>
      </c>
      <c r="EB2161" s="154"/>
      <c r="EC2161" s="169" t="str">
        <f>IF(Eintragungen!D2160="","divers",VLOOKUP(Eintragungen!D2160,Hintergrunddaten!$G$53:$I$56,3,FALSE))</f>
        <v>divers</v>
      </c>
    </row>
    <row r="2162" spans="125:133">
      <c r="DU2162" s="42" t="str">
        <f ca="1">IF(Eintragungen!G2161="","",VLOOKUP(Eintragungen!G2161,Hintergrunddaten!$C$68:$E$440,3,FALSE))</f>
        <v/>
      </c>
      <c r="DV2162" s="42" t="str">
        <f ca="1">IF(Eintragungen!G2161="","",VLOOKUP(Eintragungen!G2161,Hintergrunddaten!$C$68:$E$440,2,FALSE))</f>
        <v/>
      </c>
      <c r="DW2162" s="167"/>
      <c r="DY2162" s="154" t="str">
        <f>IF(Eintragungen!E2161="","",IF(EC2162="divers",VLOOKUP(Eintragungen!E2161,Hintergrunddaten!$C$29:$E$59,3,FALSE),IF(EC2162="Ziege",VLOOKUP(Eintragungen!E2161,Hintergrunddaten!$G$29:$I$47,3,FALSE),IF(EC2162="Zicklein",VLOOKUP(Eintragungen!E2161,Hintergrunddaten!$K$29:$M$39,3,FALSE),IF(EC2162="Bock",VLOOKUP(Eintragungen!E2161,Hintergrunddaten!$N$29:$P$43,3,FALSE),"")))))</f>
        <v/>
      </c>
      <c r="DZ2162" s="168" t="str">
        <f>CONCATENATE(DY2162,Eintragungen!F2161)</f>
        <v/>
      </c>
      <c r="EA2162" s="154" t="str">
        <f>IF(Eintragungen!F2161="","",IF(Hintergrunddaten!DZ2162="","",VLOOKUP(DZ2162,Hintergrunddaten!$A$68:$D$440,3,FALSE)))</f>
        <v/>
      </c>
      <c r="EB2162" s="154"/>
      <c r="EC2162" s="169" t="str">
        <f>IF(Eintragungen!D2161="","divers",VLOOKUP(Eintragungen!D2161,Hintergrunddaten!$G$53:$I$56,3,FALSE))</f>
        <v>divers</v>
      </c>
    </row>
    <row r="2163" spans="125:133">
      <c r="DU2163" s="42" t="str">
        <f ca="1">IF(Eintragungen!G2162="","",VLOOKUP(Eintragungen!G2162,Hintergrunddaten!$C$68:$E$440,3,FALSE))</f>
        <v/>
      </c>
      <c r="DV2163" s="42" t="str">
        <f ca="1">IF(Eintragungen!G2162="","",VLOOKUP(Eintragungen!G2162,Hintergrunddaten!$C$68:$E$440,2,FALSE))</f>
        <v/>
      </c>
      <c r="DW2163" s="167"/>
      <c r="DY2163" s="154" t="str">
        <f>IF(Eintragungen!E2162="","",IF(EC2163="divers",VLOOKUP(Eintragungen!E2162,Hintergrunddaten!$C$29:$E$59,3,FALSE),IF(EC2163="Ziege",VLOOKUP(Eintragungen!E2162,Hintergrunddaten!$G$29:$I$47,3,FALSE),IF(EC2163="Zicklein",VLOOKUP(Eintragungen!E2162,Hintergrunddaten!$K$29:$M$39,3,FALSE),IF(EC2163="Bock",VLOOKUP(Eintragungen!E2162,Hintergrunddaten!$N$29:$P$43,3,FALSE),"")))))</f>
        <v/>
      </c>
      <c r="DZ2163" s="168" t="str">
        <f>CONCATENATE(DY2163,Eintragungen!F2162)</f>
        <v/>
      </c>
      <c r="EA2163" s="154" t="str">
        <f>IF(Eintragungen!F2162="","",IF(Hintergrunddaten!DZ2163="","",VLOOKUP(DZ2163,Hintergrunddaten!$A$68:$D$440,3,FALSE)))</f>
        <v/>
      </c>
      <c r="EB2163" s="154"/>
      <c r="EC2163" s="169" t="str">
        <f>IF(Eintragungen!D2162="","divers",VLOOKUP(Eintragungen!D2162,Hintergrunddaten!$G$53:$I$56,3,FALSE))</f>
        <v>divers</v>
      </c>
    </row>
    <row r="2164" spans="125:133">
      <c r="DU2164" s="42" t="str">
        <f ca="1">IF(Eintragungen!G2163="","",VLOOKUP(Eintragungen!G2163,Hintergrunddaten!$C$68:$E$440,3,FALSE))</f>
        <v/>
      </c>
      <c r="DV2164" s="42" t="str">
        <f ca="1">IF(Eintragungen!G2163="","",VLOOKUP(Eintragungen!G2163,Hintergrunddaten!$C$68:$E$440,2,FALSE))</f>
        <v/>
      </c>
      <c r="DW2164" s="167"/>
      <c r="DY2164" s="154" t="str">
        <f>IF(Eintragungen!E2163="","",IF(EC2164="divers",VLOOKUP(Eintragungen!E2163,Hintergrunddaten!$C$29:$E$59,3,FALSE),IF(EC2164="Ziege",VLOOKUP(Eintragungen!E2163,Hintergrunddaten!$G$29:$I$47,3,FALSE),IF(EC2164="Zicklein",VLOOKUP(Eintragungen!E2163,Hintergrunddaten!$K$29:$M$39,3,FALSE),IF(EC2164="Bock",VLOOKUP(Eintragungen!E2163,Hintergrunddaten!$N$29:$P$43,3,FALSE),"")))))</f>
        <v/>
      </c>
      <c r="DZ2164" s="168" t="str">
        <f>CONCATENATE(DY2164,Eintragungen!F2163)</f>
        <v/>
      </c>
      <c r="EA2164" s="154" t="str">
        <f>IF(Eintragungen!F2163="","",IF(Hintergrunddaten!DZ2164="","",VLOOKUP(DZ2164,Hintergrunddaten!$A$68:$D$440,3,FALSE)))</f>
        <v/>
      </c>
      <c r="EB2164" s="154"/>
      <c r="EC2164" s="169" t="str">
        <f>IF(Eintragungen!D2163="","divers",VLOOKUP(Eintragungen!D2163,Hintergrunddaten!$G$53:$I$56,3,FALSE))</f>
        <v>divers</v>
      </c>
    </row>
    <row r="2165" spans="125:133">
      <c r="DU2165" s="42" t="str">
        <f ca="1">IF(Eintragungen!G2164="","",VLOOKUP(Eintragungen!G2164,Hintergrunddaten!$C$68:$E$440,3,FALSE))</f>
        <v/>
      </c>
      <c r="DV2165" s="42" t="str">
        <f ca="1">IF(Eintragungen!G2164="","",VLOOKUP(Eintragungen!G2164,Hintergrunddaten!$C$68:$E$440,2,FALSE))</f>
        <v/>
      </c>
      <c r="DW2165" s="167"/>
      <c r="DY2165" s="154" t="str">
        <f>IF(Eintragungen!E2164="","",IF(EC2165="divers",VLOOKUP(Eintragungen!E2164,Hintergrunddaten!$C$29:$E$59,3,FALSE),IF(EC2165="Ziege",VLOOKUP(Eintragungen!E2164,Hintergrunddaten!$G$29:$I$47,3,FALSE),IF(EC2165="Zicklein",VLOOKUP(Eintragungen!E2164,Hintergrunddaten!$K$29:$M$39,3,FALSE),IF(EC2165="Bock",VLOOKUP(Eintragungen!E2164,Hintergrunddaten!$N$29:$P$43,3,FALSE),"")))))</f>
        <v/>
      </c>
      <c r="DZ2165" s="168" t="str">
        <f>CONCATENATE(DY2165,Eintragungen!F2164)</f>
        <v/>
      </c>
      <c r="EA2165" s="154" t="str">
        <f>IF(Eintragungen!F2164="","",IF(Hintergrunddaten!DZ2165="","",VLOOKUP(DZ2165,Hintergrunddaten!$A$68:$D$440,3,FALSE)))</f>
        <v/>
      </c>
      <c r="EB2165" s="154"/>
      <c r="EC2165" s="169" t="str">
        <f>IF(Eintragungen!D2164="","divers",VLOOKUP(Eintragungen!D2164,Hintergrunddaten!$G$53:$I$56,3,FALSE))</f>
        <v>divers</v>
      </c>
    </row>
    <row r="2166" spans="125:133">
      <c r="DU2166" s="42" t="str">
        <f ca="1">IF(Eintragungen!G2165="","",VLOOKUP(Eintragungen!G2165,Hintergrunddaten!$C$68:$E$440,3,FALSE))</f>
        <v/>
      </c>
      <c r="DV2166" s="42" t="str">
        <f ca="1">IF(Eintragungen!G2165="","",VLOOKUP(Eintragungen!G2165,Hintergrunddaten!$C$68:$E$440,2,FALSE))</f>
        <v/>
      </c>
      <c r="DW2166" s="167"/>
      <c r="DY2166" s="154" t="str">
        <f>IF(Eintragungen!E2165="","",IF(EC2166="divers",VLOOKUP(Eintragungen!E2165,Hintergrunddaten!$C$29:$E$59,3,FALSE),IF(EC2166="Ziege",VLOOKUP(Eintragungen!E2165,Hintergrunddaten!$G$29:$I$47,3,FALSE),IF(EC2166="Zicklein",VLOOKUP(Eintragungen!E2165,Hintergrunddaten!$K$29:$M$39,3,FALSE),IF(EC2166="Bock",VLOOKUP(Eintragungen!E2165,Hintergrunddaten!$N$29:$P$43,3,FALSE),"")))))</f>
        <v/>
      </c>
      <c r="DZ2166" s="168" t="str">
        <f>CONCATENATE(DY2166,Eintragungen!F2165)</f>
        <v/>
      </c>
      <c r="EA2166" s="154" t="str">
        <f>IF(Eintragungen!F2165="","",IF(Hintergrunddaten!DZ2166="","",VLOOKUP(DZ2166,Hintergrunddaten!$A$68:$D$440,3,FALSE)))</f>
        <v/>
      </c>
      <c r="EB2166" s="154"/>
      <c r="EC2166" s="169" t="str">
        <f>IF(Eintragungen!D2165="","divers",VLOOKUP(Eintragungen!D2165,Hintergrunddaten!$G$53:$I$56,3,FALSE))</f>
        <v>divers</v>
      </c>
    </row>
    <row r="2167" spans="125:133">
      <c r="DU2167" s="42" t="str">
        <f ca="1">IF(Eintragungen!G2166="","",VLOOKUP(Eintragungen!G2166,Hintergrunddaten!$C$68:$E$440,3,FALSE))</f>
        <v/>
      </c>
      <c r="DV2167" s="42" t="str">
        <f ca="1">IF(Eintragungen!G2166="","",VLOOKUP(Eintragungen!G2166,Hintergrunddaten!$C$68:$E$440,2,FALSE))</f>
        <v/>
      </c>
      <c r="DW2167" s="167"/>
      <c r="DY2167" s="154" t="str">
        <f>IF(Eintragungen!E2166="","",IF(EC2167="divers",VLOOKUP(Eintragungen!E2166,Hintergrunddaten!$C$29:$E$59,3,FALSE),IF(EC2167="Ziege",VLOOKUP(Eintragungen!E2166,Hintergrunddaten!$G$29:$I$47,3,FALSE),IF(EC2167="Zicklein",VLOOKUP(Eintragungen!E2166,Hintergrunddaten!$K$29:$M$39,3,FALSE),IF(EC2167="Bock",VLOOKUP(Eintragungen!E2166,Hintergrunddaten!$N$29:$P$43,3,FALSE),"")))))</f>
        <v/>
      </c>
      <c r="DZ2167" s="168" t="str">
        <f>CONCATENATE(DY2167,Eintragungen!F2166)</f>
        <v/>
      </c>
      <c r="EA2167" s="154" t="str">
        <f>IF(Eintragungen!F2166="","",IF(Hintergrunddaten!DZ2167="","",VLOOKUP(DZ2167,Hintergrunddaten!$A$68:$D$440,3,FALSE)))</f>
        <v/>
      </c>
      <c r="EB2167" s="154"/>
      <c r="EC2167" s="169" t="str">
        <f>IF(Eintragungen!D2166="","divers",VLOOKUP(Eintragungen!D2166,Hintergrunddaten!$G$53:$I$56,3,FALSE))</f>
        <v>divers</v>
      </c>
    </row>
    <row r="2168" spans="125:133">
      <c r="DU2168" s="42" t="str">
        <f ca="1">IF(Eintragungen!G2167="","",VLOOKUP(Eintragungen!G2167,Hintergrunddaten!$C$68:$E$440,3,FALSE))</f>
        <v/>
      </c>
      <c r="DV2168" s="42" t="str">
        <f ca="1">IF(Eintragungen!G2167="","",VLOOKUP(Eintragungen!G2167,Hintergrunddaten!$C$68:$E$440,2,FALSE))</f>
        <v/>
      </c>
      <c r="DW2168" s="167"/>
      <c r="DY2168" s="154" t="str">
        <f>IF(Eintragungen!E2167="","",IF(EC2168="divers",VLOOKUP(Eintragungen!E2167,Hintergrunddaten!$C$29:$E$59,3,FALSE),IF(EC2168="Ziege",VLOOKUP(Eintragungen!E2167,Hintergrunddaten!$G$29:$I$47,3,FALSE),IF(EC2168="Zicklein",VLOOKUP(Eintragungen!E2167,Hintergrunddaten!$K$29:$M$39,3,FALSE),IF(EC2168="Bock",VLOOKUP(Eintragungen!E2167,Hintergrunddaten!$N$29:$P$43,3,FALSE),"")))))</f>
        <v/>
      </c>
      <c r="DZ2168" s="168" t="str">
        <f>CONCATENATE(DY2168,Eintragungen!F2167)</f>
        <v/>
      </c>
      <c r="EA2168" s="154" t="str">
        <f>IF(Eintragungen!F2167="","",IF(Hintergrunddaten!DZ2168="","",VLOOKUP(DZ2168,Hintergrunddaten!$A$68:$D$440,3,FALSE)))</f>
        <v/>
      </c>
      <c r="EB2168" s="154"/>
      <c r="EC2168" s="169" t="str">
        <f>IF(Eintragungen!D2167="","divers",VLOOKUP(Eintragungen!D2167,Hintergrunddaten!$G$53:$I$56,3,FALSE))</f>
        <v>divers</v>
      </c>
    </row>
    <row r="2169" spans="125:133">
      <c r="DU2169" s="42" t="str">
        <f ca="1">IF(Eintragungen!G2168="","",VLOOKUP(Eintragungen!G2168,Hintergrunddaten!$C$68:$E$440,3,FALSE))</f>
        <v/>
      </c>
      <c r="DV2169" s="42" t="str">
        <f ca="1">IF(Eintragungen!G2168="","",VLOOKUP(Eintragungen!G2168,Hintergrunddaten!$C$68:$E$440,2,FALSE))</f>
        <v/>
      </c>
      <c r="DW2169" s="167"/>
      <c r="DY2169" s="154" t="str">
        <f>IF(Eintragungen!E2168="","",IF(EC2169="divers",VLOOKUP(Eintragungen!E2168,Hintergrunddaten!$C$29:$E$59,3,FALSE),IF(EC2169="Ziege",VLOOKUP(Eintragungen!E2168,Hintergrunddaten!$G$29:$I$47,3,FALSE),IF(EC2169="Zicklein",VLOOKUP(Eintragungen!E2168,Hintergrunddaten!$K$29:$M$39,3,FALSE),IF(EC2169="Bock",VLOOKUP(Eintragungen!E2168,Hintergrunddaten!$N$29:$P$43,3,FALSE),"")))))</f>
        <v/>
      </c>
      <c r="DZ2169" s="168" t="str">
        <f>CONCATENATE(DY2169,Eintragungen!F2168)</f>
        <v/>
      </c>
      <c r="EA2169" s="154" t="str">
        <f>IF(Eintragungen!F2168="","",IF(Hintergrunddaten!DZ2169="","",VLOOKUP(DZ2169,Hintergrunddaten!$A$68:$D$440,3,FALSE)))</f>
        <v/>
      </c>
      <c r="EB2169" s="154"/>
      <c r="EC2169" s="169" t="str">
        <f>IF(Eintragungen!D2168="","divers",VLOOKUP(Eintragungen!D2168,Hintergrunddaten!$G$53:$I$56,3,FALSE))</f>
        <v>divers</v>
      </c>
    </row>
    <row r="2170" spans="125:133">
      <c r="DU2170" s="42" t="str">
        <f ca="1">IF(Eintragungen!G2169="","",VLOOKUP(Eintragungen!G2169,Hintergrunddaten!$C$68:$E$440,3,FALSE))</f>
        <v/>
      </c>
      <c r="DV2170" s="42" t="str">
        <f ca="1">IF(Eintragungen!G2169="","",VLOOKUP(Eintragungen!G2169,Hintergrunddaten!$C$68:$E$440,2,FALSE))</f>
        <v/>
      </c>
      <c r="DW2170" s="167"/>
      <c r="DY2170" s="154" t="str">
        <f>IF(Eintragungen!E2169="","",IF(EC2170="divers",VLOOKUP(Eintragungen!E2169,Hintergrunddaten!$C$29:$E$59,3,FALSE),IF(EC2170="Ziege",VLOOKUP(Eintragungen!E2169,Hintergrunddaten!$G$29:$I$47,3,FALSE),IF(EC2170="Zicklein",VLOOKUP(Eintragungen!E2169,Hintergrunddaten!$K$29:$M$39,3,FALSE),IF(EC2170="Bock",VLOOKUP(Eintragungen!E2169,Hintergrunddaten!$N$29:$P$43,3,FALSE),"")))))</f>
        <v/>
      </c>
      <c r="DZ2170" s="168" t="str">
        <f>CONCATENATE(DY2170,Eintragungen!F2169)</f>
        <v/>
      </c>
      <c r="EA2170" s="154" t="str">
        <f>IF(Eintragungen!F2169="","",IF(Hintergrunddaten!DZ2170="","",VLOOKUP(DZ2170,Hintergrunddaten!$A$68:$D$440,3,FALSE)))</f>
        <v/>
      </c>
      <c r="EB2170" s="154"/>
      <c r="EC2170" s="169" t="str">
        <f>IF(Eintragungen!D2169="","divers",VLOOKUP(Eintragungen!D2169,Hintergrunddaten!$G$53:$I$56,3,FALSE))</f>
        <v>divers</v>
      </c>
    </row>
    <row r="2171" spans="125:133">
      <c r="DU2171" s="42" t="str">
        <f ca="1">IF(Eintragungen!G2170="","",VLOOKUP(Eintragungen!G2170,Hintergrunddaten!$C$68:$E$440,3,FALSE))</f>
        <v/>
      </c>
      <c r="DV2171" s="42" t="str">
        <f ca="1">IF(Eintragungen!G2170="","",VLOOKUP(Eintragungen!G2170,Hintergrunddaten!$C$68:$E$440,2,FALSE))</f>
        <v/>
      </c>
      <c r="DW2171" s="167"/>
      <c r="DY2171" s="154" t="str">
        <f>IF(Eintragungen!E2170="","",IF(EC2171="divers",VLOOKUP(Eintragungen!E2170,Hintergrunddaten!$C$29:$E$59,3,FALSE),IF(EC2171="Ziege",VLOOKUP(Eintragungen!E2170,Hintergrunddaten!$G$29:$I$47,3,FALSE),IF(EC2171="Zicklein",VLOOKUP(Eintragungen!E2170,Hintergrunddaten!$K$29:$M$39,3,FALSE),IF(EC2171="Bock",VLOOKUP(Eintragungen!E2170,Hintergrunddaten!$N$29:$P$43,3,FALSE),"")))))</f>
        <v/>
      </c>
      <c r="DZ2171" s="168" t="str">
        <f>CONCATENATE(DY2171,Eintragungen!F2170)</f>
        <v/>
      </c>
      <c r="EA2171" s="154" t="str">
        <f>IF(Eintragungen!F2170="","",IF(Hintergrunddaten!DZ2171="","",VLOOKUP(DZ2171,Hintergrunddaten!$A$68:$D$440,3,FALSE)))</f>
        <v/>
      </c>
      <c r="EB2171" s="154"/>
      <c r="EC2171" s="169" t="str">
        <f>IF(Eintragungen!D2170="","divers",VLOOKUP(Eintragungen!D2170,Hintergrunddaten!$G$53:$I$56,3,FALSE))</f>
        <v>divers</v>
      </c>
    </row>
    <row r="2172" spans="125:133">
      <c r="DU2172" s="42" t="str">
        <f ca="1">IF(Eintragungen!G2171="","",VLOOKUP(Eintragungen!G2171,Hintergrunddaten!$C$68:$E$440,3,FALSE))</f>
        <v/>
      </c>
      <c r="DV2172" s="42" t="str">
        <f ca="1">IF(Eintragungen!G2171="","",VLOOKUP(Eintragungen!G2171,Hintergrunddaten!$C$68:$E$440,2,FALSE))</f>
        <v/>
      </c>
      <c r="DW2172" s="167"/>
      <c r="DY2172" s="154" t="str">
        <f>IF(Eintragungen!E2171="","",IF(EC2172="divers",VLOOKUP(Eintragungen!E2171,Hintergrunddaten!$C$29:$E$59,3,FALSE),IF(EC2172="Ziege",VLOOKUP(Eintragungen!E2171,Hintergrunddaten!$G$29:$I$47,3,FALSE),IF(EC2172="Zicklein",VLOOKUP(Eintragungen!E2171,Hintergrunddaten!$K$29:$M$39,3,FALSE),IF(EC2172="Bock",VLOOKUP(Eintragungen!E2171,Hintergrunddaten!$N$29:$P$43,3,FALSE),"")))))</f>
        <v/>
      </c>
      <c r="DZ2172" s="168" t="str">
        <f>CONCATENATE(DY2172,Eintragungen!F2171)</f>
        <v/>
      </c>
      <c r="EA2172" s="154" t="str">
        <f>IF(Eintragungen!F2171="","",IF(Hintergrunddaten!DZ2172="","",VLOOKUP(DZ2172,Hintergrunddaten!$A$68:$D$440,3,FALSE)))</f>
        <v/>
      </c>
      <c r="EB2172" s="154"/>
      <c r="EC2172" s="169" t="str">
        <f>IF(Eintragungen!D2171="","divers",VLOOKUP(Eintragungen!D2171,Hintergrunddaten!$G$53:$I$56,3,FALSE))</f>
        <v>divers</v>
      </c>
    </row>
    <row r="2173" spans="125:133">
      <c r="DU2173" s="42" t="str">
        <f ca="1">IF(Eintragungen!G2172="","",VLOOKUP(Eintragungen!G2172,Hintergrunddaten!$C$68:$E$440,3,FALSE))</f>
        <v/>
      </c>
      <c r="DV2173" s="42" t="str">
        <f ca="1">IF(Eintragungen!G2172="","",VLOOKUP(Eintragungen!G2172,Hintergrunddaten!$C$68:$E$440,2,FALSE))</f>
        <v/>
      </c>
      <c r="DW2173" s="167"/>
      <c r="DY2173" s="154" t="str">
        <f>IF(Eintragungen!E2172="","",IF(EC2173="divers",VLOOKUP(Eintragungen!E2172,Hintergrunddaten!$C$29:$E$59,3,FALSE),IF(EC2173="Ziege",VLOOKUP(Eintragungen!E2172,Hintergrunddaten!$G$29:$I$47,3,FALSE),IF(EC2173="Zicklein",VLOOKUP(Eintragungen!E2172,Hintergrunddaten!$K$29:$M$39,3,FALSE),IF(EC2173="Bock",VLOOKUP(Eintragungen!E2172,Hintergrunddaten!$N$29:$P$43,3,FALSE),"")))))</f>
        <v/>
      </c>
      <c r="DZ2173" s="168" t="str">
        <f>CONCATENATE(DY2173,Eintragungen!F2172)</f>
        <v/>
      </c>
      <c r="EA2173" s="154" t="str">
        <f>IF(Eintragungen!F2172="","",IF(Hintergrunddaten!DZ2173="","",VLOOKUP(DZ2173,Hintergrunddaten!$A$68:$D$440,3,FALSE)))</f>
        <v/>
      </c>
      <c r="EB2173" s="154"/>
      <c r="EC2173" s="169" t="str">
        <f>IF(Eintragungen!D2172="","divers",VLOOKUP(Eintragungen!D2172,Hintergrunddaten!$G$53:$I$56,3,FALSE))</f>
        <v>divers</v>
      </c>
    </row>
    <row r="2174" spans="125:133">
      <c r="DU2174" s="42" t="str">
        <f ca="1">IF(Eintragungen!G2173="","",VLOOKUP(Eintragungen!G2173,Hintergrunddaten!$C$68:$E$440,3,FALSE))</f>
        <v/>
      </c>
      <c r="DV2174" s="42" t="str">
        <f ca="1">IF(Eintragungen!G2173="","",VLOOKUP(Eintragungen!G2173,Hintergrunddaten!$C$68:$E$440,2,FALSE))</f>
        <v/>
      </c>
      <c r="DW2174" s="167"/>
      <c r="DY2174" s="154" t="str">
        <f>IF(Eintragungen!E2173="","",IF(EC2174="divers",VLOOKUP(Eintragungen!E2173,Hintergrunddaten!$C$29:$E$59,3,FALSE),IF(EC2174="Ziege",VLOOKUP(Eintragungen!E2173,Hintergrunddaten!$G$29:$I$47,3,FALSE),IF(EC2174="Zicklein",VLOOKUP(Eintragungen!E2173,Hintergrunddaten!$K$29:$M$39,3,FALSE),IF(EC2174="Bock",VLOOKUP(Eintragungen!E2173,Hintergrunddaten!$N$29:$P$43,3,FALSE),"")))))</f>
        <v/>
      </c>
      <c r="DZ2174" s="168" t="str">
        <f>CONCATENATE(DY2174,Eintragungen!F2173)</f>
        <v/>
      </c>
      <c r="EA2174" s="154" t="str">
        <f>IF(Eintragungen!F2173="","",IF(Hintergrunddaten!DZ2174="","",VLOOKUP(DZ2174,Hintergrunddaten!$A$68:$D$440,3,FALSE)))</f>
        <v/>
      </c>
      <c r="EB2174" s="154"/>
      <c r="EC2174" s="169" t="str">
        <f>IF(Eintragungen!D2173="","divers",VLOOKUP(Eintragungen!D2173,Hintergrunddaten!$G$53:$I$56,3,FALSE))</f>
        <v>divers</v>
      </c>
    </row>
    <row r="2175" spans="125:133">
      <c r="DU2175" s="42" t="str">
        <f ca="1">IF(Eintragungen!G2174="","",VLOOKUP(Eintragungen!G2174,Hintergrunddaten!$C$68:$E$440,3,FALSE))</f>
        <v/>
      </c>
      <c r="DV2175" s="42" t="str">
        <f ca="1">IF(Eintragungen!G2174="","",VLOOKUP(Eintragungen!G2174,Hintergrunddaten!$C$68:$E$440,2,FALSE))</f>
        <v/>
      </c>
      <c r="DW2175" s="167"/>
      <c r="DY2175" s="154" t="str">
        <f>IF(Eintragungen!E2174="","",IF(EC2175="divers",VLOOKUP(Eintragungen!E2174,Hintergrunddaten!$C$29:$E$59,3,FALSE),IF(EC2175="Ziege",VLOOKUP(Eintragungen!E2174,Hintergrunddaten!$G$29:$I$47,3,FALSE),IF(EC2175="Zicklein",VLOOKUP(Eintragungen!E2174,Hintergrunddaten!$K$29:$M$39,3,FALSE),IF(EC2175="Bock",VLOOKUP(Eintragungen!E2174,Hintergrunddaten!$N$29:$P$43,3,FALSE),"")))))</f>
        <v/>
      </c>
      <c r="DZ2175" s="168" t="str">
        <f>CONCATENATE(DY2175,Eintragungen!F2174)</f>
        <v/>
      </c>
      <c r="EA2175" s="154" t="str">
        <f>IF(Eintragungen!F2174="","",IF(Hintergrunddaten!DZ2175="","",VLOOKUP(DZ2175,Hintergrunddaten!$A$68:$D$440,3,FALSE)))</f>
        <v/>
      </c>
      <c r="EB2175" s="154"/>
      <c r="EC2175" s="169" t="str">
        <f>IF(Eintragungen!D2174="","divers",VLOOKUP(Eintragungen!D2174,Hintergrunddaten!$G$53:$I$56,3,FALSE))</f>
        <v>divers</v>
      </c>
    </row>
    <row r="2176" spans="125:133">
      <c r="DU2176" s="42" t="str">
        <f ca="1">IF(Eintragungen!G2175="","",VLOOKUP(Eintragungen!G2175,Hintergrunddaten!$C$68:$E$440,3,FALSE))</f>
        <v/>
      </c>
      <c r="DV2176" s="42" t="str">
        <f ca="1">IF(Eintragungen!G2175="","",VLOOKUP(Eintragungen!G2175,Hintergrunddaten!$C$68:$E$440,2,FALSE))</f>
        <v/>
      </c>
      <c r="DW2176" s="167"/>
      <c r="DY2176" s="154" t="str">
        <f>IF(Eintragungen!E2175="","",IF(EC2176="divers",VLOOKUP(Eintragungen!E2175,Hintergrunddaten!$C$29:$E$59,3,FALSE),IF(EC2176="Ziege",VLOOKUP(Eintragungen!E2175,Hintergrunddaten!$G$29:$I$47,3,FALSE),IF(EC2176="Zicklein",VLOOKUP(Eintragungen!E2175,Hintergrunddaten!$K$29:$M$39,3,FALSE),IF(EC2176="Bock",VLOOKUP(Eintragungen!E2175,Hintergrunddaten!$N$29:$P$43,3,FALSE),"")))))</f>
        <v/>
      </c>
      <c r="DZ2176" s="168" t="str">
        <f>CONCATENATE(DY2176,Eintragungen!F2175)</f>
        <v/>
      </c>
      <c r="EA2176" s="154" t="str">
        <f>IF(Eintragungen!F2175="","",IF(Hintergrunddaten!DZ2176="","",VLOOKUP(DZ2176,Hintergrunddaten!$A$68:$D$440,3,FALSE)))</f>
        <v/>
      </c>
      <c r="EB2176" s="154"/>
      <c r="EC2176" s="169" t="str">
        <f>IF(Eintragungen!D2175="","divers",VLOOKUP(Eintragungen!D2175,Hintergrunddaten!$G$53:$I$56,3,FALSE))</f>
        <v>divers</v>
      </c>
    </row>
    <row r="2177" spans="125:133">
      <c r="DU2177" s="42" t="str">
        <f ca="1">IF(Eintragungen!G2176="","",VLOOKUP(Eintragungen!G2176,Hintergrunddaten!$C$68:$E$440,3,FALSE))</f>
        <v/>
      </c>
      <c r="DV2177" s="42" t="str">
        <f ca="1">IF(Eintragungen!G2176="","",VLOOKUP(Eintragungen!G2176,Hintergrunddaten!$C$68:$E$440,2,FALSE))</f>
        <v/>
      </c>
      <c r="DW2177" s="167"/>
      <c r="DY2177" s="154" t="str">
        <f>IF(Eintragungen!E2176="","",IF(EC2177="divers",VLOOKUP(Eintragungen!E2176,Hintergrunddaten!$C$29:$E$59,3,FALSE),IF(EC2177="Ziege",VLOOKUP(Eintragungen!E2176,Hintergrunddaten!$G$29:$I$47,3,FALSE),IF(EC2177="Zicklein",VLOOKUP(Eintragungen!E2176,Hintergrunddaten!$K$29:$M$39,3,FALSE),IF(EC2177="Bock",VLOOKUP(Eintragungen!E2176,Hintergrunddaten!$N$29:$P$43,3,FALSE),"")))))</f>
        <v/>
      </c>
      <c r="DZ2177" s="168" t="str">
        <f>CONCATENATE(DY2177,Eintragungen!F2176)</f>
        <v/>
      </c>
      <c r="EA2177" s="154" t="str">
        <f>IF(Eintragungen!F2176="","",IF(Hintergrunddaten!DZ2177="","",VLOOKUP(DZ2177,Hintergrunddaten!$A$68:$D$440,3,FALSE)))</f>
        <v/>
      </c>
      <c r="EB2177" s="154"/>
      <c r="EC2177" s="169" t="str">
        <f>IF(Eintragungen!D2176="","divers",VLOOKUP(Eintragungen!D2176,Hintergrunddaten!$G$53:$I$56,3,FALSE))</f>
        <v>divers</v>
      </c>
    </row>
    <row r="2178" spans="125:133">
      <c r="DU2178" s="42" t="str">
        <f ca="1">IF(Eintragungen!G2177="","",VLOOKUP(Eintragungen!G2177,Hintergrunddaten!$C$68:$E$440,3,FALSE))</f>
        <v/>
      </c>
      <c r="DV2178" s="42" t="str">
        <f ca="1">IF(Eintragungen!G2177="","",VLOOKUP(Eintragungen!G2177,Hintergrunddaten!$C$68:$E$440,2,FALSE))</f>
        <v/>
      </c>
      <c r="DW2178" s="167"/>
      <c r="DY2178" s="154" t="str">
        <f>IF(Eintragungen!E2177="","",IF(EC2178="divers",VLOOKUP(Eintragungen!E2177,Hintergrunddaten!$C$29:$E$59,3,FALSE),IF(EC2178="Ziege",VLOOKUP(Eintragungen!E2177,Hintergrunddaten!$G$29:$I$47,3,FALSE),IF(EC2178="Zicklein",VLOOKUP(Eintragungen!E2177,Hintergrunddaten!$K$29:$M$39,3,FALSE),IF(EC2178="Bock",VLOOKUP(Eintragungen!E2177,Hintergrunddaten!$N$29:$P$43,3,FALSE),"")))))</f>
        <v/>
      </c>
      <c r="DZ2178" s="168" t="str">
        <f>CONCATENATE(DY2178,Eintragungen!F2177)</f>
        <v/>
      </c>
      <c r="EA2178" s="154" t="str">
        <f>IF(Eintragungen!F2177="","",IF(Hintergrunddaten!DZ2178="","",VLOOKUP(DZ2178,Hintergrunddaten!$A$68:$D$440,3,FALSE)))</f>
        <v/>
      </c>
      <c r="EB2178" s="154"/>
      <c r="EC2178" s="169" t="str">
        <f>IF(Eintragungen!D2177="","divers",VLOOKUP(Eintragungen!D2177,Hintergrunddaten!$G$53:$I$56,3,FALSE))</f>
        <v>divers</v>
      </c>
    </row>
    <row r="2179" spans="125:133">
      <c r="DU2179" s="42" t="str">
        <f ca="1">IF(Eintragungen!G2178="","",VLOOKUP(Eintragungen!G2178,Hintergrunddaten!$C$68:$E$440,3,FALSE))</f>
        <v/>
      </c>
      <c r="DV2179" s="42" t="str">
        <f ca="1">IF(Eintragungen!G2178="","",VLOOKUP(Eintragungen!G2178,Hintergrunddaten!$C$68:$E$440,2,FALSE))</f>
        <v/>
      </c>
      <c r="DW2179" s="167"/>
      <c r="DY2179" s="154" t="str">
        <f>IF(Eintragungen!E2178="","",IF(EC2179="divers",VLOOKUP(Eintragungen!E2178,Hintergrunddaten!$C$29:$E$59,3,FALSE),IF(EC2179="Ziege",VLOOKUP(Eintragungen!E2178,Hintergrunddaten!$G$29:$I$47,3,FALSE),IF(EC2179="Zicklein",VLOOKUP(Eintragungen!E2178,Hintergrunddaten!$K$29:$M$39,3,FALSE),IF(EC2179="Bock",VLOOKUP(Eintragungen!E2178,Hintergrunddaten!$N$29:$P$43,3,FALSE),"")))))</f>
        <v/>
      </c>
      <c r="DZ2179" s="168" t="str">
        <f>CONCATENATE(DY2179,Eintragungen!F2178)</f>
        <v/>
      </c>
      <c r="EA2179" s="154" t="str">
        <f>IF(Eintragungen!F2178="","",IF(Hintergrunddaten!DZ2179="","",VLOOKUP(DZ2179,Hintergrunddaten!$A$68:$D$440,3,FALSE)))</f>
        <v/>
      </c>
      <c r="EB2179" s="154"/>
      <c r="EC2179" s="169" t="str">
        <f>IF(Eintragungen!D2178="","divers",VLOOKUP(Eintragungen!D2178,Hintergrunddaten!$G$53:$I$56,3,FALSE))</f>
        <v>divers</v>
      </c>
    </row>
    <row r="2180" spans="125:133">
      <c r="DU2180" s="42" t="str">
        <f ca="1">IF(Eintragungen!G2179="","",VLOOKUP(Eintragungen!G2179,Hintergrunddaten!$C$68:$E$440,3,FALSE))</f>
        <v/>
      </c>
      <c r="DV2180" s="42" t="str">
        <f ca="1">IF(Eintragungen!G2179="","",VLOOKUP(Eintragungen!G2179,Hintergrunddaten!$C$68:$E$440,2,FALSE))</f>
        <v/>
      </c>
      <c r="DW2180" s="167"/>
      <c r="DY2180" s="154" t="str">
        <f>IF(Eintragungen!E2179="","",IF(EC2180="divers",VLOOKUP(Eintragungen!E2179,Hintergrunddaten!$C$29:$E$59,3,FALSE),IF(EC2180="Ziege",VLOOKUP(Eintragungen!E2179,Hintergrunddaten!$G$29:$I$47,3,FALSE),IF(EC2180="Zicklein",VLOOKUP(Eintragungen!E2179,Hintergrunddaten!$K$29:$M$39,3,FALSE),IF(EC2180="Bock",VLOOKUP(Eintragungen!E2179,Hintergrunddaten!$N$29:$P$43,3,FALSE),"")))))</f>
        <v/>
      </c>
      <c r="DZ2180" s="168" t="str">
        <f>CONCATENATE(DY2180,Eintragungen!F2179)</f>
        <v/>
      </c>
      <c r="EA2180" s="154" t="str">
        <f>IF(Eintragungen!F2179="","",IF(Hintergrunddaten!DZ2180="","",VLOOKUP(DZ2180,Hintergrunddaten!$A$68:$D$440,3,FALSE)))</f>
        <v/>
      </c>
      <c r="EB2180" s="154"/>
      <c r="EC2180" s="169" t="str">
        <f>IF(Eintragungen!D2179="","divers",VLOOKUP(Eintragungen!D2179,Hintergrunddaten!$G$53:$I$56,3,FALSE))</f>
        <v>divers</v>
      </c>
    </row>
    <row r="2181" spans="125:133">
      <c r="DU2181" s="42" t="str">
        <f ca="1">IF(Eintragungen!G2180="","",VLOOKUP(Eintragungen!G2180,Hintergrunddaten!$C$68:$E$440,3,FALSE))</f>
        <v/>
      </c>
      <c r="DV2181" s="42" t="str">
        <f ca="1">IF(Eintragungen!G2180="","",VLOOKUP(Eintragungen!G2180,Hintergrunddaten!$C$68:$E$440,2,FALSE))</f>
        <v/>
      </c>
      <c r="DW2181" s="167"/>
      <c r="DY2181" s="154" t="str">
        <f>IF(Eintragungen!E2180="","",IF(EC2181="divers",VLOOKUP(Eintragungen!E2180,Hintergrunddaten!$C$29:$E$59,3,FALSE),IF(EC2181="Ziege",VLOOKUP(Eintragungen!E2180,Hintergrunddaten!$G$29:$I$47,3,FALSE),IF(EC2181="Zicklein",VLOOKUP(Eintragungen!E2180,Hintergrunddaten!$K$29:$M$39,3,FALSE),IF(EC2181="Bock",VLOOKUP(Eintragungen!E2180,Hintergrunddaten!$N$29:$P$43,3,FALSE),"")))))</f>
        <v/>
      </c>
      <c r="DZ2181" s="168" t="str">
        <f>CONCATENATE(DY2181,Eintragungen!F2180)</f>
        <v/>
      </c>
      <c r="EA2181" s="154" t="str">
        <f>IF(Eintragungen!F2180="","",IF(Hintergrunddaten!DZ2181="","",VLOOKUP(DZ2181,Hintergrunddaten!$A$68:$D$440,3,FALSE)))</f>
        <v/>
      </c>
      <c r="EB2181" s="154"/>
      <c r="EC2181" s="169" t="str">
        <f>IF(Eintragungen!D2180="","divers",VLOOKUP(Eintragungen!D2180,Hintergrunddaten!$G$53:$I$56,3,FALSE))</f>
        <v>divers</v>
      </c>
    </row>
    <row r="2182" spans="125:133">
      <c r="DU2182" s="42" t="str">
        <f ca="1">IF(Eintragungen!G2181="","",VLOOKUP(Eintragungen!G2181,Hintergrunddaten!$C$68:$E$440,3,FALSE))</f>
        <v/>
      </c>
      <c r="DV2182" s="42" t="str">
        <f ca="1">IF(Eintragungen!G2181="","",VLOOKUP(Eintragungen!G2181,Hintergrunddaten!$C$68:$E$440,2,FALSE))</f>
        <v/>
      </c>
      <c r="DW2182" s="167"/>
      <c r="DY2182" s="154" t="str">
        <f>IF(Eintragungen!E2181="","",IF(EC2182="divers",VLOOKUP(Eintragungen!E2181,Hintergrunddaten!$C$29:$E$59,3,FALSE),IF(EC2182="Ziege",VLOOKUP(Eintragungen!E2181,Hintergrunddaten!$G$29:$I$47,3,FALSE),IF(EC2182="Zicklein",VLOOKUP(Eintragungen!E2181,Hintergrunddaten!$K$29:$M$39,3,FALSE),IF(EC2182="Bock",VLOOKUP(Eintragungen!E2181,Hintergrunddaten!$N$29:$P$43,3,FALSE),"")))))</f>
        <v/>
      </c>
      <c r="DZ2182" s="168" t="str">
        <f>CONCATENATE(DY2182,Eintragungen!F2181)</f>
        <v/>
      </c>
      <c r="EA2182" s="154" t="str">
        <f>IF(Eintragungen!F2181="","",IF(Hintergrunddaten!DZ2182="","",VLOOKUP(DZ2182,Hintergrunddaten!$A$68:$D$440,3,FALSE)))</f>
        <v/>
      </c>
      <c r="EB2182" s="154"/>
      <c r="EC2182" s="169" t="str">
        <f>IF(Eintragungen!D2181="","divers",VLOOKUP(Eintragungen!D2181,Hintergrunddaten!$G$53:$I$56,3,FALSE))</f>
        <v>divers</v>
      </c>
    </row>
    <row r="2183" spans="125:133">
      <c r="DU2183" s="42" t="str">
        <f ca="1">IF(Eintragungen!G2182="","",VLOOKUP(Eintragungen!G2182,Hintergrunddaten!$C$68:$E$440,3,FALSE))</f>
        <v/>
      </c>
      <c r="DV2183" s="42" t="str">
        <f ca="1">IF(Eintragungen!G2182="","",VLOOKUP(Eintragungen!G2182,Hintergrunddaten!$C$68:$E$440,2,FALSE))</f>
        <v/>
      </c>
      <c r="DW2183" s="167"/>
      <c r="DY2183" s="154" t="str">
        <f>IF(Eintragungen!E2182="","",IF(EC2183="divers",VLOOKUP(Eintragungen!E2182,Hintergrunddaten!$C$29:$E$59,3,FALSE),IF(EC2183="Ziege",VLOOKUP(Eintragungen!E2182,Hintergrunddaten!$G$29:$I$47,3,FALSE),IF(EC2183="Zicklein",VLOOKUP(Eintragungen!E2182,Hintergrunddaten!$K$29:$M$39,3,FALSE),IF(EC2183="Bock",VLOOKUP(Eintragungen!E2182,Hintergrunddaten!$N$29:$P$43,3,FALSE),"")))))</f>
        <v/>
      </c>
      <c r="DZ2183" s="168" t="str">
        <f>CONCATENATE(DY2183,Eintragungen!F2182)</f>
        <v/>
      </c>
      <c r="EA2183" s="154" t="str">
        <f>IF(Eintragungen!F2182="","",IF(Hintergrunddaten!DZ2183="","",VLOOKUP(DZ2183,Hintergrunddaten!$A$68:$D$440,3,FALSE)))</f>
        <v/>
      </c>
      <c r="EB2183" s="154"/>
      <c r="EC2183" s="169" t="str">
        <f>IF(Eintragungen!D2182="","divers",VLOOKUP(Eintragungen!D2182,Hintergrunddaten!$G$53:$I$56,3,FALSE))</f>
        <v>divers</v>
      </c>
    </row>
    <row r="2184" spans="125:133">
      <c r="DU2184" s="42" t="str">
        <f ca="1">IF(Eintragungen!G2183="","",VLOOKUP(Eintragungen!G2183,Hintergrunddaten!$C$68:$E$440,3,FALSE))</f>
        <v/>
      </c>
      <c r="DV2184" s="42" t="str">
        <f ca="1">IF(Eintragungen!G2183="","",VLOOKUP(Eintragungen!G2183,Hintergrunddaten!$C$68:$E$440,2,FALSE))</f>
        <v/>
      </c>
      <c r="DW2184" s="167"/>
      <c r="DY2184" s="154" t="str">
        <f>IF(Eintragungen!E2183="","",IF(EC2184="divers",VLOOKUP(Eintragungen!E2183,Hintergrunddaten!$C$29:$E$59,3,FALSE),IF(EC2184="Ziege",VLOOKUP(Eintragungen!E2183,Hintergrunddaten!$G$29:$I$47,3,FALSE),IF(EC2184="Zicklein",VLOOKUP(Eintragungen!E2183,Hintergrunddaten!$K$29:$M$39,3,FALSE),IF(EC2184="Bock",VLOOKUP(Eintragungen!E2183,Hintergrunddaten!$N$29:$P$43,3,FALSE),"")))))</f>
        <v/>
      </c>
      <c r="DZ2184" s="168" t="str">
        <f>CONCATENATE(DY2184,Eintragungen!F2183)</f>
        <v/>
      </c>
      <c r="EA2184" s="154" t="str">
        <f>IF(Eintragungen!F2183="","",IF(Hintergrunddaten!DZ2184="","",VLOOKUP(DZ2184,Hintergrunddaten!$A$68:$D$440,3,FALSE)))</f>
        <v/>
      </c>
      <c r="EB2184" s="154"/>
      <c r="EC2184" s="169" t="str">
        <f>IF(Eintragungen!D2183="","divers",VLOOKUP(Eintragungen!D2183,Hintergrunddaten!$G$53:$I$56,3,FALSE))</f>
        <v>divers</v>
      </c>
    </row>
    <row r="2185" spans="125:133">
      <c r="DU2185" s="42" t="str">
        <f ca="1">IF(Eintragungen!G2184="","",VLOOKUP(Eintragungen!G2184,Hintergrunddaten!$C$68:$E$440,3,FALSE))</f>
        <v/>
      </c>
      <c r="DV2185" s="42" t="str">
        <f ca="1">IF(Eintragungen!G2184="","",VLOOKUP(Eintragungen!G2184,Hintergrunddaten!$C$68:$E$440,2,FALSE))</f>
        <v/>
      </c>
      <c r="DW2185" s="167"/>
      <c r="DY2185" s="154" t="str">
        <f>IF(Eintragungen!E2184="","",IF(EC2185="divers",VLOOKUP(Eintragungen!E2184,Hintergrunddaten!$C$29:$E$59,3,FALSE),IF(EC2185="Ziege",VLOOKUP(Eintragungen!E2184,Hintergrunddaten!$G$29:$I$47,3,FALSE),IF(EC2185="Zicklein",VLOOKUP(Eintragungen!E2184,Hintergrunddaten!$K$29:$M$39,3,FALSE),IF(EC2185="Bock",VLOOKUP(Eintragungen!E2184,Hintergrunddaten!$N$29:$P$43,3,FALSE),"")))))</f>
        <v/>
      </c>
      <c r="DZ2185" s="168" t="str">
        <f>CONCATENATE(DY2185,Eintragungen!F2184)</f>
        <v/>
      </c>
      <c r="EA2185" s="154" t="str">
        <f>IF(Eintragungen!F2184="","",IF(Hintergrunddaten!DZ2185="","",VLOOKUP(DZ2185,Hintergrunddaten!$A$68:$D$440,3,FALSE)))</f>
        <v/>
      </c>
      <c r="EB2185" s="154"/>
      <c r="EC2185" s="169" t="str">
        <f>IF(Eintragungen!D2184="","divers",VLOOKUP(Eintragungen!D2184,Hintergrunddaten!$G$53:$I$56,3,FALSE))</f>
        <v>divers</v>
      </c>
    </row>
    <row r="2186" spans="125:133">
      <c r="DU2186" s="42" t="str">
        <f ca="1">IF(Eintragungen!G2185="","",VLOOKUP(Eintragungen!G2185,Hintergrunddaten!$C$68:$E$440,3,FALSE))</f>
        <v/>
      </c>
      <c r="DV2186" s="42" t="str">
        <f ca="1">IF(Eintragungen!G2185="","",VLOOKUP(Eintragungen!G2185,Hintergrunddaten!$C$68:$E$440,2,FALSE))</f>
        <v/>
      </c>
      <c r="DW2186" s="167"/>
      <c r="DY2186" s="154" t="str">
        <f>IF(Eintragungen!E2185="","",IF(EC2186="divers",VLOOKUP(Eintragungen!E2185,Hintergrunddaten!$C$29:$E$59,3,FALSE),IF(EC2186="Ziege",VLOOKUP(Eintragungen!E2185,Hintergrunddaten!$G$29:$I$47,3,FALSE),IF(EC2186="Zicklein",VLOOKUP(Eintragungen!E2185,Hintergrunddaten!$K$29:$M$39,3,FALSE),IF(EC2186="Bock",VLOOKUP(Eintragungen!E2185,Hintergrunddaten!$N$29:$P$43,3,FALSE),"")))))</f>
        <v/>
      </c>
      <c r="DZ2186" s="168" t="str">
        <f>CONCATENATE(DY2186,Eintragungen!F2185)</f>
        <v/>
      </c>
      <c r="EA2186" s="154" t="str">
        <f>IF(Eintragungen!F2185="","",IF(Hintergrunddaten!DZ2186="","",VLOOKUP(DZ2186,Hintergrunddaten!$A$68:$D$440,3,FALSE)))</f>
        <v/>
      </c>
      <c r="EB2186" s="154"/>
      <c r="EC2186" s="169" t="str">
        <f>IF(Eintragungen!D2185="","divers",VLOOKUP(Eintragungen!D2185,Hintergrunddaten!$G$53:$I$56,3,FALSE))</f>
        <v>divers</v>
      </c>
    </row>
    <row r="2187" spans="125:133">
      <c r="DU2187" s="42" t="str">
        <f ca="1">IF(Eintragungen!G2186="","",VLOOKUP(Eintragungen!G2186,Hintergrunddaten!$C$68:$E$440,3,FALSE))</f>
        <v/>
      </c>
      <c r="DV2187" s="42" t="str">
        <f ca="1">IF(Eintragungen!G2186="","",VLOOKUP(Eintragungen!G2186,Hintergrunddaten!$C$68:$E$440,2,FALSE))</f>
        <v/>
      </c>
      <c r="DW2187" s="167"/>
      <c r="DY2187" s="154" t="str">
        <f>IF(Eintragungen!E2186="","",IF(EC2187="divers",VLOOKUP(Eintragungen!E2186,Hintergrunddaten!$C$29:$E$59,3,FALSE),IF(EC2187="Ziege",VLOOKUP(Eintragungen!E2186,Hintergrunddaten!$G$29:$I$47,3,FALSE),IF(EC2187="Zicklein",VLOOKUP(Eintragungen!E2186,Hintergrunddaten!$K$29:$M$39,3,FALSE),IF(EC2187="Bock",VLOOKUP(Eintragungen!E2186,Hintergrunddaten!$N$29:$P$43,3,FALSE),"")))))</f>
        <v/>
      </c>
      <c r="DZ2187" s="168" t="str">
        <f>CONCATENATE(DY2187,Eintragungen!F2186)</f>
        <v/>
      </c>
      <c r="EA2187" s="154" t="str">
        <f>IF(Eintragungen!F2186="","",IF(Hintergrunddaten!DZ2187="","",VLOOKUP(DZ2187,Hintergrunddaten!$A$68:$D$440,3,FALSE)))</f>
        <v/>
      </c>
      <c r="EB2187" s="154"/>
      <c r="EC2187" s="169" t="str">
        <f>IF(Eintragungen!D2186="","divers",VLOOKUP(Eintragungen!D2186,Hintergrunddaten!$G$53:$I$56,3,FALSE))</f>
        <v>divers</v>
      </c>
    </row>
    <row r="2188" spans="125:133">
      <c r="DU2188" s="42" t="str">
        <f ca="1">IF(Eintragungen!G2187="","",VLOOKUP(Eintragungen!G2187,Hintergrunddaten!$C$68:$E$440,3,FALSE))</f>
        <v/>
      </c>
      <c r="DV2188" s="42" t="str">
        <f ca="1">IF(Eintragungen!G2187="","",VLOOKUP(Eintragungen!G2187,Hintergrunddaten!$C$68:$E$440,2,FALSE))</f>
        <v/>
      </c>
      <c r="DW2188" s="167"/>
      <c r="DY2188" s="154" t="str">
        <f>IF(Eintragungen!E2187="","",IF(EC2188="divers",VLOOKUP(Eintragungen!E2187,Hintergrunddaten!$C$29:$E$59,3,FALSE),IF(EC2188="Ziege",VLOOKUP(Eintragungen!E2187,Hintergrunddaten!$G$29:$I$47,3,FALSE),IF(EC2188="Zicklein",VLOOKUP(Eintragungen!E2187,Hintergrunddaten!$K$29:$M$39,3,FALSE),IF(EC2188="Bock",VLOOKUP(Eintragungen!E2187,Hintergrunddaten!$N$29:$P$43,3,FALSE),"")))))</f>
        <v/>
      </c>
      <c r="DZ2188" s="168" t="str">
        <f>CONCATENATE(DY2188,Eintragungen!F2187)</f>
        <v/>
      </c>
      <c r="EA2188" s="154" t="str">
        <f>IF(Eintragungen!F2187="","",IF(Hintergrunddaten!DZ2188="","",VLOOKUP(DZ2188,Hintergrunddaten!$A$68:$D$440,3,FALSE)))</f>
        <v/>
      </c>
      <c r="EB2188" s="154"/>
      <c r="EC2188" s="169" t="str">
        <f>IF(Eintragungen!D2187="","divers",VLOOKUP(Eintragungen!D2187,Hintergrunddaten!$G$53:$I$56,3,FALSE))</f>
        <v>divers</v>
      </c>
    </row>
    <row r="2189" spans="125:133">
      <c r="DU2189" s="42" t="str">
        <f ca="1">IF(Eintragungen!G2188="","",VLOOKUP(Eintragungen!G2188,Hintergrunddaten!$C$68:$E$440,3,FALSE))</f>
        <v/>
      </c>
      <c r="DV2189" s="42" t="str">
        <f ca="1">IF(Eintragungen!G2188="","",VLOOKUP(Eintragungen!G2188,Hintergrunddaten!$C$68:$E$440,2,FALSE))</f>
        <v/>
      </c>
      <c r="DW2189" s="167"/>
      <c r="DY2189" s="154" t="str">
        <f>IF(Eintragungen!E2188="","",IF(EC2189="divers",VLOOKUP(Eintragungen!E2188,Hintergrunddaten!$C$29:$E$59,3,FALSE),IF(EC2189="Ziege",VLOOKUP(Eintragungen!E2188,Hintergrunddaten!$G$29:$I$47,3,FALSE),IF(EC2189="Zicklein",VLOOKUP(Eintragungen!E2188,Hintergrunddaten!$K$29:$M$39,3,FALSE),IF(EC2189="Bock",VLOOKUP(Eintragungen!E2188,Hintergrunddaten!$N$29:$P$43,3,FALSE),"")))))</f>
        <v/>
      </c>
      <c r="DZ2189" s="168" t="str">
        <f>CONCATENATE(DY2189,Eintragungen!F2188)</f>
        <v/>
      </c>
      <c r="EA2189" s="154" t="str">
        <f>IF(Eintragungen!F2188="","",IF(Hintergrunddaten!DZ2189="","",VLOOKUP(DZ2189,Hintergrunddaten!$A$68:$D$440,3,FALSE)))</f>
        <v/>
      </c>
      <c r="EB2189" s="154"/>
      <c r="EC2189" s="169" t="str">
        <f>IF(Eintragungen!D2188="","divers",VLOOKUP(Eintragungen!D2188,Hintergrunddaten!$G$53:$I$56,3,FALSE))</f>
        <v>divers</v>
      </c>
    </row>
    <row r="2190" spans="125:133">
      <c r="DU2190" s="42" t="str">
        <f ca="1">IF(Eintragungen!G2189="","",VLOOKUP(Eintragungen!G2189,Hintergrunddaten!$C$68:$E$440,3,FALSE))</f>
        <v/>
      </c>
      <c r="DV2190" s="42" t="str">
        <f ca="1">IF(Eintragungen!G2189="","",VLOOKUP(Eintragungen!G2189,Hintergrunddaten!$C$68:$E$440,2,FALSE))</f>
        <v/>
      </c>
      <c r="DW2190" s="167"/>
      <c r="DY2190" s="154" t="str">
        <f>IF(Eintragungen!E2189="","",IF(EC2190="divers",VLOOKUP(Eintragungen!E2189,Hintergrunddaten!$C$29:$E$59,3,FALSE),IF(EC2190="Ziege",VLOOKUP(Eintragungen!E2189,Hintergrunddaten!$G$29:$I$47,3,FALSE),IF(EC2190="Zicklein",VLOOKUP(Eintragungen!E2189,Hintergrunddaten!$K$29:$M$39,3,FALSE),IF(EC2190="Bock",VLOOKUP(Eintragungen!E2189,Hintergrunddaten!$N$29:$P$43,3,FALSE),"")))))</f>
        <v/>
      </c>
      <c r="DZ2190" s="168" t="str">
        <f>CONCATENATE(DY2190,Eintragungen!F2189)</f>
        <v/>
      </c>
      <c r="EA2190" s="154" t="str">
        <f>IF(Eintragungen!F2189="","",IF(Hintergrunddaten!DZ2190="","",VLOOKUP(DZ2190,Hintergrunddaten!$A$68:$D$440,3,FALSE)))</f>
        <v/>
      </c>
      <c r="EB2190" s="154"/>
      <c r="EC2190" s="169" t="str">
        <f>IF(Eintragungen!D2189="","divers",VLOOKUP(Eintragungen!D2189,Hintergrunddaten!$G$53:$I$56,3,FALSE))</f>
        <v>divers</v>
      </c>
    </row>
    <row r="2191" spans="125:133">
      <c r="DU2191" s="42" t="str">
        <f ca="1">IF(Eintragungen!G2190="","",VLOOKUP(Eintragungen!G2190,Hintergrunddaten!$C$68:$E$440,3,FALSE))</f>
        <v/>
      </c>
      <c r="DV2191" s="42" t="str">
        <f ca="1">IF(Eintragungen!G2190="","",VLOOKUP(Eintragungen!G2190,Hintergrunddaten!$C$68:$E$440,2,FALSE))</f>
        <v/>
      </c>
      <c r="DW2191" s="167"/>
      <c r="DY2191" s="154" t="str">
        <f>IF(Eintragungen!E2190="","",IF(EC2191="divers",VLOOKUP(Eintragungen!E2190,Hintergrunddaten!$C$29:$E$59,3,FALSE),IF(EC2191="Ziege",VLOOKUP(Eintragungen!E2190,Hintergrunddaten!$G$29:$I$47,3,FALSE),IF(EC2191="Zicklein",VLOOKUP(Eintragungen!E2190,Hintergrunddaten!$K$29:$M$39,3,FALSE),IF(EC2191="Bock",VLOOKUP(Eintragungen!E2190,Hintergrunddaten!$N$29:$P$43,3,FALSE),"")))))</f>
        <v/>
      </c>
      <c r="DZ2191" s="168" t="str">
        <f>CONCATENATE(DY2191,Eintragungen!F2190)</f>
        <v/>
      </c>
      <c r="EA2191" s="154" t="str">
        <f>IF(Eintragungen!F2190="","",IF(Hintergrunddaten!DZ2191="","",VLOOKUP(DZ2191,Hintergrunddaten!$A$68:$D$440,3,FALSE)))</f>
        <v/>
      </c>
      <c r="EB2191" s="154"/>
      <c r="EC2191" s="169" t="str">
        <f>IF(Eintragungen!D2190="","divers",VLOOKUP(Eintragungen!D2190,Hintergrunddaten!$G$53:$I$56,3,FALSE))</f>
        <v>divers</v>
      </c>
    </row>
    <row r="2192" spans="125:133">
      <c r="DU2192" s="42" t="str">
        <f ca="1">IF(Eintragungen!G2191="","",VLOOKUP(Eintragungen!G2191,Hintergrunddaten!$C$68:$E$440,3,FALSE))</f>
        <v/>
      </c>
      <c r="DV2192" s="42" t="str">
        <f ca="1">IF(Eintragungen!G2191="","",VLOOKUP(Eintragungen!G2191,Hintergrunddaten!$C$68:$E$440,2,FALSE))</f>
        <v/>
      </c>
      <c r="DW2192" s="167"/>
      <c r="DY2192" s="154" t="str">
        <f>IF(Eintragungen!E2191="","",IF(EC2192="divers",VLOOKUP(Eintragungen!E2191,Hintergrunddaten!$C$29:$E$59,3,FALSE),IF(EC2192="Ziege",VLOOKUP(Eintragungen!E2191,Hintergrunddaten!$G$29:$I$47,3,FALSE),IF(EC2192="Zicklein",VLOOKUP(Eintragungen!E2191,Hintergrunddaten!$K$29:$M$39,3,FALSE),IF(EC2192="Bock",VLOOKUP(Eintragungen!E2191,Hintergrunddaten!$N$29:$P$43,3,FALSE),"")))))</f>
        <v/>
      </c>
      <c r="DZ2192" s="168" t="str">
        <f>CONCATENATE(DY2192,Eintragungen!F2191)</f>
        <v/>
      </c>
      <c r="EA2192" s="154" t="str">
        <f>IF(Eintragungen!F2191="","",IF(Hintergrunddaten!DZ2192="","",VLOOKUP(DZ2192,Hintergrunddaten!$A$68:$D$440,3,FALSE)))</f>
        <v/>
      </c>
      <c r="EB2192" s="154"/>
      <c r="EC2192" s="169" t="str">
        <f>IF(Eintragungen!D2191="","divers",VLOOKUP(Eintragungen!D2191,Hintergrunddaten!$G$53:$I$56,3,FALSE))</f>
        <v>divers</v>
      </c>
    </row>
    <row r="2193" spans="125:133">
      <c r="DU2193" s="42" t="str">
        <f ca="1">IF(Eintragungen!G2192="","",VLOOKUP(Eintragungen!G2192,Hintergrunddaten!$C$68:$E$440,3,FALSE))</f>
        <v/>
      </c>
      <c r="DV2193" s="42" t="str">
        <f ca="1">IF(Eintragungen!G2192="","",VLOOKUP(Eintragungen!G2192,Hintergrunddaten!$C$68:$E$440,2,FALSE))</f>
        <v/>
      </c>
      <c r="DW2193" s="167"/>
      <c r="DY2193" s="154" t="str">
        <f>IF(Eintragungen!E2192="","",IF(EC2193="divers",VLOOKUP(Eintragungen!E2192,Hintergrunddaten!$C$29:$E$59,3,FALSE),IF(EC2193="Ziege",VLOOKUP(Eintragungen!E2192,Hintergrunddaten!$G$29:$I$47,3,FALSE),IF(EC2193="Zicklein",VLOOKUP(Eintragungen!E2192,Hintergrunddaten!$K$29:$M$39,3,FALSE),IF(EC2193="Bock",VLOOKUP(Eintragungen!E2192,Hintergrunddaten!$N$29:$P$43,3,FALSE),"")))))</f>
        <v/>
      </c>
      <c r="DZ2193" s="168" t="str">
        <f>CONCATENATE(DY2193,Eintragungen!F2192)</f>
        <v/>
      </c>
      <c r="EA2193" s="154" t="str">
        <f>IF(Eintragungen!F2192="","",IF(Hintergrunddaten!DZ2193="","",VLOOKUP(DZ2193,Hintergrunddaten!$A$68:$D$440,3,FALSE)))</f>
        <v/>
      </c>
      <c r="EB2193" s="154"/>
      <c r="EC2193" s="169" t="str">
        <f>IF(Eintragungen!D2192="","divers",VLOOKUP(Eintragungen!D2192,Hintergrunddaten!$G$53:$I$56,3,FALSE))</f>
        <v>divers</v>
      </c>
    </row>
    <row r="2194" spans="125:133">
      <c r="DU2194" s="42" t="str">
        <f ca="1">IF(Eintragungen!G2193="","",VLOOKUP(Eintragungen!G2193,Hintergrunddaten!$C$68:$E$440,3,FALSE))</f>
        <v/>
      </c>
      <c r="DV2194" s="42" t="str">
        <f ca="1">IF(Eintragungen!G2193="","",VLOOKUP(Eintragungen!G2193,Hintergrunddaten!$C$68:$E$440,2,FALSE))</f>
        <v/>
      </c>
      <c r="DW2194" s="167"/>
      <c r="DY2194" s="154" t="str">
        <f>IF(Eintragungen!E2193="","",IF(EC2194="divers",VLOOKUP(Eintragungen!E2193,Hintergrunddaten!$C$29:$E$59,3,FALSE),IF(EC2194="Ziege",VLOOKUP(Eintragungen!E2193,Hintergrunddaten!$G$29:$I$47,3,FALSE),IF(EC2194="Zicklein",VLOOKUP(Eintragungen!E2193,Hintergrunddaten!$K$29:$M$39,3,FALSE),IF(EC2194="Bock",VLOOKUP(Eintragungen!E2193,Hintergrunddaten!$N$29:$P$43,3,FALSE),"")))))</f>
        <v/>
      </c>
      <c r="DZ2194" s="168" t="str">
        <f>CONCATENATE(DY2194,Eintragungen!F2193)</f>
        <v/>
      </c>
      <c r="EA2194" s="154" t="str">
        <f>IF(Eintragungen!F2193="","",IF(Hintergrunddaten!DZ2194="","",VLOOKUP(DZ2194,Hintergrunddaten!$A$68:$D$440,3,FALSE)))</f>
        <v/>
      </c>
      <c r="EB2194" s="154"/>
      <c r="EC2194" s="169" t="str">
        <f>IF(Eintragungen!D2193="","divers",VLOOKUP(Eintragungen!D2193,Hintergrunddaten!$G$53:$I$56,3,FALSE))</f>
        <v>divers</v>
      </c>
    </row>
    <row r="2195" spans="125:133">
      <c r="DU2195" s="42" t="str">
        <f ca="1">IF(Eintragungen!G2194="","",VLOOKUP(Eintragungen!G2194,Hintergrunddaten!$C$68:$E$440,3,FALSE))</f>
        <v/>
      </c>
      <c r="DV2195" s="42" t="str">
        <f ca="1">IF(Eintragungen!G2194="","",VLOOKUP(Eintragungen!G2194,Hintergrunddaten!$C$68:$E$440,2,FALSE))</f>
        <v/>
      </c>
      <c r="DW2195" s="167"/>
      <c r="DY2195" s="154" t="str">
        <f>IF(Eintragungen!E2194="","",IF(EC2195="divers",VLOOKUP(Eintragungen!E2194,Hintergrunddaten!$C$29:$E$59,3,FALSE),IF(EC2195="Ziege",VLOOKUP(Eintragungen!E2194,Hintergrunddaten!$G$29:$I$47,3,FALSE),IF(EC2195="Zicklein",VLOOKUP(Eintragungen!E2194,Hintergrunddaten!$K$29:$M$39,3,FALSE),IF(EC2195="Bock",VLOOKUP(Eintragungen!E2194,Hintergrunddaten!$N$29:$P$43,3,FALSE),"")))))</f>
        <v/>
      </c>
      <c r="DZ2195" s="168" t="str">
        <f>CONCATENATE(DY2195,Eintragungen!F2194)</f>
        <v/>
      </c>
      <c r="EA2195" s="154" t="str">
        <f>IF(Eintragungen!F2194="","",IF(Hintergrunddaten!DZ2195="","",VLOOKUP(DZ2195,Hintergrunddaten!$A$68:$D$440,3,FALSE)))</f>
        <v/>
      </c>
      <c r="EB2195" s="154"/>
      <c r="EC2195" s="169" t="str">
        <f>IF(Eintragungen!D2194="","divers",VLOOKUP(Eintragungen!D2194,Hintergrunddaten!$G$53:$I$56,3,FALSE))</f>
        <v>divers</v>
      </c>
    </row>
    <row r="2196" spans="125:133">
      <c r="DU2196" s="42" t="str">
        <f ca="1">IF(Eintragungen!G2195="","",VLOOKUP(Eintragungen!G2195,Hintergrunddaten!$C$68:$E$440,3,FALSE))</f>
        <v/>
      </c>
      <c r="DV2196" s="42" t="str">
        <f ca="1">IF(Eintragungen!G2195="","",VLOOKUP(Eintragungen!G2195,Hintergrunddaten!$C$68:$E$440,2,FALSE))</f>
        <v/>
      </c>
      <c r="DW2196" s="167"/>
      <c r="DY2196" s="154" t="str">
        <f>IF(Eintragungen!E2195="","",IF(EC2196="divers",VLOOKUP(Eintragungen!E2195,Hintergrunddaten!$C$29:$E$59,3,FALSE),IF(EC2196="Ziege",VLOOKUP(Eintragungen!E2195,Hintergrunddaten!$G$29:$I$47,3,FALSE),IF(EC2196="Zicklein",VLOOKUP(Eintragungen!E2195,Hintergrunddaten!$K$29:$M$39,3,FALSE),IF(EC2196="Bock",VLOOKUP(Eintragungen!E2195,Hintergrunddaten!$N$29:$P$43,3,FALSE),"")))))</f>
        <v/>
      </c>
      <c r="DZ2196" s="168" t="str">
        <f>CONCATENATE(DY2196,Eintragungen!F2195)</f>
        <v/>
      </c>
      <c r="EA2196" s="154" t="str">
        <f>IF(Eintragungen!F2195="","",IF(Hintergrunddaten!DZ2196="","",VLOOKUP(DZ2196,Hintergrunddaten!$A$68:$D$440,3,FALSE)))</f>
        <v/>
      </c>
      <c r="EB2196" s="154"/>
      <c r="EC2196" s="169" t="str">
        <f>IF(Eintragungen!D2195="","divers",VLOOKUP(Eintragungen!D2195,Hintergrunddaten!$G$53:$I$56,3,FALSE))</f>
        <v>divers</v>
      </c>
    </row>
    <row r="2197" spans="125:133">
      <c r="DU2197" s="42" t="str">
        <f ca="1">IF(Eintragungen!G2196="","",VLOOKUP(Eintragungen!G2196,Hintergrunddaten!$C$68:$E$440,3,FALSE))</f>
        <v/>
      </c>
      <c r="DV2197" s="42" t="str">
        <f ca="1">IF(Eintragungen!G2196="","",VLOOKUP(Eintragungen!G2196,Hintergrunddaten!$C$68:$E$440,2,FALSE))</f>
        <v/>
      </c>
      <c r="DW2197" s="167"/>
      <c r="DY2197" s="154" t="str">
        <f>IF(Eintragungen!E2196="","",IF(EC2197="divers",VLOOKUP(Eintragungen!E2196,Hintergrunddaten!$C$29:$E$59,3,FALSE),IF(EC2197="Ziege",VLOOKUP(Eintragungen!E2196,Hintergrunddaten!$G$29:$I$47,3,FALSE),IF(EC2197="Zicklein",VLOOKUP(Eintragungen!E2196,Hintergrunddaten!$K$29:$M$39,3,FALSE),IF(EC2197="Bock",VLOOKUP(Eintragungen!E2196,Hintergrunddaten!$N$29:$P$43,3,FALSE),"")))))</f>
        <v/>
      </c>
      <c r="DZ2197" s="168" t="str">
        <f>CONCATENATE(DY2197,Eintragungen!F2196)</f>
        <v/>
      </c>
      <c r="EA2197" s="154" t="str">
        <f>IF(Eintragungen!F2196="","",IF(Hintergrunddaten!DZ2197="","",VLOOKUP(DZ2197,Hintergrunddaten!$A$68:$D$440,3,FALSE)))</f>
        <v/>
      </c>
      <c r="EB2197" s="154"/>
      <c r="EC2197" s="169" t="str">
        <f>IF(Eintragungen!D2196="","divers",VLOOKUP(Eintragungen!D2196,Hintergrunddaten!$G$53:$I$56,3,FALSE))</f>
        <v>divers</v>
      </c>
    </row>
    <row r="2198" spans="125:133">
      <c r="DU2198" s="42" t="str">
        <f ca="1">IF(Eintragungen!G2197="","",VLOOKUP(Eintragungen!G2197,Hintergrunddaten!$C$68:$E$440,3,FALSE))</f>
        <v/>
      </c>
      <c r="DV2198" s="42" t="str">
        <f ca="1">IF(Eintragungen!G2197="","",VLOOKUP(Eintragungen!G2197,Hintergrunddaten!$C$68:$E$440,2,FALSE))</f>
        <v/>
      </c>
      <c r="DW2198" s="167"/>
      <c r="DY2198" s="154" t="str">
        <f>IF(Eintragungen!E2197="","",IF(EC2198="divers",VLOOKUP(Eintragungen!E2197,Hintergrunddaten!$C$29:$E$59,3,FALSE),IF(EC2198="Ziege",VLOOKUP(Eintragungen!E2197,Hintergrunddaten!$G$29:$I$47,3,FALSE),IF(EC2198="Zicklein",VLOOKUP(Eintragungen!E2197,Hintergrunddaten!$K$29:$M$39,3,FALSE),IF(EC2198="Bock",VLOOKUP(Eintragungen!E2197,Hintergrunddaten!$N$29:$P$43,3,FALSE),"")))))</f>
        <v/>
      </c>
      <c r="DZ2198" s="168" t="str">
        <f>CONCATENATE(DY2198,Eintragungen!F2197)</f>
        <v/>
      </c>
      <c r="EA2198" s="154" t="str">
        <f>IF(Eintragungen!F2197="","",IF(Hintergrunddaten!DZ2198="","",VLOOKUP(DZ2198,Hintergrunddaten!$A$68:$D$440,3,FALSE)))</f>
        <v/>
      </c>
      <c r="EB2198" s="154"/>
      <c r="EC2198" s="169" t="str">
        <f>IF(Eintragungen!D2197="","divers",VLOOKUP(Eintragungen!D2197,Hintergrunddaten!$G$53:$I$56,3,FALSE))</f>
        <v>divers</v>
      </c>
    </row>
    <row r="2199" spans="125:133">
      <c r="DU2199" s="42" t="str">
        <f ca="1">IF(Eintragungen!G2198="","",VLOOKUP(Eintragungen!G2198,Hintergrunddaten!$C$68:$E$440,3,FALSE))</f>
        <v/>
      </c>
      <c r="DV2199" s="42" t="str">
        <f ca="1">IF(Eintragungen!G2198="","",VLOOKUP(Eintragungen!G2198,Hintergrunddaten!$C$68:$E$440,2,FALSE))</f>
        <v/>
      </c>
      <c r="DW2199" s="167"/>
      <c r="DY2199" s="154" t="str">
        <f>IF(Eintragungen!E2198="","",IF(EC2199="divers",VLOOKUP(Eintragungen!E2198,Hintergrunddaten!$C$29:$E$59,3,FALSE),IF(EC2199="Ziege",VLOOKUP(Eintragungen!E2198,Hintergrunddaten!$G$29:$I$47,3,FALSE),IF(EC2199="Zicklein",VLOOKUP(Eintragungen!E2198,Hintergrunddaten!$K$29:$M$39,3,FALSE),IF(EC2199="Bock",VLOOKUP(Eintragungen!E2198,Hintergrunddaten!$N$29:$P$43,3,FALSE),"")))))</f>
        <v/>
      </c>
      <c r="DZ2199" s="168" t="str">
        <f>CONCATENATE(DY2199,Eintragungen!F2198)</f>
        <v/>
      </c>
      <c r="EA2199" s="154" t="str">
        <f>IF(Eintragungen!F2198="","",IF(Hintergrunddaten!DZ2199="","",VLOOKUP(DZ2199,Hintergrunddaten!$A$68:$D$440,3,FALSE)))</f>
        <v/>
      </c>
      <c r="EB2199" s="154"/>
      <c r="EC2199" s="169" t="str">
        <f>IF(Eintragungen!D2198="","divers",VLOOKUP(Eintragungen!D2198,Hintergrunddaten!$G$53:$I$56,3,FALSE))</f>
        <v>divers</v>
      </c>
    </row>
    <row r="2200" spans="125:133">
      <c r="DU2200" s="42" t="str">
        <f ca="1">IF(Eintragungen!G2199="","",VLOOKUP(Eintragungen!G2199,Hintergrunddaten!$C$68:$E$440,3,FALSE))</f>
        <v/>
      </c>
      <c r="DV2200" s="42" t="str">
        <f ca="1">IF(Eintragungen!G2199="","",VLOOKUP(Eintragungen!G2199,Hintergrunddaten!$C$68:$E$440,2,FALSE))</f>
        <v/>
      </c>
      <c r="DW2200" s="167"/>
      <c r="DY2200" s="154" t="str">
        <f>IF(Eintragungen!E2199="","",IF(EC2200="divers",VLOOKUP(Eintragungen!E2199,Hintergrunddaten!$C$29:$E$59,3,FALSE),IF(EC2200="Ziege",VLOOKUP(Eintragungen!E2199,Hintergrunddaten!$G$29:$I$47,3,FALSE),IF(EC2200="Zicklein",VLOOKUP(Eintragungen!E2199,Hintergrunddaten!$K$29:$M$39,3,FALSE),IF(EC2200="Bock",VLOOKUP(Eintragungen!E2199,Hintergrunddaten!$N$29:$P$43,3,FALSE),"")))))</f>
        <v/>
      </c>
      <c r="DZ2200" s="168" t="str">
        <f>CONCATENATE(DY2200,Eintragungen!F2199)</f>
        <v/>
      </c>
      <c r="EA2200" s="154" t="str">
        <f>IF(Eintragungen!F2199="","",IF(Hintergrunddaten!DZ2200="","",VLOOKUP(DZ2200,Hintergrunddaten!$A$68:$D$440,3,FALSE)))</f>
        <v/>
      </c>
      <c r="EB2200" s="154"/>
      <c r="EC2200" s="169" t="str">
        <f>IF(Eintragungen!D2199="","divers",VLOOKUP(Eintragungen!D2199,Hintergrunddaten!$G$53:$I$56,3,FALSE))</f>
        <v>divers</v>
      </c>
    </row>
    <row r="2201" spans="125:133">
      <c r="DU2201" s="42" t="str">
        <f ca="1">IF(Eintragungen!G2200="","",VLOOKUP(Eintragungen!G2200,Hintergrunddaten!$C$68:$E$440,3,FALSE))</f>
        <v/>
      </c>
      <c r="DV2201" s="42" t="str">
        <f ca="1">IF(Eintragungen!G2200="","",VLOOKUP(Eintragungen!G2200,Hintergrunddaten!$C$68:$E$440,2,FALSE))</f>
        <v/>
      </c>
      <c r="DW2201" s="167"/>
      <c r="DY2201" s="154" t="str">
        <f>IF(Eintragungen!E2200="","",IF(EC2201="divers",VLOOKUP(Eintragungen!E2200,Hintergrunddaten!$C$29:$E$59,3,FALSE),IF(EC2201="Ziege",VLOOKUP(Eintragungen!E2200,Hintergrunddaten!$G$29:$I$47,3,FALSE),IF(EC2201="Zicklein",VLOOKUP(Eintragungen!E2200,Hintergrunddaten!$K$29:$M$39,3,FALSE),IF(EC2201="Bock",VLOOKUP(Eintragungen!E2200,Hintergrunddaten!$N$29:$P$43,3,FALSE),"")))))</f>
        <v/>
      </c>
      <c r="DZ2201" s="168" t="str">
        <f>CONCATENATE(DY2201,Eintragungen!F2200)</f>
        <v/>
      </c>
      <c r="EA2201" s="154" t="str">
        <f>IF(Eintragungen!F2200="","",IF(Hintergrunddaten!DZ2201="","",VLOOKUP(DZ2201,Hintergrunddaten!$A$68:$D$440,3,FALSE)))</f>
        <v/>
      </c>
      <c r="EB2201" s="154"/>
      <c r="EC2201" s="169" t="str">
        <f>IF(Eintragungen!D2200="","divers",VLOOKUP(Eintragungen!D2200,Hintergrunddaten!$G$53:$I$56,3,FALSE))</f>
        <v>divers</v>
      </c>
    </row>
    <row r="2202" spans="125:133">
      <c r="DU2202" s="42" t="str">
        <f ca="1">IF(Eintragungen!G2201="","",VLOOKUP(Eintragungen!G2201,Hintergrunddaten!$C$68:$E$440,3,FALSE))</f>
        <v/>
      </c>
      <c r="DV2202" s="42" t="str">
        <f ca="1">IF(Eintragungen!G2201="","",VLOOKUP(Eintragungen!G2201,Hintergrunddaten!$C$68:$E$440,2,FALSE))</f>
        <v/>
      </c>
      <c r="DW2202" s="167"/>
      <c r="DY2202" s="154" t="str">
        <f>IF(Eintragungen!E2201="","",IF(EC2202="divers",VLOOKUP(Eintragungen!E2201,Hintergrunddaten!$C$29:$E$59,3,FALSE),IF(EC2202="Ziege",VLOOKUP(Eintragungen!E2201,Hintergrunddaten!$G$29:$I$47,3,FALSE),IF(EC2202="Zicklein",VLOOKUP(Eintragungen!E2201,Hintergrunddaten!$K$29:$M$39,3,FALSE),IF(EC2202="Bock",VLOOKUP(Eintragungen!E2201,Hintergrunddaten!$N$29:$P$43,3,FALSE),"")))))</f>
        <v/>
      </c>
      <c r="DZ2202" s="168" t="str">
        <f>CONCATENATE(DY2202,Eintragungen!F2201)</f>
        <v/>
      </c>
      <c r="EA2202" s="154" t="str">
        <f>IF(Eintragungen!F2201="","",IF(Hintergrunddaten!DZ2202="","",VLOOKUP(DZ2202,Hintergrunddaten!$A$68:$D$440,3,FALSE)))</f>
        <v/>
      </c>
      <c r="EB2202" s="154"/>
      <c r="EC2202" s="169" t="str">
        <f>IF(Eintragungen!D2201="","divers",VLOOKUP(Eintragungen!D2201,Hintergrunddaten!$G$53:$I$56,3,FALSE))</f>
        <v>divers</v>
      </c>
    </row>
    <row r="2203" spans="125:133">
      <c r="DU2203" s="42" t="str">
        <f ca="1">IF(Eintragungen!G2202="","",VLOOKUP(Eintragungen!G2202,Hintergrunddaten!$C$68:$E$440,3,FALSE))</f>
        <v/>
      </c>
      <c r="DV2203" s="42" t="str">
        <f ca="1">IF(Eintragungen!G2202="","",VLOOKUP(Eintragungen!G2202,Hintergrunddaten!$C$68:$E$440,2,FALSE))</f>
        <v/>
      </c>
      <c r="DW2203" s="167"/>
      <c r="DY2203" s="154" t="str">
        <f>IF(Eintragungen!E2202="","",IF(EC2203="divers",VLOOKUP(Eintragungen!E2202,Hintergrunddaten!$C$29:$E$59,3,FALSE),IF(EC2203="Ziege",VLOOKUP(Eintragungen!E2202,Hintergrunddaten!$G$29:$I$47,3,FALSE),IF(EC2203="Zicklein",VLOOKUP(Eintragungen!E2202,Hintergrunddaten!$K$29:$M$39,3,FALSE),IF(EC2203="Bock",VLOOKUP(Eintragungen!E2202,Hintergrunddaten!$N$29:$P$43,3,FALSE),"")))))</f>
        <v/>
      </c>
      <c r="DZ2203" s="168" t="str">
        <f>CONCATENATE(DY2203,Eintragungen!F2202)</f>
        <v/>
      </c>
      <c r="EA2203" s="154" t="str">
        <f>IF(Eintragungen!F2202="","",IF(Hintergrunddaten!DZ2203="","",VLOOKUP(DZ2203,Hintergrunddaten!$A$68:$D$440,3,FALSE)))</f>
        <v/>
      </c>
      <c r="EB2203" s="154"/>
      <c r="EC2203" s="169" t="str">
        <f>IF(Eintragungen!D2202="","divers",VLOOKUP(Eintragungen!D2202,Hintergrunddaten!$G$53:$I$56,3,FALSE))</f>
        <v>divers</v>
      </c>
    </row>
    <row r="2204" spans="125:133">
      <c r="DU2204" s="42" t="str">
        <f ca="1">IF(Eintragungen!G2203="","",VLOOKUP(Eintragungen!G2203,Hintergrunddaten!$C$68:$E$440,3,FALSE))</f>
        <v/>
      </c>
      <c r="DV2204" s="42" t="str">
        <f ca="1">IF(Eintragungen!G2203="","",VLOOKUP(Eintragungen!G2203,Hintergrunddaten!$C$68:$E$440,2,FALSE))</f>
        <v/>
      </c>
      <c r="DW2204" s="167"/>
      <c r="DY2204" s="154" t="str">
        <f>IF(Eintragungen!E2203="","",IF(EC2204="divers",VLOOKUP(Eintragungen!E2203,Hintergrunddaten!$C$29:$E$59,3,FALSE),IF(EC2204="Ziege",VLOOKUP(Eintragungen!E2203,Hintergrunddaten!$G$29:$I$47,3,FALSE),IF(EC2204="Zicklein",VLOOKUP(Eintragungen!E2203,Hintergrunddaten!$K$29:$M$39,3,FALSE),IF(EC2204="Bock",VLOOKUP(Eintragungen!E2203,Hintergrunddaten!$N$29:$P$43,3,FALSE),"")))))</f>
        <v/>
      </c>
      <c r="DZ2204" s="168" t="str">
        <f>CONCATENATE(DY2204,Eintragungen!F2203)</f>
        <v/>
      </c>
      <c r="EA2204" s="154" t="str">
        <f>IF(Eintragungen!F2203="","",IF(Hintergrunddaten!DZ2204="","",VLOOKUP(DZ2204,Hintergrunddaten!$A$68:$D$440,3,FALSE)))</f>
        <v/>
      </c>
      <c r="EB2204" s="154"/>
      <c r="EC2204" s="169" t="str">
        <f>IF(Eintragungen!D2203="","divers",VLOOKUP(Eintragungen!D2203,Hintergrunddaten!$G$53:$I$56,3,FALSE))</f>
        <v>divers</v>
      </c>
    </row>
    <row r="2205" spans="125:133">
      <c r="DU2205" s="42" t="str">
        <f ca="1">IF(Eintragungen!G2204="","",VLOOKUP(Eintragungen!G2204,Hintergrunddaten!$C$68:$E$440,3,FALSE))</f>
        <v/>
      </c>
      <c r="DV2205" s="42" t="str">
        <f ca="1">IF(Eintragungen!G2204="","",VLOOKUP(Eintragungen!G2204,Hintergrunddaten!$C$68:$E$440,2,FALSE))</f>
        <v/>
      </c>
      <c r="DW2205" s="167"/>
      <c r="DY2205" s="154" t="str">
        <f>IF(Eintragungen!E2204="","",IF(EC2205="divers",VLOOKUP(Eintragungen!E2204,Hintergrunddaten!$C$29:$E$59,3,FALSE),IF(EC2205="Ziege",VLOOKUP(Eintragungen!E2204,Hintergrunddaten!$G$29:$I$47,3,FALSE),IF(EC2205="Zicklein",VLOOKUP(Eintragungen!E2204,Hintergrunddaten!$K$29:$M$39,3,FALSE),IF(EC2205="Bock",VLOOKUP(Eintragungen!E2204,Hintergrunddaten!$N$29:$P$43,3,FALSE),"")))))</f>
        <v/>
      </c>
      <c r="DZ2205" s="168" t="str">
        <f>CONCATENATE(DY2205,Eintragungen!F2204)</f>
        <v/>
      </c>
      <c r="EA2205" s="154" t="str">
        <f>IF(Eintragungen!F2204="","",IF(Hintergrunddaten!DZ2205="","",VLOOKUP(DZ2205,Hintergrunddaten!$A$68:$D$440,3,FALSE)))</f>
        <v/>
      </c>
      <c r="EB2205" s="154"/>
      <c r="EC2205" s="169" t="str">
        <f>IF(Eintragungen!D2204="","divers",VLOOKUP(Eintragungen!D2204,Hintergrunddaten!$G$53:$I$56,3,FALSE))</f>
        <v>divers</v>
      </c>
    </row>
    <row r="2206" spans="125:133">
      <c r="DU2206" s="42" t="str">
        <f ca="1">IF(Eintragungen!G2205="","",VLOOKUP(Eintragungen!G2205,Hintergrunddaten!$C$68:$E$440,3,FALSE))</f>
        <v/>
      </c>
      <c r="DV2206" s="42" t="str">
        <f ca="1">IF(Eintragungen!G2205="","",VLOOKUP(Eintragungen!G2205,Hintergrunddaten!$C$68:$E$440,2,FALSE))</f>
        <v/>
      </c>
      <c r="DW2206" s="167"/>
      <c r="DY2206" s="154" t="str">
        <f>IF(Eintragungen!E2205="","",IF(EC2206="divers",VLOOKUP(Eintragungen!E2205,Hintergrunddaten!$C$29:$E$59,3,FALSE),IF(EC2206="Ziege",VLOOKUP(Eintragungen!E2205,Hintergrunddaten!$G$29:$I$47,3,FALSE),IF(EC2206="Zicklein",VLOOKUP(Eintragungen!E2205,Hintergrunddaten!$K$29:$M$39,3,FALSE),IF(EC2206="Bock",VLOOKUP(Eintragungen!E2205,Hintergrunddaten!$N$29:$P$43,3,FALSE),"")))))</f>
        <v/>
      </c>
      <c r="DZ2206" s="168" t="str">
        <f>CONCATENATE(DY2206,Eintragungen!F2205)</f>
        <v/>
      </c>
      <c r="EA2206" s="154" t="str">
        <f>IF(Eintragungen!F2205="","",IF(Hintergrunddaten!DZ2206="","",VLOOKUP(DZ2206,Hintergrunddaten!$A$68:$D$440,3,FALSE)))</f>
        <v/>
      </c>
      <c r="EB2206" s="154"/>
      <c r="EC2206" s="169" t="str">
        <f>IF(Eintragungen!D2205="","divers",VLOOKUP(Eintragungen!D2205,Hintergrunddaten!$G$53:$I$56,3,FALSE))</f>
        <v>divers</v>
      </c>
    </row>
    <row r="2207" spans="125:133">
      <c r="DU2207" s="42" t="str">
        <f ca="1">IF(Eintragungen!G2206="","",VLOOKUP(Eintragungen!G2206,Hintergrunddaten!$C$68:$E$440,3,FALSE))</f>
        <v/>
      </c>
      <c r="DV2207" s="42" t="str">
        <f ca="1">IF(Eintragungen!G2206="","",VLOOKUP(Eintragungen!G2206,Hintergrunddaten!$C$68:$E$440,2,FALSE))</f>
        <v/>
      </c>
      <c r="DW2207" s="167"/>
      <c r="DY2207" s="154" t="str">
        <f>IF(Eintragungen!E2206="","",IF(EC2207="divers",VLOOKUP(Eintragungen!E2206,Hintergrunddaten!$C$29:$E$59,3,FALSE),IF(EC2207="Ziege",VLOOKUP(Eintragungen!E2206,Hintergrunddaten!$G$29:$I$47,3,FALSE),IF(EC2207="Zicklein",VLOOKUP(Eintragungen!E2206,Hintergrunddaten!$K$29:$M$39,3,FALSE),IF(EC2207="Bock",VLOOKUP(Eintragungen!E2206,Hintergrunddaten!$N$29:$P$43,3,FALSE),"")))))</f>
        <v/>
      </c>
      <c r="DZ2207" s="168" t="str">
        <f>CONCATENATE(DY2207,Eintragungen!F2206)</f>
        <v/>
      </c>
      <c r="EA2207" s="154" t="str">
        <f>IF(Eintragungen!F2206="","",IF(Hintergrunddaten!DZ2207="","",VLOOKUP(DZ2207,Hintergrunddaten!$A$68:$D$440,3,FALSE)))</f>
        <v/>
      </c>
      <c r="EB2207" s="154"/>
      <c r="EC2207" s="169" t="str">
        <f>IF(Eintragungen!D2206="","divers",VLOOKUP(Eintragungen!D2206,Hintergrunddaten!$G$53:$I$56,3,FALSE))</f>
        <v>divers</v>
      </c>
    </row>
    <row r="2208" spans="125:133">
      <c r="DU2208" s="42" t="str">
        <f ca="1">IF(Eintragungen!G2207="","",VLOOKUP(Eintragungen!G2207,Hintergrunddaten!$C$68:$E$440,3,FALSE))</f>
        <v/>
      </c>
      <c r="DV2208" s="42" t="str">
        <f ca="1">IF(Eintragungen!G2207="","",VLOOKUP(Eintragungen!G2207,Hintergrunddaten!$C$68:$E$440,2,FALSE))</f>
        <v/>
      </c>
      <c r="DW2208" s="167"/>
      <c r="DY2208" s="154" t="str">
        <f>IF(Eintragungen!E2207="","",IF(EC2208="divers",VLOOKUP(Eintragungen!E2207,Hintergrunddaten!$C$29:$E$59,3,FALSE),IF(EC2208="Ziege",VLOOKUP(Eintragungen!E2207,Hintergrunddaten!$G$29:$I$47,3,FALSE),IF(EC2208="Zicklein",VLOOKUP(Eintragungen!E2207,Hintergrunddaten!$K$29:$M$39,3,FALSE),IF(EC2208="Bock",VLOOKUP(Eintragungen!E2207,Hintergrunddaten!$N$29:$P$43,3,FALSE),"")))))</f>
        <v/>
      </c>
      <c r="DZ2208" s="168" t="str">
        <f>CONCATENATE(DY2208,Eintragungen!F2207)</f>
        <v/>
      </c>
      <c r="EA2208" s="154" t="str">
        <f>IF(Eintragungen!F2207="","",IF(Hintergrunddaten!DZ2208="","",VLOOKUP(DZ2208,Hintergrunddaten!$A$68:$D$440,3,FALSE)))</f>
        <v/>
      </c>
      <c r="EB2208" s="154"/>
      <c r="EC2208" s="169" t="str">
        <f>IF(Eintragungen!D2207="","divers",VLOOKUP(Eintragungen!D2207,Hintergrunddaten!$G$53:$I$56,3,FALSE))</f>
        <v>divers</v>
      </c>
    </row>
    <row r="2209" spans="125:133">
      <c r="DU2209" s="42" t="str">
        <f ca="1">IF(Eintragungen!G2208="","",VLOOKUP(Eintragungen!G2208,Hintergrunddaten!$C$68:$E$440,3,FALSE))</f>
        <v/>
      </c>
      <c r="DV2209" s="42" t="str">
        <f ca="1">IF(Eintragungen!G2208="","",VLOOKUP(Eintragungen!G2208,Hintergrunddaten!$C$68:$E$440,2,FALSE))</f>
        <v/>
      </c>
      <c r="DW2209" s="167"/>
      <c r="DY2209" s="154" t="str">
        <f>IF(Eintragungen!E2208="","",IF(EC2209="divers",VLOOKUP(Eintragungen!E2208,Hintergrunddaten!$C$29:$E$59,3,FALSE),IF(EC2209="Ziege",VLOOKUP(Eintragungen!E2208,Hintergrunddaten!$G$29:$I$47,3,FALSE),IF(EC2209="Zicklein",VLOOKUP(Eintragungen!E2208,Hintergrunddaten!$K$29:$M$39,3,FALSE),IF(EC2209="Bock",VLOOKUP(Eintragungen!E2208,Hintergrunddaten!$N$29:$P$43,3,FALSE),"")))))</f>
        <v/>
      </c>
      <c r="DZ2209" s="168" t="str">
        <f>CONCATENATE(DY2209,Eintragungen!F2208)</f>
        <v/>
      </c>
      <c r="EA2209" s="154" t="str">
        <f>IF(Eintragungen!F2208="","",IF(Hintergrunddaten!DZ2209="","",VLOOKUP(DZ2209,Hintergrunddaten!$A$68:$D$440,3,FALSE)))</f>
        <v/>
      </c>
      <c r="EB2209" s="154"/>
      <c r="EC2209" s="169" t="str">
        <f>IF(Eintragungen!D2208="","divers",VLOOKUP(Eintragungen!D2208,Hintergrunddaten!$G$53:$I$56,3,FALSE))</f>
        <v>divers</v>
      </c>
    </row>
    <row r="2210" spans="125:133">
      <c r="DU2210" s="42" t="str">
        <f ca="1">IF(Eintragungen!G2209="","",VLOOKUP(Eintragungen!G2209,Hintergrunddaten!$C$68:$E$440,3,FALSE))</f>
        <v/>
      </c>
      <c r="DV2210" s="42" t="str">
        <f ca="1">IF(Eintragungen!G2209="","",VLOOKUP(Eintragungen!G2209,Hintergrunddaten!$C$68:$E$440,2,FALSE))</f>
        <v/>
      </c>
      <c r="DW2210" s="167"/>
      <c r="DY2210" s="154" t="str">
        <f>IF(Eintragungen!E2209="","",IF(EC2210="divers",VLOOKUP(Eintragungen!E2209,Hintergrunddaten!$C$29:$E$59,3,FALSE),IF(EC2210="Ziege",VLOOKUP(Eintragungen!E2209,Hintergrunddaten!$G$29:$I$47,3,FALSE),IF(EC2210="Zicklein",VLOOKUP(Eintragungen!E2209,Hintergrunddaten!$K$29:$M$39,3,FALSE),IF(EC2210="Bock",VLOOKUP(Eintragungen!E2209,Hintergrunddaten!$N$29:$P$43,3,FALSE),"")))))</f>
        <v/>
      </c>
      <c r="DZ2210" s="168" t="str">
        <f>CONCATENATE(DY2210,Eintragungen!F2209)</f>
        <v/>
      </c>
      <c r="EA2210" s="154" t="str">
        <f>IF(Eintragungen!F2209="","",IF(Hintergrunddaten!DZ2210="","",VLOOKUP(DZ2210,Hintergrunddaten!$A$68:$D$440,3,FALSE)))</f>
        <v/>
      </c>
      <c r="EB2210" s="154"/>
      <c r="EC2210" s="169" t="str">
        <f>IF(Eintragungen!D2209="","divers",VLOOKUP(Eintragungen!D2209,Hintergrunddaten!$G$53:$I$56,3,FALSE))</f>
        <v>divers</v>
      </c>
    </row>
    <row r="2211" spans="125:133">
      <c r="DU2211" s="42" t="str">
        <f ca="1">IF(Eintragungen!G2210="","",VLOOKUP(Eintragungen!G2210,Hintergrunddaten!$C$68:$E$440,3,FALSE))</f>
        <v/>
      </c>
      <c r="DV2211" s="42" t="str">
        <f ca="1">IF(Eintragungen!G2210="","",VLOOKUP(Eintragungen!G2210,Hintergrunddaten!$C$68:$E$440,2,FALSE))</f>
        <v/>
      </c>
      <c r="DW2211" s="167"/>
      <c r="DY2211" s="154" t="str">
        <f>IF(Eintragungen!E2210="","",IF(EC2211="divers",VLOOKUP(Eintragungen!E2210,Hintergrunddaten!$C$29:$E$59,3,FALSE),IF(EC2211="Ziege",VLOOKUP(Eintragungen!E2210,Hintergrunddaten!$G$29:$I$47,3,FALSE),IF(EC2211="Zicklein",VLOOKUP(Eintragungen!E2210,Hintergrunddaten!$K$29:$M$39,3,FALSE),IF(EC2211="Bock",VLOOKUP(Eintragungen!E2210,Hintergrunddaten!$N$29:$P$43,3,FALSE),"")))))</f>
        <v/>
      </c>
      <c r="DZ2211" s="168" t="str">
        <f>CONCATENATE(DY2211,Eintragungen!F2210)</f>
        <v/>
      </c>
      <c r="EA2211" s="154" t="str">
        <f>IF(Eintragungen!F2210="","",IF(Hintergrunddaten!DZ2211="","",VLOOKUP(DZ2211,Hintergrunddaten!$A$68:$D$440,3,FALSE)))</f>
        <v/>
      </c>
      <c r="EB2211" s="154"/>
      <c r="EC2211" s="169" t="str">
        <f>IF(Eintragungen!D2210="","divers",VLOOKUP(Eintragungen!D2210,Hintergrunddaten!$G$53:$I$56,3,FALSE))</f>
        <v>divers</v>
      </c>
    </row>
    <row r="2212" spans="125:133">
      <c r="DU2212" s="42" t="str">
        <f ca="1">IF(Eintragungen!G2211="","",VLOOKUP(Eintragungen!G2211,Hintergrunddaten!$C$68:$E$440,3,FALSE))</f>
        <v/>
      </c>
      <c r="DV2212" s="42" t="str">
        <f ca="1">IF(Eintragungen!G2211="","",VLOOKUP(Eintragungen!G2211,Hintergrunddaten!$C$68:$E$440,2,FALSE))</f>
        <v/>
      </c>
      <c r="DW2212" s="167"/>
      <c r="DY2212" s="154" t="str">
        <f>IF(Eintragungen!E2211="","",IF(EC2212="divers",VLOOKUP(Eintragungen!E2211,Hintergrunddaten!$C$29:$E$59,3,FALSE),IF(EC2212="Ziege",VLOOKUP(Eintragungen!E2211,Hintergrunddaten!$G$29:$I$47,3,FALSE),IF(EC2212="Zicklein",VLOOKUP(Eintragungen!E2211,Hintergrunddaten!$K$29:$M$39,3,FALSE),IF(EC2212="Bock",VLOOKUP(Eintragungen!E2211,Hintergrunddaten!$N$29:$P$43,3,FALSE),"")))))</f>
        <v/>
      </c>
      <c r="DZ2212" s="168" t="str">
        <f>CONCATENATE(DY2212,Eintragungen!F2211)</f>
        <v/>
      </c>
      <c r="EA2212" s="154" t="str">
        <f>IF(Eintragungen!F2211="","",IF(Hintergrunddaten!DZ2212="","",VLOOKUP(DZ2212,Hintergrunddaten!$A$68:$D$440,3,FALSE)))</f>
        <v/>
      </c>
      <c r="EB2212" s="154"/>
      <c r="EC2212" s="169" t="str">
        <f>IF(Eintragungen!D2211="","divers",VLOOKUP(Eintragungen!D2211,Hintergrunddaten!$G$53:$I$56,3,FALSE))</f>
        <v>divers</v>
      </c>
    </row>
    <row r="2213" spans="125:133">
      <c r="DU2213" s="42" t="str">
        <f ca="1">IF(Eintragungen!G2212="","",VLOOKUP(Eintragungen!G2212,Hintergrunddaten!$C$68:$E$440,3,FALSE))</f>
        <v/>
      </c>
      <c r="DV2213" s="42" t="str">
        <f ca="1">IF(Eintragungen!G2212="","",VLOOKUP(Eintragungen!G2212,Hintergrunddaten!$C$68:$E$440,2,FALSE))</f>
        <v/>
      </c>
      <c r="DW2213" s="167"/>
      <c r="DY2213" s="154" t="str">
        <f>IF(Eintragungen!E2212="","",IF(EC2213="divers",VLOOKUP(Eintragungen!E2212,Hintergrunddaten!$C$29:$E$59,3,FALSE),IF(EC2213="Ziege",VLOOKUP(Eintragungen!E2212,Hintergrunddaten!$G$29:$I$47,3,FALSE),IF(EC2213="Zicklein",VLOOKUP(Eintragungen!E2212,Hintergrunddaten!$K$29:$M$39,3,FALSE),IF(EC2213="Bock",VLOOKUP(Eintragungen!E2212,Hintergrunddaten!$N$29:$P$43,3,FALSE),"")))))</f>
        <v/>
      </c>
      <c r="DZ2213" s="168" t="str">
        <f>CONCATENATE(DY2213,Eintragungen!F2212)</f>
        <v/>
      </c>
      <c r="EA2213" s="154" t="str">
        <f>IF(Eintragungen!F2212="","",IF(Hintergrunddaten!DZ2213="","",VLOOKUP(DZ2213,Hintergrunddaten!$A$68:$D$440,3,FALSE)))</f>
        <v/>
      </c>
      <c r="EB2213" s="154"/>
      <c r="EC2213" s="169" t="str">
        <f>IF(Eintragungen!D2212="","divers",VLOOKUP(Eintragungen!D2212,Hintergrunddaten!$G$53:$I$56,3,FALSE))</f>
        <v>divers</v>
      </c>
    </row>
    <row r="2214" spans="125:133">
      <c r="DU2214" s="42" t="str">
        <f ca="1">IF(Eintragungen!G2213="","",VLOOKUP(Eintragungen!G2213,Hintergrunddaten!$C$68:$E$440,3,FALSE))</f>
        <v/>
      </c>
      <c r="DV2214" s="42" t="str">
        <f ca="1">IF(Eintragungen!G2213="","",VLOOKUP(Eintragungen!G2213,Hintergrunddaten!$C$68:$E$440,2,FALSE))</f>
        <v/>
      </c>
      <c r="DW2214" s="167"/>
      <c r="DY2214" s="154" t="str">
        <f>IF(Eintragungen!E2213="","",IF(EC2214="divers",VLOOKUP(Eintragungen!E2213,Hintergrunddaten!$C$29:$E$59,3,FALSE),IF(EC2214="Ziege",VLOOKUP(Eintragungen!E2213,Hintergrunddaten!$G$29:$I$47,3,FALSE),IF(EC2214="Zicklein",VLOOKUP(Eintragungen!E2213,Hintergrunddaten!$K$29:$M$39,3,FALSE),IF(EC2214="Bock",VLOOKUP(Eintragungen!E2213,Hintergrunddaten!$N$29:$P$43,3,FALSE),"")))))</f>
        <v/>
      </c>
      <c r="DZ2214" s="168" t="str">
        <f>CONCATENATE(DY2214,Eintragungen!F2213)</f>
        <v/>
      </c>
      <c r="EA2214" s="154" t="str">
        <f>IF(Eintragungen!F2213="","",IF(Hintergrunddaten!DZ2214="","",VLOOKUP(DZ2214,Hintergrunddaten!$A$68:$D$440,3,FALSE)))</f>
        <v/>
      </c>
      <c r="EB2214" s="154"/>
      <c r="EC2214" s="169" t="str">
        <f>IF(Eintragungen!D2213="","divers",VLOOKUP(Eintragungen!D2213,Hintergrunddaten!$G$53:$I$56,3,FALSE))</f>
        <v>divers</v>
      </c>
    </row>
    <row r="2215" spans="125:133">
      <c r="DU2215" s="42" t="str">
        <f ca="1">IF(Eintragungen!G2214="","",VLOOKUP(Eintragungen!G2214,Hintergrunddaten!$C$68:$E$440,3,FALSE))</f>
        <v/>
      </c>
      <c r="DV2215" s="42" t="str">
        <f ca="1">IF(Eintragungen!G2214="","",VLOOKUP(Eintragungen!G2214,Hintergrunddaten!$C$68:$E$440,2,FALSE))</f>
        <v/>
      </c>
      <c r="DW2215" s="167"/>
      <c r="DY2215" s="154" t="str">
        <f>IF(Eintragungen!E2214="","",IF(EC2215="divers",VLOOKUP(Eintragungen!E2214,Hintergrunddaten!$C$29:$E$59,3,FALSE),IF(EC2215="Ziege",VLOOKUP(Eintragungen!E2214,Hintergrunddaten!$G$29:$I$47,3,FALSE),IF(EC2215="Zicklein",VLOOKUP(Eintragungen!E2214,Hintergrunddaten!$K$29:$M$39,3,FALSE),IF(EC2215="Bock",VLOOKUP(Eintragungen!E2214,Hintergrunddaten!$N$29:$P$43,3,FALSE),"")))))</f>
        <v/>
      </c>
      <c r="DZ2215" s="168" t="str">
        <f>CONCATENATE(DY2215,Eintragungen!F2214)</f>
        <v/>
      </c>
      <c r="EA2215" s="154" t="str">
        <f>IF(Eintragungen!F2214="","",IF(Hintergrunddaten!DZ2215="","",VLOOKUP(DZ2215,Hintergrunddaten!$A$68:$D$440,3,FALSE)))</f>
        <v/>
      </c>
      <c r="EB2215" s="154"/>
      <c r="EC2215" s="169" t="str">
        <f>IF(Eintragungen!D2214="","divers",VLOOKUP(Eintragungen!D2214,Hintergrunddaten!$G$53:$I$56,3,FALSE))</f>
        <v>divers</v>
      </c>
    </row>
    <row r="2216" spans="125:133">
      <c r="DU2216" s="42" t="str">
        <f ca="1">IF(Eintragungen!G2215="","",VLOOKUP(Eintragungen!G2215,Hintergrunddaten!$C$68:$E$440,3,FALSE))</f>
        <v/>
      </c>
      <c r="DV2216" s="42" t="str">
        <f ca="1">IF(Eintragungen!G2215="","",VLOOKUP(Eintragungen!G2215,Hintergrunddaten!$C$68:$E$440,2,FALSE))</f>
        <v/>
      </c>
      <c r="DW2216" s="167"/>
      <c r="DY2216" s="154" t="str">
        <f>IF(Eintragungen!E2215="","",IF(EC2216="divers",VLOOKUP(Eintragungen!E2215,Hintergrunddaten!$C$29:$E$59,3,FALSE),IF(EC2216="Ziege",VLOOKUP(Eintragungen!E2215,Hintergrunddaten!$G$29:$I$47,3,FALSE),IF(EC2216="Zicklein",VLOOKUP(Eintragungen!E2215,Hintergrunddaten!$K$29:$M$39,3,FALSE),IF(EC2216="Bock",VLOOKUP(Eintragungen!E2215,Hintergrunddaten!$N$29:$P$43,3,FALSE),"")))))</f>
        <v/>
      </c>
      <c r="DZ2216" s="168" t="str">
        <f>CONCATENATE(DY2216,Eintragungen!F2215)</f>
        <v/>
      </c>
      <c r="EA2216" s="154" t="str">
        <f>IF(Eintragungen!F2215="","",IF(Hintergrunddaten!DZ2216="","",VLOOKUP(DZ2216,Hintergrunddaten!$A$68:$D$440,3,FALSE)))</f>
        <v/>
      </c>
      <c r="EB2216" s="154"/>
      <c r="EC2216" s="169" t="str">
        <f>IF(Eintragungen!D2215="","divers",VLOOKUP(Eintragungen!D2215,Hintergrunddaten!$G$53:$I$56,3,FALSE))</f>
        <v>divers</v>
      </c>
    </row>
    <row r="2217" spans="125:133">
      <c r="DU2217" s="42" t="str">
        <f ca="1">IF(Eintragungen!G2216="","",VLOOKUP(Eintragungen!G2216,Hintergrunddaten!$C$68:$E$440,3,FALSE))</f>
        <v/>
      </c>
      <c r="DV2217" s="42" t="str">
        <f ca="1">IF(Eintragungen!G2216="","",VLOOKUP(Eintragungen!G2216,Hintergrunddaten!$C$68:$E$440,2,FALSE))</f>
        <v/>
      </c>
      <c r="DW2217" s="167"/>
      <c r="DY2217" s="154" t="str">
        <f>IF(Eintragungen!E2216="","",IF(EC2217="divers",VLOOKUP(Eintragungen!E2216,Hintergrunddaten!$C$29:$E$59,3,FALSE),IF(EC2217="Ziege",VLOOKUP(Eintragungen!E2216,Hintergrunddaten!$G$29:$I$47,3,FALSE),IF(EC2217="Zicklein",VLOOKUP(Eintragungen!E2216,Hintergrunddaten!$K$29:$M$39,3,FALSE),IF(EC2217="Bock",VLOOKUP(Eintragungen!E2216,Hintergrunddaten!$N$29:$P$43,3,FALSE),"")))))</f>
        <v/>
      </c>
      <c r="DZ2217" s="168" t="str">
        <f>CONCATENATE(DY2217,Eintragungen!F2216)</f>
        <v/>
      </c>
      <c r="EA2217" s="154" t="str">
        <f>IF(Eintragungen!F2216="","",IF(Hintergrunddaten!DZ2217="","",VLOOKUP(DZ2217,Hintergrunddaten!$A$68:$D$440,3,FALSE)))</f>
        <v/>
      </c>
      <c r="EB2217" s="154"/>
      <c r="EC2217" s="169" t="str">
        <f>IF(Eintragungen!D2216="","divers",VLOOKUP(Eintragungen!D2216,Hintergrunddaten!$G$53:$I$56,3,FALSE))</f>
        <v>divers</v>
      </c>
    </row>
    <row r="2218" spans="125:133">
      <c r="DU2218" s="42" t="str">
        <f ca="1">IF(Eintragungen!G2217="","",VLOOKUP(Eintragungen!G2217,Hintergrunddaten!$C$68:$E$440,3,FALSE))</f>
        <v/>
      </c>
      <c r="DV2218" s="42" t="str">
        <f ca="1">IF(Eintragungen!G2217="","",VLOOKUP(Eintragungen!G2217,Hintergrunddaten!$C$68:$E$440,2,FALSE))</f>
        <v/>
      </c>
      <c r="DW2218" s="167"/>
      <c r="DY2218" s="154" t="str">
        <f>IF(Eintragungen!E2217="","",IF(EC2218="divers",VLOOKUP(Eintragungen!E2217,Hintergrunddaten!$C$29:$E$59,3,FALSE),IF(EC2218="Ziege",VLOOKUP(Eintragungen!E2217,Hintergrunddaten!$G$29:$I$47,3,FALSE),IF(EC2218="Zicklein",VLOOKUP(Eintragungen!E2217,Hintergrunddaten!$K$29:$M$39,3,FALSE),IF(EC2218="Bock",VLOOKUP(Eintragungen!E2217,Hintergrunddaten!$N$29:$P$43,3,FALSE),"")))))</f>
        <v/>
      </c>
      <c r="DZ2218" s="168" t="str">
        <f>CONCATENATE(DY2218,Eintragungen!F2217)</f>
        <v/>
      </c>
      <c r="EA2218" s="154" t="str">
        <f>IF(Eintragungen!F2217="","",IF(Hintergrunddaten!DZ2218="","",VLOOKUP(DZ2218,Hintergrunddaten!$A$68:$D$440,3,FALSE)))</f>
        <v/>
      </c>
      <c r="EB2218" s="154"/>
      <c r="EC2218" s="169" t="str">
        <f>IF(Eintragungen!D2217="","divers",VLOOKUP(Eintragungen!D2217,Hintergrunddaten!$G$53:$I$56,3,FALSE))</f>
        <v>divers</v>
      </c>
    </row>
    <row r="2219" spans="125:133">
      <c r="DU2219" s="42" t="str">
        <f ca="1">IF(Eintragungen!G2218="","",VLOOKUP(Eintragungen!G2218,Hintergrunddaten!$C$68:$E$440,3,FALSE))</f>
        <v/>
      </c>
      <c r="DV2219" s="42" t="str">
        <f ca="1">IF(Eintragungen!G2218="","",VLOOKUP(Eintragungen!G2218,Hintergrunddaten!$C$68:$E$440,2,FALSE))</f>
        <v/>
      </c>
      <c r="DW2219" s="167"/>
      <c r="DY2219" s="154" t="str">
        <f>IF(Eintragungen!E2218="","",IF(EC2219="divers",VLOOKUP(Eintragungen!E2218,Hintergrunddaten!$C$29:$E$59,3,FALSE),IF(EC2219="Ziege",VLOOKUP(Eintragungen!E2218,Hintergrunddaten!$G$29:$I$47,3,FALSE),IF(EC2219="Zicklein",VLOOKUP(Eintragungen!E2218,Hintergrunddaten!$K$29:$M$39,3,FALSE),IF(EC2219="Bock",VLOOKUP(Eintragungen!E2218,Hintergrunddaten!$N$29:$P$43,3,FALSE),"")))))</f>
        <v/>
      </c>
      <c r="DZ2219" s="168" t="str">
        <f>CONCATENATE(DY2219,Eintragungen!F2218)</f>
        <v/>
      </c>
      <c r="EA2219" s="154" t="str">
        <f>IF(Eintragungen!F2218="","",IF(Hintergrunddaten!DZ2219="","",VLOOKUP(DZ2219,Hintergrunddaten!$A$68:$D$440,3,FALSE)))</f>
        <v/>
      </c>
      <c r="EB2219" s="154"/>
      <c r="EC2219" s="169" t="str">
        <f>IF(Eintragungen!D2218="","divers",VLOOKUP(Eintragungen!D2218,Hintergrunddaten!$G$53:$I$56,3,FALSE))</f>
        <v>divers</v>
      </c>
    </row>
    <row r="2220" spans="125:133">
      <c r="DU2220" s="42" t="str">
        <f ca="1">IF(Eintragungen!G2219="","",VLOOKUP(Eintragungen!G2219,Hintergrunddaten!$C$68:$E$440,3,FALSE))</f>
        <v/>
      </c>
      <c r="DV2220" s="42" t="str">
        <f ca="1">IF(Eintragungen!G2219="","",VLOOKUP(Eintragungen!G2219,Hintergrunddaten!$C$68:$E$440,2,FALSE))</f>
        <v/>
      </c>
      <c r="DW2220" s="167"/>
      <c r="DY2220" s="154" t="str">
        <f>IF(Eintragungen!E2219="","",IF(EC2220="divers",VLOOKUP(Eintragungen!E2219,Hintergrunddaten!$C$29:$E$59,3,FALSE),IF(EC2220="Ziege",VLOOKUP(Eintragungen!E2219,Hintergrunddaten!$G$29:$I$47,3,FALSE),IF(EC2220="Zicklein",VLOOKUP(Eintragungen!E2219,Hintergrunddaten!$K$29:$M$39,3,FALSE),IF(EC2220="Bock",VLOOKUP(Eintragungen!E2219,Hintergrunddaten!$N$29:$P$43,3,FALSE),"")))))</f>
        <v/>
      </c>
      <c r="DZ2220" s="168" t="str">
        <f>CONCATENATE(DY2220,Eintragungen!F2219)</f>
        <v/>
      </c>
      <c r="EA2220" s="154" t="str">
        <f>IF(Eintragungen!F2219="","",IF(Hintergrunddaten!DZ2220="","",VLOOKUP(DZ2220,Hintergrunddaten!$A$68:$D$440,3,FALSE)))</f>
        <v/>
      </c>
      <c r="EB2220" s="154"/>
      <c r="EC2220" s="169" t="str">
        <f>IF(Eintragungen!D2219="","divers",VLOOKUP(Eintragungen!D2219,Hintergrunddaten!$G$53:$I$56,3,FALSE))</f>
        <v>divers</v>
      </c>
    </row>
    <row r="2221" spans="125:133">
      <c r="DU2221" s="42" t="str">
        <f ca="1">IF(Eintragungen!G2220="","",VLOOKUP(Eintragungen!G2220,Hintergrunddaten!$C$68:$E$440,3,FALSE))</f>
        <v/>
      </c>
      <c r="DV2221" s="42" t="str">
        <f ca="1">IF(Eintragungen!G2220="","",VLOOKUP(Eintragungen!G2220,Hintergrunddaten!$C$68:$E$440,2,FALSE))</f>
        <v/>
      </c>
      <c r="DW2221" s="167"/>
      <c r="DY2221" s="154" t="str">
        <f>IF(Eintragungen!E2220="","",IF(EC2221="divers",VLOOKUP(Eintragungen!E2220,Hintergrunddaten!$C$29:$E$59,3,FALSE),IF(EC2221="Ziege",VLOOKUP(Eintragungen!E2220,Hintergrunddaten!$G$29:$I$47,3,FALSE),IF(EC2221="Zicklein",VLOOKUP(Eintragungen!E2220,Hintergrunddaten!$K$29:$M$39,3,FALSE),IF(EC2221="Bock",VLOOKUP(Eintragungen!E2220,Hintergrunddaten!$N$29:$P$43,3,FALSE),"")))))</f>
        <v/>
      </c>
      <c r="DZ2221" s="168" t="str">
        <f>CONCATENATE(DY2221,Eintragungen!F2220)</f>
        <v/>
      </c>
      <c r="EA2221" s="154" t="str">
        <f>IF(Eintragungen!F2220="","",IF(Hintergrunddaten!DZ2221="","",VLOOKUP(DZ2221,Hintergrunddaten!$A$68:$D$440,3,FALSE)))</f>
        <v/>
      </c>
      <c r="EB2221" s="154"/>
      <c r="EC2221" s="169" t="str">
        <f>IF(Eintragungen!D2220="","divers",VLOOKUP(Eintragungen!D2220,Hintergrunddaten!$G$53:$I$56,3,FALSE))</f>
        <v>divers</v>
      </c>
    </row>
    <row r="2222" spans="125:133">
      <c r="DU2222" s="42" t="str">
        <f ca="1">IF(Eintragungen!G2221="","",VLOOKUP(Eintragungen!G2221,Hintergrunddaten!$C$68:$E$440,3,FALSE))</f>
        <v/>
      </c>
      <c r="DV2222" s="42" t="str">
        <f ca="1">IF(Eintragungen!G2221="","",VLOOKUP(Eintragungen!G2221,Hintergrunddaten!$C$68:$E$440,2,FALSE))</f>
        <v/>
      </c>
      <c r="DW2222" s="167"/>
      <c r="DY2222" s="154" t="str">
        <f>IF(Eintragungen!E2221="","",IF(EC2222="divers",VLOOKUP(Eintragungen!E2221,Hintergrunddaten!$C$29:$E$59,3,FALSE),IF(EC2222="Ziege",VLOOKUP(Eintragungen!E2221,Hintergrunddaten!$G$29:$I$47,3,FALSE),IF(EC2222="Zicklein",VLOOKUP(Eintragungen!E2221,Hintergrunddaten!$K$29:$M$39,3,FALSE),IF(EC2222="Bock",VLOOKUP(Eintragungen!E2221,Hintergrunddaten!$N$29:$P$43,3,FALSE),"")))))</f>
        <v/>
      </c>
      <c r="DZ2222" s="168" t="str">
        <f>CONCATENATE(DY2222,Eintragungen!F2221)</f>
        <v/>
      </c>
      <c r="EA2222" s="154" t="str">
        <f>IF(Eintragungen!F2221="","",IF(Hintergrunddaten!DZ2222="","",VLOOKUP(DZ2222,Hintergrunddaten!$A$68:$D$440,3,FALSE)))</f>
        <v/>
      </c>
      <c r="EB2222" s="154"/>
      <c r="EC2222" s="169" t="str">
        <f>IF(Eintragungen!D2221="","divers",VLOOKUP(Eintragungen!D2221,Hintergrunddaten!$G$53:$I$56,3,FALSE))</f>
        <v>divers</v>
      </c>
    </row>
    <row r="2223" spans="125:133">
      <c r="DU2223" s="42" t="str">
        <f ca="1">IF(Eintragungen!G2222="","",VLOOKUP(Eintragungen!G2222,Hintergrunddaten!$C$68:$E$440,3,FALSE))</f>
        <v/>
      </c>
      <c r="DV2223" s="42" t="str">
        <f ca="1">IF(Eintragungen!G2222="","",VLOOKUP(Eintragungen!G2222,Hintergrunddaten!$C$68:$E$440,2,FALSE))</f>
        <v/>
      </c>
      <c r="DW2223" s="167"/>
      <c r="DY2223" s="154" t="str">
        <f>IF(Eintragungen!E2222="","",IF(EC2223="divers",VLOOKUP(Eintragungen!E2222,Hintergrunddaten!$C$29:$E$59,3,FALSE),IF(EC2223="Ziege",VLOOKUP(Eintragungen!E2222,Hintergrunddaten!$G$29:$I$47,3,FALSE),IF(EC2223="Zicklein",VLOOKUP(Eintragungen!E2222,Hintergrunddaten!$K$29:$M$39,3,FALSE),IF(EC2223="Bock",VLOOKUP(Eintragungen!E2222,Hintergrunddaten!$N$29:$P$43,3,FALSE),"")))))</f>
        <v/>
      </c>
      <c r="DZ2223" s="168" t="str">
        <f>CONCATENATE(DY2223,Eintragungen!F2222)</f>
        <v/>
      </c>
      <c r="EA2223" s="154" t="str">
        <f>IF(Eintragungen!F2222="","",IF(Hintergrunddaten!DZ2223="","",VLOOKUP(DZ2223,Hintergrunddaten!$A$68:$D$440,3,FALSE)))</f>
        <v/>
      </c>
      <c r="EB2223" s="154"/>
      <c r="EC2223" s="169" t="str">
        <f>IF(Eintragungen!D2222="","divers",VLOOKUP(Eintragungen!D2222,Hintergrunddaten!$G$53:$I$56,3,FALSE))</f>
        <v>divers</v>
      </c>
    </row>
    <row r="2224" spans="125:133">
      <c r="DU2224" s="42" t="str">
        <f ca="1">IF(Eintragungen!G2223="","",VLOOKUP(Eintragungen!G2223,Hintergrunddaten!$C$68:$E$440,3,FALSE))</f>
        <v/>
      </c>
      <c r="DV2224" s="42" t="str">
        <f ca="1">IF(Eintragungen!G2223="","",VLOOKUP(Eintragungen!G2223,Hintergrunddaten!$C$68:$E$440,2,FALSE))</f>
        <v/>
      </c>
      <c r="DW2224" s="167"/>
      <c r="DY2224" s="154" t="str">
        <f>IF(Eintragungen!E2223="","",IF(EC2224="divers",VLOOKUP(Eintragungen!E2223,Hintergrunddaten!$C$29:$E$59,3,FALSE),IF(EC2224="Ziege",VLOOKUP(Eintragungen!E2223,Hintergrunddaten!$G$29:$I$47,3,FALSE),IF(EC2224="Zicklein",VLOOKUP(Eintragungen!E2223,Hintergrunddaten!$K$29:$M$39,3,FALSE),IF(EC2224="Bock",VLOOKUP(Eintragungen!E2223,Hintergrunddaten!$N$29:$P$43,3,FALSE),"")))))</f>
        <v/>
      </c>
      <c r="DZ2224" s="168" t="str">
        <f>CONCATENATE(DY2224,Eintragungen!F2223)</f>
        <v/>
      </c>
      <c r="EA2224" s="154" t="str">
        <f>IF(Eintragungen!F2223="","",IF(Hintergrunddaten!DZ2224="","",VLOOKUP(DZ2224,Hintergrunddaten!$A$68:$D$440,3,FALSE)))</f>
        <v/>
      </c>
      <c r="EB2224" s="154"/>
      <c r="EC2224" s="169" t="str">
        <f>IF(Eintragungen!D2223="","divers",VLOOKUP(Eintragungen!D2223,Hintergrunddaten!$G$53:$I$56,3,FALSE))</f>
        <v>divers</v>
      </c>
    </row>
    <row r="2225" spans="125:133">
      <c r="DU2225" s="42" t="str">
        <f ca="1">IF(Eintragungen!G2224="","",VLOOKUP(Eintragungen!G2224,Hintergrunddaten!$C$68:$E$440,3,FALSE))</f>
        <v/>
      </c>
      <c r="DV2225" s="42" t="str">
        <f ca="1">IF(Eintragungen!G2224="","",VLOOKUP(Eintragungen!G2224,Hintergrunddaten!$C$68:$E$440,2,FALSE))</f>
        <v/>
      </c>
      <c r="DW2225" s="167"/>
      <c r="DY2225" s="154" t="str">
        <f>IF(Eintragungen!E2224="","",IF(EC2225="divers",VLOOKUP(Eintragungen!E2224,Hintergrunddaten!$C$29:$E$59,3,FALSE),IF(EC2225="Ziege",VLOOKUP(Eintragungen!E2224,Hintergrunddaten!$G$29:$I$47,3,FALSE),IF(EC2225="Zicklein",VLOOKUP(Eintragungen!E2224,Hintergrunddaten!$K$29:$M$39,3,FALSE),IF(EC2225="Bock",VLOOKUP(Eintragungen!E2224,Hintergrunddaten!$N$29:$P$43,3,FALSE),"")))))</f>
        <v/>
      </c>
      <c r="DZ2225" s="168" t="str">
        <f>CONCATENATE(DY2225,Eintragungen!F2224)</f>
        <v/>
      </c>
      <c r="EA2225" s="154" t="str">
        <f>IF(Eintragungen!F2224="","",IF(Hintergrunddaten!DZ2225="","",VLOOKUP(DZ2225,Hintergrunddaten!$A$68:$D$440,3,FALSE)))</f>
        <v/>
      </c>
      <c r="EB2225" s="154"/>
      <c r="EC2225" s="169" t="str">
        <f>IF(Eintragungen!D2224="","divers",VLOOKUP(Eintragungen!D2224,Hintergrunddaten!$G$53:$I$56,3,FALSE))</f>
        <v>divers</v>
      </c>
    </row>
    <row r="2226" spans="125:133">
      <c r="DU2226" s="42" t="str">
        <f ca="1">IF(Eintragungen!G2225="","",VLOOKUP(Eintragungen!G2225,Hintergrunddaten!$C$68:$E$440,3,FALSE))</f>
        <v/>
      </c>
      <c r="DV2226" s="42" t="str">
        <f ca="1">IF(Eintragungen!G2225="","",VLOOKUP(Eintragungen!G2225,Hintergrunddaten!$C$68:$E$440,2,FALSE))</f>
        <v/>
      </c>
      <c r="DW2226" s="167"/>
      <c r="DY2226" s="154" t="str">
        <f>IF(Eintragungen!E2225="","",IF(EC2226="divers",VLOOKUP(Eintragungen!E2225,Hintergrunddaten!$C$29:$E$59,3,FALSE),IF(EC2226="Ziege",VLOOKUP(Eintragungen!E2225,Hintergrunddaten!$G$29:$I$47,3,FALSE),IF(EC2226="Zicklein",VLOOKUP(Eintragungen!E2225,Hintergrunddaten!$K$29:$M$39,3,FALSE),IF(EC2226="Bock",VLOOKUP(Eintragungen!E2225,Hintergrunddaten!$N$29:$P$43,3,FALSE),"")))))</f>
        <v/>
      </c>
      <c r="DZ2226" s="168" t="str">
        <f>CONCATENATE(DY2226,Eintragungen!F2225)</f>
        <v/>
      </c>
      <c r="EA2226" s="154" t="str">
        <f>IF(Eintragungen!F2225="","",IF(Hintergrunddaten!DZ2226="","",VLOOKUP(DZ2226,Hintergrunddaten!$A$68:$D$440,3,FALSE)))</f>
        <v/>
      </c>
      <c r="EB2226" s="154"/>
      <c r="EC2226" s="169" t="str">
        <f>IF(Eintragungen!D2225="","divers",VLOOKUP(Eintragungen!D2225,Hintergrunddaten!$G$53:$I$56,3,FALSE))</f>
        <v>divers</v>
      </c>
    </row>
    <row r="2227" spans="125:133">
      <c r="DU2227" s="42" t="str">
        <f ca="1">IF(Eintragungen!G2226="","",VLOOKUP(Eintragungen!G2226,Hintergrunddaten!$C$68:$E$440,3,FALSE))</f>
        <v/>
      </c>
      <c r="DV2227" s="42" t="str">
        <f ca="1">IF(Eintragungen!G2226="","",VLOOKUP(Eintragungen!G2226,Hintergrunddaten!$C$68:$E$440,2,FALSE))</f>
        <v/>
      </c>
      <c r="DW2227" s="167"/>
      <c r="DY2227" s="154" t="str">
        <f>IF(Eintragungen!E2226="","",IF(EC2227="divers",VLOOKUP(Eintragungen!E2226,Hintergrunddaten!$C$29:$E$59,3,FALSE),IF(EC2227="Ziege",VLOOKUP(Eintragungen!E2226,Hintergrunddaten!$G$29:$I$47,3,FALSE),IF(EC2227="Zicklein",VLOOKUP(Eintragungen!E2226,Hintergrunddaten!$K$29:$M$39,3,FALSE),IF(EC2227="Bock",VLOOKUP(Eintragungen!E2226,Hintergrunddaten!$N$29:$P$43,3,FALSE),"")))))</f>
        <v/>
      </c>
      <c r="DZ2227" s="168" t="str">
        <f>CONCATENATE(DY2227,Eintragungen!F2226)</f>
        <v/>
      </c>
      <c r="EA2227" s="154" t="str">
        <f>IF(Eintragungen!F2226="","",IF(Hintergrunddaten!DZ2227="","",VLOOKUP(DZ2227,Hintergrunddaten!$A$68:$D$440,3,FALSE)))</f>
        <v/>
      </c>
      <c r="EB2227" s="154"/>
      <c r="EC2227" s="169" t="str">
        <f>IF(Eintragungen!D2226="","divers",VLOOKUP(Eintragungen!D2226,Hintergrunddaten!$G$53:$I$56,3,FALSE))</f>
        <v>divers</v>
      </c>
    </row>
    <row r="2228" spans="125:133">
      <c r="DU2228" s="42" t="str">
        <f ca="1">IF(Eintragungen!G2227="","",VLOOKUP(Eintragungen!G2227,Hintergrunddaten!$C$68:$E$440,3,FALSE))</f>
        <v/>
      </c>
      <c r="DV2228" s="42" t="str">
        <f ca="1">IF(Eintragungen!G2227="","",VLOOKUP(Eintragungen!G2227,Hintergrunddaten!$C$68:$E$440,2,FALSE))</f>
        <v/>
      </c>
      <c r="DW2228" s="167"/>
      <c r="DY2228" s="154" t="str">
        <f>IF(Eintragungen!E2227="","",IF(EC2228="divers",VLOOKUP(Eintragungen!E2227,Hintergrunddaten!$C$29:$E$59,3,FALSE),IF(EC2228="Ziege",VLOOKUP(Eintragungen!E2227,Hintergrunddaten!$G$29:$I$47,3,FALSE),IF(EC2228="Zicklein",VLOOKUP(Eintragungen!E2227,Hintergrunddaten!$K$29:$M$39,3,FALSE),IF(EC2228="Bock",VLOOKUP(Eintragungen!E2227,Hintergrunddaten!$N$29:$P$43,3,FALSE),"")))))</f>
        <v/>
      </c>
      <c r="DZ2228" s="168" t="str">
        <f>CONCATENATE(DY2228,Eintragungen!F2227)</f>
        <v/>
      </c>
      <c r="EA2228" s="154" t="str">
        <f>IF(Eintragungen!F2227="","",IF(Hintergrunddaten!DZ2228="","",VLOOKUP(DZ2228,Hintergrunddaten!$A$68:$D$440,3,FALSE)))</f>
        <v/>
      </c>
      <c r="EB2228" s="154"/>
      <c r="EC2228" s="169" t="str">
        <f>IF(Eintragungen!D2227="","divers",VLOOKUP(Eintragungen!D2227,Hintergrunddaten!$G$53:$I$56,3,FALSE))</f>
        <v>divers</v>
      </c>
    </row>
    <row r="2229" spans="125:133">
      <c r="DU2229" s="42" t="str">
        <f ca="1">IF(Eintragungen!G2228="","",VLOOKUP(Eintragungen!G2228,Hintergrunddaten!$C$68:$E$440,3,FALSE))</f>
        <v/>
      </c>
      <c r="DV2229" s="42" t="str">
        <f ca="1">IF(Eintragungen!G2228="","",VLOOKUP(Eintragungen!G2228,Hintergrunddaten!$C$68:$E$440,2,FALSE))</f>
        <v/>
      </c>
      <c r="DW2229" s="167"/>
      <c r="DY2229" s="154" t="str">
        <f>IF(Eintragungen!E2228="","",IF(EC2229="divers",VLOOKUP(Eintragungen!E2228,Hintergrunddaten!$C$29:$E$59,3,FALSE),IF(EC2229="Ziege",VLOOKUP(Eintragungen!E2228,Hintergrunddaten!$G$29:$I$47,3,FALSE),IF(EC2229="Zicklein",VLOOKUP(Eintragungen!E2228,Hintergrunddaten!$K$29:$M$39,3,FALSE),IF(EC2229="Bock",VLOOKUP(Eintragungen!E2228,Hintergrunddaten!$N$29:$P$43,3,FALSE),"")))))</f>
        <v/>
      </c>
      <c r="DZ2229" s="168" t="str">
        <f>CONCATENATE(DY2229,Eintragungen!F2228)</f>
        <v/>
      </c>
      <c r="EA2229" s="154" t="str">
        <f>IF(Eintragungen!F2228="","",IF(Hintergrunddaten!DZ2229="","",VLOOKUP(DZ2229,Hintergrunddaten!$A$68:$D$440,3,FALSE)))</f>
        <v/>
      </c>
      <c r="EB2229" s="154"/>
      <c r="EC2229" s="169" t="str">
        <f>IF(Eintragungen!D2228="","divers",VLOOKUP(Eintragungen!D2228,Hintergrunddaten!$G$53:$I$56,3,FALSE))</f>
        <v>divers</v>
      </c>
    </row>
    <row r="2230" spans="125:133">
      <c r="DU2230" s="42" t="str">
        <f ca="1">IF(Eintragungen!G2229="","",VLOOKUP(Eintragungen!G2229,Hintergrunddaten!$C$68:$E$440,3,FALSE))</f>
        <v/>
      </c>
      <c r="DV2230" s="42" t="str">
        <f ca="1">IF(Eintragungen!G2229="","",VLOOKUP(Eintragungen!G2229,Hintergrunddaten!$C$68:$E$440,2,FALSE))</f>
        <v/>
      </c>
      <c r="DW2230" s="167"/>
      <c r="DY2230" s="154" t="str">
        <f>IF(Eintragungen!E2229="","",IF(EC2230="divers",VLOOKUP(Eintragungen!E2229,Hintergrunddaten!$C$29:$E$59,3,FALSE),IF(EC2230="Ziege",VLOOKUP(Eintragungen!E2229,Hintergrunddaten!$G$29:$I$47,3,FALSE),IF(EC2230="Zicklein",VLOOKUP(Eintragungen!E2229,Hintergrunddaten!$K$29:$M$39,3,FALSE),IF(EC2230="Bock",VLOOKUP(Eintragungen!E2229,Hintergrunddaten!$N$29:$P$43,3,FALSE),"")))))</f>
        <v/>
      </c>
      <c r="DZ2230" s="168" t="str">
        <f>CONCATENATE(DY2230,Eintragungen!F2229)</f>
        <v/>
      </c>
      <c r="EA2230" s="154" t="str">
        <f>IF(Eintragungen!F2229="","",IF(Hintergrunddaten!DZ2230="","",VLOOKUP(DZ2230,Hintergrunddaten!$A$68:$D$440,3,FALSE)))</f>
        <v/>
      </c>
      <c r="EB2230" s="154"/>
      <c r="EC2230" s="169" t="str">
        <f>IF(Eintragungen!D2229="","divers",VLOOKUP(Eintragungen!D2229,Hintergrunddaten!$G$53:$I$56,3,FALSE))</f>
        <v>divers</v>
      </c>
    </row>
    <row r="2231" spans="125:133">
      <c r="DU2231" s="42" t="str">
        <f ca="1">IF(Eintragungen!G2230="","",VLOOKUP(Eintragungen!G2230,Hintergrunddaten!$C$68:$E$440,3,FALSE))</f>
        <v/>
      </c>
      <c r="DV2231" s="42" t="str">
        <f ca="1">IF(Eintragungen!G2230="","",VLOOKUP(Eintragungen!G2230,Hintergrunddaten!$C$68:$E$440,2,FALSE))</f>
        <v/>
      </c>
      <c r="DW2231" s="167"/>
      <c r="DY2231" s="154" t="str">
        <f>IF(Eintragungen!E2230="","",IF(EC2231="divers",VLOOKUP(Eintragungen!E2230,Hintergrunddaten!$C$29:$E$59,3,FALSE),IF(EC2231="Ziege",VLOOKUP(Eintragungen!E2230,Hintergrunddaten!$G$29:$I$47,3,FALSE),IF(EC2231="Zicklein",VLOOKUP(Eintragungen!E2230,Hintergrunddaten!$K$29:$M$39,3,FALSE),IF(EC2231="Bock",VLOOKUP(Eintragungen!E2230,Hintergrunddaten!$N$29:$P$43,3,FALSE),"")))))</f>
        <v/>
      </c>
      <c r="DZ2231" s="168" t="str">
        <f>CONCATENATE(DY2231,Eintragungen!F2230)</f>
        <v/>
      </c>
      <c r="EA2231" s="154" t="str">
        <f>IF(Eintragungen!F2230="","",IF(Hintergrunddaten!DZ2231="","",VLOOKUP(DZ2231,Hintergrunddaten!$A$68:$D$440,3,FALSE)))</f>
        <v/>
      </c>
      <c r="EB2231" s="154"/>
      <c r="EC2231" s="169" t="str">
        <f>IF(Eintragungen!D2230="","divers",VLOOKUP(Eintragungen!D2230,Hintergrunddaten!$G$53:$I$56,3,FALSE))</f>
        <v>divers</v>
      </c>
    </row>
    <row r="2232" spans="125:133">
      <c r="DU2232" s="42" t="str">
        <f ca="1">IF(Eintragungen!G2231="","",VLOOKUP(Eintragungen!G2231,Hintergrunddaten!$C$68:$E$440,3,FALSE))</f>
        <v/>
      </c>
      <c r="DV2232" s="42" t="str">
        <f ca="1">IF(Eintragungen!G2231="","",VLOOKUP(Eintragungen!G2231,Hintergrunddaten!$C$68:$E$440,2,FALSE))</f>
        <v/>
      </c>
      <c r="DW2232" s="167"/>
      <c r="DY2232" s="154" t="str">
        <f>IF(Eintragungen!E2231="","",IF(EC2232="divers",VLOOKUP(Eintragungen!E2231,Hintergrunddaten!$C$29:$E$59,3,FALSE),IF(EC2232="Ziege",VLOOKUP(Eintragungen!E2231,Hintergrunddaten!$G$29:$I$47,3,FALSE),IF(EC2232="Zicklein",VLOOKUP(Eintragungen!E2231,Hintergrunddaten!$K$29:$M$39,3,FALSE),IF(EC2232="Bock",VLOOKUP(Eintragungen!E2231,Hintergrunddaten!$N$29:$P$43,3,FALSE),"")))))</f>
        <v/>
      </c>
      <c r="DZ2232" s="168" t="str">
        <f>CONCATENATE(DY2232,Eintragungen!F2231)</f>
        <v/>
      </c>
      <c r="EA2232" s="154" t="str">
        <f>IF(Eintragungen!F2231="","",IF(Hintergrunddaten!DZ2232="","",VLOOKUP(DZ2232,Hintergrunddaten!$A$68:$D$440,3,FALSE)))</f>
        <v/>
      </c>
      <c r="EB2232" s="154"/>
      <c r="EC2232" s="169" t="str">
        <f>IF(Eintragungen!D2231="","divers",VLOOKUP(Eintragungen!D2231,Hintergrunddaten!$G$53:$I$56,3,FALSE))</f>
        <v>divers</v>
      </c>
    </row>
    <row r="2233" spans="125:133">
      <c r="DU2233" s="42" t="str">
        <f ca="1">IF(Eintragungen!G2232="","",VLOOKUP(Eintragungen!G2232,Hintergrunddaten!$C$68:$E$440,3,FALSE))</f>
        <v/>
      </c>
      <c r="DV2233" s="42" t="str">
        <f ca="1">IF(Eintragungen!G2232="","",VLOOKUP(Eintragungen!G2232,Hintergrunddaten!$C$68:$E$440,2,FALSE))</f>
        <v/>
      </c>
      <c r="DW2233" s="167"/>
      <c r="DY2233" s="154" t="str">
        <f>IF(Eintragungen!E2232="","",IF(EC2233="divers",VLOOKUP(Eintragungen!E2232,Hintergrunddaten!$C$29:$E$59,3,FALSE),IF(EC2233="Ziege",VLOOKUP(Eintragungen!E2232,Hintergrunddaten!$G$29:$I$47,3,FALSE),IF(EC2233="Zicklein",VLOOKUP(Eintragungen!E2232,Hintergrunddaten!$K$29:$M$39,3,FALSE),IF(EC2233="Bock",VLOOKUP(Eintragungen!E2232,Hintergrunddaten!$N$29:$P$43,3,FALSE),"")))))</f>
        <v/>
      </c>
      <c r="DZ2233" s="168" t="str">
        <f>CONCATENATE(DY2233,Eintragungen!F2232)</f>
        <v/>
      </c>
      <c r="EA2233" s="154" t="str">
        <f>IF(Eintragungen!F2232="","",IF(Hintergrunddaten!DZ2233="","",VLOOKUP(DZ2233,Hintergrunddaten!$A$68:$D$440,3,FALSE)))</f>
        <v/>
      </c>
      <c r="EB2233" s="154"/>
      <c r="EC2233" s="169" t="str">
        <f>IF(Eintragungen!D2232="","divers",VLOOKUP(Eintragungen!D2232,Hintergrunddaten!$G$53:$I$56,3,FALSE))</f>
        <v>divers</v>
      </c>
    </row>
    <row r="2234" spans="125:133">
      <c r="DU2234" s="42" t="str">
        <f ca="1">IF(Eintragungen!G2233="","",VLOOKUP(Eintragungen!G2233,Hintergrunddaten!$C$68:$E$440,3,FALSE))</f>
        <v/>
      </c>
      <c r="DV2234" s="42" t="str">
        <f ca="1">IF(Eintragungen!G2233="","",VLOOKUP(Eintragungen!G2233,Hintergrunddaten!$C$68:$E$440,2,FALSE))</f>
        <v/>
      </c>
      <c r="DW2234" s="167"/>
      <c r="DY2234" s="154" t="str">
        <f>IF(Eintragungen!E2233="","",IF(EC2234="divers",VLOOKUP(Eintragungen!E2233,Hintergrunddaten!$C$29:$E$59,3,FALSE),IF(EC2234="Ziege",VLOOKUP(Eintragungen!E2233,Hintergrunddaten!$G$29:$I$47,3,FALSE),IF(EC2234="Zicklein",VLOOKUP(Eintragungen!E2233,Hintergrunddaten!$K$29:$M$39,3,FALSE),IF(EC2234="Bock",VLOOKUP(Eintragungen!E2233,Hintergrunddaten!$N$29:$P$43,3,FALSE),"")))))</f>
        <v/>
      </c>
      <c r="DZ2234" s="168" t="str">
        <f>CONCATENATE(DY2234,Eintragungen!F2233)</f>
        <v/>
      </c>
      <c r="EA2234" s="154" t="str">
        <f>IF(Eintragungen!F2233="","",IF(Hintergrunddaten!DZ2234="","",VLOOKUP(DZ2234,Hintergrunddaten!$A$68:$D$440,3,FALSE)))</f>
        <v/>
      </c>
      <c r="EB2234" s="154"/>
      <c r="EC2234" s="169" t="str">
        <f>IF(Eintragungen!D2233="","divers",VLOOKUP(Eintragungen!D2233,Hintergrunddaten!$G$53:$I$56,3,FALSE))</f>
        <v>divers</v>
      </c>
    </row>
    <row r="2235" spans="125:133">
      <c r="DU2235" s="42" t="str">
        <f ca="1">IF(Eintragungen!G2234="","",VLOOKUP(Eintragungen!G2234,Hintergrunddaten!$C$68:$E$440,3,FALSE))</f>
        <v/>
      </c>
      <c r="DV2235" s="42" t="str">
        <f ca="1">IF(Eintragungen!G2234="","",VLOOKUP(Eintragungen!G2234,Hintergrunddaten!$C$68:$E$440,2,FALSE))</f>
        <v/>
      </c>
      <c r="DW2235" s="167"/>
      <c r="DY2235" s="154" t="str">
        <f>IF(Eintragungen!E2234="","",IF(EC2235="divers",VLOOKUP(Eintragungen!E2234,Hintergrunddaten!$C$29:$E$59,3,FALSE),IF(EC2235="Ziege",VLOOKUP(Eintragungen!E2234,Hintergrunddaten!$G$29:$I$47,3,FALSE),IF(EC2235="Zicklein",VLOOKUP(Eintragungen!E2234,Hintergrunddaten!$K$29:$M$39,3,FALSE),IF(EC2235="Bock",VLOOKUP(Eintragungen!E2234,Hintergrunddaten!$N$29:$P$43,3,FALSE),"")))))</f>
        <v/>
      </c>
      <c r="DZ2235" s="168" t="str">
        <f>CONCATENATE(DY2235,Eintragungen!F2234)</f>
        <v/>
      </c>
      <c r="EA2235" s="154" t="str">
        <f>IF(Eintragungen!F2234="","",IF(Hintergrunddaten!DZ2235="","",VLOOKUP(DZ2235,Hintergrunddaten!$A$68:$D$440,3,FALSE)))</f>
        <v/>
      </c>
      <c r="EB2235" s="154"/>
      <c r="EC2235" s="169" t="str">
        <f>IF(Eintragungen!D2234="","divers",VLOOKUP(Eintragungen!D2234,Hintergrunddaten!$G$53:$I$56,3,FALSE))</f>
        <v>divers</v>
      </c>
    </row>
    <row r="2236" spans="125:133">
      <c r="DU2236" s="42" t="str">
        <f ca="1">IF(Eintragungen!G2235="","",VLOOKUP(Eintragungen!G2235,Hintergrunddaten!$C$68:$E$440,3,FALSE))</f>
        <v/>
      </c>
      <c r="DV2236" s="42" t="str">
        <f ca="1">IF(Eintragungen!G2235="","",VLOOKUP(Eintragungen!G2235,Hintergrunddaten!$C$68:$E$440,2,FALSE))</f>
        <v/>
      </c>
      <c r="DW2236" s="167"/>
      <c r="DY2236" s="154" t="str">
        <f>IF(Eintragungen!E2235="","",IF(EC2236="divers",VLOOKUP(Eintragungen!E2235,Hintergrunddaten!$C$29:$E$59,3,FALSE),IF(EC2236="Ziege",VLOOKUP(Eintragungen!E2235,Hintergrunddaten!$G$29:$I$47,3,FALSE),IF(EC2236="Zicklein",VLOOKUP(Eintragungen!E2235,Hintergrunddaten!$K$29:$M$39,3,FALSE),IF(EC2236="Bock",VLOOKUP(Eintragungen!E2235,Hintergrunddaten!$N$29:$P$43,3,FALSE),"")))))</f>
        <v/>
      </c>
      <c r="DZ2236" s="168" t="str">
        <f>CONCATENATE(DY2236,Eintragungen!F2235)</f>
        <v/>
      </c>
      <c r="EA2236" s="154" t="str">
        <f>IF(Eintragungen!F2235="","",IF(Hintergrunddaten!DZ2236="","",VLOOKUP(DZ2236,Hintergrunddaten!$A$68:$D$440,3,FALSE)))</f>
        <v/>
      </c>
      <c r="EB2236" s="154"/>
      <c r="EC2236" s="169" t="str">
        <f>IF(Eintragungen!D2235="","divers",VLOOKUP(Eintragungen!D2235,Hintergrunddaten!$G$53:$I$56,3,FALSE))</f>
        <v>divers</v>
      </c>
    </row>
    <row r="2237" spans="125:133">
      <c r="DU2237" s="42" t="str">
        <f ca="1">IF(Eintragungen!G2236="","",VLOOKUP(Eintragungen!G2236,Hintergrunddaten!$C$68:$E$440,3,FALSE))</f>
        <v/>
      </c>
      <c r="DV2237" s="42" t="str">
        <f ca="1">IF(Eintragungen!G2236="","",VLOOKUP(Eintragungen!G2236,Hintergrunddaten!$C$68:$E$440,2,FALSE))</f>
        <v/>
      </c>
      <c r="DW2237" s="167"/>
      <c r="DY2237" s="154" t="str">
        <f>IF(Eintragungen!E2236="","",IF(EC2237="divers",VLOOKUP(Eintragungen!E2236,Hintergrunddaten!$C$29:$E$59,3,FALSE),IF(EC2237="Ziege",VLOOKUP(Eintragungen!E2236,Hintergrunddaten!$G$29:$I$47,3,FALSE),IF(EC2237="Zicklein",VLOOKUP(Eintragungen!E2236,Hintergrunddaten!$K$29:$M$39,3,FALSE),IF(EC2237="Bock",VLOOKUP(Eintragungen!E2236,Hintergrunddaten!$N$29:$P$43,3,FALSE),"")))))</f>
        <v/>
      </c>
      <c r="DZ2237" s="168" t="str">
        <f>CONCATENATE(DY2237,Eintragungen!F2236)</f>
        <v/>
      </c>
      <c r="EA2237" s="154" t="str">
        <f>IF(Eintragungen!F2236="","",IF(Hintergrunddaten!DZ2237="","",VLOOKUP(DZ2237,Hintergrunddaten!$A$68:$D$440,3,FALSE)))</f>
        <v/>
      </c>
      <c r="EB2237" s="154"/>
      <c r="EC2237" s="169" t="str">
        <f>IF(Eintragungen!D2236="","divers",VLOOKUP(Eintragungen!D2236,Hintergrunddaten!$G$53:$I$56,3,FALSE))</f>
        <v>divers</v>
      </c>
    </row>
    <row r="2238" spans="125:133">
      <c r="DU2238" s="42" t="str">
        <f ca="1">IF(Eintragungen!G2237="","",VLOOKUP(Eintragungen!G2237,Hintergrunddaten!$C$68:$E$440,3,FALSE))</f>
        <v/>
      </c>
      <c r="DV2238" s="42" t="str">
        <f ca="1">IF(Eintragungen!G2237="","",VLOOKUP(Eintragungen!G2237,Hintergrunddaten!$C$68:$E$440,2,FALSE))</f>
        <v/>
      </c>
      <c r="DW2238" s="167"/>
      <c r="DY2238" s="154" t="str">
        <f>IF(Eintragungen!E2237="","",IF(EC2238="divers",VLOOKUP(Eintragungen!E2237,Hintergrunddaten!$C$29:$E$59,3,FALSE),IF(EC2238="Ziege",VLOOKUP(Eintragungen!E2237,Hintergrunddaten!$G$29:$I$47,3,FALSE),IF(EC2238="Zicklein",VLOOKUP(Eintragungen!E2237,Hintergrunddaten!$K$29:$M$39,3,FALSE),IF(EC2238="Bock",VLOOKUP(Eintragungen!E2237,Hintergrunddaten!$N$29:$P$43,3,FALSE),"")))))</f>
        <v/>
      </c>
      <c r="DZ2238" s="168" t="str">
        <f>CONCATENATE(DY2238,Eintragungen!F2237)</f>
        <v/>
      </c>
      <c r="EA2238" s="154" t="str">
        <f>IF(Eintragungen!F2237="","",IF(Hintergrunddaten!DZ2238="","",VLOOKUP(DZ2238,Hintergrunddaten!$A$68:$D$440,3,FALSE)))</f>
        <v/>
      </c>
      <c r="EB2238" s="154"/>
      <c r="EC2238" s="169" t="str">
        <f>IF(Eintragungen!D2237="","divers",VLOOKUP(Eintragungen!D2237,Hintergrunddaten!$G$53:$I$56,3,FALSE))</f>
        <v>divers</v>
      </c>
    </row>
    <row r="2239" spans="125:133">
      <c r="DU2239" s="42" t="str">
        <f ca="1">IF(Eintragungen!G2238="","",VLOOKUP(Eintragungen!G2238,Hintergrunddaten!$C$68:$E$440,3,FALSE))</f>
        <v/>
      </c>
      <c r="DV2239" s="42" t="str">
        <f ca="1">IF(Eintragungen!G2238="","",VLOOKUP(Eintragungen!G2238,Hintergrunddaten!$C$68:$E$440,2,FALSE))</f>
        <v/>
      </c>
      <c r="DW2239" s="167"/>
      <c r="DY2239" s="154" t="str">
        <f>IF(Eintragungen!E2238="","",IF(EC2239="divers",VLOOKUP(Eintragungen!E2238,Hintergrunddaten!$C$29:$E$59,3,FALSE),IF(EC2239="Ziege",VLOOKUP(Eintragungen!E2238,Hintergrunddaten!$G$29:$I$47,3,FALSE),IF(EC2239="Zicklein",VLOOKUP(Eintragungen!E2238,Hintergrunddaten!$K$29:$M$39,3,FALSE),IF(EC2239="Bock",VLOOKUP(Eintragungen!E2238,Hintergrunddaten!$N$29:$P$43,3,FALSE),"")))))</f>
        <v/>
      </c>
      <c r="DZ2239" s="168" t="str">
        <f>CONCATENATE(DY2239,Eintragungen!F2238)</f>
        <v/>
      </c>
      <c r="EA2239" s="154" t="str">
        <f>IF(Eintragungen!F2238="","",IF(Hintergrunddaten!DZ2239="","",VLOOKUP(DZ2239,Hintergrunddaten!$A$68:$D$440,3,FALSE)))</f>
        <v/>
      </c>
      <c r="EB2239" s="154"/>
      <c r="EC2239" s="169" t="str">
        <f>IF(Eintragungen!D2238="","divers",VLOOKUP(Eintragungen!D2238,Hintergrunddaten!$G$53:$I$56,3,FALSE))</f>
        <v>divers</v>
      </c>
    </row>
    <row r="2240" spans="125:133">
      <c r="DU2240" s="42" t="str">
        <f ca="1">IF(Eintragungen!G2239="","",VLOOKUP(Eintragungen!G2239,Hintergrunddaten!$C$68:$E$440,3,FALSE))</f>
        <v/>
      </c>
      <c r="DV2240" s="42" t="str">
        <f ca="1">IF(Eintragungen!G2239="","",VLOOKUP(Eintragungen!G2239,Hintergrunddaten!$C$68:$E$440,2,FALSE))</f>
        <v/>
      </c>
      <c r="DW2240" s="167"/>
      <c r="DY2240" s="154" t="str">
        <f>IF(Eintragungen!E2239="","",IF(EC2240="divers",VLOOKUP(Eintragungen!E2239,Hintergrunddaten!$C$29:$E$59,3,FALSE),IF(EC2240="Ziege",VLOOKUP(Eintragungen!E2239,Hintergrunddaten!$G$29:$I$47,3,FALSE),IF(EC2240="Zicklein",VLOOKUP(Eintragungen!E2239,Hintergrunddaten!$K$29:$M$39,3,FALSE),IF(EC2240="Bock",VLOOKUP(Eintragungen!E2239,Hintergrunddaten!$N$29:$P$43,3,FALSE),"")))))</f>
        <v/>
      </c>
      <c r="DZ2240" s="168" t="str">
        <f>CONCATENATE(DY2240,Eintragungen!F2239)</f>
        <v/>
      </c>
      <c r="EA2240" s="154" t="str">
        <f>IF(Eintragungen!F2239="","",IF(Hintergrunddaten!DZ2240="","",VLOOKUP(DZ2240,Hintergrunddaten!$A$68:$D$440,3,FALSE)))</f>
        <v/>
      </c>
      <c r="EB2240" s="154"/>
      <c r="EC2240" s="169" t="str">
        <f>IF(Eintragungen!D2239="","divers",VLOOKUP(Eintragungen!D2239,Hintergrunddaten!$G$53:$I$56,3,FALSE))</f>
        <v>divers</v>
      </c>
    </row>
    <row r="2241" spans="125:133">
      <c r="DU2241" s="42" t="str">
        <f ca="1">IF(Eintragungen!G2240="","",VLOOKUP(Eintragungen!G2240,Hintergrunddaten!$C$68:$E$440,3,FALSE))</f>
        <v/>
      </c>
      <c r="DV2241" s="42" t="str">
        <f ca="1">IF(Eintragungen!G2240="","",VLOOKUP(Eintragungen!G2240,Hintergrunddaten!$C$68:$E$440,2,FALSE))</f>
        <v/>
      </c>
      <c r="DW2241" s="167"/>
      <c r="DY2241" s="154" t="str">
        <f>IF(Eintragungen!E2240="","",IF(EC2241="divers",VLOOKUP(Eintragungen!E2240,Hintergrunddaten!$C$29:$E$59,3,FALSE),IF(EC2241="Ziege",VLOOKUP(Eintragungen!E2240,Hintergrunddaten!$G$29:$I$47,3,FALSE),IF(EC2241="Zicklein",VLOOKUP(Eintragungen!E2240,Hintergrunddaten!$K$29:$M$39,3,FALSE),IF(EC2241="Bock",VLOOKUP(Eintragungen!E2240,Hintergrunddaten!$N$29:$P$43,3,FALSE),"")))))</f>
        <v/>
      </c>
      <c r="DZ2241" s="168" t="str">
        <f>CONCATENATE(DY2241,Eintragungen!F2240)</f>
        <v/>
      </c>
      <c r="EA2241" s="154" t="str">
        <f>IF(Eintragungen!F2240="","",IF(Hintergrunddaten!DZ2241="","",VLOOKUP(DZ2241,Hintergrunddaten!$A$68:$D$440,3,FALSE)))</f>
        <v/>
      </c>
      <c r="EB2241" s="154"/>
      <c r="EC2241" s="169" t="str">
        <f>IF(Eintragungen!D2240="","divers",VLOOKUP(Eintragungen!D2240,Hintergrunddaten!$G$53:$I$56,3,FALSE))</f>
        <v>divers</v>
      </c>
    </row>
    <row r="2242" spans="125:133">
      <c r="DU2242" s="42" t="str">
        <f ca="1">IF(Eintragungen!G2241="","",VLOOKUP(Eintragungen!G2241,Hintergrunddaten!$C$68:$E$440,3,FALSE))</f>
        <v/>
      </c>
      <c r="DV2242" s="42" t="str">
        <f ca="1">IF(Eintragungen!G2241="","",VLOOKUP(Eintragungen!G2241,Hintergrunddaten!$C$68:$E$440,2,FALSE))</f>
        <v/>
      </c>
      <c r="DW2242" s="167"/>
      <c r="DY2242" s="154" t="str">
        <f>IF(Eintragungen!E2241="","",IF(EC2242="divers",VLOOKUP(Eintragungen!E2241,Hintergrunddaten!$C$29:$E$59,3,FALSE),IF(EC2242="Ziege",VLOOKUP(Eintragungen!E2241,Hintergrunddaten!$G$29:$I$47,3,FALSE),IF(EC2242="Zicklein",VLOOKUP(Eintragungen!E2241,Hintergrunddaten!$K$29:$M$39,3,FALSE),IF(EC2242="Bock",VLOOKUP(Eintragungen!E2241,Hintergrunddaten!$N$29:$P$43,3,FALSE),"")))))</f>
        <v/>
      </c>
      <c r="DZ2242" s="168" t="str">
        <f>CONCATENATE(DY2242,Eintragungen!F2241)</f>
        <v/>
      </c>
      <c r="EA2242" s="154" t="str">
        <f>IF(Eintragungen!F2241="","",IF(Hintergrunddaten!DZ2242="","",VLOOKUP(DZ2242,Hintergrunddaten!$A$68:$D$440,3,FALSE)))</f>
        <v/>
      </c>
      <c r="EB2242" s="154"/>
      <c r="EC2242" s="169" t="str">
        <f>IF(Eintragungen!D2241="","divers",VLOOKUP(Eintragungen!D2241,Hintergrunddaten!$G$53:$I$56,3,FALSE))</f>
        <v>divers</v>
      </c>
    </row>
    <row r="2243" spans="125:133">
      <c r="DU2243" s="42" t="str">
        <f ca="1">IF(Eintragungen!G2242="","",VLOOKUP(Eintragungen!G2242,Hintergrunddaten!$C$68:$E$440,3,FALSE))</f>
        <v/>
      </c>
      <c r="DV2243" s="42" t="str">
        <f ca="1">IF(Eintragungen!G2242="","",VLOOKUP(Eintragungen!G2242,Hintergrunddaten!$C$68:$E$440,2,FALSE))</f>
        <v/>
      </c>
      <c r="DW2243" s="167"/>
      <c r="DY2243" s="154" t="str">
        <f>IF(Eintragungen!E2242="","",IF(EC2243="divers",VLOOKUP(Eintragungen!E2242,Hintergrunddaten!$C$29:$E$59,3,FALSE),IF(EC2243="Ziege",VLOOKUP(Eintragungen!E2242,Hintergrunddaten!$G$29:$I$47,3,FALSE),IF(EC2243="Zicklein",VLOOKUP(Eintragungen!E2242,Hintergrunddaten!$K$29:$M$39,3,FALSE),IF(EC2243="Bock",VLOOKUP(Eintragungen!E2242,Hintergrunddaten!$N$29:$P$43,3,FALSE),"")))))</f>
        <v/>
      </c>
      <c r="DZ2243" s="168" t="str">
        <f>CONCATENATE(DY2243,Eintragungen!F2242)</f>
        <v/>
      </c>
      <c r="EA2243" s="154" t="str">
        <f>IF(Eintragungen!F2242="","",IF(Hintergrunddaten!DZ2243="","",VLOOKUP(DZ2243,Hintergrunddaten!$A$68:$D$440,3,FALSE)))</f>
        <v/>
      </c>
      <c r="EB2243" s="154"/>
      <c r="EC2243" s="169" t="str">
        <f>IF(Eintragungen!D2242="","divers",VLOOKUP(Eintragungen!D2242,Hintergrunddaten!$G$53:$I$56,3,FALSE))</f>
        <v>divers</v>
      </c>
    </row>
    <row r="2244" spans="125:133">
      <c r="DU2244" s="42" t="str">
        <f ca="1">IF(Eintragungen!G2243="","",VLOOKUP(Eintragungen!G2243,Hintergrunddaten!$C$68:$E$440,3,FALSE))</f>
        <v/>
      </c>
      <c r="DV2244" s="42" t="str">
        <f ca="1">IF(Eintragungen!G2243="","",VLOOKUP(Eintragungen!G2243,Hintergrunddaten!$C$68:$E$440,2,FALSE))</f>
        <v/>
      </c>
      <c r="DW2244" s="167"/>
      <c r="DY2244" s="154" t="str">
        <f>IF(Eintragungen!E2243="","",IF(EC2244="divers",VLOOKUP(Eintragungen!E2243,Hintergrunddaten!$C$29:$E$59,3,FALSE),IF(EC2244="Ziege",VLOOKUP(Eintragungen!E2243,Hintergrunddaten!$G$29:$I$47,3,FALSE),IF(EC2244="Zicklein",VLOOKUP(Eintragungen!E2243,Hintergrunddaten!$K$29:$M$39,3,FALSE),IF(EC2244="Bock",VLOOKUP(Eintragungen!E2243,Hintergrunddaten!$N$29:$P$43,3,FALSE),"")))))</f>
        <v/>
      </c>
      <c r="DZ2244" s="168" t="str">
        <f>CONCATENATE(DY2244,Eintragungen!F2243)</f>
        <v/>
      </c>
      <c r="EA2244" s="154" t="str">
        <f>IF(Eintragungen!F2243="","",IF(Hintergrunddaten!DZ2244="","",VLOOKUP(DZ2244,Hintergrunddaten!$A$68:$D$440,3,FALSE)))</f>
        <v/>
      </c>
      <c r="EB2244" s="154"/>
      <c r="EC2244" s="169" t="str">
        <f>IF(Eintragungen!D2243="","divers",VLOOKUP(Eintragungen!D2243,Hintergrunddaten!$G$53:$I$56,3,FALSE))</f>
        <v>divers</v>
      </c>
    </row>
    <row r="2245" spans="125:133">
      <c r="DU2245" s="42" t="str">
        <f ca="1">IF(Eintragungen!G2244="","",VLOOKUP(Eintragungen!G2244,Hintergrunddaten!$C$68:$E$440,3,FALSE))</f>
        <v/>
      </c>
      <c r="DV2245" s="42" t="str">
        <f ca="1">IF(Eintragungen!G2244="","",VLOOKUP(Eintragungen!G2244,Hintergrunddaten!$C$68:$E$440,2,FALSE))</f>
        <v/>
      </c>
      <c r="DW2245" s="167"/>
      <c r="DY2245" s="154" t="str">
        <f>IF(Eintragungen!E2244="","",IF(EC2245="divers",VLOOKUP(Eintragungen!E2244,Hintergrunddaten!$C$29:$E$59,3,FALSE),IF(EC2245="Ziege",VLOOKUP(Eintragungen!E2244,Hintergrunddaten!$G$29:$I$47,3,FALSE),IF(EC2245="Zicklein",VLOOKUP(Eintragungen!E2244,Hintergrunddaten!$K$29:$M$39,3,FALSE),IF(EC2245="Bock",VLOOKUP(Eintragungen!E2244,Hintergrunddaten!$N$29:$P$43,3,FALSE),"")))))</f>
        <v/>
      </c>
      <c r="DZ2245" s="168" t="str">
        <f>CONCATENATE(DY2245,Eintragungen!F2244)</f>
        <v/>
      </c>
      <c r="EA2245" s="154" t="str">
        <f>IF(Eintragungen!F2244="","",IF(Hintergrunddaten!DZ2245="","",VLOOKUP(DZ2245,Hintergrunddaten!$A$68:$D$440,3,FALSE)))</f>
        <v/>
      </c>
      <c r="EB2245" s="154"/>
      <c r="EC2245" s="169" t="str">
        <f>IF(Eintragungen!D2244="","divers",VLOOKUP(Eintragungen!D2244,Hintergrunddaten!$G$53:$I$56,3,FALSE))</f>
        <v>divers</v>
      </c>
    </row>
    <row r="2246" spans="125:133">
      <c r="DU2246" s="42" t="str">
        <f ca="1">IF(Eintragungen!G2245="","",VLOOKUP(Eintragungen!G2245,Hintergrunddaten!$C$68:$E$440,3,FALSE))</f>
        <v/>
      </c>
      <c r="DV2246" s="42" t="str">
        <f ca="1">IF(Eintragungen!G2245="","",VLOOKUP(Eintragungen!G2245,Hintergrunddaten!$C$68:$E$440,2,FALSE))</f>
        <v/>
      </c>
      <c r="DW2246" s="167"/>
      <c r="DY2246" s="154" t="str">
        <f>IF(Eintragungen!E2245="","",IF(EC2246="divers",VLOOKUP(Eintragungen!E2245,Hintergrunddaten!$C$29:$E$59,3,FALSE),IF(EC2246="Ziege",VLOOKUP(Eintragungen!E2245,Hintergrunddaten!$G$29:$I$47,3,FALSE),IF(EC2246="Zicklein",VLOOKUP(Eintragungen!E2245,Hintergrunddaten!$K$29:$M$39,3,FALSE),IF(EC2246="Bock",VLOOKUP(Eintragungen!E2245,Hintergrunddaten!$N$29:$P$43,3,FALSE),"")))))</f>
        <v/>
      </c>
      <c r="DZ2246" s="168" t="str">
        <f>CONCATENATE(DY2246,Eintragungen!F2245)</f>
        <v/>
      </c>
      <c r="EA2246" s="154" t="str">
        <f>IF(Eintragungen!F2245="","",IF(Hintergrunddaten!DZ2246="","",VLOOKUP(DZ2246,Hintergrunddaten!$A$68:$D$440,3,FALSE)))</f>
        <v/>
      </c>
      <c r="EB2246" s="154"/>
      <c r="EC2246" s="169" t="str">
        <f>IF(Eintragungen!D2245="","divers",VLOOKUP(Eintragungen!D2245,Hintergrunddaten!$G$53:$I$56,3,FALSE))</f>
        <v>divers</v>
      </c>
    </row>
    <row r="2247" spans="125:133">
      <c r="DU2247" s="42" t="str">
        <f ca="1">IF(Eintragungen!G2246="","",VLOOKUP(Eintragungen!G2246,Hintergrunddaten!$C$68:$E$440,3,FALSE))</f>
        <v/>
      </c>
      <c r="DV2247" s="42" t="str">
        <f ca="1">IF(Eintragungen!G2246="","",VLOOKUP(Eintragungen!G2246,Hintergrunddaten!$C$68:$E$440,2,FALSE))</f>
        <v/>
      </c>
      <c r="DW2247" s="167"/>
      <c r="DY2247" s="154" t="str">
        <f>IF(Eintragungen!E2246="","",IF(EC2247="divers",VLOOKUP(Eintragungen!E2246,Hintergrunddaten!$C$29:$E$59,3,FALSE),IF(EC2247="Ziege",VLOOKUP(Eintragungen!E2246,Hintergrunddaten!$G$29:$I$47,3,FALSE),IF(EC2247="Zicklein",VLOOKUP(Eintragungen!E2246,Hintergrunddaten!$K$29:$M$39,3,FALSE),IF(EC2247="Bock",VLOOKUP(Eintragungen!E2246,Hintergrunddaten!$N$29:$P$43,3,FALSE),"")))))</f>
        <v/>
      </c>
      <c r="DZ2247" s="168" t="str">
        <f>CONCATENATE(DY2247,Eintragungen!F2246)</f>
        <v/>
      </c>
      <c r="EA2247" s="154" t="str">
        <f>IF(Eintragungen!F2246="","",IF(Hintergrunddaten!DZ2247="","",VLOOKUP(DZ2247,Hintergrunddaten!$A$68:$D$440,3,FALSE)))</f>
        <v/>
      </c>
      <c r="EB2247" s="154"/>
      <c r="EC2247" s="169" t="str">
        <f>IF(Eintragungen!D2246="","divers",VLOOKUP(Eintragungen!D2246,Hintergrunddaten!$G$53:$I$56,3,FALSE))</f>
        <v>divers</v>
      </c>
    </row>
    <row r="2248" spans="125:133">
      <c r="DU2248" s="42" t="str">
        <f ca="1">IF(Eintragungen!G2247="","",VLOOKUP(Eintragungen!G2247,Hintergrunddaten!$C$68:$E$440,3,FALSE))</f>
        <v/>
      </c>
      <c r="DV2248" s="42" t="str">
        <f ca="1">IF(Eintragungen!G2247="","",VLOOKUP(Eintragungen!G2247,Hintergrunddaten!$C$68:$E$440,2,FALSE))</f>
        <v/>
      </c>
      <c r="DW2248" s="167"/>
      <c r="DY2248" s="154" t="str">
        <f>IF(Eintragungen!E2247="","",IF(EC2248="divers",VLOOKUP(Eintragungen!E2247,Hintergrunddaten!$C$29:$E$59,3,FALSE),IF(EC2248="Ziege",VLOOKUP(Eintragungen!E2247,Hintergrunddaten!$G$29:$I$47,3,FALSE),IF(EC2248="Zicklein",VLOOKUP(Eintragungen!E2247,Hintergrunddaten!$K$29:$M$39,3,FALSE),IF(EC2248="Bock",VLOOKUP(Eintragungen!E2247,Hintergrunddaten!$N$29:$P$43,3,FALSE),"")))))</f>
        <v/>
      </c>
      <c r="DZ2248" s="168" t="str">
        <f>CONCATENATE(DY2248,Eintragungen!F2247)</f>
        <v/>
      </c>
      <c r="EA2248" s="154" t="str">
        <f>IF(Eintragungen!F2247="","",IF(Hintergrunddaten!DZ2248="","",VLOOKUP(DZ2248,Hintergrunddaten!$A$68:$D$440,3,FALSE)))</f>
        <v/>
      </c>
      <c r="EB2248" s="154"/>
      <c r="EC2248" s="169" t="str">
        <f>IF(Eintragungen!D2247="","divers",VLOOKUP(Eintragungen!D2247,Hintergrunddaten!$G$53:$I$56,3,FALSE))</f>
        <v>divers</v>
      </c>
    </row>
    <row r="2249" spans="125:133">
      <c r="DU2249" s="42" t="str">
        <f ca="1">IF(Eintragungen!G2248="","",VLOOKUP(Eintragungen!G2248,Hintergrunddaten!$C$68:$E$440,3,FALSE))</f>
        <v/>
      </c>
      <c r="DV2249" s="42" t="str">
        <f ca="1">IF(Eintragungen!G2248="","",VLOOKUP(Eintragungen!G2248,Hintergrunddaten!$C$68:$E$440,2,FALSE))</f>
        <v/>
      </c>
      <c r="DW2249" s="167"/>
      <c r="DY2249" s="154" t="str">
        <f>IF(Eintragungen!E2248="","",IF(EC2249="divers",VLOOKUP(Eintragungen!E2248,Hintergrunddaten!$C$29:$E$59,3,FALSE),IF(EC2249="Ziege",VLOOKUP(Eintragungen!E2248,Hintergrunddaten!$G$29:$I$47,3,FALSE),IF(EC2249="Zicklein",VLOOKUP(Eintragungen!E2248,Hintergrunddaten!$K$29:$M$39,3,FALSE),IF(EC2249="Bock",VLOOKUP(Eintragungen!E2248,Hintergrunddaten!$N$29:$P$43,3,FALSE),"")))))</f>
        <v/>
      </c>
      <c r="DZ2249" s="168" t="str">
        <f>CONCATENATE(DY2249,Eintragungen!F2248)</f>
        <v/>
      </c>
      <c r="EA2249" s="154" t="str">
        <f>IF(Eintragungen!F2248="","",IF(Hintergrunddaten!DZ2249="","",VLOOKUP(DZ2249,Hintergrunddaten!$A$68:$D$440,3,FALSE)))</f>
        <v/>
      </c>
      <c r="EB2249" s="154"/>
      <c r="EC2249" s="169" t="str">
        <f>IF(Eintragungen!D2248="","divers",VLOOKUP(Eintragungen!D2248,Hintergrunddaten!$G$53:$I$56,3,FALSE))</f>
        <v>divers</v>
      </c>
    </row>
    <row r="2250" spans="125:133">
      <c r="DU2250" s="42" t="str">
        <f ca="1">IF(Eintragungen!G2249="","",VLOOKUP(Eintragungen!G2249,Hintergrunddaten!$C$68:$E$440,3,FALSE))</f>
        <v/>
      </c>
      <c r="DV2250" s="42" t="str">
        <f ca="1">IF(Eintragungen!G2249="","",VLOOKUP(Eintragungen!G2249,Hintergrunddaten!$C$68:$E$440,2,FALSE))</f>
        <v/>
      </c>
      <c r="DW2250" s="167"/>
      <c r="DY2250" s="154" t="str">
        <f>IF(Eintragungen!E2249="","",IF(EC2250="divers",VLOOKUP(Eintragungen!E2249,Hintergrunddaten!$C$29:$E$59,3,FALSE),IF(EC2250="Ziege",VLOOKUP(Eintragungen!E2249,Hintergrunddaten!$G$29:$I$47,3,FALSE),IF(EC2250="Zicklein",VLOOKUP(Eintragungen!E2249,Hintergrunddaten!$K$29:$M$39,3,FALSE),IF(EC2250="Bock",VLOOKUP(Eintragungen!E2249,Hintergrunddaten!$N$29:$P$43,3,FALSE),"")))))</f>
        <v/>
      </c>
      <c r="DZ2250" s="168" t="str">
        <f>CONCATENATE(DY2250,Eintragungen!F2249)</f>
        <v/>
      </c>
      <c r="EA2250" s="154" t="str">
        <f>IF(Eintragungen!F2249="","",IF(Hintergrunddaten!DZ2250="","",VLOOKUP(DZ2250,Hintergrunddaten!$A$68:$D$440,3,FALSE)))</f>
        <v/>
      </c>
      <c r="EB2250" s="154"/>
      <c r="EC2250" s="169" t="str">
        <f>IF(Eintragungen!D2249="","divers",VLOOKUP(Eintragungen!D2249,Hintergrunddaten!$G$53:$I$56,3,FALSE))</f>
        <v>divers</v>
      </c>
    </row>
    <row r="2251" spans="125:133">
      <c r="DU2251" s="42" t="str">
        <f ca="1">IF(Eintragungen!G2250="","",VLOOKUP(Eintragungen!G2250,Hintergrunddaten!$C$68:$E$440,3,FALSE))</f>
        <v/>
      </c>
      <c r="DV2251" s="42" t="str">
        <f ca="1">IF(Eintragungen!G2250="","",VLOOKUP(Eintragungen!G2250,Hintergrunddaten!$C$68:$E$440,2,FALSE))</f>
        <v/>
      </c>
      <c r="DW2251" s="167"/>
      <c r="DY2251" s="154" t="str">
        <f>IF(Eintragungen!E2250="","",IF(EC2251="divers",VLOOKUP(Eintragungen!E2250,Hintergrunddaten!$C$29:$E$59,3,FALSE),IF(EC2251="Ziege",VLOOKUP(Eintragungen!E2250,Hintergrunddaten!$G$29:$I$47,3,FALSE),IF(EC2251="Zicklein",VLOOKUP(Eintragungen!E2250,Hintergrunddaten!$K$29:$M$39,3,FALSE),IF(EC2251="Bock",VLOOKUP(Eintragungen!E2250,Hintergrunddaten!$N$29:$P$43,3,FALSE),"")))))</f>
        <v/>
      </c>
      <c r="DZ2251" s="168" t="str">
        <f>CONCATENATE(DY2251,Eintragungen!F2250)</f>
        <v/>
      </c>
      <c r="EA2251" s="154" t="str">
        <f>IF(Eintragungen!F2250="","",IF(Hintergrunddaten!DZ2251="","",VLOOKUP(DZ2251,Hintergrunddaten!$A$68:$D$440,3,FALSE)))</f>
        <v/>
      </c>
      <c r="EB2251" s="154"/>
      <c r="EC2251" s="169" t="str">
        <f>IF(Eintragungen!D2250="","divers",VLOOKUP(Eintragungen!D2250,Hintergrunddaten!$G$53:$I$56,3,FALSE))</f>
        <v>divers</v>
      </c>
    </row>
    <row r="2252" spans="125:133">
      <c r="DU2252" s="42" t="str">
        <f ca="1">IF(Eintragungen!G2251="","",VLOOKUP(Eintragungen!G2251,Hintergrunddaten!$C$68:$E$440,3,FALSE))</f>
        <v/>
      </c>
      <c r="DV2252" s="42" t="str">
        <f ca="1">IF(Eintragungen!G2251="","",VLOOKUP(Eintragungen!G2251,Hintergrunddaten!$C$68:$E$440,2,FALSE))</f>
        <v/>
      </c>
      <c r="DW2252" s="167"/>
      <c r="DY2252" s="154" t="str">
        <f>IF(Eintragungen!E2251="","",IF(EC2252="divers",VLOOKUP(Eintragungen!E2251,Hintergrunddaten!$C$29:$E$59,3,FALSE),IF(EC2252="Ziege",VLOOKUP(Eintragungen!E2251,Hintergrunddaten!$G$29:$I$47,3,FALSE),IF(EC2252="Zicklein",VLOOKUP(Eintragungen!E2251,Hintergrunddaten!$K$29:$M$39,3,FALSE),IF(EC2252="Bock",VLOOKUP(Eintragungen!E2251,Hintergrunddaten!$N$29:$P$43,3,FALSE),"")))))</f>
        <v/>
      </c>
      <c r="DZ2252" s="168" t="str">
        <f>CONCATENATE(DY2252,Eintragungen!F2251)</f>
        <v/>
      </c>
      <c r="EA2252" s="154" t="str">
        <f>IF(Eintragungen!F2251="","",IF(Hintergrunddaten!DZ2252="","",VLOOKUP(DZ2252,Hintergrunddaten!$A$68:$D$440,3,FALSE)))</f>
        <v/>
      </c>
      <c r="EB2252" s="154"/>
      <c r="EC2252" s="169" t="str">
        <f>IF(Eintragungen!D2251="","divers",VLOOKUP(Eintragungen!D2251,Hintergrunddaten!$G$53:$I$56,3,FALSE))</f>
        <v>divers</v>
      </c>
    </row>
    <row r="2253" spans="125:133">
      <c r="DU2253" s="42" t="str">
        <f ca="1">IF(Eintragungen!G2252="","",VLOOKUP(Eintragungen!G2252,Hintergrunddaten!$C$68:$E$440,3,FALSE))</f>
        <v/>
      </c>
      <c r="DV2253" s="42" t="str">
        <f ca="1">IF(Eintragungen!G2252="","",VLOOKUP(Eintragungen!G2252,Hintergrunddaten!$C$68:$E$440,2,FALSE))</f>
        <v/>
      </c>
      <c r="DW2253" s="167"/>
      <c r="DY2253" s="154" t="str">
        <f>IF(Eintragungen!E2252="","",IF(EC2253="divers",VLOOKUP(Eintragungen!E2252,Hintergrunddaten!$C$29:$E$59,3,FALSE),IF(EC2253="Ziege",VLOOKUP(Eintragungen!E2252,Hintergrunddaten!$G$29:$I$47,3,FALSE),IF(EC2253="Zicklein",VLOOKUP(Eintragungen!E2252,Hintergrunddaten!$K$29:$M$39,3,FALSE),IF(EC2253="Bock",VLOOKUP(Eintragungen!E2252,Hintergrunddaten!$N$29:$P$43,3,FALSE),"")))))</f>
        <v/>
      </c>
      <c r="DZ2253" s="168" t="str">
        <f>CONCATENATE(DY2253,Eintragungen!F2252)</f>
        <v/>
      </c>
      <c r="EA2253" s="154" t="str">
        <f>IF(Eintragungen!F2252="","",IF(Hintergrunddaten!DZ2253="","",VLOOKUP(DZ2253,Hintergrunddaten!$A$68:$D$440,3,FALSE)))</f>
        <v/>
      </c>
      <c r="EB2253" s="154"/>
      <c r="EC2253" s="169" t="str">
        <f>IF(Eintragungen!D2252="","divers",VLOOKUP(Eintragungen!D2252,Hintergrunddaten!$G$53:$I$56,3,FALSE))</f>
        <v>divers</v>
      </c>
    </row>
    <row r="2254" spans="125:133">
      <c r="DU2254" s="42" t="str">
        <f ca="1">IF(Eintragungen!G2253="","",VLOOKUP(Eintragungen!G2253,Hintergrunddaten!$C$68:$E$440,3,FALSE))</f>
        <v/>
      </c>
      <c r="DV2254" s="42" t="str">
        <f ca="1">IF(Eintragungen!G2253="","",VLOOKUP(Eintragungen!G2253,Hintergrunddaten!$C$68:$E$440,2,FALSE))</f>
        <v/>
      </c>
      <c r="DW2254" s="167"/>
      <c r="DY2254" s="154" t="str">
        <f>IF(Eintragungen!E2253="","",IF(EC2254="divers",VLOOKUP(Eintragungen!E2253,Hintergrunddaten!$C$29:$E$59,3,FALSE),IF(EC2254="Ziege",VLOOKUP(Eintragungen!E2253,Hintergrunddaten!$G$29:$I$47,3,FALSE),IF(EC2254="Zicklein",VLOOKUP(Eintragungen!E2253,Hintergrunddaten!$K$29:$M$39,3,FALSE),IF(EC2254="Bock",VLOOKUP(Eintragungen!E2253,Hintergrunddaten!$N$29:$P$43,3,FALSE),"")))))</f>
        <v/>
      </c>
      <c r="DZ2254" s="168" t="str">
        <f>CONCATENATE(DY2254,Eintragungen!F2253)</f>
        <v/>
      </c>
      <c r="EA2254" s="154" t="str">
        <f>IF(Eintragungen!F2253="","",IF(Hintergrunddaten!DZ2254="","",VLOOKUP(DZ2254,Hintergrunddaten!$A$68:$D$440,3,FALSE)))</f>
        <v/>
      </c>
      <c r="EB2254" s="154"/>
      <c r="EC2254" s="169" t="str">
        <f>IF(Eintragungen!D2253="","divers",VLOOKUP(Eintragungen!D2253,Hintergrunddaten!$G$53:$I$56,3,FALSE))</f>
        <v>divers</v>
      </c>
    </row>
    <row r="2255" spans="125:133">
      <c r="DU2255" s="42" t="str">
        <f ca="1">IF(Eintragungen!G2254="","",VLOOKUP(Eintragungen!G2254,Hintergrunddaten!$C$68:$E$440,3,FALSE))</f>
        <v/>
      </c>
      <c r="DV2255" s="42" t="str">
        <f ca="1">IF(Eintragungen!G2254="","",VLOOKUP(Eintragungen!G2254,Hintergrunddaten!$C$68:$E$440,2,FALSE))</f>
        <v/>
      </c>
      <c r="DW2255" s="167"/>
      <c r="DY2255" s="154" t="str">
        <f>IF(Eintragungen!E2254="","",IF(EC2255="divers",VLOOKUP(Eintragungen!E2254,Hintergrunddaten!$C$29:$E$59,3,FALSE),IF(EC2255="Ziege",VLOOKUP(Eintragungen!E2254,Hintergrunddaten!$G$29:$I$47,3,FALSE),IF(EC2255="Zicklein",VLOOKUP(Eintragungen!E2254,Hintergrunddaten!$K$29:$M$39,3,FALSE),IF(EC2255="Bock",VLOOKUP(Eintragungen!E2254,Hintergrunddaten!$N$29:$P$43,3,FALSE),"")))))</f>
        <v/>
      </c>
      <c r="DZ2255" s="168" t="str">
        <f>CONCATENATE(DY2255,Eintragungen!F2254)</f>
        <v/>
      </c>
      <c r="EA2255" s="154" t="str">
        <f>IF(Eintragungen!F2254="","",IF(Hintergrunddaten!DZ2255="","",VLOOKUP(DZ2255,Hintergrunddaten!$A$68:$D$440,3,FALSE)))</f>
        <v/>
      </c>
      <c r="EB2255" s="154"/>
      <c r="EC2255" s="169" t="str">
        <f>IF(Eintragungen!D2254="","divers",VLOOKUP(Eintragungen!D2254,Hintergrunddaten!$G$53:$I$56,3,FALSE))</f>
        <v>divers</v>
      </c>
    </row>
    <row r="2256" spans="125:133">
      <c r="DU2256" s="42" t="str">
        <f ca="1">IF(Eintragungen!G2255="","",VLOOKUP(Eintragungen!G2255,Hintergrunddaten!$C$68:$E$440,3,FALSE))</f>
        <v/>
      </c>
      <c r="DV2256" s="42" t="str">
        <f ca="1">IF(Eintragungen!G2255="","",VLOOKUP(Eintragungen!G2255,Hintergrunddaten!$C$68:$E$440,2,FALSE))</f>
        <v/>
      </c>
      <c r="DW2256" s="167"/>
      <c r="DY2256" s="154" t="str">
        <f>IF(Eintragungen!E2255="","",IF(EC2256="divers",VLOOKUP(Eintragungen!E2255,Hintergrunddaten!$C$29:$E$59,3,FALSE),IF(EC2256="Ziege",VLOOKUP(Eintragungen!E2255,Hintergrunddaten!$G$29:$I$47,3,FALSE),IF(EC2256="Zicklein",VLOOKUP(Eintragungen!E2255,Hintergrunddaten!$K$29:$M$39,3,FALSE),IF(EC2256="Bock",VLOOKUP(Eintragungen!E2255,Hintergrunddaten!$N$29:$P$43,3,FALSE),"")))))</f>
        <v/>
      </c>
      <c r="DZ2256" s="168" t="str">
        <f>CONCATENATE(DY2256,Eintragungen!F2255)</f>
        <v/>
      </c>
      <c r="EA2256" s="154" t="str">
        <f>IF(Eintragungen!F2255="","",IF(Hintergrunddaten!DZ2256="","",VLOOKUP(DZ2256,Hintergrunddaten!$A$68:$D$440,3,FALSE)))</f>
        <v/>
      </c>
      <c r="EB2256" s="154"/>
      <c r="EC2256" s="169" t="str">
        <f>IF(Eintragungen!D2255="","divers",VLOOKUP(Eintragungen!D2255,Hintergrunddaten!$G$53:$I$56,3,FALSE))</f>
        <v>divers</v>
      </c>
    </row>
    <row r="2257" spans="125:133">
      <c r="DU2257" s="42" t="str">
        <f ca="1">IF(Eintragungen!G2256="","",VLOOKUP(Eintragungen!G2256,Hintergrunddaten!$C$68:$E$440,3,FALSE))</f>
        <v/>
      </c>
      <c r="DV2257" s="42" t="str">
        <f ca="1">IF(Eintragungen!G2256="","",VLOOKUP(Eintragungen!G2256,Hintergrunddaten!$C$68:$E$440,2,FALSE))</f>
        <v/>
      </c>
      <c r="DW2257" s="167"/>
      <c r="DY2257" s="154" t="str">
        <f>IF(Eintragungen!E2256="","",IF(EC2257="divers",VLOOKUP(Eintragungen!E2256,Hintergrunddaten!$C$29:$E$59,3,FALSE),IF(EC2257="Ziege",VLOOKUP(Eintragungen!E2256,Hintergrunddaten!$G$29:$I$47,3,FALSE),IF(EC2257="Zicklein",VLOOKUP(Eintragungen!E2256,Hintergrunddaten!$K$29:$M$39,3,FALSE),IF(EC2257="Bock",VLOOKUP(Eintragungen!E2256,Hintergrunddaten!$N$29:$P$43,3,FALSE),"")))))</f>
        <v/>
      </c>
      <c r="DZ2257" s="168" t="str">
        <f>CONCATENATE(DY2257,Eintragungen!F2256)</f>
        <v/>
      </c>
      <c r="EA2257" s="154" t="str">
        <f>IF(Eintragungen!F2256="","",IF(Hintergrunddaten!DZ2257="","",VLOOKUP(DZ2257,Hintergrunddaten!$A$68:$D$440,3,FALSE)))</f>
        <v/>
      </c>
      <c r="EB2257" s="154"/>
      <c r="EC2257" s="169" t="str">
        <f>IF(Eintragungen!D2256="","divers",VLOOKUP(Eintragungen!D2256,Hintergrunddaten!$G$53:$I$56,3,FALSE))</f>
        <v>divers</v>
      </c>
    </row>
    <row r="2258" spans="125:133">
      <c r="DU2258" s="42" t="str">
        <f ca="1">IF(Eintragungen!G2257="","",VLOOKUP(Eintragungen!G2257,Hintergrunddaten!$C$68:$E$440,3,FALSE))</f>
        <v/>
      </c>
      <c r="DV2258" s="42" t="str">
        <f ca="1">IF(Eintragungen!G2257="","",VLOOKUP(Eintragungen!G2257,Hintergrunddaten!$C$68:$E$440,2,FALSE))</f>
        <v/>
      </c>
      <c r="DW2258" s="167"/>
      <c r="DY2258" s="154" t="str">
        <f>IF(Eintragungen!E2257="","",IF(EC2258="divers",VLOOKUP(Eintragungen!E2257,Hintergrunddaten!$C$29:$E$59,3,FALSE),IF(EC2258="Ziege",VLOOKUP(Eintragungen!E2257,Hintergrunddaten!$G$29:$I$47,3,FALSE),IF(EC2258="Zicklein",VLOOKUP(Eintragungen!E2257,Hintergrunddaten!$K$29:$M$39,3,FALSE),IF(EC2258="Bock",VLOOKUP(Eintragungen!E2257,Hintergrunddaten!$N$29:$P$43,3,FALSE),"")))))</f>
        <v/>
      </c>
      <c r="DZ2258" s="168" t="str">
        <f>CONCATENATE(DY2258,Eintragungen!F2257)</f>
        <v/>
      </c>
      <c r="EA2258" s="154" t="str">
        <f>IF(Eintragungen!F2257="","",IF(Hintergrunddaten!DZ2258="","",VLOOKUP(DZ2258,Hintergrunddaten!$A$68:$D$440,3,FALSE)))</f>
        <v/>
      </c>
      <c r="EB2258" s="154"/>
      <c r="EC2258" s="169" t="str">
        <f>IF(Eintragungen!D2257="","divers",VLOOKUP(Eintragungen!D2257,Hintergrunddaten!$G$53:$I$56,3,FALSE))</f>
        <v>divers</v>
      </c>
    </row>
    <row r="2259" spans="125:133">
      <c r="DU2259" s="42" t="str">
        <f ca="1">IF(Eintragungen!G2258="","",VLOOKUP(Eintragungen!G2258,Hintergrunddaten!$C$68:$E$440,3,FALSE))</f>
        <v/>
      </c>
      <c r="DV2259" s="42" t="str">
        <f ca="1">IF(Eintragungen!G2258="","",VLOOKUP(Eintragungen!G2258,Hintergrunddaten!$C$68:$E$440,2,FALSE))</f>
        <v/>
      </c>
      <c r="DW2259" s="167"/>
      <c r="DY2259" s="154" t="str">
        <f>IF(Eintragungen!E2258="","",IF(EC2259="divers",VLOOKUP(Eintragungen!E2258,Hintergrunddaten!$C$29:$E$59,3,FALSE),IF(EC2259="Ziege",VLOOKUP(Eintragungen!E2258,Hintergrunddaten!$G$29:$I$47,3,FALSE),IF(EC2259="Zicklein",VLOOKUP(Eintragungen!E2258,Hintergrunddaten!$K$29:$M$39,3,FALSE),IF(EC2259="Bock",VLOOKUP(Eintragungen!E2258,Hintergrunddaten!$N$29:$P$43,3,FALSE),"")))))</f>
        <v/>
      </c>
      <c r="DZ2259" s="168" t="str">
        <f>CONCATENATE(DY2259,Eintragungen!F2258)</f>
        <v/>
      </c>
      <c r="EA2259" s="154" t="str">
        <f>IF(Eintragungen!F2258="","",IF(Hintergrunddaten!DZ2259="","",VLOOKUP(DZ2259,Hintergrunddaten!$A$68:$D$440,3,FALSE)))</f>
        <v/>
      </c>
      <c r="EB2259" s="154"/>
      <c r="EC2259" s="169" t="str">
        <f>IF(Eintragungen!D2258="","divers",VLOOKUP(Eintragungen!D2258,Hintergrunddaten!$G$53:$I$56,3,FALSE))</f>
        <v>divers</v>
      </c>
    </row>
    <row r="2260" spans="125:133">
      <c r="DU2260" s="42" t="str">
        <f ca="1">IF(Eintragungen!G2259="","",VLOOKUP(Eintragungen!G2259,Hintergrunddaten!$C$68:$E$440,3,FALSE))</f>
        <v/>
      </c>
      <c r="DV2260" s="42" t="str">
        <f ca="1">IF(Eintragungen!G2259="","",VLOOKUP(Eintragungen!G2259,Hintergrunddaten!$C$68:$E$440,2,FALSE))</f>
        <v/>
      </c>
      <c r="DW2260" s="167"/>
      <c r="DY2260" s="154" t="str">
        <f>IF(Eintragungen!E2259="","",IF(EC2260="divers",VLOOKUP(Eintragungen!E2259,Hintergrunddaten!$C$29:$E$59,3,FALSE),IF(EC2260="Ziege",VLOOKUP(Eintragungen!E2259,Hintergrunddaten!$G$29:$I$47,3,FALSE),IF(EC2260="Zicklein",VLOOKUP(Eintragungen!E2259,Hintergrunddaten!$K$29:$M$39,3,FALSE),IF(EC2260="Bock",VLOOKUP(Eintragungen!E2259,Hintergrunddaten!$N$29:$P$43,3,FALSE),"")))))</f>
        <v/>
      </c>
      <c r="DZ2260" s="168" t="str">
        <f>CONCATENATE(DY2260,Eintragungen!F2259)</f>
        <v/>
      </c>
      <c r="EA2260" s="154" t="str">
        <f>IF(Eintragungen!F2259="","",IF(Hintergrunddaten!DZ2260="","",VLOOKUP(DZ2260,Hintergrunddaten!$A$68:$D$440,3,FALSE)))</f>
        <v/>
      </c>
      <c r="EB2260" s="154"/>
      <c r="EC2260" s="169" t="str">
        <f>IF(Eintragungen!D2259="","divers",VLOOKUP(Eintragungen!D2259,Hintergrunddaten!$G$53:$I$56,3,FALSE))</f>
        <v>divers</v>
      </c>
    </row>
    <row r="2261" spans="125:133">
      <c r="DU2261" s="42" t="str">
        <f ca="1">IF(Eintragungen!G2260="","",VLOOKUP(Eintragungen!G2260,Hintergrunddaten!$C$68:$E$440,3,FALSE))</f>
        <v/>
      </c>
      <c r="DV2261" s="42" t="str">
        <f ca="1">IF(Eintragungen!G2260="","",VLOOKUP(Eintragungen!G2260,Hintergrunddaten!$C$68:$E$440,2,FALSE))</f>
        <v/>
      </c>
      <c r="DW2261" s="167"/>
      <c r="DY2261" s="154" t="str">
        <f>IF(Eintragungen!E2260="","",IF(EC2261="divers",VLOOKUP(Eintragungen!E2260,Hintergrunddaten!$C$29:$E$59,3,FALSE),IF(EC2261="Ziege",VLOOKUP(Eintragungen!E2260,Hintergrunddaten!$G$29:$I$47,3,FALSE),IF(EC2261="Zicklein",VLOOKUP(Eintragungen!E2260,Hintergrunddaten!$K$29:$M$39,3,FALSE),IF(EC2261="Bock",VLOOKUP(Eintragungen!E2260,Hintergrunddaten!$N$29:$P$43,3,FALSE),"")))))</f>
        <v/>
      </c>
      <c r="DZ2261" s="168" t="str">
        <f>CONCATENATE(DY2261,Eintragungen!F2260)</f>
        <v/>
      </c>
      <c r="EA2261" s="154" t="str">
        <f>IF(Eintragungen!F2260="","",IF(Hintergrunddaten!DZ2261="","",VLOOKUP(DZ2261,Hintergrunddaten!$A$68:$D$440,3,FALSE)))</f>
        <v/>
      </c>
      <c r="EB2261" s="154"/>
      <c r="EC2261" s="169" t="str">
        <f>IF(Eintragungen!D2260="","divers",VLOOKUP(Eintragungen!D2260,Hintergrunddaten!$G$53:$I$56,3,FALSE))</f>
        <v>divers</v>
      </c>
    </row>
    <row r="2262" spans="125:133">
      <c r="DU2262" s="42" t="str">
        <f ca="1">IF(Eintragungen!G2261="","",VLOOKUP(Eintragungen!G2261,Hintergrunddaten!$C$68:$E$440,3,FALSE))</f>
        <v/>
      </c>
      <c r="DV2262" s="42" t="str">
        <f ca="1">IF(Eintragungen!G2261="","",VLOOKUP(Eintragungen!G2261,Hintergrunddaten!$C$68:$E$440,2,FALSE))</f>
        <v/>
      </c>
      <c r="DW2262" s="167"/>
      <c r="DY2262" s="154" t="str">
        <f>IF(Eintragungen!E2261="","",IF(EC2262="divers",VLOOKUP(Eintragungen!E2261,Hintergrunddaten!$C$29:$E$59,3,FALSE),IF(EC2262="Ziege",VLOOKUP(Eintragungen!E2261,Hintergrunddaten!$G$29:$I$47,3,FALSE),IF(EC2262="Zicklein",VLOOKUP(Eintragungen!E2261,Hintergrunddaten!$K$29:$M$39,3,FALSE),IF(EC2262="Bock",VLOOKUP(Eintragungen!E2261,Hintergrunddaten!$N$29:$P$43,3,FALSE),"")))))</f>
        <v/>
      </c>
      <c r="DZ2262" s="168" t="str">
        <f>CONCATENATE(DY2262,Eintragungen!F2261)</f>
        <v/>
      </c>
      <c r="EA2262" s="154" t="str">
        <f>IF(Eintragungen!F2261="","",IF(Hintergrunddaten!DZ2262="","",VLOOKUP(DZ2262,Hintergrunddaten!$A$68:$D$440,3,FALSE)))</f>
        <v/>
      </c>
      <c r="EB2262" s="154"/>
      <c r="EC2262" s="169" t="str">
        <f>IF(Eintragungen!D2261="","divers",VLOOKUP(Eintragungen!D2261,Hintergrunddaten!$G$53:$I$56,3,FALSE))</f>
        <v>divers</v>
      </c>
    </row>
    <row r="2263" spans="125:133">
      <c r="DU2263" s="42" t="str">
        <f ca="1">IF(Eintragungen!G2262="","",VLOOKUP(Eintragungen!G2262,Hintergrunddaten!$C$68:$E$440,3,FALSE))</f>
        <v/>
      </c>
      <c r="DV2263" s="42" t="str">
        <f ca="1">IF(Eintragungen!G2262="","",VLOOKUP(Eintragungen!G2262,Hintergrunddaten!$C$68:$E$440,2,FALSE))</f>
        <v/>
      </c>
      <c r="DW2263" s="167"/>
      <c r="DY2263" s="154" t="str">
        <f>IF(Eintragungen!E2262="","",IF(EC2263="divers",VLOOKUP(Eintragungen!E2262,Hintergrunddaten!$C$29:$E$59,3,FALSE),IF(EC2263="Ziege",VLOOKUP(Eintragungen!E2262,Hintergrunddaten!$G$29:$I$47,3,FALSE),IF(EC2263="Zicklein",VLOOKUP(Eintragungen!E2262,Hintergrunddaten!$K$29:$M$39,3,FALSE),IF(EC2263="Bock",VLOOKUP(Eintragungen!E2262,Hintergrunddaten!$N$29:$P$43,3,FALSE),"")))))</f>
        <v/>
      </c>
      <c r="DZ2263" s="168" t="str">
        <f>CONCATENATE(DY2263,Eintragungen!F2262)</f>
        <v/>
      </c>
      <c r="EA2263" s="154" t="str">
        <f>IF(Eintragungen!F2262="","",IF(Hintergrunddaten!DZ2263="","",VLOOKUP(DZ2263,Hintergrunddaten!$A$68:$D$440,3,FALSE)))</f>
        <v/>
      </c>
      <c r="EB2263" s="154"/>
      <c r="EC2263" s="169" t="str">
        <f>IF(Eintragungen!D2262="","divers",VLOOKUP(Eintragungen!D2262,Hintergrunddaten!$G$53:$I$56,3,FALSE))</f>
        <v>divers</v>
      </c>
    </row>
    <row r="2264" spans="125:133">
      <c r="DU2264" s="42" t="str">
        <f ca="1">IF(Eintragungen!G2263="","",VLOOKUP(Eintragungen!G2263,Hintergrunddaten!$C$68:$E$440,3,FALSE))</f>
        <v/>
      </c>
      <c r="DV2264" s="42" t="str">
        <f ca="1">IF(Eintragungen!G2263="","",VLOOKUP(Eintragungen!G2263,Hintergrunddaten!$C$68:$E$440,2,FALSE))</f>
        <v/>
      </c>
      <c r="DW2264" s="167"/>
      <c r="DY2264" s="154" t="str">
        <f>IF(Eintragungen!E2263="","",IF(EC2264="divers",VLOOKUP(Eintragungen!E2263,Hintergrunddaten!$C$29:$E$59,3,FALSE),IF(EC2264="Ziege",VLOOKUP(Eintragungen!E2263,Hintergrunddaten!$G$29:$I$47,3,FALSE),IF(EC2264="Zicklein",VLOOKUP(Eintragungen!E2263,Hintergrunddaten!$K$29:$M$39,3,FALSE),IF(EC2264="Bock",VLOOKUP(Eintragungen!E2263,Hintergrunddaten!$N$29:$P$43,3,FALSE),"")))))</f>
        <v/>
      </c>
      <c r="DZ2264" s="168" t="str">
        <f>CONCATENATE(DY2264,Eintragungen!F2263)</f>
        <v/>
      </c>
      <c r="EA2264" s="154" t="str">
        <f>IF(Eintragungen!F2263="","",IF(Hintergrunddaten!DZ2264="","",VLOOKUP(DZ2264,Hintergrunddaten!$A$68:$D$440,3,FALSE)))</f>
        <v/>
      </c>
      <c r="EB2264" s="154"/>
      <c r="EC2264" s="169" t="str">
        <f>IF(Eintragungen!D2263="","divers",VLOOKUP(Eintragungen!D2263,Hintergrunddaten!$G$53:$I$56,3,FALSE))</f>
        <v>divers</v>
      </c>
    </row>
    <row r="2265" spans="125:133">
      <c r="DU2265" s="42" t="str">
        <f ca="1">IF(Eintragungen!G2264="","",VLOOKUP(Eintragungen!G2264,Hintergrunddaten!$C$68:$E$440,3,FALSE))</f>
        <v/>
      </c>
      <c r="DV2265" s="42" t="str">
        <f ca="1">IF(Eintragungen!G2264="","",VLOOKUP(Eintragungen!G2264,Hintergrunddaten!$C$68:$E$440,2,FALSE))</f>
        <v/>
      </c>
      <c r="DW2265" s="167"/>
      <c r="DY2265" s="154" t="str">
        <f>IF(Eintragungen!E2264="","",IF(EC2265="divers",VLOOKUP(Eintragungen!E2264,Hintergrunddaten!$C$29:$E$59,3,FALSE),IF(EC2265="Ziege",VLOOKUP(Eintragungen!E2264,Hintergrunddaten!$G$29:$I$47,3,FALSE),IF(EC2265="Zicklein",VLOOKUP(Eintragungen!E2264,Hintergrunddaten!$K$29:$M$39,3,FALSE),IF(EC2265="Bock",VLOOKUP(Eintragungen!E2264,Hintergrunddaten!$N$29:$P$43,3,FALSE),"")))))</f>
        <v/>
      </c>
      <c r="DZ2265" s="168" t="str">
        <f>CONCATENATE(DY2265,Eintragungen!F2264)</f>
        <v/>
      </c>
      <c r="EA2265" s="154" t="str">
        <f>IF(Eintragungen!F2264="","",IF(Hintergrunddaten!DZ2265="","",VLOOKUP(DZ2265,Hintergrunddaten!$A$68:$D$440,3,FALSE)))</f>
        <v/>
      </c>
      <c r="EB2265" s="154"/>
      <c r="EC2265" s="169" t="str">
        <f>IF(Eintragungen!D2264="","divers",VLOOKUP(Eintragungen!D2264,Hintergrunddaten!$G$53:$I$56,3,FALSE))</f>
        <v>divers</v>
      </c>
    </row>
    <row r="2266" spans="125:133">
      <c r="DU2266" s="42" t="str">
        <f ca="1">IF(Eintragungen!G2265="","",VLOOKUP(Eintragungen!G2265,Hintergrunddaten!$C$68:$E$440,3,FALSE))</f>
        <v/>
      </c>
      <c r="DV2266" s="42" t="str">
        <f ca="1">IF(Eintragungen!G2265="","",VLOOKUP(Eintragungen!G2265,Hintergrunddaten!$C$68:$E$440,2,FALSE))</f>
        <v/>
      </c>
      <c r="DW2266" s="167"/>
      <c r="DY2266" s="154" t="str">
        <f>IF(Eintragungen!E2265="","",IF(EC2266="divers",VLOOKUP(Eintragungen!E2265,Hintergrunddaten!$C$29:$E$59,3,FALSE),IF(EC2266="Ziege",VLOOKUP(Eintragungen!E2265,Hintergrunddaten!$G$29:$I$47,3,FALSE),IF(EC2266="Zicklein",VLOOKUP(Eintragungen!E2265,Hintergrunddaten!$K$29:$M$39,3,FALSE),IF(EC2266="Bock",VLOOKUP(Eintragungen!E2265,Hintergrunddaten!$N$29:$P$43,3,FALSE),"")))))</f>
        <v/>
      </c>
      <c r="DZ2266" s="168" t="str">
        <f>CONCATENATE(DY2266,Eintragungen!F2265)</f>
        <v/>
      </c>
      <c r="EA2266" s="154" t="str">
        <f>IF(Eintragungen!F2265="","",IF(Hintergrunddaten!DZ2266="","",VLOOKUP(DZ2266,Hintergrunddaten!$A$68:$D$440,3,FALSE)))</f>
        <v/>
      </c>
      <c r="EB2266" s="154"/>
      <c r="EC2266" s="169" t="str">
        <f>IF(Eintragungen!D2265="","divers",VLOOKUP(Eintragungen!D2265,Hintergrunddaten!$G$53:$I$56,3,FALSE))</f>
        <v>divers</v>
      </c>
    </row>
    <row r="2267" spans="125:133">
      <c r="DU2267" s="42" t="str">
        <f ca="1">IF(Eintragungen!G2266="","",VLOOKUP(Eintragungen!G2266,Hintergrunddaten!$C$68:$E$440,3,FALSE))</f>
        <v/>
      </c>
      <c r="DV2267" s="42" t="str">
        <f ca="1">IF(Eintragungen!G2266="","",VLOOKUP(Eintragungen!G2266,Hintergrunddaten!$C$68:$E$440,2,FALSE))</f>
        <v/>
      </c>
      <c r="DW2267" s="167"/>
      <c r="DY2267" s="154" t="str">
        <f>IF(Eintragungen!E2266="","",IF(EC2267="divers",VLOOKUP(Eintragungen!E2266,Hintergrunddaten!$C$29:$E$59,3,FALSE),IF(EC2267="Ziege",VLOOKUP(Eintragungen!E2266,Hintergrunddaten!$G$29:$I$47,3,FALSE),IF(EC2267="Zicklein",VLOOKUP(Eintragungen!E2266,Hintergrunddaten!$K$29:$M$39,3,FALSE),IF(EC2267="Bock",VLOOKUP(Eintragungen!E2266,Hintergrunddaten!$N$29:$P$43,3,FALSE),"")))))</f>
        <v/>
      </c>
      <c r="DZ2267" s="168" t="str">
        <f>CONCATENATE(DY2267,Eintragungen!F2266)</f>
        <v/>
      </c>
      <c r="EA2267" s="154" t="str">
        <f>IF(Eintragungen!F2266="","",IF(Hintergrunddaten!DZ2267="","",VLOOKUP(DZ2267,Hintergrunddaten!$A$68:$D$440,3,FALSE)))</f>
        <v/>
      </c>
      <c r="EB2267" s="154"/>
      <c r="EC2267" s="169" t="str">
        <f>IF(Eintragungen!D2266="","divers",VLOOKUP(Eintragungen!D2266,Hintergrunddaten!$G$53:$I$56,3,FALSE))</f>
        <v>divers</v>
      </c>
    </row>
    <row r="2268" spans="125:133">
      <c r="DU2268" s="42" t="str">
        <f ca="1">IF(Eintragungen!G2267="","",VLOOKUP(Eintragungen!G2267,Hintergrunddaten!$C$68:$E$440,3,FALSE))</f>
        <v/>
      </c>
      <c r="DV2268" s="42" t="str">
        <f ca="1">IF(Eintragungen!G2267="","",VLOOKUP(Eintragungen!G2267,Hintergrunddaten!$C$68:$E$440,2,FALSE))</f>
        <v/>
      </c>
      <c r="DW2268" s="167"/>
      <c r="DY2268" s="154" t="str">
        <f>IF(Eintragungen!E2267="","",IF(EC2268="divers",VLOOKUP(Eintragungen!E2267,Hintergrunddaten!$C$29:$E$59,3,FALSE),IF(EC2268="Ziege",VLOOKUP(Eintragungen!E2267,Hintergrunddaten!$G$29:$I$47,3,FALSE),IF(EC2268="Zicklein",VLOOKUP(Eintragungen!E2267,Hintergrunddaten!$K$29:$M$39,3,FALSE),IF(EC2268="Bock",VLOOKUP(Eintragungen!E2267,Hintergrunddaten!$N$29:$P$43,3,FALSE),"")))))</f>
        <v/>
      </c>
      <c r="DZ2268" s="168" t="str">
        <f>CONCATENATE(DY2268,Eintragungen!F2267)</f>
        <v/>
      </c>
      <c r="EA2268" s="154" t="str">
        <f>IF(Eintragungen!F2267="","",IF(Hintergrunddaten!DZ2268="","",VLOOKUP(DZ2268,Hintergrunddaten!$A$68:$D$440,3,FALSE)))</f>
        <v/>
      </c>
      <c r="EB2268" s="154"/>
      <c r="EC2268" s="169" t="str">
        <f>IF(Eintragungen!D2267="","divers",VLOOKUP(Eintragungen!D2267,Hintergrunddaten!$G$53:$I$56,3,FALSE))</f>
        <v>divers</v>
      </c>
    </row>
    <row r="2269" spans="125:133">
      <c r="DU2269" s="42" t="str">
        <f ca="1">IF(Eintragungen!G2268="","",VLOOKUP(Eintragungen!G2268,Hintergrunddaten!$C$68:$E$440,3,FALSE))</f>
        <v/>
      </c>
      <c r="DV2269" s="42" t="str">
        <f ca="1">IF(Eintragungen!G2268="","",VLOOKUP(Eintragungen!G2268,Hintergrunddaten!$C$68:$E$440,2,FALSE))</f>
        <v/>
      </c>
      <c r="DW2269" s="167"/>
      <c r="DY2269" s="154" t="str">
        <f>IF(Eintragungen!E2268="","",IF(EC2269="divers",VLOOKUP(Eintragungen!E2268,Hintergrunddaten!$C$29:$E$59,3,FALSE),IF(EC2269="Ziege",VLOOKUP(Eintragungen!E2268,Hintergrunddaten!$G$29:$I$47,3,FALSE),IF(EC2269="Zicklein",VLOOKUP(Eintragungen!E2268,Hintergrunddaten!$K$29:$M$39,3,FALSE),IF(EC2269="Bock",VLOOKUP(Eintragungen!E2268,Hintergrunddaten!$N$29:$P$43,3,FALSE),"")))))</f>
        <v/>
      </c>
      <c r="DZ2269" s="168" t="str">
        <f>CONCATENATE(DY2269,Eintragungen!F2268)</f>
        <v/>
      </c>
      <c r="EA2269" s="154" t="str">
        <f>IF(Eintragungen!F2268="","",IF(Hintergrunddaten!DZ2269="","",VLOOKUP(DZ2269,Hintergrunddaten!$A$68:$D$440,3,FALSE)))</f>
        <v/>
      </c>
      <c r="EB2269" s="154"/>
      <c r="EC2269" s="169" t="str">
        <f>IF(Eintragungen!D2268="","divers",VLOOKUP(Eintragungen!D2268,Hintergrunddaten!$G$53:$I$56,3,FALSE))</f>
        <v>divers</v>
      </c>
    </row>
    <row r="2270" spans="125:133">
      <c r="DU2270" s="42" t="str">
        <f ca="1">IF(Eintragungen!G2269="","",VLOOKUP(Eintragungen!G2269,Hintergrunddaten!$C$68:$E$440,3,FALSE))</f>
        <v/>
      </c>
      <c r="DV2270" s="42" t="str">
        <f ca="1">IF(Eintragungen!G2269="","",VLOOKUP(Eintragungen!G2269,Hintergrunddaten!$C$68:$E$440,2,FALSE))</f>
        <v/>
      </c>
      <c r="DW2270" s="167"/>
      <c r="DY2270" s="154" t="str">
        <f>IF(Eintragungen!E2269="","",IF(EC2270="divers",VLOOKUP(Eintragungen!E2269,Hintergrunddaten!$C$29:$E$59,3,FALSE),IF(EC2270="Ziege",VLOOKUP(Eintragungen!E2269,Hintergrunddaten!$G$29:$I$47,3,FALSE),IF(EC2270="Zicklein",VLOOKUP(Eintragungen!E2269,Hintergrunddaten!$K$29:$M$39,3,FALSE),IF(EC2270="Bock",VLOOKUP(Eintragungen!E2269,Hintergrunddaten!$N$29:$P$43,3,FALSE),"")))))</f>
        <v/>
      </c>
      <c r="DZ2270" s="168" t="str">
        <f>CONCATENATE(DY2270,Eintragungen!F2269)</f>
        <v/>
      </c>
      <c r="EA2270" s="154" t="str">
        <f>IF(Eintragungen!F2269="","",IF(Hintergrunddaten!DZ2270="","",VLOOKUP(DZ2270,Hintergrunddaten!$A$68:$D$440,3,FALSE)))</f>
        <v/>
      </c>
      <c r="EB2270" s="154"/>
      <c r="EC2270" s="169" t="str">
        <f>IF(Eintragungen!D2269="","divers",VLOOKUP(Eintragungen!D2269,Hintergrunddaten!$G$53:$I$56,3,FALSE))</f>
        <v>divers</v>
      </c>
    </row>
    <row r="2271" spans="125:133">
      <c r="DU2271" s="42" t="str">
        <f ca="1">IF(Eintragungen!G2270="","",VLOOKUP(Eintragungen!G2270,Hintergrunddaten!$C$68:$E$440,3,FALSE))</f>
        <v/>
      </c>
      <c r="DV2271" s="42" t="str">
        <f ca="1">IF(Eintragungen!G2270="","",VLOOKUP(Eintragungen!G2270,Hintergrunddaten!$C$68:$E$440,2,FALSE))</f>
        <v/>
      </c>
      <c r="DW2271" s="167"/>
      <c r="DY2271" s="154" t="str">
        <f>IF(Eintragungen!E2270="","",IF(EC2271="divers",VLOOKUP(Eintragungen!E2270,Hintergrunddaten!$C$29:$E$59,3,FALSE),IF(EC2271="Ziege",VLOOKUP(Eintragungen!E2270,Hintergrunddaten!$G$29:$I$47,3,FALSE),IF(EC2271="Zicklein",VLOOKUP(Eintragungen!E2270,Hintergrunddaten!$K$29:$M$39,3,FALSE),IF(EC2271="Bock",VLOOKUP(Eintragungen!E2270,Hintergrunddaten!$N$29:$P$43,3,FALSE),"")))))</f>
        <v/>
      </c>
      <c r="DZ2271" s="168" t="str">
        <f>CONCATENATE(DY2271,Eintragungen!F2270)</f>
        <v/>
      </c>
      <c r="EA2271" s="154" t="str">
        <f>IF(Eintragungen!F2270="","",IF(Hintergrunddaten!DZ2271="","",VLOOKUP(DZ2271,Hintergrunddaten!$A$68:$D$440,3,FALSE)))</f>
        <v/>
      </c>
      <c r="EB2271" s="154"/>
      <c r="EC2271" s="169" t="str">
        <f>IF(Eintragungen!D2270="","divers",VLOOKUP(Eintragungen!D2270,Hintergrunddaten!$G$53:$I$56,3,FALSE))</f>
        <v>divers</v>
      </c>
    </row>
    <row r="2272" spans="125:133">
      <c r="DU2272" s="42" t="str">
        <f ca="1">IF(Eintragungen!G2271="","",VLOOKUP(Eintragungen!G2271,Hintergrunddaten!$C$68:$E$440,3,FALSE))</f>
        <v/>
      </c>
      <c r="DV2272" s="42" t="str">
        <f ca="1">IF(Eintragungen!G2271="","",VLOOKUP(Eintragungen!G2271,Hintergrunddaten!$C$68:$E$440,2,FALSE))</f>
        <v/>
      </c>
      <c r="DW2272" s="167"/>
      <c r="DY2272" s="154" t="str">
        <f>IF(Eintragungen!E2271="","",IF(EC2272="divers",VLOOKUP(Eintragungen!E2271,Hintergrunddaten!$C$29:$E$59,3,FALSE),IF(EC2272="Ziege",VLOOKUP(Eintragungen!E2271,Hintergrunddaten!$G$29:$I$47,3,FALSE),IF(EC2272="Zicklein",VLOOKUP(Eintragungen!E2271,Hintergrunddaten!$K$29:$M$39,3,FALSE),IF(EC2272="Bock",VLOOKUP(Eintragungen!E2271,Hintergrunddaten!$N$29:$P$43,3,FALSE),"")))))</f>
        <v/>
      </c>
      <c r="DZ2272" s="168" t="str">
        <f>CONCATENATE(DY2272,Eintragungen!F2271)</f>
        <v/>
      </c>
      <c r="EA2272" s="154" t="str">
        <f>IF(Eintragungen!F2271="","",IF(Hintergrunddaten!DZ2272="","",VLOOKUP(DZ2272,Hintergrunddaten!$A$68:$D$440,3,FALSE)))</f>
        <v/>
      </c>
      <c r="EB2272" s="154"/>
      <c r="EC2272" s="169" t="str">
        <f>IF(Eintragungen!D2271="","divers",VLOOKUP(Eintragungen!D2271,Hintergrunddaten!$G$53:$I$56,3,FALSE))</f>
        <v>divers</v>
      </c>
    </row>
    <row r="2273" spans="125:133">
      <c r="DU2273" s="42" t="str">
        <f ca="1">IF(Eintragungen!G2272="","",VLOOKUP(Eintragungen!G2272,Hintergrunddaten!$C$68:$E$440,3,FALSE))</f>
        <v/>
      </c>
      <c r="DV2273" s="42" t="str">
        <f ca="1">IF(Eintragungen!G2272="","",VLOOKUP(Eintragungen!G2272,Hintergrunddaten!$C$68:$E$440,2,FALSE))</f>
        <v/>
      </c>
      <c r="DW2273" s="167"/>
      <c r="DY2273" s="154" t="str">
        <f>IF(Eintragungen!E2272="","",IF(EC2273="divers",VLOOKUP(Eintragungen!E2272,Hintergrunddaten!$C$29:$E$59,3,FALSE),IF(EC2273="Ziege",VLOOKUP(Eintragungen!E2272,Hintergrunddaten!$G$29:$I$47,3,FALSE),IF(EC2273="Zicklein",VLOOKUP(Eintragungen!E2272,Hintergrunddaten!$K$29:$M$39,3,FALSE),IF(EC2273="Bock",VLOOKUP(Eintragungen!E2272,Hintergrunddaten!$N$29:$P$43,3,FALSE),"")))))</f>
        <v/>
      </c>
      <c r="DZ2273" s="168" t="str">
        <f>CONCATENATE(DY2273,Eintragungen!F2272)</f>
        <v/>
      </c>
      <c r="EA2273" s="154" t="str">
        <f>IF(Eintragungen!F2272="","",IF(Hintergrunddaten!DZ2273="","",VLOOKUP(DZ2273,Hintergrunddaten!$A$68:$D$440,3,FALSE)))</f>
        <v/>
      </c>
      <c r="EB2273" s="154"/>
      <c r="EC2273" s="169" t="str">
        <f>IF(Eintragungen!D2272="","divers",VLOOKUP(Eintragungen!D2272,Hintergrunddaten!$G$53:$I$56,3,FALSE))</f>
        <v>divers</v>
      </c>
    </row>
    <row r="2274" spans="125:133">
      <c r="DU2274" s="42" t="str">
        <f ca="1">IF(Eintragungen!G2273="","",VLOOKUP(Eintragungen!G2273,Hintergrunddaten!$C$68:$E$440,3,FALSE))</f>
        <v/>
      </c>
      <c r="DV2274" s="42" t="str">
        <f ca="1">IF(Eintragungen!G2273="","",VLOOKUP(Eintragungen!G2273,Hintergrunddaten!$C$68:$E$440,2,FALSE))</f>
        <v/>
      </c>
      <c r="DW2274" s="167"/>
      <c r="DY2274" s="154" t="str">
        <f>IF(Eintragungen!E2273="","",IF(EC2274="divers",VLOOKUP(Eintragungen!E2273,Hintergrunddaten!$C$29:$E$59,3,FALSE),IF(EC2274="Ziege",VLOOKUP(Eintragungen!E2273,Hintergrunddaten!$G$29:$I$47,3,FALSE),IF(EC2274="Zicklein",VLOOKUP(Eintragungen!E2273,Hintergrunddaten!$K$29:$M$39,3,FALSE),IF(EC2274="Bock",VLOOKUP(Eintragungen!E2273,Hintergrunddaten!$N$29:$P$43,3,FALSE),"")))))</f>
        <v/>
      </c>
      <c r="DZ2274" s="168" t="str">
        <f>CONCATENATE(DY2274,Eintragungen!F2273)</f>
        <v/>
      </c>
      <c r="EA2274" s="154" t="str">
        <f>IF(Eintragungen!F2273="","",IF(Hintergrunddaten!DZ2274="","",VLOOKUP(DZ2274,Hintergrunddaten!$A$68:$D$440,3,FALSE)))</f>
        <v/>
      </c>
      <c r="EB2274" s="154"/>
      <c r="EC2274" s="169" t="str">
        <f>IF(Eintragungen!D2273="","divers",VLOOKUP(Eintragungen!D2273,Hintergrunddaten!$G$53:$I$56,3,FALSE))</f>
        <v>divers</v>
      </c>
    </row>
    <row r="2275" spans="125:133">
      <c r="DU2275" s="42" t="str">
        <f ca="1">IF(Eintragungen!G2274="","",VLOOKUP(Eintragungen!G2274,Hintergrunddaten!$C$68:$E$440,3,FALSE))</f>
        <v/>
      </c>
      <c r="DV2275" s="42" t="str">
        <f ca="1">IF(Eintragungen!G2274="","",VLOOKUP(Eintragungen!G2274,Hintergrunddaten!$C$68:$E$440,2,FALSE))</f>
        <v/>
      </c>
      <c r="DW2275" s="167"/>
      <c r="DY2275" s="154" t="str">
        <f>IF(Eintragungen!E2274="","",IF(EC2275="divers",VLOOKUP(Eintragungen!E2274,Hintergrunddaten!$C$29:$E$59,3,FALSE),IF(EC2275="Ziege",VLOOKUP(Eintragungen!E2274,Hintergrunddaten!$G$29:$I$47,3,FALSE),IF(EC2275="Zicklein",VLOOKUP(Eintragungen!E2274,Hintergrunddaten!$K$29:$M$39,3,FALSE),IF(EC2275="Bock",VLOOKUP(Eintragungen!E2274,Hintergrunddaten!$N$29:$P$43,3,FALSE),"")))))</f>
        <v/>
      </c>
      <c r="DZ2275" s="168" t="str">
        <f>CONCATENATE(DY2275,Eintragungen!F2274)</f>
        <v/>
      </c>
      <c r="EA2275" s="154" t="str">
        <f>IF(Eintragungen!F2274="","",IF(Hintergrunddaten!DZ2275="","",VLOOKUP(DZ2275,Hintergrunddaten!$A$68:$D$440,3,FALSE)))</f>
        <v/>
      </c>
      <c r="EB2275" s="154"/>
      <c r="EC2275" s="169" t="str">
        <f>IF(Eintragungen!D2274="","divers",VLOOKUP(Eintragungen!D2274,Hintergrunddaten!$G$53:$I$56,3,FALSE))</f>
        <v>divers</v>
      </c>
    </row>
    <row r="2276" spans="125:133">
      <c r="DU2276" s="42" t="str">
        <f ca="1">IF(Eintragungen!G2275="","",VLOOKUP(Eintragungen!G2275,Hintergrunddaten!$C$68:$E$440,3,FALSE))</f>
        <v/>
      </c>
      <c r="DV2276" s="42" t="str">
        <f ca="1">IF(Eintragungen!G2275="","",VLOOKUP(Eintragungen!G2275,Hintergrunddaten!$C$68:$E$440,2,FALSE))</f>
        <v/>
      </c>
      <c r="DW2276" s="167"/>
      <c r="DY2276" s="154" t="str">
        <f>IF(Eintragungen!E2275="","",IF(EC2276="divers",VLOOKUP(Eintragungen!E2275,Hintergrunddaten!$C$29:$E$59,3,FALSE),IF(EC2276="Ziege",VLOOKUP(Eintragungen!E2275,Hintergrunddaten!$G$29:$I$47,3,FALSE),IF(EC2276="Zicklein",VLOOKUP(Eintragungen!E2275,Hintergrunddaten!$K$29:$M$39,3,FALSE),IF(EC2276="Bock",VLOOKUP(Eintragungen!E2275,Hintergrunddaten!$N$29:$P$43,3,FALSE),"")))))</f>
        <v/>
      </c>
      <c r="DZ2276" s="168" t="str">
        <f>CONCATENATE(DY2276,Eintragungen!F2275)</f>
        <v/>
      </c>
      <c r="EA2276" s="154" t="str">
        <f>IF(Eintragungen!F2275="","",IF(Hintergrunddaten!DZ2276="","",VLOOKUP(DZ2276,Hintergrunddaten!$A$68:$D$440,3,FALSE)))</f>
        <v/>
      </c>
      <c r="EB2276" s="154"/>
      <c r="EC2276" s="169" t="str">
        <f>IF(Eintragungen!D2275="","divers",VLOOKUP(Eintragungen!D2275,Hintergrunddaten!$G$53:$I$56,3,FALSE))</f>
        <v>divers</v>
      </c>
    </row>
    <row r="2277" spans="125:133">
      <c r="DU2277" s="42" t="str">
        <f ca="1">IF(Eintragungen!G2276="","",VLOOKUP(Eintragungen!G2276,Hintergrunddaten!$C$68:$E$440,3,FALSE))</f>
        <v/>
      </c>
      <c r="DV2277" s="42" t="str">
        <f ca="1">IF(Eintragungen!G2276="","",VLOOKUP(Eintragungen!G2276,Hintergrunddaten!$C$68:$E$440,2,FALSE))</f>
        <v/>
      </c>
      <c r="DW2277" s="167"/>
      <c r="DY2277" s="154" t="str">
        <f>IF(Eintragungen!E2276="","",IF(EC2277="divers",VLOOKUP(Eintragungen!E2276,Hintergrunddaten!$C$29:$E$59,3,FALSE),IF(EC2277="Ziege",VLOOKUP(Eintragungen!E2276,Hintergrunddaten!$G$29:$I$47,3,FALSE),IF(EC2277="Zicklein",VLOOKUP(Eintragungen!E2276,Hintergrunddaten!$K$29:$M$39,3,FALSE),IF(EC2277="Bock",VLOOKUP(Eintragungen!E2276,Hintergrunddaten!$N$29:$P$43,3,FALSE),"")))))</f>
        <v/>
      </c>
      <c r="DZ2277" s="168" t="str">
        <f>CONCATENATE(DY2277,Eintragungen!F2276)</f>
        <v/>
      </c>
      <c r="EA2277" s="154" t="str">
        <f>IF(Eintragungen!F2276="","",IF(Hintergrunddaten!DZ2277="","",VLOOKUP(DZ2277,Hintergrunddaten!$A$68:$D$440,3,FALSE)))</f>
        <v/>
      </c>
      <c r="EB2277" s="154"/>
      <c r="EC2277" s="169" t="str">
        <f>IF(Eintragungen!D2276="","divers",VLOOKUP(Eintragungen!D2276,Hintergrunddaten!$G$53:$I$56,3,FALSE))</f>
        <v>divers</v>
      </c>
    </row>
    <row r="2278" spans="125:133">
      <c r="DU2278" s="42" t="str">
        <f ca="1">IF(Eintragungen!G2277="","",VLOOKUP(Eintragungen!G2277,Hintergrunddaten!$C$68:$E$440,3,FALSE))</f>
        <v/>
      </c>
      <c r="DV2278" s="42" t="str">
        <f ca="1">IF(Eintragungen!G2277="","",VLOOKUP(Eintragungen!G2277,Hintergrunddaten!$C$68:$E$440,2,FALSE))</f>
        <v/>
      </c>
      <c r="DW2278" s="167"/>
      <c r="DY2278" s="154" t="str">
        <f>IF(Eintragungen!E2277="","",IF(EC2278="divers",VLOOKUP(Eintragungen!E2277,Hintergrunddaten!$C$29:$E$59,3,FALSE),IF(EC2278="Ziege",VLOOKUP(Eintragungen!E2277,Hintergrunddaten!$G$29:$I$47,3,FALSE),IF(EC2278="Zicklein",VLOOKUP(Eintragungen!E2277,Hintergrunddaten!$K$29:$M$39,3,FALSE),IF(EC2278="Bock",VLOOKUP(Eintragungen!E2277,Hintergrunddaten!$N$29:$P$43,3,FALSE),"")))))</f>
        <v/>
      </c>
      <c r="DZ2278" s="168" t="str">
        <f>CONCATENATE(DY2278,Eintragungen!F2277)</f>
        <v/>
      </c>
      <c r="EA2278" s="154" t="str">
        <f>IF(Eintragungen!F2277="","",IF(Hintergrunddaten!DZ2278="","",VLOOKUP(DZ2278,Hintergrunddaten!$A$68:$D$440,3,FALSE)))</f>
        <v/>
      </c>
      <c r="EB2278" s="154"/>
      <c r="EC2278" s="169" t="str">
        <f>IF(Eintragungen!D2277="","divers",VLOOKUP(Eintragungen!D2277,Hintergrunddaten!$G$53:$I$56,3,FALSE))</f>
        <v>divers</v>
      </c>
    </row>
    <row r="2279" spans="125:133">
      <c r="DU2279" s="42" t="str">
        <f ca="1">IF(Eintragungen!G2278="","",VLOOKUP(Eintragungen!G2278,Hintergrunddaten!$C$68:$E$440,3,FALSE))</f>
        <v/>
      </c>
      <c r="DV2279" s="42" t="str">
        <f ca="1">IF(Eintragungen!G2278="","",VLOOKUP(Eintragungen!G2278,Hintergrunddaten!$C$68:$E$440,2,FALSE))</f>
        <v/>
      </c>
      <c r="DW2279" s="167"/>
      <c r="DY2279" s="154" t="str">
        <f>IF(Eintragungen!E2278="","",IF(EC2279="divers",VLOOKUP(Eintragungen!E2278,Hintergrunddaten!$C$29:$E$59,3,FALSE),IF(EC2279="Ziege",VLOOKUP(Eintragungen!E2278,Hintergrunddaten!$G$29:$I$47,3,FALSE),IF(EC2279="Zicklein",VLOOKUP(Eintragungen!E2278,Hintergrunddaten!$K$29:$M$39,3,FALSE),IF(EC2279="Bock",VLOOKUP(Eintragungen!E2278,Hintergrunddaten!$N$29:$P$43,3,FALSE),"")))))</f>
        <v/>
      </c>
      <c r="DZ2279" s="168" t="str">
        <f>CONCATENATE(DY2279,Eintragungen!F2278)</f>
        <v/>
      </c>
      <c r="EA2279" s="154" t="str">
        <f>IF(Eintragungen!F2278="","",IF(Hintergrunddaten!DZ2279="","",VLOOKUP(DZ2279,Hintergrunddaten!$A$68:$D$440,3,FALSE)))</f>
        <v/>
      </c>
      <c r="EB2279" s="154"/>
      <c r="EC2279" s="169" t="str">
        <f>IF(Eintragungen!D2278="","divers",VLOOKUP(Eintragungen!D2278,Hintergrunddaten!$G$53:$I$56,3,FALSE))</f>
        <v>divers</v>
      </c>
    </row>
    <row r="2280" spans="125:133">
      <c r="DU2280" s="42" t="str">
        <f ca="1">IF(Eintragungen!G2279="","",VLOOKUP(Eintragungen!G2279,Hintergrunddaten!$C$68:$E$440,3,FALSE))</f>
        <v/>
      </c>
      <c r="DV2280" s="42" t="str">
        <f ca="1">IF(Eintragungen!G2279="","",VLOOKUP(Eintragungen!G2279,Hintergrunddaten!$C$68:$E$440,2,FALSE))</f>
        <v/>
      </c>
      <c r="DW2280" s="167"/>
      <c r="DY2280" s="154" t="str">
        <f>IF(Eintragungen!E2279="","",IF(EC2280="divers",VLOOKUP(Eintragungen!E2279,Hintergrunddaten!$C$29:$E$59,3,FALSE),IF(EC2280="Ziege",VLOOKUP(Eintragungen!E2279,Hintergrunddaten!$G$29:$I$47,3,FALSE),IF(EC2280="Zicklein",VLOOKUP(Eintragungen!E2279,Hintergrunddaten!$K$29:$M$39,3,FALSE),IF(EC2280="Bock",VLOOKUP(Eintragungen!E2279,Hintergrunddaten!$N$29:$P$43,3,FALSE),"")))))</f>
        <v/>
      </c>
      <c r="DZ2280" s="168" t="str">
        <f>CONCATENATE(DY2280,Eintragungen!F2279)</f>
        <v/>
      </c>
      <c r="EA2280" s="154" t="str">
        <f>IF(Eintragungen!F2279="","",IF(Hintergrunddaten!DZ2280="","",VLOOKUP(DZ2280,Hintergrunddaten!$A$68:$D$440,3,FALSE)))</f>
        <v/>
      </c>
      <c r="EB2280" s="154"/>
      <c r="EC2280" s="169" t="str">
        <f>IF(Eintragungen!D2279="","divers",VLOOKUP(Eintragungen!D2279,Hintergrunddaten!$G$53:$I$56,3,FALSE))</f>
        <v>divers</v>
      </c>
    </row>
    <row r="2281" spans="125:133">
      <c r="DU2281" s="42" t="str">
        <f ca="1">IF(Eintragungen!G2280="","",VLOOKUP(Eintragungen!G2280,Hintergrunddaten!$C$68:$E$440,3,FALSE))</f>
        <v/>
      </c>
      <c r="DV2281" s="42" t="str">
        <f ca="1">IF(Eintragungen!G2280="","",VLOOKUP(Eintragungen!G2280,Hintergrunddaten!$C$68:$E$440,2,FALSE))</f>
        <v/>
      </c>
      <c r="DW2281" s="167"/>
      <c r="DY2281" s="154" t="str">
        <f>IF(Eintragungen!E2280="","",IF(EC2281="divers",VLOOKUP(Eintragungen!E2280,Hintergrunddaten!$C$29:$E$59,3,FALSE),IF(EC2281="Ziege",VLOOKUP(Eintragungen!E2280,Hintergrunddaten!$G$29:$I$47,3,FALSE),IF(EC2281="Zicklein",VLOOKUP(Eintragungen!E2280,Hintergrunddaten!$K$29:$M$39,3,FALSE),IF(EC2281="Bock",VLOOKUP(Eintragungen!E2280,Hintergrunddaten!$N$29:$P$43,3,FALSE),"")))))</f>
        <v/>
      </c>
      <c r="DZ2281" s="168" t="str">
        <f>CONCATENATE(DY2281,Eintragungen!F2280)</f>
        <v/>
      </c>
      <c r="EA2281" s="154" t="str">
        <f>IF(Eintragungen!F2280="","",IF(Hintergrunddaten!DZ2281="","",VLOOKUP(DZ2281,Hintergrunddaten!$A$68:$D$440,3,FALSE)))</f>
        <v/>
      </c>
      <c r="EB2281" s="154"/>
      <c r="EC2281" s="169" t="str">
        <f>IF(Eintragungen!D2280="","divers",VLOOKUP(Eintragungen!D2280,Hintergrunddaten!$G$53:$I$56,3,FALSE))</f>
        <v>divers</v>
      </c>
    </row>
    <row r="2282" spans="125:133">
      <c r="DU2282" s="42" t="str">
        <f ca="1">IF(Eintragungen!G2281="","",VLOOKUP(Eintragungen!G2281,Hintergrunddaten!$C$68:$E$440,3,FALSE))</f>
        <v/>
      </c>
      <c r="DV2282" s="42" t="str">
        <f ca="1">IF(Eintragungen!G2281="","",VLOOKUP(Eintragungen!G2281,Hintergrunddaten!$C$68:$E$440,2,FALSE))</f>
        <v/>
      </c>
      <c r="DW2282" s="167"/>
      <c r="DY2282" s="154" t="str">
        <f>IF(Eintragungen!E2281="","",IF(EC2282="divers",VLOOKUP(Eintragungen!E2281,Hintergrunddaten!$C$29:$E$59,3,FALSE),IF(EC2282="Ziege",VLOOKUP(Eintragungen!E2281,Hintergrunddaten!$G$29:$I$47,3,FALSE),IF(EC2282="Zicklein",VLOOKUP(Eintragungen!E2281,Hintergrunddaten!$K$29:$M$39,3,FALSE),IF(EC2282="Bock",VLOOKUP(Eintragungen!E2281,Hintergrunddaten!$N$29:$P$43,3,FALSE),"")))))</f>
        <v/>
      </c>
      <c r="DZ2282" s="168" t="str">
        <f>CONCATENATE(DY2282,Eintragungen!F2281)</f>
        <v/>
      </c>
      <c r="EA2282" s="154" t="str">
        <f>IF(Eintragungen!F2281="","",IF(Hintergrunddaten!DZ2282="","",VLOOKUP(DZ2282,Hintergrunddaten!$A$68:$D$440,3,FALSE)))</f>
        <v/>
      </c>
      <c r="EB2282" s="154"/>
      <c r="EC2282" s="169" t="str">
        <f>IF(Eintragungen!D2281="","divers",VLOOKUP(Eintragungen!D2281,Hintergrunddaten!$G$53:$I$56,3,FALSE))</f>
        <v>divers</v>
      </c>
    </row>
    <row r="2283" spans="125:133">
      <c r="DU2283" s="42" t="str">
        <f ca="1">IF(Eintragungen!G2282="","",VLOOKUP(Eintragungen!G2282,Hintergrunddaten!$C$68:$E$440,3,FALSE))</f>
        <v/>
      </c>
      <c r="DV2283" s="42" t="str">
        <f ca="1">IF(Eintragungen!G2282="","",VLOOKUP(Eintragungen!G2282,Hintergrunddaten!$C$68:$E$440,2,FALSE))</f>
        <v/>
      </c>
      <c r="DW2283" s="167"/>
      <c r="DY2283" s="154" t="str">
        <f>IF(Eintragungen!E2282="","",IF(EC2283="divers",VLOOKUP(Eintragungen!E2282,Hintergrunddaten!$C$29:$E$59,3,FALSE),IF(EC2283="Ziege",VLOOKUP(Eintragungen!E2282,Hintergrunddaten!$G$29:$I$47,3,FALSE),IF(EC2283="Zicklein",VLOOKUP(Eintragungen!E2282,Hintergrunddaten!$K$29:$M$39,3,FALSE),IF(EC2283="Bock",VLOOKUP(Eintragungen!E2282,Hintergrunddaten!$N$29:$P$43,3,FALSE),"")))))</f>
        <v/>
      </c>
      <c r="DZ2283" s="168" t="str">
        <f>CONCATENATE(DY2283,Eintragungen!F2282)</f>
        <v/>
      </c>
      <c r="EA2283" s="154" t="str">
        <f>IF(Eintragungen!F2282="","",IF(Hintergrunddaten!DZ2283="","",VLOOKUP(DZ2283,Hintergrunddaten!$A$68:$D$440,3,FALSE)))</f>
        <v/>
      </c>
      <c r="EB2283" s="154"/>
      <c r="EC2283" s="169" t="str">
        <f>IF(Eintragungen!D2282="","divers",VLOOKUP(Eintragungen!D2282,Hintergrunddaten!$G$53:$I$56,3,FALSE))</f>
        <v>divers</v>
      </c>
    </row>
    <row r="2284" spans="125:133">
      <c r="DU2284" s="42" t="str">
        <f ca="1">IF(Eintragungen!G2283="","",VLOOKUP(Eintragungen!G2283,Hintergrunddaten!$C$68:$E$440,3,FALSE))</f>
        <v/>
      </c>
      <c r="DV2284" s="42" t="str">
        <f ca="1">IF(Eintragungen!G2283="","",VLOOKUP(Eintragungen!G2283,Hintergrunddaten!$C$68:$E$440,2,FALSE))</f>
        <v/>
      </c>
      <c r="DW2284" s="167"/>
      <c r="DY2284" s="154" t="str">
        <f>IF(Eintragungen!E2283="","",IF(EC2284="divers",VLOOKUP(Eintragungen!E2283,Hintergrunddaten!$C$29:$E$59,3,FALSE),IF(EC2284="Ziege",VLOOKUP(Eintragungen!E2283,Hintergrunddaten!$G$29:$I$47,3,FALSE),IF(EC2284="Zicklein",VLOOKUP(Eintragungen!E2283,Hintergrunddaten!$K$29:$M$39,3,FALSE),IF(EC2284="Bock",VLOOKUP(Eintragungen!E2283,Hintergrunddaten!$N$29:$P$43,3,FALSE),"")))))</f>
        <v/>
      </c>
      <c r="DZ2284" s="168" t="str">
        <f>CONCATENATE(DY2284,Eintragungen!F2283)</f>
        <v/>
      </c>
      <c r="EA2284" s="154" t="str">
        <f>IF(Eintragungen!F2283="","",IF(Hintergrunddaten!DZ2284="","",VLOOKUP(DZ2284,Hintergrunddaten!$A$68:$D$440,3,FALSE)))</f>
        <v/>
      </c>
      <c r="EB2284" s="154"/>
      <c r="EC2284" s="169" t="str">
        <f>IF(Eintragungen!D2283="","divers",VLOOKUP(Eintragungen!D2283,Hintergrunddaten!$G$53:$I$56,3,FALSE))</f>
        <v>divers</v>
      </c>
    </row>
    <row r="2285" spans="125:133">
      <c r="DU2285" s="42" t="str">
        <f ca="1">IF(Eintragungen!G2284="","",VLOOKUP(Eintragungen!G2284,Hintergrunddaten!$C$68:$E$440,3,FALSE))</f>
        <v/>
      </c>
      <c r="DV2285" s="42" t="str">
        <f ca="1">IF(Eintragungen!G2284="","",VLOOKUP(Eintragungen!G2284,Hintergrunddaten!$C$68:$E$440,2,FALSE))</f>
        <v/>
      </c>
      <c r="DW2285" s="167"/>
      <c r="DY2285" s="154" t="str">
        <f>IF(Eintragungen!E2284="","",IF(EC2285="divers",VLOOKUP(Eintragungen!E2284,Hintergrunddaten!$C$29:$E$59,3,FALSE),IF(EC2285="Ziege",VLOOKUP(Eintragungen!E2284,Hintergrunddaten!$G$29:$I$47,3,FALSE),IF(EC2285="Zicklein",VLOOKUP(Eintragungen!E2284,Hintergrunddaten!$K$29:$M$39,3,FALSE),IF(EC2285="Bock",VLOOKUP(Eintragungen!E2284,Hintergrunddaten!$N$29:$P$43,3,FALSE),"")))))</f>
        <v/>
      </c>
      <c r="DZ2285" s="168" t="str">
        <f>CONCATENATE(DY2285,Eintragungen!F2284)</f>
        <v/>
      </c>
      <c r="EA2285" s="154" t="str">
        <f>IF(Eintragungen!F2284="","",IF(Hintergrunddaten!DZ2285="","",VLOOKUP(DZ2285,Hintergrunddaten!$A$68:$D$440,3,FALSE)))</f>
        <v/>
      </c>
      <c r="EB2285" s="154"/>
      <c r="EC2285" s="169" t="str">
        <f>IF(Eintragungen!D2284="","divers",VLOOKUP(Eintragungen!D2284,Hintergrunddaten!$G$53:$I$56,3,FALSE))</f>
        <v>divers</v>
      </c>
    </row>
    <row r="2286" spans="125:133">
      <c r="DU2286" s="42" t="str">
        <f ca="1">IF(Eintragungen!G2285="","",VLOOKUP(Eintragungen!G2285,Hintergrunddaten!$C$68:$E$440,3,FALSE))</f>
        <v/>
      </c>
      <c r="DV2286" s="42" t="str">
        <f ca="1">IF(Eintragungen!G2285="","",VLOOKUP(Eintragungen!G2285,Hintergrunddaten!$C$68:$E$440,2,FALSE))</f>
        <v/>
      </c>
      <c r="DW2286" s="167"/>
      <c r="DY2286" s="154" t="str">
        <f>IF(Eintragungen!E2285="","",IF(EC2286="divers",VLOOKUP(Eintragungen!E2285,Hintergrunddaten!$C$29:$E$59,3,FALSE),IF(EC2286="Ziege",VLOOKUP(Eintragungen!E2285,Hintergrunddaten!$G$29:$I$47,3,FALSE),IF(EC2286="Zicklein",VLOOKUP(Eintragungen!E2285,Hintergrunddaten!$K$29:$M$39,3,FALSE),IF(EC2286="Bock",VLOOKUP(Eintragungen!E2285,Hintergrunddaten!$N$29:$P$43,3,FALSE),"")))))</f>
        <v/>
      </c>
      <c r="DZ2286" s="168" t="str">
        <f>CONCATENATE(DY2286,Eintragungen!F2285)</f>
        <v/>
      </c>
      <c r="EA2286" s="154" t="str">
        <f>IF(Eintragungen!F2285="","",IF(Hintergrunddaten!DZ2286="","",VLOOKUP(DZ2286,Hintergrunddaten!$A$68:$D$440,3,FALSE)))</f>
        <v/>
      </c>
      <c r="EB2286" s="154"/>
      <c r="EC2286" s="169" t="str">
        <f>IF(Eintragungen!D2285="","divers",VLOOKUP(Eintragungen!D2285,Hintergrunddaten!$G$53:$I$56,3,FALSE))</f>
        <v>divers</v>
      </c>
    </row>
    <row r="2287" spans="125:133">
      <c r="DU2287" s="42" t="str">
        <f ca="1">IF(Eintragungen!G2286="","",VLOOKUP(Eintragungen!G2286,Hintergrunddaten!$C$68:$E$440,3,FALSE))</f>
        <v/>
      </c>
      <c r="DV2287" s="42" t="str">
        <f ca="1">IF(Eintragungen!G2286="","",VLOOKUP(Eintragungen!G2286,Hintergrunddaten!$C$68:$E$440,2,FALSE))</f>
        <v/>
      </c>
      <c r="DW2287" s="167"/>
      <c r="DY2287" s="154" t="str">
        <f>IF(Eintragungen!E2286="","",IF(EC2287="divers",VLOOKUP(Eintragungen!E2286,Hintergrunddaten!$C$29:$E$59,3,FALSE),IF(EC2287="Ziege",VLOOKUP(Eintragungen!E2286,Hintergrunddaten!$G$29:$I$47,3,FALSE),IF(EC2287="Zicklein",VLOOKUP(Eintragungen!E2286,Hintergrunddaten!$K$29:$M$39,3,FALSE),IF(EC2287="Bock",VLOOKUP(Eintragungen!E2286,Hintergrunddaten!$N$29:$P$43,3,FALSE),"")))))</f>
        <v/>
      </c>
      <c r="DZ2287" s="168" t="str">
        <f>CONCATENATE(DY2287,Eintragungen!F2286)</f>
        <v/>
      </c>
      <c r="EA2287" s="154" t="str">
        <f>IF(Eintragungen!F2286="","",IF(Hintergrunddaten!DZ2287="","",VLOOKUP(DZ2287,Hintergrunddaten!$A$68:$D$440,3,FALSE)))</f>
        <v/>
      </c>
      <c r="EB2287" s="154"/>
      <c r="EC2287" s="169" t="str">
        <f>IF(Eintragungen!D2286="","divers",VLOOKUP(Eintragungen!D2286,Hintergrunddaten!$G$53:$I$56,3,FALSE))</f>
        <v>divers</v>
      </c>
    </row>
    <row r="2288" spans="125:133">
      <c r="DU2288" s="42" t="str">
        <f ca="1">IF(Eintragungen!G2287="","",VLOOKUP(Eintragungen!G2287,Hintergrunddaten!$C$68:$E$440,3,FALSE))</f>
        <v/>
      </c>
      <c r="DV2288" s="42" t="str">
        <f ca="1">IF(Eintragungen!G2287="","",VLOOKUP(Eintragungen!G2287,Hintergrunddaten!$C$68:$E$440,2,FALSE))</f>
        <v/>
      </c>
      <c r="DW2288" s="167"/>
      <c r="DY2288" s="154" t="str">
        <f>IF(Eintragungen!E2287="","",IF(EC2288="divers",VLOOKUP(Eintragungen!E2287,Hintergrunddaten!$C$29:$E$59,3,FALSE),IF(EC2288="Ziege",VLOOKUP(Eintragungen!E2287,Hintergrunddaten!$G$29:$I$47,3,FALSE),IF(EC2288="Zicklein",VLOOKUP(Eintragungen!E2287,Hintergrunddaten!$K$29:$M$39,3,FALSE),IF(EC2288="Bock",VLOOKUP(Eintragungen!E2287,Hintergrunddaten!$N$29:$P$43,3,FALSE),"")))))</f>
        <v/>
      </c>
      <c r="DZ2288" s="168" t="str">
        <f>CONCATENATE(DY2288,Eintragungen!F2287)</f>
        <v/>
      </c>
      <c r="EA2288" s="154" t="str">
        <f>IF(Eintragungen!F2287="","",IF(Hintergrunddaten!DZ2288="","",VLOOKUP(DZ2288,Hintergrunddaten!$A$68:$D$440,3,FALSE)))</f>
        <v/>
      </c>
      <c r="EB2288" s="154"/>
      <c r="EC2288" s="169" t="str">
        <f>IF(Eintragungen!D2287="","divers",VLOOKUP(Eintragungen!D2287,Hintergrunddaten!$G$53:$I$56,3,FALSE))</f>
        <v>divers</v>
      </c>
    </row>
    <row r="2289" spans="125:133">
      <c r="DU2289" s="42" t="str">
        <f ca="1">IF(Eintragungen!G2288="","",VLOOKUP(Eintragungen!G2288,Hintergrunddaten!$C$68:$E$440,3,FALSE))</f>
        <v/>
      </c>
      <c r="DV2289" s="42" t="str">
        <f ca="1">IF(Eintragungen!G2288="","",VLOOKUP(Eintragungen!G2288,Hintergrunddaten!$C$68:$E$440,2,FALSE))</f>
        <v/>
      </c>
      <c r="DW2289" s="167"/>
      <c r="DY2289" s="154" t="str">
        <f>IF(Eintragungen!E2288="","",IF(EC2289="divers",VLOOKUP(Eintragungen!E2288,Hintergrunddaten!$C$29:$E$59,3,FALSE),IF(EC2289="Ziege",VLOOKUP(Eintragungen!E2288,Hintergrunddaten!$G$29:$I$47,3,FALSE),IF(EC2289="Zicklein",VLOOKUP(Eintragungen!E2288,Hintergrunddaten!$K$29:$M$39,3,FALSE),IF(EC2289="Bock",VLOOKUP(Eintragungen!E2288,Hintergrunddaten!$N$29:$P$43,3,FALSE),"")))))</f>
        <v/>
      </c>
      <c r="DZ2289" s="168" t="str">
        <f>CONCATENATE(DY2289,Eintragungen!F2288)</f>
        <v/>
      </c>
      <c r="EA2289" s="154" t="str">
        <f>IF(Eintragungen!F2288="","",IF(Hintergrunddaten!DZ2289="","",VLOOKUP(DZ2289,Hintergrunddaten!$A$68:$D$440,3,FALSE)))</f>
        <v/>
      </c>
      <c r="EB2289" s="154"/>
      <c r="EC2289" s="169" t="str">
        <f>IF(Eintragungen!D2288="","divers",VLOOKUP(Eintragungen!D2288,Hintergrunddaten!$G$53:$I$56,3,FALSE))</f>
        <v>divers</v>
      </c>
    </row>
    <row r="2290" spans="125:133">
      <c r="DU2290" s="42" t="str">
        <f ca="1">IF(Eintragungen!G2289="","",VLOOKUP(Eintragungen!G2289,Hintergrunddaten!$C$68:$E$440,3,FALSE))</f>
        <v/>
      </c>
      <c r="DV2290" s="42" t="str">
        <f ca="1">IF(Eintragungen!G2289="","",VLOOKUP(Eintragungen!G2289,Hintergrunddaten!$C$68:$E$440,2,FALSE))</f>
        <v/>
      </c>
      <c r="DW2290" s="167"/>
      <c r="DY2290" s="154" t="str">
        <f>IF(Eintragungen!E2289="","",IF(EC2290="divers",VLOOKUP(Eintragungen!E2289,Hintergrunddaten!$C$29:$E$59,3,FALSE),IF(EC2290="Ziege",VLOOKUP(Eintragungen!E2289,Hintergrunddaten!$G$29:$I$47,3,FALSE),IF(EC2290="Zicklein",VLOOKUP(Eintragungen!E2289,Hintergrunddaten!$K$29:$M$39,3,FALSE),IF(EC2290="Bock",VLOOKUP(Eintragungen!E2289,Hintergrunddaten!$N$29:$P$43,3,FALSE),"")))))</f>
        <v/>
      </c>
      <c r="DZ2290" s="168" t="str">
        <f>CONCATENATE(DY2290,Eintragungen!F2289)</f>
        <v/>
      </c>
      <c r="EA2290" s="154" t="str">
        <f>IF(Eintragungen!F2289="","",IF(Hintergrunddaten!DZ2290="","",VLOOKUP(DZ2290,Hintergrunddaten!$A$68:$D$440,3,FALSE)))</f>
        <v/>
      </c>
      <c r="EB2290" s="154"/>
      <c r="EC2290" s="169" t="str">
        <f>IF(Eintragungen!D2289="","divers",VLOOKUP(Eintragungen!D2289,Hintergrunddaten!$G$53:$I$56,3,FALSE))</f>
        <v>divers</v>
      </c>
    </row>
    <row r="2291" spans="125:133">
      <c r="DU2291" s="42" t="str">
        <f ca="1">IF(Eintragungen!G2290="","",VLOOKUP(Eintragungen!G2290,Hintergrunddaten!$C$68:$E$440,3,FALSE))</f>
        <v/>
      </c>
      <c r="DV2291" s="42" t="str">
        <f ca="1">IF(Eintragungen!G2290="","",VLOOKUP(Eintragungen!G2290,Hintergrunddaten!$C$68:$E$440,2,FALSE))</f>
        <v/>
      </c>
      <c r="DW2291" s="167"/>
      <c r="DY2291" s="154" t="str">
        <f>IF(Eintragungen!E2290="","",IF(EC2291="divers",VLOOKUP(Eintragungen!E2290,Hintergrunddaten!$C$29:$E$59,3,FALSE),IF(EC2291="Ziege",VLOOKUP(Eintragungen!E2290,Hintergrunddaten!$G$29:$I$47,3,FALSE),IF(EC2291="Zicklein",VLOOKUP(Eintragungen!E2290,Hintergrunddaten!$K$29:$M$39,3,FALSE),IF(EC2291="Bock",VLOOKUP(Eintragungen!E2290,Hintergrunddaten!$N$29:$P$43,3,FALSE),"")))))</f>
        <v/>
      </c>
      <c r="DZ2291" s="168" t="str">
        <f>CONCATENATE(DY2291,Eintragungen!F2290)</f>
        <v/>
      </c>
      <c r="EA2291" s="154" t="str">
        <f>IF(Eintragungen!F2290="","",IF(Hintergrunddaten!DZ2291="","",VLOOKUP(DZ2291,Hintergrunddaten!$A$68:$D$440,3,FALSE)))</f>
        <v/>
      </c>
      <c r="EB2291" s="154"/>
      <c r="EC2291" s="169" t="str">
        <f>IF(Eintragungen!D2290="","divers",VLOOKUP(Eintragungen!D2290,Hintergrunddaten!$G$53:$I$56,3,FALSE))</f>
        <v>divers</v>
      </c>
    </row>
    <row r="2292" spans="125:133">
      <c r="DU2292" s="42" t="str">
        <f ca="1">IF(Eintragungen!G2291="","",VLOOKUP(Eintragungen!G2291,Hintergrunddaten!$C$68:$E$440,3,FALSE))</f>
        <v/>
      </c>
      <c r="DV2292" s="42" t="str">
        <f ca="1">IF(Eintragungen!G2291="","",VLOOKUP(Eintragungen!G2291,Hintergrunddaten!$C$68:$E$440,2,FALSE))</f>
        <v/>
      </c>
      <c r="DW2292" s="167"/>
      <c r="DY2292" s="154" t="str">
        <f>IF(Eintragungen!E2291="","",IF(EC2292="divers",VLOOKUP(Eintragungen!E2291,Hintergrunddaten!$C$29:$E$59,3,FALSE),IF(EC2292="Ziege",VLOOKUP(Eintragungen!E2291,Hintergrunddaten!$G$29:$I$47,3,FALSE),IF(EC2292="Zicklein",VLOOKUP(Eintragungen!E2291,Hintergrunddaten!$K$29:$M$39,3,FALSE),IF(EC2292="Bock",VLOOKUP(Eintragungen!E2291,Hintergrunddaten!$N$29:$P$43,3,FALSE),"")))))</f>
        <v/>
      </c>
      <c r="DZ2292" s="168" t="str">
        <f>CONCATENATE(DY2292,Eintragungen!F2291)</f>
        <v/>
      </c>
      <c r="EA2292" s="154" t="str">
        <f>IF(Eintragungen!F2291="","",IF(Hintergrunddaten!DZ2292="","",VLOOKUP(DZ2292,Hintergrunddaten!$A$68:$D$440,3,FALSE)))</f>
        <v/>
      </c>
      <c r="EB2292" s="154"/>
      <c r="EC2292" s="169" t="str">
        <f>IF(Eintragungen!D2291="","divers",VLOOKUP(Eintragungen!D2291,Hintergrunddaten!$G$53:$I$56,3,FALSE))</f>
        <v>divers</v>
      </c>
    </row>
    <row r="2293" spans="125:133">
      <c r="DU2293" s="42" t="str">
        <f ca="1">IF(Eintragungen!G2292="","",VLOOKUP(Eintragungen!G2292,Hintergrunddaten!$C$68:$E$440,3,FALSE))</f>
        <v/>
      </c>
      <c r="DV2293" s="42" t="str">
        <f ca="1">IF(Eintragungen!G2292="","",VLOOKUP(Eintragungen!G2292,Hintergrunddaten!$C$68:$E$440,2,FALSE))</f>
        <v/>
      </c>
      <c r="DW2293" s="167"/>
      <c r="DY2293" s="154" t="str">
        <f>IF(Eintragungen!E2292="","",IF(EC2293="divers",VLOOKUP(Eintragungen!E2292,Hintergrunddaten!$C$29:$E$59,3,FALSE),IF(EC2293="Ziege",VLOOKUP(Eintragungen!E2292,Hintergrunddaten!$G$29:$I$47,3,FALSE),IF(EC2293="Zicklein",VLOOKUP(Eintragungen!E2292,Hintergrunddaten!$K$29:$M$39,3,FALSE),IF(EC2293="Bock",VLOOKUP(Eintragungen!E2292,Hintergrunddaten!$N$29:$P$43,3,FALSE),"")))))</f>
        <v/>
      </c>
      <c r="DZ2293" s="168" t="str">
        <f>CONCATENATE(DY2293,Eintragungen!F2292)</f>
        <v/>
      </c>
      <c r="EA2293" s="154" t="str">
        <f>IF(Eintragungen!F2292="","",IF(Hintergrunddaten!DZ2293="","",VLOOKUP(DZ2293,Hintergrunddaten!$A$68:$D$440,3,FALSE)))</f>
        <v/>
      </c>
      <c r="EB2293" s="154"/>
      <c r="EC2293" s="169" t="str">
        <f>IF(Eintragungen!D2292="","divers",VLOOKUP(Eintragungen!D2292,Hintergrunddaten!$G$53:$I$56,3,FALSE))</f>
        <v>divers</v>
      </c>
    </row>
    <row r="2294" spans="125:133">
      <c r="DU2294" s="42" t="str">
        <f ca="1">IF(Eintragungen!G2293="","",VLOOKUP(Eintragungen!G2293,Hintergrunddaten!$C$68:$E$440,3,FALSE))</f>
        <v/>
      </c>
      <c r="DV2294" s="42" t="str">
        <f ca="1">IF(Eintragungen!G2293="","",VLOOKUP(Eintragungen!G2293,Hintergrunddaten!$C$68:$E$440,2,FALSE))</f>
        <v/>
      </c>
      <c r="DW2294" s="167"/>
      <c r="DY2294" s="154" t="str">
        <f>IF(Eintragungen!E2293="","",IF(EC2294="divers",VLOOKUP(Eintragungen!E2293,Hintergrunddaten!$C$29:$E$59,3,FALSE),IF(EC2294="Ziege",VLOOKUP(Eintragungen!E2293,Hintergrunddaten!$G$29:$I$47,3,FALSE),IF(EC2294="Zicklein",VLOOKUP(Eintragungen!E2293,Hintergrunddaten!$K$29:$M$39,3,FALSE),IF(EC2294="Bock",VLOOKUP(Eintragungen!E2293,Hintergrunddaten!$N$29:$P$43,3,FALSE),"")))))</f>
        <v/>
      </c>
      <c r="DZ2294" s="168" t="str">
        <f>CONCATENATE(DY2294,Eintragungen!F2293)</f>
        <v/>
      </c>
      <c r="EA2294" s="154" t="str">
        <f>IF(Eintragungen!F2293="","",IF(Hintergrunddaten!DZ2294="","",VLOOKUP(DZ2294,Hintergrunddaten!$A$68:$D$440,3,FALSE)))</f>
        <v/>
      </c>
      <c r="EB2294" s="154"/>
      <c r="EC2294" s="169" t="str">
        <f>IF(Eintragungen!D2293="","divers",VLOOKUP(Eintragungen!D2293,Hintergrunddaten!$G$53:$I$56,3,FALSE))</f>
        <v>divers</v>
      </c>
    </row>
    <row r="2295" spans="125:133">
      <c r="DU2295" s="42" t="str">
        <f ca="1">IF(Eintragungen!G2294="","",VLOOKUP(Eintragungen!G2294,Hintergrunddaten!$C$68:$E$440,3,FALSE))</f>
        <v/>
      </c>
      <c r="DV2295" s="42" t="str">
        <f ca="1">IF(Eintragungen!G2294="","",VLOOKUP(Eintragungen!G2294,Hintergrunddaten!$C$68:$E$440,2,FALSE))</f>
        <v/>
      </c>
      <c r="DW2295" s="167"/>
      <c r="DY2295" s="154" t="str">
        <f>IF(Eintragungen!E2294="","",IF(EC2295="divers",VLOOKUP(Eintragungen!E2294,Hintergrunddaten!$C$29:$E$59,3,FALSE),IF(EC2295="Ziege",VLOOKUP(Eintragungen!E2294,Hintergrunddaten!$G$29:$I$47,3,FALSE),IF(EC2295="Zicklein",VLOOKUP(Eintragungen!E2294,Hintergrunddaten!$K$29:$M$39,3,FALSE),IF(EC2295="Bock",VLOOKUP(Eintragungen!E2294,Hintergrunddaten!$N$29:$P$43,3,FALSE),"")))))</f>
        <v/>
      </c>
      <c r="DZ2295" s="168" t="str">
        <f>CONCATENATE(DY2295,Eintragungen!F2294)</f>
        <v/>
      </c>
      <c r="EA2295" s="154" t="str">
        <f>IF(Eintragungen!F2294="","",IF(Hintergrunddaten!DZ2295="","",VLOOKUP(DZ2295,Hintergrunddaten!$A$68:$D$440,3,FALSE)))</f>
        <v/>
      </c>
      <c r="EB2295" s="154"/>
      <c r="EC2295" s="169" t="str">
        <f>IF(Eintragungen!D2294="","divers",VLOOKUP(Eintragungen!D2294,Hintergrunddaten!$G$53:$I$56,3,FALSE))</f>
        <v>divers</v>
      </c>
    </row>
    <row r="2296" spans="125:133">
      <c r="DU2296" s="42" t="str">
        <f ca="1">IF(Eintragungen!G2295="","",VLOOKUP(Eintragungen!G2295,Hintergrunddaten!$C$68:$E$440,3,FALSE))</f>
        <v/>
      </c>
      <c r="DV2296" s="42" t="str">
        <f ca="1">IF(Eintragungen!G2295="","",VLOOKUP(Eintragungen!G2295,Hintergrunddaten!$C$68:$E$440,2,FALSE))</f>
        <v/>
      </c>
      <c r="DW2296" s="167"/>
      <c r="DY2296" s="154" t="str">
        <f>IF(Eintragungen!E2295="","",IF(EC2296="divers",VLOOKUP(Eintragungen!E2295,Hintergrunddaten!$C$29:$E$59,3,FALSE),IF(EC2296="Ziege",VLOOKUP(Eintragungen!E2295,Hintergrunddaten!$G$29:$I$47,3,FALSE),IF(EC2296="Zicklein",VLOOKUP(Eintragungen!E2295,Hintergrunddaten!$K$29:$M$39,3,FALSE),IF(EC2296="Bock",VLOOKUP(Eintragungen!E2295,Hintergrunddaten!$N$29:$P$43,3,FALSE),"")))))</f>
        <v/>
      </c>
      <c r="DZ2296" s="168" t="str">
        <f>CONCATENATE(DY2296,Eintragungen!F2295)</f>
        <v/>
      </c>
      <c r="EA2296" s="154" t="str">
        <f>IF(Eintragungen!F2295="","",IF(Hintergrunddaten!DZ2296="","",VLOOKUP(DZ2296,Hintergrunddaten!$A$68:$D$440,3,FALSE)))</f>
        <v/>
      </c>
      <c r="EB2296" s="154"/>
      <c r="EC2296" s="169" t="str">
        <f>IF(Eintragungen!D2295="","divers",VLOOKUP(Eintragungen!D2295,Hintergrunddaten!$G$53:$I$56,3,FALSE))</f>
        <v>divers</v>
      </c>
    </row>
    <row r="2297" spans="125:133">
      <c r="DU2297" s="42" t="str">
        <f ca="1">IF(Eintragungen!G2296="","",VLOOKUP(Eintragungen!G2296,Hintergrunddaten!$C$68:$E$440,3,FALSE))</f>
        <v/>
      </c>
      <c r="DV2297" s="42" t="str">
        <f ca="1">IF(Eintragungen!G2296="","",VLOOKUP(Eintragungen!G2296,Hintergrunddaten!$C$68:$E$440,2,FALSE))</f>
        <v/>
      </c>
      <c r="DW2297" s="167"/>
      <c r="DY2297" s="154" t="str">
        <f>IF(Eintragungen!E2296="","",IF(EC2297="divers",VLOOKUP(Eintragungen!E2296,Hintergrunddaten!$C$29:$E$59,3,FALSE),IF(EC2297="Ziege",VLOOKUP(Eintragungen!E2296,Hintergrunddaten!$G$29:$I$47,3,FALSE),IF(EC2297="Zicklein",VLOOKUP(Eintragungen!E2296,Hintergrunddaten!$K$29:$M$39,3,FALSE),IF(EC2297="Bock",VLOOKUP(Eintragungen!E2296,Hintergrunddaten!$N$29:$P$43,3,FALSE),"")))))</f>
        <v/>
      </c>
      <c r="DZ2297" s="168" t="str">
        <f>CONCATENATE(DY2297,Eintragungen!F2296)</f>
        <v/>
      </c>
      <c r="EA2297" s="154" t="str">
        <f>IF(Eintragungen!F2296="","",IF(Hintergrunddaten!DZ2297="","",VLOOKUP(DZ2297,Hintergrunddaten!$A$68:$D$440,3,FALSE)))</f>
        <v/>
      </c>
      <c r="EB2297" s="154"/>
      <c r="EC2297" s="169" t="str">
        <f>IF(Eintragungen!D2296="","divers",VLOOKUP(Eintragungen!D2296,Hintergrunddaten!$G$53:$I$56,3,FALSE))</f>
        <v>divers</v>
      </c>
    </row>
    <row r="2298" spans="125:133">
      <c r="DU2298" s="42" t="str">
        <f ca="1">IF(Eintragungen!G2297="","",VLOOKUP(Eintragungen!G2297,Hintergrunddaten!$C$68:$E$440,3,FALSE))</f>
        <v/>
      </c>
      <c r="DV2298" s="42" t="str">
        <f ca="1">IF(Eintragungen!G2297="","",VLOOKUP(Eintragungen!G2297,Hintergrunddaten!$C$68:$E$440,2,FALSE))</f>
        <v/>
      </c>
      <c r="DW2298" s="167"/>
      <c r="DY2298" s="154" t="str">
        <f>IF(Eintragungen!E2297="","",IF(EC2298="divers",VLOOKUP(Eintragungen!E2297,Hintergrunddaten!$C$29:$E$59,3,FALSE),IF(EC2298="Ziege",VLOOKUP(Eintragungen!E2297,Hintergrunddaten!$G$29:$I$47,3,FALSE),IF(EC2298="Zicklein",VLOOKUP(Eintragungen!E2297,Hintergrunddaten!$K$29:$M$39,3,FALSE),IF(EC2298="Bock",VLOOKUP(Eintragungen!E2297,Hintergrunddaten!$N$29:$P$43,3,FALSE),"")))))</f>
        <v/>
      </c>
      <c r="DZ2298" s="168" t="str">
        <f>CONCATENATE(DY2298,Eintragungen!F2297)</f>
        <v/>
      </c>
      <c r="EA2298" s="154" t="str">
        <f>IF(Eintragungen!F2297="","",IF(Hintergrunddaten!DZ2298="","",VLOOKUP(DZ2298,Hintergrunddaten!$A$68:$D$440,3,FALSE)))</f>
        <v/>
      </c>
      <c r="EB2298" s="154"/>
      <c r="EC2298" s="169" t="str">
        <f>IF(Eintragungen!D2297="","divers",VLOOKUP(Eintragungen!D2297,Hintergrunddaten!$G$53:$I$56,3,FALSE))</f>
        <v>divers</v>
      </c>
    </row>
    <row r="2299" spans="125:133">
      <c r="DU2299" s="42" t="str">
        <f ca="1">IF(Eintragungen!G2298="","",VLOOKUP(Eintragungen!G2298,Hintergrunddaten!$C$68:$E$440,3,FALSE))</f>
        <v/>
      </c>
      <c r="DV2299" s="42" t="str">
        <f ca="1">IF(Eintragungen!G2298="","",VLOOKUP(Eintragungen!G2298,Hintergrunddaten!$C$68:$E$440,2,FALSE))</f>
        <v/>
      </c>
      <c r="DW2299" s="167"/>
      <c r="DY2299" s="154" t="str">
        <f>IF(Eintragungen!E2298="","",IF(EC2299="divers",VLOOKUP(Eintragungen!E2298,Hintergrunddaten!$C$29:$E$59,3,FALSE),IF(EC2299="Ziege",VLOOKUP(Eintragungen!E2298,Hintergrunddaten!$G$29:$I$47,3,FALSE),IF(EC2299="Zicklein",VLOOKUP(Eintragungen!E2298,Hintergrunddaten!$K$29:$M$39,3,FALSE),IF(EC2299="Bock",VLOOKUP(Eintragungen!E2298,Hintergrunddaten!$N$29:$P$43,3,FALSE),"")))))</f>
        <v/>
      </c>
      <c r="DZ2299" s="168" t="str">
        <f>CONCATENATE(DY2299,Eintragungen!F2298)</f>
        <v/>
      </c>
      <c r="EA2299" s="154" t="str">
        <f>IF(Eintragungen!F2298="","",IF(Hintergrunddaten!DZ2299="","",VLOOKUP(DZ2299,Hintergrunddaten!$A$68:$D$440,3,FALSE)))</f>
        <v/>
      </c>
      <c r="EB2299" s="154"/>
      <c r="EC2299" s="169" t="str">
        <f>IF(Eintragungen!D2298="","divers",VLOOKUP(Eintragungen!D2298,Hintergrunddaten!$G$53:$I$56,3,FALSE))</f>
        <v>divers</v>
      </c>
    </row>
    <row r="2300" spans="125:133">
      <c r="DU2300" s="42" t="str">
        <f ca="1">IF(Eintragungen!G2299="","",VLOOKUP(Eintragungen!G2299,Hintergrunddaten!$C$68:$E$440,3,FALSE))</f>
        <v/>
      </c>
      <c r="DV2300" s="42" t="str">
        <f ca="1">IF(Eintragungen!G2299="","",VLOOKUP(Eintragungen!G2299,Hintergrunddaten!$C$68:$E$440,2,FALSE))</f>
        <v/>
      </c>
      <c r="DW2300" s="167"/>
      <c r="DY2300" s="154" t="str">
        <f>IF(Eintragungen!E2299="","",IF(EC2300="divers",VLOOKUP(Eintragungen!E2299,Hintergrunddaten!$C$29:$E$59,3,FALSE),IF(EC2300="Ziege",VLOOKUP(Eintragungen!E2299,Hintergrunddaten!$G$29:$I$47,3,FALSE),IF(EC2300="Zicklein",VLOOKUP(Eintragungen!E2299,Hintergrunddaten!$K$29:$M$39,3,FALSE),IF(EC2300="Bock",VLOOKUP(Eintragungen!E2299,Hintergrunddaten!$N$29:$P$43,3,FALSE),"")))))</f>
        <v/>
      </c>
      <c r="DZ2300" s="168" t="str">
        <f>CONCATENATE(DY2300,Eintragungen!F2299)</f>
        <v/>
      </c>
      <c r="EA2300" s="154" t="str">
        <f>IF(Eintragungen!F2299="","",IF(Hintergrunddaten!DZ2300="","",VLOOKUP(DZ2300,Hintergrunddaten!$A$68:$D$440,3,FALSE)))</f>
        <v/>
      </c>
      <c r="EB2300" s="154"/>
      <c r="EC2300" s="169" t="str">
        <f>IF(Eintragungen!D2299="","divers",VLOOKUP(Eintragungen!D2299,Hintergrunddaten!$G$53:$I$56,3,FALSE))</f>
        <v>divers</v>
      </c>
    </row>
    <row r="2301" spans="125:133">
      <c r="DU2301" s="42" t="str">
        <f ca="1">IF(Eintragungen!G2300="","",VLOOKUP(Eintragungen!G2300,Hintergrunddaten!$C$68:$E$440,3,FALSE))</f>
        <v/>
      </c>
      <c r="DV2301" s="42" t="str">
        <f ca="1">IF(Eintragungen!G2300="","",VLOOKUP(Eintragungen!G2300,Hintergrunddaten!$C$68:$E$440,2,FALSE))</f>
        <v/>
      </c>
      <c r="DW2301" s="167"/>
      <c r="DY2301" s="154" t="str">
        <f>IF(Eintragungen!E2300="","",IF(EC2301="divers",VLOOKUP(Eintragungen!E2300,Hintergrunddaten!$C$29:$E$59,3,FALSE),IF(EC2301="Ziege",VLOOKUP(Eintragungen!E2300,Hintergrunddaten!$G$29:$I$47,3,FALSE),IF(EC2301="Zicklein",VLOOKUP(Eintragungen!E2300,Hintergrunddaten!$K$29:$M$39,3,FALSE),IF(EC2301="Bock",VLOOKUP(Eintragungen!E2300,Hintergrunddaten!$N$29:$P$43,3,FALSE),"")))))</f>
        <v/>
      </c>
      <c r="DZ2301" s="168" t="str">
        <f>CONCATENATE(DY2301,Eintragungen!F2300)</f>
        <v/>
      </c>
      <c r="EA2301" s="154" t="str">
        <f>IF(Eintragungen!F2300="","",IF(Hintergrunddaten!DZ2301="","",VLOOKUP(DZ2301,Hintergrunddaten!$A$68:$D$440,3,FALSE)))</f>
        <v/>
      </c>
      <c r="EB2301" s="154"/>
      <c r="EC2301" s="169" t="str">
        <f>IF(Eintragungen!D2300="","divers",VLOOKUP(Eintragungen!D2300,Hintergrunddaten!$G$53:$I$56,3,FALSE))</f>
        <v>divers</v>
      </c>
    </row>
    <row r="2302" spans="125:133">
      <c r="DU2302" s="42" t="str">
        <f ca="1">IF(Eintragungen!G2301="","",VLOOKUP(Eintragungen!G2301,Hintergrunddaten!$C$68:$E$440,3,FALSE))</f>
        <v/>
      </c>
      <c r="DV2302" s="42" t="str">
        <f ca="1">IF(Eintragungen!G2301="","",VLOOKUP(Eintragungen!G2301,Hintergrunddaten!$C$68:$E$440,2,FALSE))</f>
        <v/>
      </c>
      <c r="DW2302" s="167"/>
      <c r="DY2302" s="154" t="str">
        <f>IF(Eintragungen!E2301="","",IF(EC2302="divers",VLOOKUP(Eintragungen!E2301,Hintergrunddaten!$C$29:$E$59,3,FALSE),IF(EC2302="Ziege",VLOOKUP(Eintragungen!E2301,Hintergrunddaten!$G$29:$I$47,3,FALSE),IF(EC2302="Zicklein",VLOOKUP(Eintragungen!E2301,Hintergrunddaten!$K$29:$M$39,3,FALSE),IF(EC2302="Bock",VLOOKUP(Eintragungen!E2301,Hintergrunddaten!$N$29:$P$43,3,FALSE),"")))))</f>
        <v/>
      </c>
      <c r="DZ2302" s="168" t="str">
        <f>CONCATENATE(DY2302,Eintragungen!F2301)</f>
        <v/>
      </c>
      <c r="EA2302" s="154" t="str">
        <f>IF(Eintragungen!F2301="","",IF(Hintergrunddaten!DZ2302="","",VLOOKUP(DZ2302,Hintergrunddaten!$A$68:$D$440,3,FALSE)))</f>
        <v/>
      </c>
      <c r="EB2302" s="154"/>
      <c r="EC2302" s="169" t="str">
        <f>IF(Eintragungen!D2301="","divers",VLOOKUP(Eintragungen!D2301,Hintergrunddaten!$G$53:$I$56,3,FALSE))</f>
        <v>divers</v>
      </c>
    </row>
    <row r="2303" spans="125:133">
      <c r="DU2303" s="42" t="str">
        <f ca="1">IF(Eintragungen!G2302="","",VLOOKUP(Eintragungen!G2302,Hintergrunddaten!$C$68:$E$440,3,FALSE))</f>
        <v/>
      </c>
      <c r="DV2303" s="42" t="str">
        <f ca="1">IF(Eintragungen!G2302="","",VLOOKUP(Eintragungen!G2302,Hintergrunddaten!$C$68:$E$440,2,FALSE))</f>
        <v/>
      </c>
      <c r="DW2303" s="167"/>
      <c r="DY2303" s="154" t="str">
        <f>IF(Eintragungen!E2302="","",IF(EC2303="divers",VLOOKUP(Eintragungen!E2302,Hintergrunddaten!$C$29:$E$59,3,FALSE),IF(EC2303="Ziege",VLOOKUP(Eintragungen!E2302,Hintergrunddaten!$G$29:$I$47,3,FALSE),IF(EC2303="Zicklein",VLOOKUP(Eintragungen!E2302,Hintergrunddaten!$K$29:$M$39,3,FALSE),IF(EC2303="Bock",VLOOKUP(Eintragungen!E2302,Hintergrunddaten!$N$29:$P$43,3,FALSE),"")))))</f>
        <v/>
      </c>
      <c r="DZ2303" s="168" t="str">
        <f>CONCATENATE(DY2303,Eintragungen!F2302)</f>
        <v/>
      </c>
      <c r="EA2303" s="154" t="str">
        <f>IF(Eintragungen!F2302="","",IF(Hintergrunddaten!DZ2303="","",VLOOKUP(DZ2303,Hintergrunddaten!$A$68:$D$440,3,FALSE)))</f>
        <v/>
      </c>
      <c r="EB2303" s="154"/>
      <c r="EC2303" s="169" t="str">
        <f>IF(Eintragungen!D2302="","divers",VLOOKUP(Eintragungen!D2302,Hintergrunddaten!$G$53:$I$56,3,FALSE))</f>
        <v>divers</v>
      </c>
    </row>
    <row r="2304" spans="125:133">
      <c r="DU2304" s="42" t="str">
        <f ca="1">IF(Eintragungen!G2303="","",VLOOKUP(Eintragungen!G2303,Hintergrunddaten!$C$68:$E$440,3,FALSE))</f>
        <v/>
      </c>
      <c r="DV2304" s="42" t="str">
        <f ca="1">IF(Eintragungen!G2303="","",VLOOKUP(Eintragungen!G2303,Hintergrunddaten!$C$68:$E$440,2,FALSE))</f>
        <v/>
      </c>
      <c r="DW2304" s="167"/>
      <c r="DY2304" s="154" t="str">
        <f>IF(Eintragungen!E2303="","",IF(EC2304="divers",VLOOKUP(Eintragungen!E2303,Hintergrunddaten!$C$29:$E$59,3,FALSE),IF(EC2304="Ziege",VLOOKUP(Eintragungen!E2303,Hintergrunddaten!$G$29:$I$47,3,FALSE),IF(EC2304="Zicklein",VLOOKUP(Eintragungen!E2303,Hintergrunddaten!$K$29:$M$39,3,FALSE),IF(EC2304="Bock",VLOOKUP(Eintragungen!E2303,Hintergrunddaten!$N$29:$P$43,3,FALSE),"")))))</f>
        <v/>
      </c>
      <c r="DZ2304" s="168" t="str">
        <f>CONCATENATE(DY2304,Eintragungen!F2303)</f>
        <v/>
      </c>
      <c r="EA2304" s="154" t="str">
        <f>IF(Eintragungen!F2303="","",IF(Hintergrunddaten!DZ2304="","",VLOOKUP(DZ2304,Hintergrunddaten!$A$68:$D$440,3,FALSE)))</f>
        <v/>
      </c>
      <c r="EB2304" s="154"/>
      <c r="EC2304" s="169" t="str">
        <f>IF(Eintragungen!D2303="","divers",VLOOKUP(Eintragungen!D2303,Hintergrunddaten!$G$53:$I$56,3,FALSE))</f>
        <v>divers</v>
      </c>
    </row>
    <row r="2305" spans="125:133">
      <c r="DU2305" s="42" t="str">
        <f ca="1">IF(Eintragungen!G2304="","",VLOOKUP(Eintragungen!G2304,Hintergrunddaten!$C$68:$E$440,3,FALSE))</f>
        <v/>
      </c>
      <c r="DV2305" s="42" t="str">
        <f ca="1">IF(Eintragungen!G2304="","",VLOOKUP(Eintragungen!G2304,Hintergrunddaten!$C$68:$E$440,2,FALSE))</f>
        <v/>
      </c>
      <c r="DW2305" s="167"/>
      <c r="DY2305" s="154" t="str">
        <f>IF(Eintragungen!E2304="","",IF(EC2305="divers",VLOOKUP(Eintragungen!E2304,Hintergrunddaten!$C$29:$E$59,3,FALSE),IF(EC2305="Ziege",VLOOKUP(Eintragungen!E2304,Hintergrunddaten!$G$29:$I$47,3,FALSE),IF(EC2305="Zicklein",VLOOKUP(Eintragungen!E2304,Hintergrunddaten!$K$29:$M$39,3,FALSE),IF(EC2305="Bock",VLOOKUP(Eintragungen!E2304,Hintergrunddaten!$N$29:$P$43,3,FALSE),"")))))</f>
        <v/>
      </c>
      <c r="DZ2305" s="168" t="str">
        <f>CONCATENATE(DY2305,Eintragungen!F2304)</f>
        <v/>
      </c>
      <c r="EA2305" s="154" t="str">
        <f>IF(Eintragungen!F2304="","",IF(Hintergrunddaten!DZ2305="","",VLOOKUP(DZ2305,Hintergrunddaten!$A$68:$D$440,3,FALSE)))</f>
        <v/>
      </c>
      <c r="EB2305" s="154"/>
      <c r="EC2305" s="169" t="str">
        <f>IF(Eintragungen!D2304="","divers",VLOOKUP(Eintragungen!D2304,Hintergrunddaten!$G$53:$I$56,3,FALSE))</f>
        <v>divers</v>
      </c>
    </row>
    <row r="2306" spans="125:133">
      <c r="DU2306" s="42" t="str">
        <f ca="1">IF(Eintragungen!G2305="","",VLOOKUP(Eintragungen!G2305,Hintergrunddaten!$C$68:$E$440,3,FALSE))</f>
        <v/>
      </c>
      <c r="DV2306" s="42" t="str">
        <f ca="1">IF(Eintragungen!G2305="","",VLOOKUP(Eintragungen!G2305,Hintergrunddaten!$C$68:$E$440,2,FALSE))</f>
        <v/>
      </c>
      <c r="DW2306" s="167"/>
      <c r="DY2306" s="154" t="str">
        <f>IF(Eintragungen!E2305="","",IF(EC2306="divers",VLOOKUP(Eintragungen!E2305,Hintergrunddaten!$C$29:$E$59,3,FALSE),IF(EC2306="Ziege",VLOOKUP(Eintragungen!E2305,Hintergrunddaten!$G$29:$I$47,3,FALSE),IF(EC2306="Zicklein",VLOOKUP(Eintragungen!E2305,Hintergrunddaten!$K$29:$M$39,3,FALSE),IF(EC2306="Bock",VLOOKUP(Eintragungen!E2305,Hintergrunddaten!$N$29:$P$43,3,FALSE),"")))))</f>
        <v/>
      </c>
      <c r="DZ2306" s="168" t="str">
        <f>CONCATENATE(DY2306,Eintragungen!F2305)</f>
        <v/>
      </c>
      <c r="EA2306" s="154" t="str">
        <f>IF(Eintragungen!F2305="","",IF(Hintergrunddaten!DZ2306="","",VLOOKUP(DZ2306,Hintergrunddaten!$A$68:$D$440,3,FALSE)))</f>
        <v/>
      </c>
      <c r="EB2306" s="154"/>
      <c r="EC2306" s="169" t="str">
        <f>IF(Eintragungen!D2305="","divers",VLOOKUP(Eintragungen!D2305,Hintergrunddaten!$G$53:$I$56,3,FALSE))</f>
        <v>divers</v>
      </c>
    </row>
    <row r="2307" spans="125:133">
      <c r="DU2307" s="42" t="str">
        <f ca="1">IF(Eintragungen!G2306="","",VLOOKUP(Eintragungen!G2306,Hintergrunddaten!$C$68:$E$440,3,FALSE))</f>
        <v/>
      </c>
      <c r="DV2307" s="42" t="str">
        <f ca="1">IF(Eintragungen!G2306="","",VLOOKUP(Eintragungen!G2306,Hintergrunddaten!$C$68:$E$440,2,FALSE))</f>
        <v/>
      </c>
      <c r="DW2307" s="167"/>
      <c r="DY2307" s="154" t="str">
        <f>IF(Eintragungen!E2306="","",IF(EC2307="divers",VLOOKUP(Eintragungen!E2306,Hintergrunddaten!$C$29:$E$59,3,FALSE),IF(EC2307="Ziege",VLOOKUP(Eintragungen!E2306,Hintergrunddaten!$G$29:$I$47,3,FALSE),IF(EC2307="Zicklein",VLOOKUP(Eintragungen!E2306,Hintergrunddaten!$K$29:$M$39,3,FALSE),IF(EC2307="Bock",VLOOKUP(Eintragungen!E2306,Hintergrunddaten!$N$29:$P$43,3,FALSE),"")))))</f>
        <v/>
      </c>
      <c r="DZ2307" s="168" t="str">
        <f>CONCATENATE(DY2307,Eintragungen!F2306)</f>
        <v/>
      </c>
      <c r="EA2307" s="154" t="str">
        <f>IF(Eintragungen!F2306="","",IF(Hintergrunddaten!DZ2307="","",VLOOKUP(DZ2307,Hintergrunddaten!$A$68:$D$440,3,FALSE)))</f>
        <v/>
      </c>
      <c r="EB2307" s="154"/>
      <c r="EC2307" s="169" t="str">
        <f>IF(Eintragungen!D2306="","divers",VLOOKUP(Eintragungen!D2306,Hintergrunddaten!$G$53:$I$56,3,FALSE))</f>
        <v>divers</v>
      </c>
    </row>
    <row r="2308" spans="125:133">
      <c r="DU2308" s="42" t="str">
        <f ca="1">IF(Eintragungen!G2307="","",VLOOKUP(Eintragungen!G2307,Hintergrunddaten!$C$68:$E$440,3,FALSE))</f>
        <v/>
      </c>
      <c r="DV2308" s="42" t="str">
        <f ca="1">IF(Eintragungen!G2307="","",VLOOKUP(Eintragungen!G2307,Hintergrunddaten!$C$68:$E$440,2,FALSE))</f>
        <v/>
      </c>
      <c r="DW2308" s="167"/>
      <c r="DY2308" s="154" t="str">
        <f>IF(Eintragungen!E2307="","",IF(EC2308="divers",VLOOKUP(Eintragungen!E2307,Hintergrunddaten!$C$29:$E$59,3,FALSE),IF(EC2308="Ziege",VLOOKUP(Eintragungen!E2307,Hintergrunddaten!$G$29:$I$47,3,FALSE),IF(EC2308="Zicklein",VLOOKUP(Eintragungen!E2307,Hintergrunddaten!$K$29:$M$39,3,FALSE),IF(EC2308="Bock",VLOOKUP(Eintragungen!E2307,Hintergrunddaten!$N$29:$P$43,3,FALSE),"")))))</f>
        <v/>
      </c>
      <c r="DZ2308" s="168" t="str">
        <f>CONCATENATE(DY2308,Eintragungen!F2307)</f>
        <v/>
      </c>
      <c r="EA2308" s="154" t="str">
        <f>IF(Eintragungen!F2307="","",IF(Hintergrunddaten!DZ2308="","",VLOOKUP(DZ2308,Hintergrunddaten!$A$68:$D$440,3,FALSE)))</f>
        <v/>
      </c>
      <c r="EB2308" s="154"/>
      <c r="EC2308" s="169" t="str">
        <f>IF(Eintragungen!D2307="","divers",VLOOKUP(Eintragungen!D2307,Hintergrunddaten!$G$53:$I$56,3,FALSE))</f>
        <v>divers</v>
      </c>
    </row>
    <row r="2309" spans="125:133">
      <c r="DU2309" s="42" t="str">
        <f ca="1">IF(Eintragungen!G2308="","",VLOOKUP(Eintragungen!G2308,Hintergrunddaten!$C$68:$E$440,3,FALSE))</f>
        <v/>
      </c>
      <c r="DV2309" s="42" t="str">
        <f ca="1">IF(Eintragungen!G2308="","",VLOOKUP(Eintragungen!G2308,Hintergrunddaten!$C$68:$E$440,2,FALSE))</f>
        <v/>
      </c>
      <c r="DW2309" s="167"/>
      <c r="DY2309" s="154" t="str">
        <f>IF(Eintragungen!E2308="","",IF(EC2309="divers",VLOOKUP(Eintragungen!E2308,Hintergrunddaten!$C$29:$E$59,3,FALSE),IF(EC2309="Ziege",VLOOKUP(Eintragungen!E2308,Hintergrunddaten!$G$29:$I$47,3,FALSE),IF(EC2309="Zicklein",VLOOKUP(Eintragungen!E2308,Hintergrunddaten!$K$29:$M$39,3,FALSE),IF(EC2309="Bock",VLOOKUP(Eintragungen!E2308,Hintergrunddaten!$N$29:$P$43,3,FALSE),"")))))</f>
        <v/>
      </c>
      <c r="DZ2309" s="168" t="str">
        <f>CONCATENATE(DY2309,Eintragungen!F2308)</f>
        <v/>
      </c>
      <c r="EA2309" s="154" t="str">
        <f>IF(Eintragungen!F2308="","",IF(Hintergrunddaten!DZ2309="","",VLOOKUP(DZ2309,Hintergrunddaten!$A$68:$D$440,3,FALSE)))</f>
        <v/>
      </c>
      <c r="EB2309" s="154"/>
      <c r="EC2309" s="169" t="str">
        <f>IF(Eintragungen!D2308="","divers",VLOOKUP(Eintragungen!D2308,Hintergrunddaten!$G$53:$I$56,3,FALSE))</f>
        <v>divers</v>
      </c>
    </row>
    <row r="2310" spans="125:133">
      <c r="DU2310" s="42" t="str">
        <f ca="1">IF(Eintragungen!G2309="","",VLOOKUP(Eintragungen!G2309,Hintergrunddaten!$C$68:$E$440,3,FALSE))</f>
        <v/>
      </c>
      <c r="DV2310" s="42" t="str">
        <f ca="1">IF(Eintragungen!G2309="","",VLOOKUP(Eintragungen!G2309,Hintergrunddaten!$C$68:$E$440,2,FALSE))</f>
        <v/>
      </c>
      <c r="DW2310" s="167"/>
      <c r="DY2310" s="154" t="str">
        <f>IF(Eintragungen!E2309="","",IF(EC2310="divers",VLOOKUP(Eintragungen!E2309,Hintergrunddaten!$C$29:$E$59,3,FALSE),IF(EC2310="Ziege",VLOOKUP(Eintragungen!E2309,Hintergrunddaten!$G$29:$I$47,3,FALSE),IF(EC2310="Zicklein",VLOOKUP(Eintragungen!E2309,Hintergrunddaten!$K$29:$M$39,3,FALSE),IF(EC2310="Bock",VLOOKUP(Eintragungen!E2309,Hintergrunddaten!$N$29:$P$43,3,FALSE),"")))))</f>
        <v/>
      </c>
      <c r="DZ2310" s="168" t="str">
        <f>CONCATENATE(DY2310,Eintragungen!F2309)</f>
        <v/>
      </c>
      <c r="EA2310" s="154" t="str">
        <f>IF(Eintragungen!F2309="","",IF(Hintergrunddaten!DZ2310="","",VLOOKUP(DZ2310,Hintergrunddaten!$A$68:$D$440,3,FALSE)))</f>
        <v/>
      </c>
      <c r="EB2310" s="154"/>
      <c r="EC2310" s="169" t="str">
        <f>IF(Eintragungen!D2309="","divers",VLOOKUP(Eintragungen!D2309,Hintergrunddaten!$G$53:$I$56,3,FALSE))</f>
        <v>divers</v>
      </c>
    </row>
    <row r="2311" spans="125:133">
      <c r="DU2311" s="42" t="str">
        <f ca="1">IF(Eintragungen!G2310="","",VLOOKUP(Eintragungen!G2310,Hintergrunddaten!$C$68:$E$440,3,FALSE))</f>
        <v/>
      </c>
      <c r="DV2311" s="42" t="str">
        <f ca="1">IF(Eintragungen!G2310="","",VLOOKUP(Eintragungen!G2310,Hintergrunddaten!$C$68:$E$440,2,FALSE))</f>
        <v/>
      </c>
      <c r="DW2311" s="167"/>
      <c r="DY2311" s="154" t="str">
        <f>IF(Eintragungen!E2310="","",IF(EC2311="divers",VLOOKUP(Eintragungen!E2310,Hintergrunddaten!$C$29:$E$59,3,FALSE),IF(EC2311="Ziege",VLOOKUP(Eintragungen!E2310,Hintergrunddaten!$G$29:$I$47,3,FALSE),IF(EC2311="Zicklein",VLOOKUP(Eintragungen!E2310,Hintergrunddaten!$K$29:$M$39,3,FALSE),IF(EC2311="Bock",VLOOKUP(Eintragungen!E2310,Hintergrunddaten!$N$29:$P$43,3,FALSE),"")))))</f>
        <v/>
      </c>
      <c r="DZ2311" s="168" t="str">
        <f>CONCATENATE(DY2311,Eintragungen!F2310)</f>
        <v/>
      </c>
      <c r="EA2311" s="154" t="str">
        <f>IF(Eintragungen!F2310="","",IF(Hintergrunddaten!DZ2311="","",VLOOKUP(DZ2311,Hintergrunddaten!$A$68:$D$440,3,FALSE)))</f>
        <v/>
      </c>
      <c r="EB2311" s="154"/>
      <c r="EC2311" s="169" t="str">
        <f>IF(Eintragungen!D2310="","divers",VLOOKUP(Eintragungen!D2310,Hintergrunddaten!$G$53:$I$56,3,FALSE))</f>
        <v>divers</v>
      </c>
    </row>
    <row r="2312" spans="125:133">
      <c r="DU2312" s="42" t="str">
        <f ca="1">IF(Eintragungen!G2311="","",VLOOKUP(Eintragungen!G2311,Hintergrunddaten!$C$68:$E$440,3,FALSE))</f>
        <v/>
      </c>
      <c r="DV2312" s="42" t="str">
        <f ca="1">IF(Eintragungen!G2311="","",VLOOKUP(Eintragungen!G2311,Hintergrunddaten!$C$68:$E$440,2,FALSE))</f>
        <v/>
      </c>
      <c r="DW2312" s="167"/>
      <c r="DY2312" s="154" t="str">
        <f>IF(Eintragungen!E2311="","",IF(EC2312="divers",VLOOKUP(Eintragungen!E2311,Hintergrunddaten!$C$29:$E$59,3,FALSE),IF(EC2312="Ziege",VLOOKUP(Eintragungen!E2311,Hintergrunddaten!$G$29:$I$47,3,FALSE),IF(EC2312="Zicklein",VLOOKUP(Eintragungen!E2311,Hintergrunddaten!$K$29:$M$39,3,FALSE),IF(EC2312="Bock",VLOOKUP(Eintragungen!E2311,Hintergrunddaten!$N$29:$P$43,3,FALSE),"")))))</f>
        <v/>
      </c>
      <c r="DZ2312" s="168" t="str">
        <f>CONCATENATE(DY2312,Eintragungen!F2311)</f>
        <v/>
      </c>
      <c r="EA2312" s="154" t="str">
        <f>IF(Eintragungen!F2311="","",IF(Hintergrunddaten!DZ2312="","",VLOOKUP(DZ2312,Hintergrunddaten!$A$68:$D$440,3,FALSE)))</f>
        <v/>
      </c>
      <c r="EB2312" s="154"/>
      <c r="EC2312" s="169" t="str">
        <f>IF(Eintragungen!D2311="","divers",VLOOKUP(Eintragungen!D2311,Hintergrunddaten!$G$53:$I$56,3,FALSE))</f>
        <v>divers</v>
      </c>
    </row>
    <row r="2313" spans="125:133">
      <c r="DU2313" s="42" t="str">
        <f ca="1">IF(Eintragungen!G2312="","",VLOOKUP(Eintragungen!G2312,Hintergrunddaten!$C$68:$E$440,3,FALSE))</f>
        <v/>
      </c>
      <c r="DV2313" s="42" t="str">
        <f ca="1">IF(Eintragungen!G2312="","",VLOOKUP(Eintragungen!G2312,Hintergrunddaten!$C$68:$E$440,2,FALSE))</f>
        <v/>
      </c>
      <c r="DW2313" s="167"/>
      <c r="DY2313" s="154" t="str">
        <f>IF(Eintragungen!E2312="","",IF(EC2313="divers",VLOOKUP(Eintragungen!E2312,Hintergrunddaten!$C$29:$E$59,3,FALSE),IF(EC2313="Ziege",VLOOKUP(Eintragungen!E2312,Hintergrunddaten!$G$29:$I$47,3,FALSE),IF(EC2313="Zicklein",VLOOKUP(Eintragungen!E2312,Hintergrunddaten!$K$29:$M$39,3,FALSE),IF(EC2313="Bock",VLOOKUP(Eintragungen!E2312,Hintergrunddaten!$N$29:$P$43,3,FALSE),"")))))</f>
        <v/>
      </c>
      <c r="DZ2313" s="168" t="str">
        <f>CONCATENATE(DY2313,Eintragungen!F2312)</f>
        <v/>
      </c>
      <c r="EA2313" s="154" t="str">
        <f>IF(Eintragungen!F2312="","",IF(Hintergrunddaten!DZ2313="","",VLOOKUP(DZ2313,Hintergrunddaten!$A$68:$D$440,3,FALSE)))</f>
        <v/>
      </c>
      <c r="EB2313" s="154"/>
      <c r="EC2313" s="169" t="str">
        <f>IF(Eintragungen!D2312="","divers",VLOOKUP(Eintragungen!D2312,Hintergrunddaten!$G$53:$I$56,3,FALSE))</f>
        <v>divers</v>
      </c>
    </row>
    <row r="2314" spans="125:133">
      <c r="DU2314" s="42" t="str">
        <f ca="1">IF(Eintragungen!G2313="","",VLOOKUP(Eintragungen!G2313,Hintergrunddaten!$C$68:$E$440,3,FALSE))</f>
        <v/>
      </c>
      <c r="DV2314" s="42" t="str">
        <f ca="1">IF(Eintragungen!G2313="","",VLOOKUP(Eintragungen!G2313,Hintergrunddaten!$C$68:$E$440,2,FALSE))</f>
        <v/>
      </c>
      <c r="DW2314" s="167"/>
      <c r="DY2314" s="154" t="str">
        <f>IF(Eintragungen!E2313="","",IF(EC2314="divers",VLOOKUP(Eintragungen!E2313,Hintergrunddaten!$C$29:$E$59,3,FALSE),IF(EC2314="Ziege",VLOOKUP(Eintragungen!E2313,Hintergrunddaten!$G$29:$I$47,3,FALSE),IF(EC2314="Zicklein",VLOOKUP(Eintragungen!E2313,Hintergrunddaten!$K$29:$M$39,3,FALSE),IF(EC2314="Bock",VLOOKUP(Eintragungen!E2313,Hintergrunddaten!$N$29:$P$43,3,FALSE),"")))))</f>
        <v/>
      </c>
      <c r="DZ2314" s="168" t="str">
        <f>CONCATENATE(DY2314,Eintragungen!F2313)</f>
        <v/>
      </c>
      <c r="EA2314" s="154" t="str">
        <f>IF(Eintragungen!F2313="","",IF(Hintergrunddaten!DZ2314="","",VLOOKUP(DZ2314,Hintergrunddaten!$A$68:$D$440,3,FALSE)))</f>
        <v/>
      </c>
      <c r="EB2314" s="154"/>
      <c r="EC2314" s="169" t="str">
        <f>IF(Eintragungen!D2313="","divers",VLOOKUP(Eintragungen!D2313,Hintergrunddaten!$G$53:$I$56,3,FALSE))</f>
        <v>divers</v>
      </c>
    </row>
    <row r="2315" spans="125:133">
      <c r="DU2315" s="42" t="str">
        <f ca="1">IF(Eintragungen!G2314="","",VLOOKUP(Eintragungen!G2314,Hintergrunddaten!$C$68:$E$440,3,FALSE))</f>
        <v/>
      </c>
      <c r="DV2315" s="42" t="str">
        <f ca="1">IF(Eintragungen!G2314="","",VLOOKUP(Eintragungen!G2314,Hintergrunddaten!$C$68:$E$440,2,FALSE))</f>
        <v/>
      </c>
      <c r="DW2315" s="167"/>
      <c r="DY2315" s="154" t="str">
        <f>IF(Eintragungen!E2314="","",IF(EC2315="divers",VLOOKUP(Eintragungen!E2314,Hintergrunddaten!$C$29:$E$59,3,FALSE),IF(EC2315="Ziege",VLOOKUP(Eintragungen!E2314,Hintergrunddaten!$G$29:$I$47,3,FALSE),IF(EC2315="Zicklein",VLOOKUP(Eintragungen!E2314,Hintergrunddaten!$K$29:$M$39,3,FALSE),IF(EC2315="Bock",VLOOKUP(Eintragungen!E2314,Hintergrunddaten!$N$29:$P$43,3,FALSE),"")))))</f>
        <v/>
      </c>
      <c r="DZ2315" s="168" t="str">
        <f>CONCATENATE(DY2315,Eintragungen!F2314)</f>
        <v/>
      </c>
      <c r="EA2315" s="154" t="str">
        <f>IF(Eintragungen!F2314="","",IF(Hintergrunddaten!DZ2315="","",VLOOKUP(DZ2315,Hintergrunddaten!$A$68:$D$440,3,FALSE)))</f>
        <v/>
      </c>
      <c r="EB2315" s="154"/>
      <c r="EC2315" s="169" t="str">
        <f>IF(Eintragungen!D2314="","divers",VLOOKUP(Eintragungen!D2314,Hintergrunddaten!$G$53:$I$56,3,FALSE))</f>
        <v>divers</v>
      </c>
    </row>
    <row r="2316" spans="125:133">
      <c r="DU2316" s="42" t="str">
        <f ca="1">IF(Eintragungen!G2315="","",VLOOKUP(Eintragungen!G2315,Hintergrunddaten!$C$68:$E$440,3,FALSE))</f>
        <v/>
      </c>
      <c r="DV2316" s="42" t="str">
        <f ca="1">IF(Eintragungen!G2315="","",VLOOKUP(Eintragungen!G2315,Hintergrunddaten!$C$68:$E$440,2,FALSE))</f>
        <v/>
      </c>
      <c r="DW2316" s="167"/>
      <c r="DY2316" s="154" t="str">
        <f>IF(Eintragungen!E2315="","",IF(EC2316="divers",VLOOKUP(Eintragungen!E2315,Hintergrunddaten!$C$29:$E$59,3,FALSE),IF(EC2316="Ziege",VLOOKUP(Eintragungen!E2315,Hintergrunddaten!$G$29:$I$47,3,FALSE),IF(EC2316="Zicklein",VLOOKUP(Eintragungen!E2315,Hintergrunddaten!$K$29:$M$39,3,FALSE),IF(EC2316="Bock",VLOOKUP(Eintragungen!E2315,Hintergrunddaten!$N$29:$P$43,3,FALSE),"")))))</f>
        <v/>
      </c>
      <c r="DZ2316" s="168" t="str">
        <f>CONCATENATE(DY2316,Eintragungen!F2315)</f>
        <v/>
      </c>
      <c r="EA2316" s="154" t="str">
        <f>IF(Eintragungen!F2315="","",IF(Hintergrunddaten!DZ2316="","",VLOOKUP(DZ2316,Hintergrunddaten!$A$68:$D$440,3,FALSE)))</f>
        <v/>
      </c>
      <c r="EB2316" s="154"/>
      <c r="EC2316" s="169" t="str">
        <f>IF(Eintragungen!D2315="","divers",VLOOKUP(Eintragungen!D2315,Hintergrunddaten!$G$53:$I$56,3,FALSE))</f>
        <v>divers</v>
      </c>
    </row>
    <row r="2317" spans="125:133">
      <c r="DU2317" s="42" t="str">
        <f ca="1">IF(Eintragungen!G2316="","",VLOOKUP(Eintragungen!G2316,Hintergrunddaten!$C$68:$E$440,3,FALSE))</f>
        <v/>
      </c>
      <c r="DV2317" s="42" t="str">
        <f ca="1">IF(Eintragungen!G2316="","",VLOOKUP(Eintragungen!G2316,Hintergrunddaten!$C$68:$E$440,2,FALSE))</f>
        <v/>
      </c>
      <c r="DW2317" s="167"/>
      <c r="DY2317" s="154" t="str">
        <f>IF(Eintragungen!E2316="","",IF(EC2317="divers",VLOOKUP(Eintragungen!E2316,Hintergrunddaten!$C$29:$E$59,3,FALSE),IF(EC2317="Ziege",VLOOKUP(Eintragungen!E2316,Hintergrunddaten!$G$29:$I$47,3,FALSE),IF(EC2317="Zicklein",VLOOKUP(Eintragungen!E2316,Hintergrunddaten!$K$29:$M$39,3,FALSE),IF(EC2317="Bock",VLOOKUP(Eintragungen!E2316,Hintergrunddaten!$N$29:$P$43,3,FALSE),"")))))</f>
        <v/>
      </c>
      <c r="DZ2317" s="168" t="str">
        <f>CONCATENATE(DY2317,Eintragungen!F2316)</f>
        <v/>
      </c>
      <c r="EA2317" s="154" t="str">
        <f>IF(Eintragungen!F2316="","",IF(Hintergrunddaten!DZ2317="","",VLOOKUP(DZ2317,Hintergrunddaten!$A$68:$D$440,3,FALSE)))</f>
        <v/>
      </c>
      <c r="EB2317" s="154"/>
      <c r="EC2317" s="169" t="str">
        <f>IF(Eintragungen!D2316="","divers",VLOOKUP(Eintragungen!D2316,Hintergrunddaten!$G$53:$I$56,3,FALSE))</f>
        <v>divers</v>
      </c>
    </row>
    <row r="2318" spans="125:133">
      <c r="DU2318" s="42" t="str">
        <f ca="1">IF(Eintragungen!G2317="","",VLOOKUP(Eintragungen!G2317,Hintergrunddaten!$C$68:$E$440,3,FALSE))</f>
        <v/>
      </c>
      <c r="DV2318" s="42" t="str">
        <f ca="1">IF(Eintragungen!G2317="","",VLOOKUP(Eintragungen!G2317,Hintergrunddaten!$C$68:$E$440,2,FALSE))</f>
        <v/>
      </c>
      <c r="DW2318" s="167"/>
      <c r="DY2318" s="154" t="str">
        <f>IF(Eintragungen!E2317="","",IF(EC2318="divers",VLOOKUP(Eintragungen!E2317,Hintergrunddaten!$C$29:$E$59,3,FALSE),IF(EC2318="Ziege",VLOOKUP(Eintragungen!E2317,Hintergrunddaten!$G$29:$I$47,3,FALSE),IF(EC2318="Zicklein",VLOOKUP(Eintragungen!E2317,Hintergrunddaten!$K$29:$M$39,3,FALSE),IF(EC2318="Bock",VLOOKUP(Eintragungen!E2317,Hintergrunddaten!$N$29:$P$43,3,FALSE),"")))))</f>
        <v/>
      </c>
      <c r="DZ2318" s="168" t="str">
        <f>CONCATENATE(DY2318,Eintragungen!F2317)</f>
        <v/>
      </c>
      <c r="EA2318" s="154" t="str">
        <f>IF(Eintragungen!F2317="","",IF(Hintergrunddaten!DZ2318="","",VLOOKUP(DZ2318,Hintergrunddaten!$A$68:$D$440,3,FALSE)))</f>
        <v/>
      </c>
      <c r="EB2318" s="154"/>
      <c r="EC2318" s="169" t="str">
        <f>IF(Eintragungen!D2317="","divers",VLOOKUP(Eintragungen!D2317,Hintergrunddaten!$G$53:$I$56,3,FALSE))</f>
        <v>divers</v>
      </c>
    </row>
    <row r="2319" spans="125:133">
      <c r="DU2319" s="42" t="str">
        <f ca="1">IF(Eintragungen!G2318="","",VLOOKUP(Eintragungen!G2318,Hintergrunddaten!$C$68:$E$440,3,FALSE))</f>
        <v/>
      </c>
      <c r="DV2319" s="42" t="str">
        <f ca="1">IF(Eintragungen!G2318="","",VLOOKUP(Eintragungen!G2318,Hintergrunddaten!$C$68:$E$440,2,FALSE))</f>
        <v/>
      </c>
      <c r="DW2319" s="167"/>
      <c r="DY2319" s="154" t="str">
        <f>IF(Eintragungen!E2318="","",IF(EC2319="divers",VLOOKUP(Eintragungen!E2318,Hintergrunddaten!$C$29:$E$59,3,FALSE),IF(EC2319="Ziege",VLOOKUP(Eintragungen!E2318,Hintergrunddaten!$G$29:$I$47,3,FALSE),IF(EC2319="Zicklein",VLOOKUP(Eintragungen!E2318,Hintergrunddaten!$K$29:$M$39,3,FALSE),IF(EC2319="Bock",VLOOKUP(Eintragungen!E2318,Hintergrunddaten!$N$29:$P$43,3,FALSE),"")))))</f>
        <v/>
      </c>
      <c r="DZ2319" s="168" t="str">
        <f>CONCATENATE(DY2319,Eintragungen!F2318)</f>
        <v/>
      </c>
      <c r="EA2319" s="154" t="str">
        <f>IF(Eintragungen!F2318="","",IF(Hintergrunddaten!DZ2319="","",VLOOKUP(DZ2319,Hintergrunddaten!$A$68:$D$440,3,FALSE)))</f>
        <v/>
      </c>
      <c r="EB2319" s="154"/>
      <c r="EC2319" s="169" t="str">
        <f>IF(Eintragungen!D2318="","divers",VLOOKUP(Eintragungen!D2318,Hintergrunddaten!$G$53:$I$56,3,FALSE))</f>
        <v>divers</v>
      </c>
    </row>
    <row r="2320" spans="125:133">
      <c r="DU2320" s="42" t="str">
        <f ca="1">IF(Eintragungen!G2319="","",VLOOKUP(Eintragungen!G2319,Hintergrunddaten!$C$68:$E$440,3,FALSE))</f>
        <v/>
      </c>
      <c r="DV2320" s="42" t="str">
        <f ca="1">IF(Eintragungen!G2319="","",VLOOKUP(Eintragungen!G2319,Hintergrunddaten!$C$68:$E$440,2,FALSE))</f>
        <v/>
      </c>
      <c r="DW2320" s="167"/>
      <c r="DY2320" s="154" t="str">
        <f>IF(Eintragungen!E2319="","",IF(EC2320="divers",VLOOKUP(Eintragungen!E2319,Hintergrunddaten!$C$29:$E$59,3,FALSE),IF(EC2320="Ziege",VLOOKUP(Eintragungen!E2319,Hintergrunddaten!$G$29:$I$47,3,FALSE),IF(EC2320="Zicklein",VLOOKUP(Eintragungen!E2319,Hintergrunddaten!$K$29:$M$39,3,FALSE),IF(EC2320="Bock",VLOOKUP(Eintragungen!E2319,Hintergrunddaten!$N$29:$P$43,3,FALSE),"")))))</f>
        <v/>
      </c>
      <c r="DZ2320" s="168" t="str">
        <f>CONCATENATE(DY2320,Eintragungen!F2319)</f>
        <v/>
      </c>
      <c r="EA2320" s="154" t="str">
        <f>IF(Eintragungen!F2319="","",IF(Hintergrunddaten!DZ2320="","",VLOOKUP(DZ2320,Hintergrunddaten!$A$68:$D$440,3,FALSE)))</f>
        <v/>
      </c>
      <c r="EB2320" s="154"/>
      <c r="EC2320" s="169" t="str">
        <f>IF(Eintragungen!D2319="","divers",VLOOKUP(Eintragungen!D2319,Hintergrunddaten!$G$53:$I$56,3,FALSE))</f>
        <v>divers</v>
      </c>
    </row>
    <row r="2321" spans="125:133">
      <c r="DU2321" s="42" t="str">
        <f ca="1">IF(Eintragungen!G2320="","",VLOOKUP(Eintragungen!G2320,Hintergrunddaten!$C$68:$E$440,3,FALSE))</f>
        <v/>
      </c>
      <c r="DV2321" s="42" t="str">
        <f ca="1">IF(Eintragungen!G2320="","",VLOOKUP(Eintragungen!G2320,Hintergrunddaten!$C$68:$E$440,2,FALSE))</f>
        <v/>
      </c>
      <c r="DW2321" s="167"/>
      <c r="DY2321" s="154" t="str">
        <f>IF(Eintragungen!E2320="","",IF(EC2321="divers",VLOOKUP(Eintragungen!E2320,Hintergrunddaten!$C$29:$E$59,3,FALSE),IF(EC2321="Ziege",VLOOKUP(Eintragungen!E2320,Hintergrunddaten!$G$29:$I$47,3,FALSE),IF(EC2321="Zicklein",VLOOKUP(Eintragungen!E2320,Hintergrunddaten!$K$29:$M$39,3,FALSE),IF(EC2321="Bock",VLOOKUP(Eintragungen!E2320,Hintergrunddaten!$N$29:$P$43,3,FALSE),"")))))</f>
        <v/>
      </c>
      <c r="DZ2321" s="168" t="str">
        <f>CONCATENATE(DY2321,Eintragungen!F2320)</f>
        <v/>
      </c>
      <c r="EA2321" s="154" t="str">
        <f>IF(Eintragungen!F2320="","",IF(Hintergrunddaten!DZ2321="","",VLOOKUP(DZ2321,Hintergrunddaten!$A$68:$D$440,3,FALSE)))</f>
        <v/>
      </c>
      <c r="EB2321" s="154"/>
      <c r="EC2321" s="169" t="str">
        <f>IF(Eintragungen!D2320="","divers",VLOOKUP(Eintragungen!D2320,Hintergrunddaten!$G$53:$I$56,3,FALSE))</f>
        <v>divers</v>
      </c>
    </row>
    <row r="2322" spans="125:133">
      <c r="DU2322" s="42" t="str">
        <f ca="1">IF(Eintragungen!G2321="","",VLOOKUP(Eintragungen!G2321,Hintergrunddaten!$C$68:$E$440,3,FALSE))</f>
        <v/>
      </c>
      <c r="DV2322" s="42" t="str">
        <f ca="1">IF(Eintragungen!G2321="","",VLOOKUP(Eintragungen!G2321,Hintergrunddaten!$C$68:$E$440,2,FALSE))</f>
        <v/>
      </c>
      <c r="DW2322" s="167"/>
      <c r="DY2322" s="154" t="str">
        <f>IF(Eintragungen!E2321="","",IF(EC2322="divers",VLOOKUP(Eintragungen!E2321,Hintergrunddaten!$C$29:$E$59,3,FALSE),IF(EC2322="Ziege",VLOOKUP(Eintragungen!E2321,Hintergrunddaten!$G$29:$I$47,3,FALSE),IF(EC2322="Zicklein",VLOOKUP(Eintragungen!E2321,Hintergrunddaten!$K$29:$M$39,3,FALSE),IF(EC2322="Bock",VLOOKUP(Eintragungen!E2321,Hintergrunddaten!$N$29:$P$43,3,FALSE),"")))))</f>
        <v/>
      </c>
      <c r="DZ2322" s="168" t="str">
        <f>CONCATENATE(DY2322,Eintragungen!F2321)</f>
        <v/>
      </c>
      <c r="EA2322" s="154" t="str">
        <f>IF(Eintragungen!F2321="","",IF(Hintergrunddaten!DZ2322="","",VLOOKUP(DZ2322,Hintergrunddaten!$A$68:$D$440,3,FALSE)))</f>
        <v/>
      </c>
      <c r="EB2322" s="154"/>
      <c r="EC2322" s="169" t="str">
        <f>IF(Eintragungen!D2321="","divers",VLOOKUP(Eintragungen!D2321,Hintergrunddaten!$G$53:$I$56,3,FALSE))</f>
        <v>divers</v>
      </c>
    </row>
    <row r="2323" spans="125:133">
      <c r="DU2323" s="42" t="str">
        <f ca="1">IF(Eintragungen!G2322="","",VLOOKUP(Eintragungen!G2322,Hintergrunddaten!$C$68:$E$440,3,FALSE))</f>
        <v/>
      </c>
      <c r="DV2323" s="42" t="str">
        <f ca="1">IF(Eintragungen!G2322="","",VLOOKUP(Eintragungen!G2322,Hintergrunddaten!$C$68:$E$440,2,FALSE))</f>
        <v/>
      </c>
      <c r="DW2323" s="167"/>
      <c r="DY2323" s="154" t="str">
        <f>IF(Eintragungen!E2322="","",IF(EC2323="divers",VLOOKUP(Eintragungen!E2322,Hintergrunddaten!$C$29:$E$59,3,FALSE),IF(EC2323="Ziege",VLOOKUP(Eintragungen!E2322,Hintergrunddaten!$G$29:$I$47,3,FALSE),IF(EC2323="Zicklein",VLOOKUP(Eintragungen!E2322,Hintergrunddaten!$K$29:$M$39,3,FALSE),IF(EC2323="Bock",VLOOKUP(Eintragungen!E2322,Hintergrunddaten!$N$29:$P$43,3,FALSE),"")))))</f>
        <v/>
      </c>
      <c r="DZ2323" s="168" t="str">
        <f>CONCATENATE(DY2323,Eintragungen!F2322)</f>
        <v/>
      </c>
      <c r="EA2323" s="154" t="str">
        <f>IF(Eintragungen!F2322="","",IF(Hintergrunddaten!DZ2323="","",VLOOKUP(DZ2323,Hintergrunddaten!$A$68:$D$440,3,FALSE)))</f>
        <v/>
      </c>
      <c r="EB2323" s="154"/>
      <c r="EC2323" s="169" t="str">
        <f>IF(Eintragungen!D2322="","divers",VLOOKUP(Eintragungen!D2322,Hintergrunddaten!$G$53:$I$56,3,FALSE))</f>
        <v>divers</v>
      </c>
    </row>
    <row r="2324" spans="125:133">
      <c r="DU2324" s="42" t="str">
        <f ca="1">IF(Eintragungen!G2323="","",VLOOKUP(Eintragungen!G2323,Hintergrunddaten!$C$68:$E$440,3,FALSE))</f>
        <v/>
      </c>
      <c r="DV2324" s="42" t="str">
        <f ca="1">IF(Eintragungen!G2323="","",VLOOKUP(Eintragungen!G2323,Hintergrunddaten!$C$68:$E$440,2,FALSE))</f>
        <v/>
      </c>
      <c r="DW2324" s="167"/>
      <c r="DY2324" s="154" t="str">
        <f>IF(Eintragungen!E2323="","",IF(EC2324="divers",VLOOKUP(Eintragungen!E2323,Hintergrunddaten!$C$29:$E$59,3,FALSE),IF(EC2324="Ziege",VLOOKUP(Eintragungen!E2323,Hintergrunddaten!$G$29:$I$47,3,FALSE),IF(EC2324="Zicklein",VLOOKUP(Eintragungen!E2323,Hintergrunddaten!$K$29:$M$39,3,FALSE),IF(EC2324="Bock",VLOOKUP(Eintragungen!E2323,Hintergrunddaten!$N$29:$P$43,3,FALSE),"")))))</f>
        <v/>
      </c>
      <c r="DZ2324" s="168" t="str">
        <f>CONCATENATE(DY2324,Eintragungen!F2323)</f>
        <v/>
      </c>
      <c r="EA2324" s="154" t="str">
        <f>IF(Eintragungen!F2323="","",IF(Hintergrunddaten!DZ2324="","",VLOOKUP(DZ2324,Hintergrunddaten!$A$68:$D$440,3,FALSE)))</f>
        <v/>
      </c>
      <c r="EB2324" s="154"/>
      <c r="EC2324" s="169" t="str">
        <f>IF(Eintragungen!D2323="","divers",VLOOKUP(Eintragungen!D2323,Hintergrunddaten!$G$53:$I$56,3,FALSE))</f>
        <v>divers</v>
      </c>
    </row>
    <row r="2325" spans="125:133">
      <c r="DU2325" s="42" t="str">
        <f ca="1">IF(Eintragungen!G2324="","",VLOOKUP(Eintragungen!G2324,Hintergrunddaten!$C$68:$E$440,3,FALSE))</f>
        <v/>
      </c>
      <c r="DV2325" s="42" t="str">
        <f ca="1">IF(Eintragungen!G2324="","",VLOOKUP(Eintragungen!G2324,Hintergrunddaten!$C$68:$E$440,2,FALSE))</f>
        <v/>
      </c>
      <c r="DW2325" s="167"/>
      <c r="DY2325" s="154" t="str">
        <f>IF(Eintragungen!E2324="","",IF(EC2325="divers",VLOOKUP(Eintragungen!E2324,Hintergrunddaten!$C$29:$E$59,3,FALSE),IF(EC2325="Ziege",VLOOKUP(Eintragungen!E2324,Hintergrunddaten!$G$29:$I$47,3,FALSE),IF(EC2325="Zicklein",VLOOKUP(Eintragungen!E2324,Hintergrunddaten!$K$29:$M$39,3,FALSE),IF(EC2325="Bock",VLOOKUP(Eintragungen!E2324,Hintergrunddaten!$N$29:$P$43,3,FALSE),"")))))</f>
        <v/>
      </c>
      <c r="DZ2325" s="168" t="str">
        <f>CONCATENATE(DY2325,Eintragungen!F2324)</f>
        <v/>
      </c>
      <c r="EA2325" s="154" t="str">
        <f>IF(Eintragungen!F2324="","",IF(Hintergrunddaten!DZ2325="","",VLOOKUP(DZ2325,Hintergrunddaten!$A$68:$D$440,3,FALSE)))</f>
        <v/>
      </c>
      <c r="EB2325" s="154"/>
      <c r="EC2325" s="169" t="str">
        <f>IF(Eintragungen!D2324="","divers",VLOOKUP(Eintragungen!D2324,Hintergrunddaten!$G$53:$I$56,3,FALSE))</f>
        <v>divers</v>
      </c>
    </row>
    <row r="2326" spans="125:133">
      <c r="DU2326" s="42" t="str">
        <f ca="1">IF(Eintragungen!G2325="","",VLOOKUP(Eintragungen!G2325,Hintergrunddaten!$C$68:$E$440,3,FALSE))</f>
        <v/>
      </c>
      <c r="DV2326" s="42" t="str">
        <f ca="1">IF(Eintragungen!G2325="","",VLOOKUP(Eintragungen!G2325,Hintergrunddaten!$C$68:$E$440,2,FALSE))</f>
        <v/>
      </c>
      <c r="DW2326" s="167"/>
      <c r="DY2326" s="154" t="str">
        <f>IF(Eintragungen!E2325="","",IF(EC2326="divers",VLOOKUP(Eintragungen!E2325,Hintergrunddaten!$C$29:$E$59,3,FALSE),IF(EC2326="Ziege",VLOOKUP(Eintragungen!E2325,Hintergrunddaten!$G$29:$I$47,3,FALSE),IF(EC2326="Zicklein",VLOOKUP(Eintragungen!E2325,Hintergrunddaten!$K$29:$M$39,3,FALSE),IF(EC2326="Bock",VLOOKUP(Eintragungen!E2325,Hintergrunddaten!$N$29:$P$43,3,FALSE),"")))))</f>
        <v/>
      </c>
      <c r="DZ2326" s="168" t="str">
        <f>CONCATENATE(DY2326,Eintragungen!F2325)</f>
        <v/>
      </c>
      <c r="EA2326" s="154" t="str">
        <f>IF(Eintragungen!F2325="","",IF(Hintergrunddaten!DZ2326="","",VLOOKUP(DZ2326,Hintergrunddaten!$A$68:$D$440,3,FALSE)))</f>
        <v/>
      </c>
      <c r="EB2326" s="154"/>
      <c r="EC2326" s="169" t="str">
        <f>IF(Eintragungen!D2325="","divers",VLOOKUP(Eintragungen!D2325,Hintergrunddaten!$G$53:$I$56,3,FALSE))</f>
        <v>divers</v>
      </c>
    </row>
    <row r="2327" spans="125:133">
      <c r="DU2327" s="42" t="str">
        <f ca="1">IF(Eintragungen!G2326="","",VLOOKUP(Eintragungen!G2326,Hintergrunddaten!$C$68:$E$440,3,FALSE))</f>
        <v/>
      </c>
      <c r="DV2327" s="42" t="str">
        <f ca="1">IF(Eintragungen!G2326="","",VLOOKUP(Eintragungen!G2326,Hintergrunddaten!$C$68:$E$440,2,FALSE))</f>
        <v/>
      </c>
      <c r="DW2327" s="167"/>
      <c r="DY2327" s="154" t="str">
        <f>IF(Eintragungen!E2326="","",IF(EC2327="divers",VLOOKUP(Eintragungen!E2326,Hintergrunddaten!$C$29:$E$59,3,FALSE),IF(EC2327="Ziege",VLOOKUP(Eintragungen!E2326,Hintergrunddaten!$G$29:$I$47,3,FALSE),IF(EC2327="Zicklein",VLOOKUP(Eintragungen!E2326,Hintergrunddaten!$K$29:$M$39,3,FALSE),IF(EC2327="Bock",VLOOKUP(Eintragungen!E2326,Hintergrunddaten!$N$29:$P$43,3,FALSE),"")))))</f>
        <v/>
      </c>
      <c r="DZ2327" s="168" t="str">
        <f>CONCATENATE(DY2327,Eintragungen!F2326)</f>
        <v/>
      </c>
      <c r="EA2327" s="154" t="str">
        <f>IF(Eintragungen!F2326="","",IF(Hintergrunddaten!DZ2327="","",VLOOKUP(DZ2327,Hintergrunddaten!$A$68:$D$440,3,FALSE)))</f>
        <v/>
      </c>
      <c r="EB2327" s="154"/>
      <c r="EC2327" s="169" t="str">
        <f>IF(Eintragungen!D2326="","divers",VLOOKUP(Eintragungen!D2326,Hintergrunddaten!$G$53:$I$56,3,FALSE))</f>
        <v>divers</v>
      </c>
    </row>
    <row r="2328" spans="125:133">
      <c r="DU2328" s="42" t="str">
        <f ca="1">IF(Eintragungen!G2327="","",VLOOKUP(Eintragungen!G2327,Hintergrunddaten!$C$68:$E$440,3,FALSE))</f>
        <v/>
      </c>
      <c r="DV2328" s="42" t="str">
        <f ca="1">IF(Eintragungen!G2327="","",VLOOKUP(Eintragungen!G2327,Hintergrunddaten!$C$68:$E$440,2,FALSE))</f>
        <v/>
      </c>
      <c r="DW2328" s="167"/>
      <c r="DY2328" s="154" t="str">
        <f>IF(Eintragungen!E2327="","",IF(EC2328="divers",VLOOKUP(Eintragungen!E2327,Hintergrunddaten!$C$29:$E$59,3,FALSE),IF(EC2328="Ziege",VLOOKUP(Eintragungen!E2327,Hintergrunddaten!$G$29:$I$47,3,FALSE),IF(EC2328="Zicklein",VLOOKUP(Eintragungen!E2327,Hintergrunddaten!$K$29:$M$39,3,FALSE),IF(EC2328="Bock",VLOOKUP(Eintragungen!E2327,Hintergrunddaten!$N$29:$P$43,3,FALSE),"")))))</f>
        <v/>
      </c>
      <c r="DZ2328" s="168" t="str">
        <f>CONCATENATE(DY2328,Eintragungen!F2327)</f>
        <v/>
      </c>
      <c r="EA2328" s="154" t="str">
        <f>IF(Eintragungen!F2327="","",IF(Hintergrunddaten!DZ2328="","",VLOOKUP(DZ2328,Hintergrunddaten!$A$68:$D$440,3,FALSE)))</f>
        <v/>
      </c>
      <c r="EB2328" s="154"/>
      <c r="EC2328" s="169" t="str">
        <f>IF(Eintragungen!D2327="","divers",VLOOKUP(Eintragungen!D2327,Hintergrunddaten!$G$53:$I$56,3,FALSE))</f>
        <v>divers</v>
      </c>
    </row>
    <row r="2329" spans="125:133">
      <c r="DU2329" s="42" t="str">
        <f ca="1">IF(Eintragungen!G2328="","",VLOOKUP(Eintragungen!G2328,Hintergrunddaten!$C$68:$E$440,3,FALSE))</f>
        <v/>
      </c>
      <c r="DV2329" s="42" t="str">
        <f ca="1">IF(Eintragungen!G2328="","",VLOOKUP(Eintragungen!G2328,Hintergrunddaten!$C$68:$E$440,2,FALSE))</f>
        <v/>
      </c>
      <c r="DW2329" s="167"/>
      <c r="DY2329" s="154" t="str">
        <f>IF(Eintragungen!E2328="","",IF(EC2329="divers",VLOOKUP(Eintragungen!E2328,Hintergrunddaten!$C$29:$E$59,3,FALSE),IF(EC2329="Ziege",VLOOKUP(Eintragungen!E2328,Hintergrunddaten!$G$29:$I$47,3,FALSE),IF(EC2329="Zicklein",VLOOKUP(Eintragungen!E2328,Hintergrunddaten!$K$29:$M$39,3,FALSE),IF(EC2329="Bock",VLOOKUP(Eintragungen!E2328,Hintergrunddaten!$N$29:$P$43,3,FALSE),"")))))</f>
        <v/>
      </c>
      <c r="DZ2329" s="168" t="str">
        <f>CONCATENATE(DY2329,Eintragungen!F2328)</f>
        <v/>
      </c>
      <c r="EA2329" s="154" t="str">
        <f>IF(Eintragungen!F2328="","",IF(Hintergrunddaten!DZ2329="","",VLOOKUP(DZ2329,Hintergrunddaten!$A$68:$D$440,3,FALSE)))</f>
        <v/>
      </c>
      <c r="EB2329" s="154"/>
      <c r="EC2329" s="169" t="str">
        <f>IF(Eintragungen!D2328="","divers",VLOOKUP(Eintragungen!D2328,Hintergrunddaten!$G$53:$I$56,3,FALSE))</f>
        <v>divers</v>
      </c>
    </row>
    <row r="2330" spans="125:133">
      <c r="DU2330" s="42" t="str">
        <f ca="1">IF(Eintragungen!G2329="","",VLOOKUP(Eintragungen!G2329,Hintergrunddaten!$C$68:$E$440,3,FALSE))</f>
        <v/>
      </c>
      <c r="DV2330" s="42" t="str">
        <f ca="1">IF(Eintragungen!G2329="","",VLOOKUP(Eintragungen!G2329,Hintergrunddaten!$C$68:$E$440,2,FALSE))</f>
        <v/>
      </c>
      <c r="DW2330" s="167"/>
      <c r="DY2330" s="154" t="str">
        <f>IF(Eintragungen!E2329="","",IF(EC2330="divers",VLOOKUP(Eintragungen!E2329,Hintergrunddaten!$C$29:$E$59,3,FALSE),IF(EC2330="Ziege",VLOOKUP(Eintragungen!E2329,Hintergrunddaten!$G$29:$I$47,3,FALSE),IF(EC2330="Zicklein",VLOOKUP(Eintragungen!E2329,Hintergrunddaten!$K$29:$M$39,3,FALSE),IF(EC2330="Bock",VLOOKUP(Eintragungen!E2329,Hintergrunddaten!$N$29:$P$43,3,FALSE),"")))))</f>
        <v/>
      </c>
      <c r="DZ2330" s="168" t="str">
        <f>CONCATENATE(DY2330,Eintragungen!F2329)</f>
        <v/>
      </c>
      <c r="EA2330" s="154" t="str">
        <f>IF(Eintragungen!F2329="","",IF(Hintergrunddaten!DZ2330="","",VLOOKUP(DZ2330,Hintergrunddaten!$A$68:$D$440,3,FALSE)))</f>
        <v/>
      </c>
      <c r="EB2330" s="154"/>
      <c r="EC2330" s="169" t="str">
        <f>IF(Eintragungen!D2329="","divers",VLOOKUP(Eintragungen!D2329,Hintergrunddaten!$G$53:$I$56,3,FALSE))</f>
        <v>divers</v>
      </c>
    </row>
    <row r="2331" spans="125:133">
      <c r="DU2331" s="42" t="str">
        <f ca="1">IF(Eintragungen!G2330="","",VLOOKUP(Eintragungen!G2330,Hintergrunddaten!$C$68:$E$440,3,FALSE))</f>
        <v/>
      </c>
      <c r="DV2331" s="42" t="str">
        <f ca="1">IF(Eintragungen!G2330="","",VLOOKUP(Eintragungen!G2330,Hintergrunddaten!$C$68:$E$440,2,FALSE))</f>
        <v/>
      </c>
      <c r="DW2331" s="167"/>
      <c r="DY2331" s="154" t="str">
        <f>IF(Eintragungen!E2330="","",IF(EC2331="divers",VLOOKUP(Eintragungen!E2330,Hintergrunddaten!$C$29:$E$59,3,FALSE),IF(EC2331="Ziege",VLOOKUP(Eintragungen!E2330,Hintergrunddaten!$G$29:$I$47,3,FALSE),IF(EC2331="Zicklein",VLOOKUP(Eintragungen!E2330,Hintergrunddaten!$K$29:$M$39,3,FALSE),IF(EC2331="Bock",VLOOKUP(Eintragungen!E2330,Hintergrunddaten!$N$29:$P$43,3,FALSE),"")))))</f>
        <v/>
      </c>
      <c r="DZ2331" s="168" t="str">
        <f>CONCATENATE(DY2331,Eintragungen!F2330)</f>
        <v/>
      </c>
      <c r="EA2331" s="154" t="str">
        <f>IF(Eintragungen!F2330="","",IF(Hintergrunddaten!DZ2331="","",VLOOKUP(DZ2331,Hintergrunddaten!$A$68:$D$440,3,FALSE)))</f>
        <v/>
      </c>
      <c r="EB2331" s="154"/>
      <c r="EC2331" s="169" t="str">
        <f>IF(Eintragungen!D2330="","divers",VLOOKUP(Eintragungen!D2330,Hintergrunddaten!$G$53:$I$56,3,FALSE))</f>
        <v>divers</v>
      </c>
    </row>
    <row r="2332" spans="125:133">
      <c r="DU2332" s="42" t="str">
        <f ca="1">IF(Eintragungen!G2331="","",VLOOKUP(Eintragungen!G2331,Hintergrunddaten!$C$68:$E$440,3,FALSE))</f>
        <v/>
      </c>
      <c r="DV2332" s="42" t="str">
        <f ca="1">IF(Eintragungen!G2331="","",VLOOKUP(Eintragungen!G2331,Hintergrunddaten!$C$68:$E$440,2,FALSE))</f>
        <v/>
      </c>
      <c r="DW2332" s="167"/>
      <c r="DY2332" s="154" t="str">
        <f>IF(Eintragungen!E2331="","",IF(EC2332="divers",VLOOKUP(Eintragungen!E2331,Hintergrunddaten!$C$29:$E$59,3,FALSE),IF(EC2332="Ziege",VLOOKUP(Eintragungen!E2331,Hintergrunddaten!$G$29:$I$47,3,FALSE),IF(EC2332="Zicklein",VLOOKUP(Eintragungen!E2331,Hintergrunddaten!$K$29:$M$39,3,FALSE),IF(EC2332="Bock",VLOOKUP(Eintragungen!E2331,Hintergrunddaten!$N$29:$P$43,3,FALSE),"")))))</f>
        <v/>
      </c>
      <c r="DZ2332" s="168" t="str">
        <f>CONCATENATE(DY2332,Eintragungen!F2331)</f>
        <v/>
      </c>
      <c r="EA2332" s="154" t="str">
        <f>IF(Eintragungen!F2331="","",IF(Hintergrunddaten!DZ2332="","",VLOOKUP(DZ2332,Hintergrunddaten!$A$68:$D$440,3,FALSE)))</f>
        <v/>
      </c>
      <c r="EB2332" s="154"/>
      <c r="EC2332" s="169" t="str">
        <f>IF(Eintragungen!D2331="","divers",VLOOKUP(Eintragungen!D2331,Hintergrunddaten!$G$53:$I$56,3,FALSE))</f>
        <v>divers</v>
      </c>
    </row>
    <row r="2333" spans="125:133">
      <c r="DU2333" s="42" t="str">
        <f ca="1">IF(Eintragungen!G2332="","",VLOOKUP(Eintragungen!G2332,Hintergrunddaten!$C$68:$E$440,3,FALSE))</f>
        <v/>
      </c>
      <c r="DV2333" s="42" t="str">
        <f ca="1">IF(Eintragungen!G2332="","",VLOOKUP(Eintragungen!G2332,Hintergrunddaten!$C$68:$E$440,2,FALSE))</f>
        <v/>
      </c>
      <c r="DW2333" s="167"/>
      <c r="DY2333" s="154" t="str">
        <f>IF(Eintragungen!E2332="","",IF(EC2333="divers",VLOOKUP(Eintragungen!E2332,Hintergrunddaten!$C$29:$E$59,3,FALSE),IF(EC2333="Ziege",VLOOKUP(Eintragungen!E2332,Hintergrunddaten!$G$29:$I$47,3,FALSE),IF(EC2333="Zicklein",VLOOKUP(Eintragungen!E2332,Hintergrunddaten!$K$29:$M$39,3,FALSE),IF(EC2333="Bock",VLOOKUP(Eintragungen!E2332,Hintergrunddaten!$N$29:$P$43,3,FALSE),"")))))</f>
        <v/>
      </c>
      <c r="DZ2333" s="168" t="str">
        <f>CONCATENATE(DY2333,Eintragungen!F2332)</f>
        <v/>
      </c>
      <c r="EA2333" s="154" t="str">
        <f>IF(Eintragungen!F2332="","",IF(Hintergrunddaten!DZ2333="","",VLOOKUP(DZ2333,Hintergrunddaten!$A$68:$D$440,3,FALSE)))</f>
        <v/>
      </c>
      <c r="EB2333" s="154"/>
      <c r="EC2333" s="169" t="str">
        <f>IF(Eintragungen!D2332="","divers",VLOOKUP(Eintragungen!D2332,Hintergrunddaten!$G$53:$I$56,3,FALSE))</f>
        <v>divers</v>
      </c>
    </row>
    <row r="2334" spans="125:133">
      <c r="DU2334" s="42" t="str">
        <f ca="1">IF(Eintragungen!G2333="","",VLOOKUP(Eintragungen!G2333,Hintergrunddaten!$C$68:$E$440,3,FALSE))</f>
        <v/>
      </c>
      <c r="DV2334" s="42" t="str">
        <f ca="1">IF(Eintragungen!G2333="","",VLOOKUP(Eintragungen!G2333,Hintergrunddaten!$C$68:$E$440,2,FALSE))</f>
        <v/>
      </c>
      <c r="DW2334" s="167"/>
      <c r="DY2334" s="154" t="str">
        <f>IF(Eintragungen!E2333="","",IF(EC2334="divers",VLOOKUP(Eintragungen!E2333,Hintergrunddaten!$C$29:$E$59,3,FALSE),IF(EC2334="Ziege",VLOOKUP(Eintragungen!E2333,Hintergrunddaten!$G$29:$I$47,3,FALSE),IF(EC2334="Zicklein",VLOOKUP(Eintragungen!E2333,Hintergrunddaten!$K$29:$M$39,3,FALSE),IF(EC2334="Bock",VLOOKUP(Eintragungen!E2333,Hintergrunddaten!$N$29:$P$43,3,FALSE),"")))))</f>
        <v/>
      </c>
      <c r="DZ2334" s="168" t="str">
        <f>CONCATENATE(DY2334,Eintragungen!F2333)</f>
        <v/>
      </c>
      <c r="EA2334" s="154" t="str">
        <f>IF(Eintragungen!F2333="","",IF(Hintergrunddaten!DZ2334="","",VLOOKUP(DZ2334,Hintergrunddaten!$A$68:$D$440,3,FALSE)))</f>
        <v/>
      </c>
      <c r="EB2334" s="154"/>
      <c r="EC2334" s="169" t="str">
        <f>IF(Eintragungen!D2333="","divers",VLOOKUP(Eintragungen!D2333,Hintergrunddaten!$G$53:$I$56,3,FALSE))</f>
        <v>divers</v>
      </c>
    </row>
    <row r="2335" spans="125:133">
      <c r="DU2335" s="42" t="str">
        <f ca="1">IF(Eintragungen!G2334="","",VLOOKUP(Eintragungen!G2334,Hintergrunddaten!$C$68:$E$440,3,FALSE))</f>
        <v/>
      </c>
      <c r="DV2335" s="42" t="str">
        <f ca="1">IF(Eintragungen!G2334="","",VLOOKUP(Eintragungen!G2334,Hintergrunddaten!$C$68:$E$440,2,FALSE))</f>
        <v/>
      </c>
      <c r="DW2335" s="167"/>
      <c r="DY2335" s="154" t="str">
        <f>IF(Eintragungen!E2334="","",IF(EC2335="divers",VLOOKUP(Eintragungen!E2334,Hintergrunddaten!$C$29:$E$59,3,FALSE),IF(EC2335="Ziege",VLOOKUP(Eintragungen!E2334,Hintergrunddaten!$G$29:$I$47,3,FALSE),IF(EC2335="Zicklein",VLOOKUP(Eintragungen!E2334,Hintergrunddaten!$K$29:$M$39,3,FALSE),IF(EC2335="Bock",VLOOKUP(Eintragungen!E2334,Hintergrunddaten!$N$29:$P$43,3,FALSE),"")))))</f>
        <v/>
      </c>
      <c r="DZ2335" s="168" t="str">
        <f>CONCATENATE(DY2335,Eintragungen!F2334)</f>
        <v/>
      </c>
      <c r="EA2335" s="154" t="str">
        <f>IF(Eintragungen!F2334="","",IF(Hintergrunddaten!DZ2335="","",VLOOKUP(DZ2335,Hintergrunddaten!$A$68:$D$440,3,FALSE)))</f>
        <v/>
      </c>
      <c r="EB2335" s="154"/>
      <c r="EC2335" s="169" t="str">
        <f>IF(Eintragungen!D2334="","divers",VLOOKUP(Eintragungen!D2334,Hintergrunddaten!$G$53:$I$56,3,FALSE))</f>
        <v>divers</v>
      </c>
    </row>
    <row r="2336" spans="125:133">
      <c r="DU2336" s="42" t="str">
        <f ca="1">IF(Eintragungen!G2335="","",VLOOKUP(Eintragungen!G2335,Hintergrunddaten!$C$68:$E$440,3,FALSE))</f>
        <v/>
      </c>
      <c r="DV2336" s="42" t="str">
        <f ca="1">IF(Eintragungen!G2335="","",VLOOKUP(Eintragungen!G2335,Hintergrunddaten!$C$68:$E$440,2,FALSE))</f>
        <v/>
      </c>
      <c r="DW2336" s="167"/>
      <c r="DY2336" s="154" t="str">
        <f>IF(Eintragungen!E2335="","",IF(EC2336="divers",VLOOKUP(Eintragungen!E2335,Hintergrunddaten!$C$29:$E$59,3,FALSE),IF(EC2336="Ziege",VLOOKUP(Eintragungen!E2335,Hintergrunddaten!$G$29:$I$47,3,FALSE),IF(EC2336="Zicklein",VLOOKUP(Eintragungen!E2335,Hintergrunddaten!$K$29:$M$39,3,FALSE),IF(EC2336="Bock",VLOOKUP(Eintragungen!E2335,Hintergrunddaten!$N$29:$P$43,3,FALSE),"")))))</f>
        <v/>
      </c>
      <c r="DZ2336" s="168" t="str">
        <f>CONCATENATE(DY2336,Eintragungen!F2335)</f>
        <v/>
      </c>
      <c r="EA2336" s="154" t="str">
        <f>IF(Eintragungen!F2335="","",IF(Hintergrunddaten!DZ2336="","",VLOOKUP(DZ2336,Hintergrunddaten!$A$68:$D$440,3,FALSE)))</f>
        <v/>
      </c>
      <c r="EB2336" s="154"/>
      <c r="EC2336" s="169" t="str">
        <f>IF(Eintragungen!D2335="","divers",VLOOKUP(Eintragungen!D2335,Hintergrunddaten!$G$53:$I$56,3,FALSE))</f>
        <v>divers</v>
      </c>
    </row>
    <row r="2337" spans="125:133">
      <c r="DU2337" s="42" t="str">
        <f ca="1">IF(Eintragungen!G2336="","",VLOOKUP(Eintragungen!G2336,Hintergrunddaten!$C$68:$E$440,3,FALSE))</f>
        <v/>
      </c>
      <c r="DV2337" s="42" t="str">
        <f ca="1">IF(Eintragungen!G2336="","",VLOOKUP(Eintragungen!G2336,Hintergrunddaten!$C$68:$E$440,2,FALSE))</f>
        <v/>
      </c>
      <c r="DW2337" s="167"/>
      <c r="DY2337" s="154" t="str">
        <f>IF(Eintragungen!E2336="","",IF(EC2337="divers",VLOOKUP(Eintragungen!E2336,Hintergrunddaten!$C$29:$E$59,3,FALSE),IF(EC2337="Ziege",VLOOKUP(Eintragungen!E2336,Hintergrunddaten!$G$29:$I$47,3,FALSE),IF(EC2337="Zicklein",VLOOKUP(Eintragungen!E2336,Hintergrunddaten!$K$29:$M$39,3,FALSE),IF(EC2337="Bock",VLOOKUP(Eintragungen!E2336,Hintergrunddaten!$N$29:$P$43,3,FALSE),"")))))</f>
        <v/>
      </c>
      <c r="DZ2337" s="168" t="str">
        <f>CONCATENATE(DY2337,Eintragungen!F2336)</f>
        <v/>
      </c>
      <c r="EA2337" s="154" t="str">
        <f>IF(Eintragungen!F2336="","",IF(Hintergrunddaten!DZ2337="","",VLOOKUP(DZ2337,Hintergrunddaten!$A$68:$D$440,3,FALSE)))</f>
        <v/>
      </c>
      <c r="EB2337" s="154"/>
      <c r="EC2337" s="169" t="str">
        <f>IF(Eintragungen!D2336="","divers",VLOOKUP(Eintragungen!D2336,Hintergrunddaten!$G$53:$I$56,3,FALSE))</f>
        <v>divers</v>
      </c>
    </row>
    <row r="2338" spans="125:133">
      <c r="DU2338" s="42" t="str">
        <f ca="1">IF(Eintragungen!G2337="","",VLOOKUP(Eintragungen!G2337,Hintergrunddaten!$C$68:$E$440,3,FALSE))</f>
        <v/>
      </c>
      <c r="DV2338" s="42" t="str">
        <f ca="1">IF(Eintragungen!G2337="","",VLOOKUP(Eintragungen!G2337,Hintergrunddaten!$C$68:$E$440,2,FALSE))</f>
        <v/>
      </c>
      <c r="DW2338" s="167"/>
      <c r="DY2338" s="154" t="str">
        <f>IF(Eintragungen!E2337="","",IF(EC2338="divers",VLOOKUP(Eintragungen!E2337,Hintergrunddaten!$C$29:$E$59,3,FALSE),IF(EC2338="Ziege",VLOOKUP(Eintragungen!E2337,Hintergrunddaten!$G$29:$I$47,3,FALSE),IF(EC2338="Zicklein",VLOOKUP(Eintragungen!E2337,Hintergrunddaten!$K$29:$M$39,3,FALSE),IF(EC2338="Bock",VLOOKUP(Eintragungen!E2337,Hintergrunddaten!$N$29:$P$43,3,FALSE),"")))))</f>
        <v/>
      </c>
      <c r="DZ2338" s="168" t="str">
        <f>CONCATENATE(DY2338,Eintragungen!F2337)</f>
        <v/>
      </c>
      <c r="EA2338" s="154" t="str">
        <f>IF(Eintragungen!F2337="","",IF(Hintergrunddaten!DZ2338="","",VLOOKUP(DZ2338,Hintergrunddaten!$A$68:$D$440,3,FALSE)))</f>
        <v/>
      </c>
      <c r="EB2338" s="154"/>
      <c r="EC2338" s="169" t="str">
        <f>IF(Eintragungen!D2337="","divers",VLOOKUP(Eintragungen!D2337,Hintergrunddaten!$G$53:$I$56,3,FALSE))</f>
        <v>divers</v>
      </c>
    </row>
    <row r="2339" spans="125:133">
      <c r="DU2339" s="42" t="str">
        <f ca="1">IF(Eintragungen!G2338="","",VLOOKUP(Eintragungen!G2338,Hintergrunddaten!$C$68:$E$440,3,FALSE))</f>
        <v/>
      </c>
      <c r="DV2339" s="42" t="str">
        <f ca="1">IF(Eintragungen!G2338="","",VLOOKUP(Eintragungen!G2338,Hintergrunddaten!$C$68:$E$440,2,FALSE))</f>
        <v/>
      </c>
      <c r="DW2339" s="167"/>
      <c r="DY2339" s="154" t="str">
        <f>IF(Eintragungen!E2338="","",IF(EC2339="divers",VLOOKUP(Eintragungen!E2338,Hintergrunddaten!$C$29:$E$59,3,FALSE),IF(EC2339="Ziege",VLOOKUP(Eintragungen!E2338,Hintergrunddaten!$G$29:$I$47,3,FALSE),IF(EC2339="Zicklein",VLOOKUP(Eintragungen!E2338,Hintergrunddaten!$K$29:$M$39,3,FALSE),IF(EC2339="Bock",VLOOKUP(Eintragungen!E2338,Hintergrunddaten!$N$29:$P$43,3,FALSE),"")))))</f>
        <v/>
      </c>
      <c r="DZ2339" s="168" t="str">
        <f>CONCATENATE(DY2339,Eintragungen!F2338)</f>
        <v/>
      </c>
      <c r="EA2339" s="154" t="str">
        <f>IF(Eintragungen!F2338="","",IF(Hintergrunddaten!DZ2339="","",VLOOKUP(DZ2339,Hintergrunddaten!$A$68:$D$440,3,FALSE)))</f>
        <v/>
      </c>
      <c r="EB2339" s="154"/>
      <c r="EC2339" s="169" t="str">
        <f>IF(Eintragungen!D2338="","divers",VLOOKUP(Eintragungen!D2338,Hintergrunddaten!$G$53:$I$56,3,FALSE))</f>
        <v>divers</v>
      </c>
    </row>
    <row r="2340" spans="125:133">
      <c r="DU2340" s="42" t="str">
        <f ca="1">IF(Eintragungen!G2339="","",VLOOKUP(Eintragungen!G2339,Hintergrunddaten!$C$68:$E$440,3,FALSE))</f>
        <v/>
      </c>
      <c r="DV2340" s="42" t="str">
        <f ca="1">IF(Eintragungen!G2339="","",VLOOKUP(Eintragungen!G2339,Hintergrunddaten!$C$68:$E$440,2,FALSE))</f>
        <v/>
      </c>
      <c r="DW2340" s="167"/>
      <c r="DY2340" s="154" t="str">
        <f>IF(Eintragungen!E2339="","",IF(EC2340="divers",VLOOKUP(Eintragungen!E2339,Hintergrunddaten!$C$29:$E$59,3,FALSE),IF(EC2340="Ziege",VLOOKUP(Eintragungen!E2339,Hintergrunddaten!$G$29:$I$47,3,FALSE),IF(EC2340="Zicklein",VLOOKUP(Eintragungen!E2339,Hintergrunddaten!$K$29:$M$39,3,FALSE),IF(EC2340="Bock",VLOOKUP(Eintragungen!E2339,Hintergrunddaten!$N$29:$P$43,3,FALSE),"")))))</f>
        <v/>
      </c>
      <c r="DZ2340" s="168" t="str">
        <f>CONCATENATE(DY2340,Eintragungen!F2339)</f>
        <v/>
      </c>
      <c r="EA2340" s="154" t="str">
        <f>IF(Eintragungen!F2339="","",IF(Hintergrunddaten!DZ2340="","",VLOOKUP(DZ2340,Hintergrunddaten!$A$68:$D$440,3,FALSE)))</f>
        <v/>
      </c>
      <c r="EB2340" s="154"/>
      <c r="EC2340" s="169" t="str">
        <f>IF(Eintragungen!D2339="","divers",VLOOKUP(Eintragungen!D2339,Hintergrunddaten!$G$53:$I$56,3,FALSE))</f>
        <v>divers</v>
      </c>
    </row>
    <row r="2341" spans="125:133">
      <c r="DU2341" s="42" t="str">
        <f ca="1">IF(Eintragungen!G2340="","",VLOOKUP(Eintragungen!G2340,Hintergrunddaten!$C$68:$E$440,3,FALSE))</f>
        <v/>
      </c>
      <c r="DV2341" s="42" t="str">
        <f ca="1">IF(Eintragungen!G2340="","",VLOOKUP(Eintragungen!G2340,Hintergrunddaten!$C$68:$E$440,2,FALSE))</f>
        <v/>
      </c>
      <c r="DW2341" s="167"/>
      <c r="DY2341" s="154" t="str">
        <f>IF(Eintragungen!E2340="","",IF(EC2341="divers",VLOOKUP(Eintragungen!E2340,Hintergrunddaten!$C$29:$E$59,3,FALSE),IF(EC2341="Ziege",VLOOKUP(Eintragungen!E2340,Hintergrunddaten!$G$29:$I$47,3,FALSE),IF(EC2341="Zicklein",VLOOKUP(Eintragungen!E2340,Hintergrunddaten!$K$29:$M$39,3,FALSE),IF(EC2341="Bock",VLOOKUP(Eintragungen!E2340,Hintergrunddaten!$N$29:$P$43,3,FALSE),"")))))</f>
        <v/>
      </c>
      <c r="DZ2341" s="168" t="str">
        <f>CONCATENATE(DY2341,Eintragungen!F2340)</f>
        <v/>
      </c>
      <c r="EA2341" s="154" t="str">
        <f>IF(Eintragungen!F2340="","",IF(Hintergrunddaten!DZ2341="","",VLOOKUP(DZ2341,Hintergrunddaten!$A$68:$D$440,3,FALSE)))</f>
        <v/>
      </c>
      <c r="EB2341" s="154"/>
      <c r="EC2341" s="169" t="str">
        <f>IF(Eintragungen!D2340="","divers",VLOOKUP(Eintragungen!D2340,Hintergrunddaten!$G$53:$I$56,3,FALSE))</f>
        <v>divers</v>
      </c>
    </row>
    <row r="2342" spans="125:133">
      <c r="DU2342" s="42" t="str">
        <f ca="1">IF(Eintragungen!G2341="","",VLOOKUP(Eintragungen!G2341,Hintergrunddaten!$C$68:$E$440,3,FALSE))</f>
        <v/>
      </c>
      <c r="DV2342" s="42" t="str">
        <f ca="1">IF(Eintragungen!G2341="","",VLOOKUP(Eintragungen!G2341,Hintergrunddaten!$C$68:$E$440,2,FALSE))</f>
        <v/>
      </c>
      <c r="DW2342" s="167"/>
      <c r="DY2342" s="154" t="str">
        <f>IF(Eintragungen!E2341="","",IF(EC2342="divers",VLOOKUP(Eintragungen!E2341,Hintergrunddaten!$C$29:$E$59,3,FALSE),IF(EC2342="Ziege",VLOOKUP(Eintragungen!E2341,Hintergrunddaten!$G$29:$I$47,3,FALSE),IF(EC2342="Zicklein",VLOOKUP(Eintragungen!E2341,Hintergrunddaten!$K$29:$M$39,3,FALSE),IF(EC2342="Bock",VLOOKUP(Eintragungen!E2341,Hintergrunddaten!$N$29:$P$43,3,FALSE),"")))))</f>
        <v/>
      </c>
      <c r="DZ2342" s="168" t="str">
        <f>CONCATENATE(DY2342,Eintragungen!F2341)</f>
        <v/>
      </c>
      <c r="EA2342" s="154" t="str">
        <f>IF(Eintragungen!F2341="","",IF(Hintergrunddaten!DZ2342="","",VLOOKUP(DZ2342,Hintergrunddaten!$A$68:$D$440,3,FALSE)))</f>
        <v/>
      </c>
      <c r="EB2342" s="154"/>
      <c r="EC2342" s="169" t="str">
        <f>IF(Eintragungen!D2341="","divers",VLOOKUP(Eintragungen!D2341,Hintergrunddaten!$G$53:$I$56,3,FALSE))</f>
        <v>divers</v>
      </c>
    </row>
    <row r="2343" spans="125:133">
      <c r="DU2343" s="42" t="str">
        <f ca="1">IF(Eintragungen!G2342="","",VLOOKUP(Eintragungen!G2342,Hintergrunddaten!$C$68:$E$440,3,FALSE))</f>
        <v/>
      </c>
      <c r="DV2343" s="42" t="str">
        <f ca="1">IF(Eintragungen!G2342="","",VLOOKUP(Eintragungen!G2342,Hintergrunddaten!$C$68:$E$440,2,FALSE))</f>
        <v/>
      </c>
      <c r="DW2343" s="167"/>
      <c r="DY2343" s="154" t="str">
        <f>IF(Eintragungen!E2342="","",IF(EC2343="divers",VLOOKUP(Eintragungen!E2342,Hintergrunddaten!$C$29:$E$59,3,FALSE),IF(EC2343="Ziege",VLOOKUP(Eintragungen!E2342,Hintergrunddaten!$G$29:$I$47,3,FALSE),IF(EC2343="Zicklein",VLOOKUP(Eintragungen!E2342,Hintergrunddaten!$K$29:$M$39,3,FALSE),IF(EC2343="Bock",VLOOKUP(Eintragungen!E2342,Hintergrunddaten!$N$29:$P$43,3,FALSE),"")))))</f>
        <v/>
      </c>
      <c r="DZ2343" s="168" t="str">
        <f>CONCATENATE(DY2343,Eintragungen!F2342)</f>
        <v/>
      </c>
      <c r="EA2343" s="154" t="str">
        <f>IF(Eintragungen!F2342="","",IF(Hintergrunddaten!DZ2343="","",VLOOKUP(DZ2343,Hintergrunddaten!$A$68:$D$440,3,FALSE)))</f>
        <v/>
      </c>
      <c r="EB2343" s="154"/>
      <c r="EC2343" s="169" t="str">
        <f>IF(Eintragungen!D2342="","divers",VLOOKUP(Eintragungen!D2342,Hintergrunddaten!$G$53:$I$56,3,FALSE))</f>
        <v>divers</v>
      </c>
    </row>
    <row r="2344" spans="125:133">
      <c r="DU2344" s="42" t="str">
        <f ca="1">IF(Eintragungen!G2343="","",VLOOKUP(Eintragungen!G2343,Hintergrunddaten!$C$68:$E$440,3,FALSE))</f>
        <v/>
      </c>
      <c r="DV2344" s="42" t="str">
        <f ca="1">IF(Eintragungen!G2343="","",VLOOKUP(Eintragungen!G2343,Hintergrunddaten!$C$68:$E$440,2,FALSE))</f>
        <v/>
      </c>
      <c r="DW2344" s="167"/>
      <c r="DY2344" s="154" t="str">
        <f>IF(Eintragungen!E2343="","",IF(EC2344="divers",VLOOKUP(Eintragungen!E2343,Hintergrunddaten!$C$29:$E$59,3,FALSE),IF(EC2344="Ziege",VLOOKUP(Eintragungen!E2343,Hintergrunddaten!$G$29:$I$47,3,FALSE),IF(EC2344="Zicklein",VLOOKUP(Eintragungen!E2343,Hintergrunddaten!$K$29:$M$39,3,FALSE),IF(EC2344="Bock",VLOOKUP(Eintragungen!E2343,Hintergrunddaten!$N$29:$P$43,3,FALSE),"")))))</f>
        <v/>
      </c>
      <c r="DZ2344" s="168" t="str">
        <f>CONCATENATE(DY2344,Eintragungen!F2343)</f>
        <v/>
      </c>
      <c r="EA2344" s="154" t="str">
        <f>IF(Eintragungen!F2343="","",IF(Hintergrunddaten!DZ2344="","",VLOOKUP(DZ2344,Hintergrunddaten!$A$68:$D$440,3,FALSE)))</f>
        <v/>
      </c>
      <c r="EB2344" s="154"/>
      <c r="EC2344" s="169" t="str">
        <f>IF(Eintragungen!D2343="","divers",VLOOKUP(Eintragungen!D2343,Hintergrunddaten!$G$53:$I$56,3,FALSE))</f>
        <v>divers</v>
      </c>
    </row>
    <row r="2345" spans="125:133">
      <c r="DU2345" s="42" t="str">
        <f ca="1">IF(Eintragungen!G2344="","",VLOOKUP(Eintragungen!G2344,Hintergrunddaten!$C$68:$E$440,3,FALSE))</f>
        <v/>
      </c>
      <c r="DV2345" s="42" t="str">
        <f ca="1">IF(Eintragungen!G2344="","",VLOOKUP(Eintragungen!G2344,Hintergrunddaten!$C$68:$E$440,2,FALSE))</f>
        <v/>
      </c>
      <c r="DW2345" s="167"/>
      <c r="DY2345" s="154" t="str">
        <f>IF(Eintragungen!E2344="","",IF(EC2345="divers",VLOOKUP(Eintragungen!E2344,Hintergrunddaten!$C$29:$E$59,3,FALSE),IF(EC2345="Ziege",VLOOKUP(Eintragungen!E2344,Hintergrunddaten!$G$29:$I$47,3,FALSE),IF(EC2345="Zicklein",VLOOKUP(Eintragungen!E2344,Hintergrunddaten!$K$29:$M$39,3,FALSE),IF(EC2345="Bock",VLOOKUP(Eintragungen!E2344,Hintergrunddaten!$N$29:$P$43,3,FALSE),"")))))</f>
        <v/>
      </c>
      <c r="DZ2345" s="168" t="str">
        <f>CONCATENATE(DY2345,Eintragungen!F2344)</f>
        <v/>
      </c>
      <c r="EA2345" s="154" t="str">
        <f>IF(Eintragungen!F2344="","",IF(Hintergrunddaten!DZ2345="","",VLOOKUP(DZ2345,Hintergrunddaten!$A$68:$D$440,3,FALSE)))</f>
        <v/>
      </c>
      <c r="EB2345" s="154"/>
      <c r="EC2345" s="169" t="str">
        <f>IF(Eintragungen!D2344="","divers",VLOOKUP(Eintragungen!D2344,Hintergrunddaten!$G$53:$I$56,3,FALSE))</f>
        <v>divers</v>
      </c>
    </row>
    <row r="2346" spans="125:133">
      <c r="DU2346" s="42" t="str">
        <f ca="1">IF(Eintragungen!G2345="","",VLOOKUP(Eintragungen!G2345,Hintergrunddaten!$C$68:$E$440,3,FALSE))</f>
        <v/>
      </c>
      <c r="DV2346" s="42" t="str">
        <f ca="1">IF(Eintragungen!G2345="","",VLOOKUP(Eintragungen!G2345,Hintergrunddaten!$C$68:$E$440,2,FALSE))</f>
        <v/>
      </c>
      <c r="DW2346" s="167"/>
      <c r="DY2346" s="154" t="str">
        <f>IF(Eintragungen!E2345="","",IF(EC2346="divers",VLOOKUP(Eintragungen!E2345,Hintergrunddaten!$C$29:$E$59,3,FALSE),IF(EC2346="Ziege",VLOOKUP(Eintragungen!E2345,Hintergrunddaten!$G$29:$I$47,3,FALSE),IF(EC2346="Zicklein",VLOOKUP(Eintragungen!E2345,Hintergrunddaten!$K$29:$M$39,3,FALSE),IF(EC2346="Bock",VLOOKUP(Eintragungen!E2345,Hintergrunddaten!$N$29:$P$43,3,FALSE),"")))))</f>
        <v/>
      </c>
      <c r="DZ2346" s="168" t="str">
        <f>CONCATENATE(DY2346,Eintragungen!F2345)</f>
        <v/>
      </c>
      <c r="EA2346" s="154" t="str">
        <f>IF(Eintragungen!F2345="","",IF(Hintergrunddaten!DZ2346="","",VLOOKUP(DZ2346,Hintergrunddaten!$A$68:$D$440,3,FALSE)))</f>
        <v/>
      </c>
      <c r="EB2346" s="154"/>
      <c r="EC2346" s="169" t="str">
        <f>IF(Eintragungen!D2345="","divers",VLOOKUP(Eintragungen!D2345,Hintergrunddaten!$G$53:$I$56,3,FALSE))</f>
        <v>divers</v>
      </c>
    </row>
    <row r="2347" spans="125:133">
      <c r="DU2347" s="42" t="str">
        <f ca="1">IF(Eintragungen!G2346="","",VLOOKUP(Eintragungen!G2346,Hintergrunddaten!$C$68:$E$440,3,FALSE))</f>
        <v/>
      </c>
      <c r="DV2347" s="42" t="str">
        <f ca="1">IF(Eintragungen!G2346="","",VLOOKUP(Eintragungen!G2346,Hintergrunddaten!$C$68:$E$440,2,FALSE))</f>
        <v/>
      </c>
      <c r="DW2347" s="167"/>
      <c r="DY2347" s="154" t="str">
        <f>IF(Eintragungen!E2346="","",IF(EC2347="divers",VLOOKUP(Eintragungen!E2346,Hintergrunddaten!$C$29:$E$59,3,FALSE),IF(EC2347="Ziege",VLOOKUP(Eintragungen!E2346,Hintergrunddaten!$G$29:$I$47,3,FALSE),IF(EC2347="Zicklein",VLOOKUP(Eintragungen!E2346,Hintergrunddaten!$K$29:$M$39,3,FALSE),IF(EC2347="Bock",VLOOKUP(Eintragungen!E2346,Hintergrunddaten!$N$29:$P$43,3,FALSE),"")))))</f>
        <v/>
      </c>
      <c r="DZ2347" s="168" t="str">
        <f>CONCATENATE(DY2347,Eintragungen!F2346)</f>
        <v/>
      </c>
      <c r="EA2347" s="154" t="str">
        <f>IF(Eintragungen!F2346="","",IF(Hintergrunddaten!DZ2347="","",VLOOKUP(DZ2347,Hintergrunddaten!$A$68:$D$440,3,FALSE)))</f>
        <v/>
      </c>
      <c r="EB2347" s="154"/>
      <c r="EC2347" s="169" t="str">
        <f>IF(Eintragungen!D2346="","divers",VLOOKUP(Eintragungen!D2346,Hintergrunddaten!$G$53:$I$56,3,FALSE))</f>
        <v>divers</v>
      </c>
    </row>
    <row r="2348" spans="125:133">
      <c r="DU2348" s="42" t="str">
        <f ca="1">IF(Eintragungen!G2347="","",VLOOKUP(Eintragungen!G2347,Hintergrunddaten!$C$68:$E$440,3,FALSE))</f>
        <v/>
      </c>
      <c r="DV2348" s="42" t="str">
        <f ca="1">IF(Eintragungen!G2347="","",VLOOKUP(Eintragungen!G2347,Hintergrunddaten!$C$68:$E$440,2,FALSE))</f>
        <v/>
      </c>
      <c r="DW2348" s="167"/>
      <c r="DY2348" s="154" t="str">
        <f>IF(Eintragungen!E2347="","",IF(EC2348="divers",VLOOKUP(Eintragungen!E2347,Hintergrunddaten!$C$29:$E$59,3,FALSE),IF(EC2348="Ziege",VLOOKUP(Eintragungen!E2347,Hintergrunddaten!$G$29:$I$47,3,FALSE),IF(EC2348="Zicklein",VLOOKUP(Eintragungen!E2347,Hintergrunddaten!$K$29:$M$39,3,FALSE),IF(EC2348="Bock",VLOOKUP(Eintragungen!E2347,Hintergrunddaten!$N$29:$P$43,3,FALSE),"")))))</f>
        <v/>
      </c>
      <c r="DZ2348" s="168" t="str">
        <f>CONCATENATE(DY2348,Eintragungen!F2347)</f>
        <v/>
      </c>
      <c r="EA2348" s="154" t="str">
        <f>IF(Eintragungen!F2347="","",IF(Hintergrunddaten!DZ2348="","",VLOOKUP(DZ2348,Hintergrunddaten!$A$68:$D$440,3,FALSE)))</f>
        <v/>
      </c>
      <c r="EB2348" s="154"/>
      <c r="EC2348" s="169" t="str">
        <f>IF(Eintragungen!D2347="","divers",VLOOKUP(Eintragungen!D2347,Hintergrunddaten!$G$53:$I$56,3,FALSE))</f>
        <v>divers</v>
      </c>
    </row>
    <row r="2349" spans="125:133">
      <c r="DU2349" s="42" t="str">
        <f ca="1">IF(Eintragungen!G2348="","",VLOOKUP(Eintragungen!G2348,Hintergrunddaten!$C$68:$E$440,3,FALSE))</f>
        <v/>
      </c>
      <c r="DV2349" s="42" t="str">
        <f ca="1">IF(Eintragungen!G2348="","",VLOOKUP(Eintragungen!G2348,Hintergrunddaten!$C$68:$E$440,2,FALSE))</f>
        <v/>
      </c>
      <c r="DW2349" s="167"/>
      <c r="DY2349" s="154" t="str">
        <f>IF(Eintragungen!E2348="","",IF(EC2349="divers",VLOOKUP(Eintragungen!E2348,Hintergrunddaten!$C$29:$E$59,3,FALSE),IF(EC2349="Ziege",VLOOKUP(Eintragungen!E2348,Hintergrunddaten!$G$29:$I$47,3,FALSE),IF(EC2349="Zicklein",VLOOKUP(Eintragungen!E2348,Hintergrunddaten!$K$29:$M$39,3,FALSE),IF(EC2349="Bock",VLOOKUP(Eintragungen!E2348,Hintergrunddaten!$N$29:$P$43,3,FALSE),"")))))</f>
        <v/>
      </c>
      <c r="DZ2349" s="168" t="str">
        <f>CONCATENATE(DY2349,Eintragungen!F2348)</f>
        <v/>
      </c>
      <c r="EA2349" s="154" t="str">
        <f>IF(Eintragungen!F2348="","",IF(Hintergrunddaten!DZ2349="","",VLOOKUP(DZ2349,Hintergrunddaten!$A$68:$D$440,3,FALSE)))</f>
        <v/>
      </c>
      <c r="EB2349" s="154"/>
      <c r="EC2349" s="169" t="str">
        <f>IF(Eintragungen!D2348="","divers",VLOOKUP(Eintragungen!D2348,Hintergrunddaten!$G$53:$I$56,3,FALSE))</f>
        <v>divers</v>
      </c>
    </row>
    <row r="2350" spans="125:133">
      <c r="DU2350" s="42" t="str">
        <f ca="1">IF(Eintragungen!G2349="","",VLOOKUP(Eintragungen!G2349,Hintergrunddaten!$C$68:$E$440,3,FALSE))</f>
        <v/>
      </c>
      <c r="DV2350" s="42" t="str">
        <f ca="1">IF(Eintragungen!G2349="","",VLOOKUP(Eintragungen!G2349,Hintergrunddaten!$C$68:$E$440,2,FALSE))</f>
        <v/>
      </c>
      <c r="DW2350" s="167"/>
      <c r="DY2350" s="154" t="str">
        <f>IF(Eintragungen!E2349="","",IF(EC2350="divers",VLOOKUP(Eintragungen!E2349,Hintergrunddaten!$C$29:$E$59,3,FALSE),IF(EC2350="Ziege",VLOOKUP(Eintragungen!E2349,Hintergrunddaten!$G$29:$I$47,3,FALSE),IF(EC2350="Zicklein",VLOOKUP(Eintragungen!E2349,Hintergrunddaten!$K$29:$M$39,3,FALSE),IF(EC2350="Bock",VLOOKUP(Eintragungen!E2349,Hintergrunddaten!$N$29:$P$43,3,FALSE),"")))))</f>
        <v/>
      </c>
      <c r="DZ2350" s="168" t="str">
        <f>CONCATENATE(DY2350,Eintragungen!F2349)</f>
        <v/>
      </c>
      <c r="EA2350" s="154" t="str">
        <f>IF(Eintragungen!F2349="","",IF(Hintergrunddaten!DZ2350="","",VLOOKUP(DZ2350,Hintergrunddaten!$A$68:$D$440,3,FALSE)))</f>
        <v/>
      </c>
      <c r="EB2350" s="154"/>
      <c r="EC2350" s="169" t="str">
        <f>IF(Eintragungen!D2349="","divers",VLOOKUP(Eintragungen!D2349,Hintergrunddaten!$G$53:$I$56,3,FALSE))</f>
        <v>divers</v>
      </c>
    </row>
    <row r="2351" spans="125:133">
      <c r="DU2351" s="42" t="str">
        <f ca="1">IF(Eintragungen!G2350="","",VLOOKUP(Eintragungen!G2350,Hintergrunddaten!$C$68:$E$440,3,FALSE))</f>
        <v/>
      </c>
      <c r="DV2351" s="42" t="str">
        <f ca="1">IF(Eintragungen!G2350="","",VLOOKUP(Eintragungen!G2350,Hintergrunddaten!$C$68:$E$440,2,FALSE))</f>
        <v/>
      </c>
      <c r="DW2351" s="167"/>
      <c r="DY2351" s="154" t="str">
        <f>IF(Eintragungen!E2350="","",IF(EC2351="divers",VLOOKUP(Eintragungen!E2350,Hintergrunddaten!$C$29:$E$59,3,FALSE),IF(EC2351="Ziege",VLOOKUP(Eintragungen!E2350,Hintergrunddaten!$G$29:$I$47,3,FALSE),IF(EC2351="Zicklein",VLOOKUP(Eintragungen!E2350,Hintergrunddaten!$K$29:$M$39,3,FALSE),IF(EC2351="Bock",VLOOKUP(Eintragungen!E2350,Hintergrunddaten!$N$29:$P$43,3,FALSE),"")))))</f>
        <v/>
      </c>
      <c r="DZ2351" s="168" t="str">
        <f>CONCATENATE(DY2351,Eintragungen!F2350)</f>
        <v/>
      </c>
      <c r="EA2351" s="154" t="str">
        <f>IF(Eintragungen!F2350="","",IF(Hintergrunddaten!DZ2351="","",VLOOKUP(DZ2351,Hintergrunddaten!$A$68:$D$440,3,FALSE)))</f>
        <v/>
      </c>
      <c r="EB2351" s="154"/>
      <c r="EC2351" s="169" t="str">
        <f>IF(Eintragungen!D2350="","divers",VLOOKUP(Eintragungen!D2350,Hintergrunddaten!$G$53:$I$56,3,FALSE))</f>
        <v>divers</v>
      </c>
    </row>
    <row r="2352" spans="125:133">
      <c r="DU2352" s="42" t="str">
        <f ca="1">IF(Eintragungen!G2351="","",VLOOKUP(Eintragungen!G2351,Hintergrunddaten!$C$68:$E$440,3,FALSE))</f>
        <v/>
      </c>
      <c r="DV2352" s="42" t="str">
        <f ca="1">IF(Eintragungen!G2351="","",VLOOKUP(Eintragungen!G2351,Hintergrunddaten!$C$68:$E$440,2,FALSE))</f>
        <v/>
      </c>
      <c r="DW2352" s="167"/>
      <c r="DY2352" s="154" t="str">
        <f>IF(Eintragungen!E2351="","",IF(EC2352="divers",VLOOKUP(Eintragungen!E2351,Hintergrunddaten!$C$29:$E$59,3,FALSE),IF(EC2352="Ziege",VLOOKUP(Eintragungen!E2351,Hintergrunddaten!$G$29:$I$47,3,FALSE),IF(EC2352="Zicklein",VLOOKUP(Eintragungen!E2351,Hintergrunddaten!$K$29:$M$39,3,FALSE),IF(EC2352="Bock",VLOOKUP(Eintragungen!E2351,Hintergrunddaten!$N$29:$P$43,3,FALSE),"")))))</f>
        <v/>
      </c>
      <c r="DZ2352" s="168" t="str">
        <f>CONCATENATE(DY2352,Eintragungen!F2351)</f>
        <v/>
      </c>
      <c r="EA2352" s="154" t="str">
        <f>IF(Eintragungen!F2351="","",IF(Hintergrunddaten!DZ2352="","",VLOOKUP(DZ2352,Hintergrunddaten!$A$68:$D$440,3,FALSE)))</f>
        <v/>
      </c>
      <c r="EB2352" s="154"/>
      <c r="EC2352" s="169" t="str">
        <f>IF(Eintragungen!D2351="","divers",VLOOKUP(Eintragungen!D2351,Hintergrunddaten!$G$53:$I$56,3,FALSE))</f>
        <v>divers</v>
      </c>
    </row>
    <row r="2353" spans="125:133">
      <c r="DU2353" s="42" t="str">
        <f ca="1">IF(Eintragungen!G2352="","",VLOOKUP(Eintragungen!G2352,Hintergrunddaten!$C$68:$E$440,3,FALSE))</f>
        <v/>
      </c>
      <c r="DV2353" s="42" t="str">
        <f ca="1">IF(Eintragungen!G2352="","",VLOOKUP(Eintragungen!G2352,Hintergrunddaten!$C$68:$E$440,2,FALSE))</f>
        <v/>
      </c>
      <c r="DW2353" s="167"/>
      <c r="DY2353" s="154" t="str">
        <f>IF(Eintragungen!E2352="","",IF(EC2353="divers",VLOOKUP(Eintragungen!E2352,Hintergrunddaten!$C$29:$E$59,3,FALSE),IF(EC2353="Ziege",VLOOKUP(Eintragungen!E2352,Hintergrunddaten!$G$29:$I$47,3,FALSE),IF(EC2353="Zicklein",VLOOKUP(Eintragungen!E2352,Hintergrunddaten!$K$29:$M$39,3,FALSE),IF(EC2353="Bock",VLOOKUP(Eintragungen!E2352,Hintergrunddaten!$N$29:$P$43,3,FALSE),"")))))</f>
        <v/>
      </c>
      <c r="DZ2353" s="168" t="str">
        <f>CONCATENATE(DY2353,Eintragungen!F2352)</f>
        <v/>
      </c>
      <c r="EA2353" s="154" t="str">
        <f>IF(Eintragungen!F2352="","",IF(Hintergrunddaten!DZ2353="","",VLOOKUP(DZ2353,Hintergrunddaten!$A$68:$D$440,3,FALSE)))</f>
        <v/>
      </c>
      <c r="EB2353" s="154"/>
      <c r="EC2353" s="169" t="str">
        <f>IF(Eintragungen!D2352="","divers",VLOOKUP(Eintragungen!D2352,Hintergrunddaten!$G$53:$I$56,3,FALSE))</f>
        <v>divers</v>
      </c>
    </row>
    <row r="2354" spans="125:133">
      <c r="DU2354" s="42" t="str">
        <f ca="1">IF(Eintragungen!G2353="","",VLOOKUP(Eintragungen!G2353,Hintergrunddaten!$C$68:$E$440,3,FALSE))</f>
        <v/>
      </c>
      <c r="DV2354" s="42" t="str">
        <f ca="1">IF(Eintragungen!G2353="","",VLOOKUP(Eintragungen!G2353,Hintergrunddaten!$C$68:$E$440,2,FALSE))</f>
        <v/>
      </c>
      <c r="DW2354" s="167"/>
      <c r="DY2354" s="154" t="str">
        <f>IF(Eintragungen!E2353="","",IF(EC2354="divers",VLOOKUP(Eintragungen!E2353,Hintergrunddaten!$C$29:$E$59,3,FALSE),IF(EC2354="Ziege",VLOOKUP(Eintragungen!E2353,Hintergrunddaten!$G$29:$I$47,3,FALSE),IF(EC2354="Zicklein",VLOOKUP(Eintragungen!E2353,Hintergrunddaten!$K$29:$M$39,3,FALSE),IF(EC2354="Bock",VLOOKUP(Eintragungen!E2353,Hintergrunddaten!$N$29:$P$43,3,FALSE),"")))))</f>
        <v/>
      </c>
      <c r="DZ2354" s="168" t="str">
        <f>CONCATENATE(DY2354,Eintragungen!F2353)</f>
        <v/>
      </c>
      <c r="EA2354" s="154" t="str">
        <f>IF(Eintragungen!F2353="","",IF(Hintergrunddaten!DZ2354="","",VLOOKUP(DZ2354,Hintergrunddaten!$A$68:$D$440,3,FALSE)))</f>
        <v/>
      </c>
      <c r="EB2354" s="154"/>
      <c r="EC2354" s="169" t="str">
        <f>IF(Eintragungen!D2353="","divers",VLOOKUP(Eintragungen!D2353,Hintergrunddaten!$G$53:$I$56,3,FALSE))</f>
        <v>divers</v>
      </c>
    </row>
    <row r="2355" spans="125:133">
      <c r="DU2355" s="42" t="str">
        <f ca="1">IF(Eintragungen!G2354="","",VLOOKUP(Eintragungen!G2354,Hintergrunddaten!$C$68:$E$440,3,FALSE))</f>
        <v/>
      </c>
      <c r="DV2355" s="42" t="str">
        <f ca="1">IF(Eintragungen!G2354="","",VLOOKUP(Eintragungen!G2354,Hintergrunddaten!$C$68:$E$440,2,FALSE))</f>
        <v/>
      </c>
      <c r="DW2355" s="167"/>
      <c r="DY2355" s="154" t="str">
        <f>IF(Eintragungen!E2354="","",IF(EC2355="divers",VLOOKUP(Eintragungen!E2354,Hintergrunddaten!$C$29:$E$59,3,FALSE),IF(EC2355="Ziege",VLOOKUP(Eintragungen!E2354,Hintergrunddaten!$G$29:$I$47,3,FALSE),IF(EC2355="Zicklein",VLOOKUP(Eintragungen!E2354,Hintergrunddaten!$K$29:$M$39,3,FALSE),IF(EC2355="Bock",VLOOKUP(Eintragungen!E2354,Hintergrunddaten!$N$29:$P$43,3,FALSE),"")))))</f>
        <v/>
      </c>
      <c r="DZ2355" s="168" t="str">
        <f>CONCATENATE(DY2355,Eintragungen!F2354)</f>
        <v/>
      </c>
      <c r="EA2355" s="154" t="str">
        <f>IF(Eintragungen!F2354="","",IF(Hintergrunddaten!DZ2355="","",VLOOKUP(DZ2355,Hintergrunddaten!$A$68:$D$440,3,FALSE)))</f>
        <v/>
      </c>
      <c r="EB2355" s="154"/>
      <c r="EC2355" s="169" t="str">
        <f>IF(Eintragungen!D2354="","divers",VLOOKUP(Eintragungen!D2354,Hintergrunddaten!$G$53:$I$56,3,FALSE))</f>
        <v>divers</v>
      </c>
    </row>
    <row r="2356" spans="125:133">
      <c r="DU2356" s="42" t="str">
        <f ca="1">IF(Eintragungen!G2355="","",VLOOKUP(Eintragungen!G2355,Hintergrunddaten!$C$68:$E$440,3,FALSE))</f>
        <v/>
      </c>
      <c r="DV2356" s="42" t="str">
        <f ca="1">IF(Eintragungen!G2355="","",VLOOKUP(Eintragungen!G2355,Hintergrunddaten!$C$68:$E$440,2,FALSE))</f>
        <v/>
      </c>
      <c r="DW2356" s="167"/>
      <c r="DY2356" s="154" t="str">
        <f>IF(Eintragungen!E2355="","",IF(EC2356="divers",VLOOKUP(Eintragungen!E2355,Hintergrunddaten!$C$29:$E$59,3,FALSE),IF(EC2356="Ziege",VLOOKUP(Eintragungen!E2355,Hintergrunddaten!$G$29:$I$47,3,FALSE),IF(EC2356="Zicklein",VLOOKUP(Eintragungen!E2355,Hintergrunddaten!$K$29:$M$39,3,FALSE),IF(EC2356="Bock",VLOOKUP(Eintragungen!E2355,Hintergrunddaten!$N$29:$P$43,3,FALSE),"")))))</f>
        <v/>
      </c>
      <c r="DZ2356" s="168" t="str">
        <f>CONCATENATE(DY2356,Eintragungen!F2355)</f>
        <v/>
      </c>
      <c r="EA2356" s="154" t="str">
        <f>IF(Eintragungen!F2355="","",IF(Hintergrunddaten!DZ2356="","",VLOOKUP(DZ2356,Hintergrunddaten!$A$68:$D$440,3,FALSE)))</f>
        <v/>
      </c>
      <c r="EB2356" s="154"/>
      <c r="EC2356" s="169" t="str">
        <f>IF(Eintragungen!D2355="","divers",VLOOKUP(Eintragungen!D2355,Hintergrunddaten!$G$53:$I$56,3,FALSE))</f>
        <v>divers</v>
      </c>
    </row>
    <row r="2357" spans="125:133">
      <c r="DU2357" s="42" t="str">
        <f ca="1">IF(Eintragungen!G2356="","",VLOOKUP(Eintragungen!G2356,Hintergrunddaten!$C$68:$E$440,3,FALSE))</f>
        <v/>
      </c>
      <c r="DV2357" s="42" t="str">
        <f ca="1">IF(Eintragungen!G2356="","",VLOOKUP(Eintragungen!G2356,Hintergrunddaten!$C$68:$E$440,2,FALSE))</f>
        <v/>
      </c>
      <c r="DW2357" s="167"/>
      <c r="DY2357" s="154" t="str">
        <f>IF(Eintragungen!E2356="","",IF(EC2357="divers",VLOOKUP(Eintragungen!E2356,Hintergrunddaten!$C$29:$E$59,3,FALSE),IF(EC2357="Ziege",VLOOKUP(Eintragungen!E2356,Hintergrunddaten!$G$29:$I$47,3,FALSE),IF(EC2357="Zicklein",VLOOKUP(Eintragungen!E2356,Hintergrunddaten!$K$29:$M$39,3,FALSE),IF(EC2357="Bock",VLOOKUP(Eintragungen!E2356,Hintergrunddaten!$N$29:$P$43,3,FALSE),"")))))</f>
        <v/>
      </c>
      <c r="DZ2357" s="168" t="str">
        <f>CONCATENATE(DY2357,Eintragungen!F2356)</f>
        <v/>
      </c>
      <c r="EA2357" s="154" t="str">
        <f>IF(Eintragungen!F2356="","",IF(Hintergrunddaten!DZ2357="","",VLOOKUP(DZ2357,Hintergrunddaten!$A$68:$D$440,3,FALSE)))</f>
        <v/>
      </c>
      <c r="EB2357" s="154"/>
      <c r="EC2357" s="169" t="str">
        <f>IF(Eintragungen!D2356="","divers",VLOOKUP(Eintragungen!D2356,Hintergrunddaten!$G$53:$I$56,3,FALSE))</f>
        <v>divers</v>
      </c>
    </row>
    <row r="2358" spans="125:133">
      <c r="DU2358" s="42" t="str">
        <f ca="1">IF(Eintragungen!G2357="","",VLOOKUP(Eintragungen!G2357,Hintergrunddaten!$C$68:$E$440,3,FALSE))</f>
        <v/>
      </c>
      <c r="DV2358" s="42" t="str">
        <f ca="1">IF(Eintragungen!G2357="","",VLOOKUP(Eintragungen!G2357,Hintergrunddaten!$C$68:$E$440,2,FALSE))</f>
        <v/>
      </c>
      <c r="DW2358" s="167"/>
      <c r="DY2358" s="154" t="str">
        <f>IF(Eintragungen!E2357="","",IF(EC2358="divers",VLOOKUP(Eintragungen!E2357,Hintergrunddaten!$C$29:$E$59,3,FALSE),IF(EC2358="Ziege",VLOOKUP(Eintragungen!E2357,Hintergrunddaten!$G$29:$I$47,3,FALSE),IF(EC2358="Zicklein",VLOOKUP(Eintragungen!E2357,Hintergrunddaten!$K$29:$M$39,3,FALSE),IF(EC2358="Bock",VLOOKUP(Eintragungen!E2357,Hintergrunddaten!$N$29:$P$43,3,FALSE),"")))))</f>
        <v/>
      </c>
      <c r="DZ2358" s="168" t="str">
        <f>CONCATENATE(DY2358,Eintragungen!F2357)</f>
        <v/>
      </c>
      <c r="EA2358" s="154" t="str">
        <f>IF(Eintragungen!F2357="","",IF(Hintergrunddaten!DZ2358="","",VLOOKUP(DZ2358,Hintergrunddaten!$A$68:$D$440,3,FALSE)))</f>
        <v/>
      </c>
      <c r="EB2358" s="154"/>
      <c r="EC2358" s="169" t="str">
        <f>IF(Eintragungen!D2357="","divers",VLOOKUP(Eintragungen!D2357,Hintergrunddaten!$G$53:$I$56,3,FALSE))</f>
        <v>divers</v>
      </c>
    </row>
    <row r="2359" spans="125:133">
      <c r="DU2359" s="42" t="str">
        <f ca="1">IF(Eintragungen!G2358="","",VLOOKUP(Eintragungen!G2358,Hintergrunddaten!$C$68:$E$440,3,FALSE))</f>
        <v/>
      </c>
      <c r="DV2359" s="42" t="str">
        <f ca="1">IF(Eintragungen!G2358="","",VLOOKUP(Eintragungen!G2358,Hintergrunddaten!$C$68:$E$440,2,FALSE))</f>
        <v/>
      </c>
      <c r="DW2359" s="167"/>
      <c r="DY2359" s="154" t="str">
        <f>IF(Eintragungen!E2358="","",IF(EC2359="divers",VLOOKUP(Eintragungen!E2358,Hintergrunddaten!$C$29:$E$59,3,FALSE),IF(EC2359="Ziege",VLOOKUP(Eintragungen!E2358,Hintergrunddaten!$G$29:$I$47,3,FALSE),IF(EC2359="Zicklein",VLOOKUP(Eintragungen!E2358,Hintergrunddaten!$K$29:$M$39,3,FALSE),IF(EC2359="Bock",VLOOKUP(Eintragungen!E2358,Hintergrunddaten!$N$29:$P$43,3,FALSE),"")))))</f>
        <v/>
      </c>
      <c r="DZ2359" s="168" t="str">
        <f>CONCATENATE(DY2359,Eintragungen!F2358)</f>
        <v/>
      </c>
      <c r="EA2359" s="154" t="str">
        <f>IF(Eintragungen!F2358="","",IF(Hintergrunddaten!DZ2359="","",VLOOKUP(DZ2359,Hintergrunddaten!$A$68:$D$440,3,FALSE)))</f>
        <v/>
      </c>
      <c r="EB2359" s="154"/>
      <c r="EC2359" s="169" t="str">
        <f>IF(Eintragungen!D2358="","divers",VLOOKUP(Eintragungen!D2358,Hintergrunddaten!$G$53:$I$56,3,FALSE))</f>
        <v>divers</v>
      </c>
    </row>
    <row r="2360" spans="125:133">
      <c r="DU2360" s="42" t="str">
        <f ca="1">IF(Eintragungen!G2359="","",VLOOKUP(Eintragungen!G2359,Hintergrunddaten!$C$68:$E$440,3,FALSE))</f>
        <v/>
      </c>
      <c r="DV2360" s="42" t="str">
        <f ca="1">IF(Eintragungen!G2359="","",VLOOKUP(Eintragungen!G2359,Hintergrunddaten!$C$68:$E$440,2,FALSE))</f>
        <v/>
      </c>
      <c r="DW2360" s="167"/>
      <c r="DY2360" s="154" t="str">
        <f>IF(Eintragungen!E2359="","",IF(EC2360="divers",VLOOKUP(Eintragungen!E2359,Hintergrunddaten!$C$29:$E$59,3,FALSE),IF(EC2360="Ziege",VLOOKUP(Eintragungen!E2359,Hintergrunddaten!$G$29:$I$47,3,FALSE),IF(EC2360="Zicklein",VLOOKUP(Eintragungen!E2359,Hintergrunddaten!$K$29:$M$39,3,FALSE),IF(EC2360="Bock",VLOOKUP(Eintragungen!E2359,Hintergrunddaten!$N$29:$P$43,3,FALSE),"")))))</f>
        <v/>
      </c>
      <c r="DZ2360" s="168" t="str">
        <f>CONCATENATE(DY2360,Eintragungen!F2359)</f>
        <v/>
      </c>
      <c r="EA2360" s="154" t="str">
        <f>IF(Eintragungen!F2359="","",IF(Hintergrunddaten!DZ2360="","",VLOOKUP(DZ2360,Hintergrunddaten!$A$68:$D$440,3,FALSE)))</f>
        <v/>
      </c>
      <c r="EB2360" s="154"/>
      <c r="EC2360" s="169" t="str">
        <f>IF(Eintragungen!D2359="","divers",VLOOKUP(Eintragungen!D2359,Hintergrunddaten!$G$53:$I$56,3,FALSE))</f>
        <v>divers</v>
      </c>
    </row>
    <row r="2361" spans="125:133">
      <c r="DU2361" s="42" t="str">
        <f ca="1">IF(Eintragungen!G2360="","",VLOOKUP(Eintragungen!G2360,Hintergrunddaten!$C$68:$E$440,3,FALSE))</f>
        <v/>
      </c>
      <c r="DV2361" s="42" t="str">
        <f ca="1">IF(Eintragungen!G2360="","",VLOOKUP(Eintragungen!G2360,Hintergrunddaten!$C$68:$E$440,2,FALSE))</f>
        <v/>
      </c>
      <c r="DW2361" s="167"/>
      <c r="DY2361" s="154" t="str">
        <f>IF(Eintragungen!E2360="","",IF(EC2361="divers",VLOOKUP(Eintragungen!E2360,Hintergrunddaten!$C$29:$E$59,3,FALSE),IF(EC2361="Ziege",VLOOKUP(Eintragungen!E2360,Hintergrunddaten!$G$29:$I$47,3,FALSE),IF(EC2361="Zicklein",VLOOKUP(Eintragungen!E2360,Hintergrunddaten!$K$29:$M$39,3,FALSE),IF(EC2361="Bock",VLOOKUP(Eintragungen!E2360,Hintergrunddaten!$N$29:$P$43,3,FALSE),"")))))</f>
        <v/>
      </c>
      <c r="DZ2361" s="168" t="str">
        <f>CONCATENATE(DY2361,Eintragungen!F2360)</f>
        <v/>
      </c>
      <c r="EA2361" s="154" t="str">
        <f>IF(Eintragungen!F2360="","",IF(Hintergrunddaten!DZ2361="","",VLOOKUP(DZ2361,Hintergrunddaten!$A$68:$D$440,3,FALSE)))</f>
        <v/>
      </c>
      <c r="EB2361" s="154"/>
      <c r="EC2361" s="169" t="str">
        <f>IF(Eintragungen!D2360="","divers",VLOOKUP(Eintragungen!D2360,Hintergrunddaten!$G$53:$I$56,3,FALSE))</f>
        <v>divers</v>
      </c>
    </row>
    <row r="2362" spans="125:133">
      <c r="DU2362" s="42" t="str">
        <f ca="1">IF(Eintragungen!G2361="","",VLOOKUP(Eintragungen!G2361,Hintergrunddaten!$C$68:$E$440,3,FALSE))</f>
        <v/>
      </c>
      <c r="DV2362" s="42" t="str">
        <f ca="1">IF(Eintragungen!G2361="","",VLOOKUP(Eintragungen!G2361,Hintergrunddaten!$C$68:$E$440,2,FALSE))</f>
        <v/>
      </c>
      <c r="DW2362" s="167"/>
      <c r="DY2362" s="154" t="str">
        <f>IF(Eintragungen!E2361="","",IF(EC2362="divers",VLOOKUP(Eintragungen!E2361,Hintergrunddaten!$C$29:$E$59,3,FALSE),IF(EC2362="Ziege",VLOOKUP(Eintragungen!E2361,Hintergrunddaten!$G$29:$I$47,3,FALSE),IF(EC2362="Zicklein",VLOOKUP(Eintragungen!E2361,Hintergrunddaten!$K$29:$M$39,3,FALSE),IF(EC2362="Bock",VLOOKUP(Eintragungen!E2361,Hintergrunddaten!$N$29:$P$43,3,FALSE),"")))))</f>
        <v/>
      </c>
      <c r="DZ2362" s="168" t="str">
        <f>CONCATENATE(DY2362,Eintragungen!F2361)</f>
        <v/>
      </c>
      <c r="EA2362" s="154" t="str">
        <f>IF(Eintragungen!F2361="","",IF(Hintergrunddaten!DZ2362="","",VLOOKUP(DZ2362,Hintergrunddaten!$A$68:$D$440,3,FALSE)))</f>
        <v/>
      </c>
      <c r="EB2362" s="154"/>
      <c r="EC2362" s="169" t="str">
        <f>IF(Eintragungen!D2361="","divers",VLOOKUP(Eintragungen!D2361,Hintergrunddaten!$G$53:$I$56,3,FALSE))</f>
        <v>divers</v>
      </c>
    </row>
    <row r="2363" spans="125:133">
      <c r="DU2363" s="42" t="str">
        <f ca="1">IF(Eintragungen!G2362="","",VLOOKUP(Eintragungen!G2362,Hintergrunddaten!$C$68:$E$440,3,FALSE))</f>
        <v/>
      </c>
      <c r="DV2363" s="42" t="str">
        <f ca="1">IF(Eintragungen!G2362="","",VLOOKUP(Eintragungen!G2362,Hintergrunddaten!$C$68:$E$440,2,FALSE))</f>
        <v/>
      </c>
      <c r="DW2363" s="167"/>
      <c r="DY2363" s="154" t="str">
        <f>IF(Eintragungen!E2362="","",IF(EC2363="divers",VLOOKUP(Eintragungen!E2362,Hintergrunddaten!$C$29:$E$59,3,FALSE),IF(EC2363="Ziege",VLOOKUP(Eintragungen!E2362,Hintergrunddaten!$G$29:$I$47,3,FALSE),IF(EC2363="Zicklein",VLOOKUP(Eintragungen!E2362,Hintergrunddaten!$K$29:$M$39,3,FALSE),IF(EC2363="Bock",VLOOKUP(Eintragungen!E2362,Hintergrunddaten!$N$29:$P$43,3,FALSE),"")))))</f>
        <v/>
      </c>
      <c r="DZ2363" s="168" t="str">
        <f>CONCATENATE(DY2363,Eintragungen!F2362)</f>
        <v/>
      </c>
      <c r="EA2363" s="154" t="str">
        <f>IF(Eintragungen!F2362="","",IF(Hintergrunddaten!DZ2363="","",VLOOKUP(DZ2363,Hintergrunddaten!$A$68:$D$440,3,FALSE)))</f>
        <v/>
      </c>
      <c r="EB2363" s="154"/>
      <c r="EC2363" s="169" t="str">
        <f>IF(Eintragungen!D2362="","divers",VLOOKUP(Eintragungen!D2362,Hintergrunddaten!$G$53:$I$56,3,FALSE))</f>
        <v>divers</v>
      </c>
    </row>
    <row r="2364" spans="125:133">
      <c r="DU2364" s="42" t="str">
        <f ca="1">IF(Eintragungen!G2363="","",VLOOKUP(Eintragungen!G2363,Hintergrunddaten!$C$68:$E$440,3,FALSE))</f>
        <v/>
      </c>
      <c r="DV2364" s="42" t="str">
        <f ca="1">IF(Eintragungen!G2363="","",VLOOKUP(Eintragungen!G2363,Hintergrunddaten!$C$68:$E$440,2,FALSE))</f>
        <v/>
      </c>
      <c r="DW2364" s="167"/>
      <c r="DY2364" s="154" t="str">
        <f>IF(Eintragungen!E2363="","",IF(EC2364="divers",VLOOKUP(Eintragungen!E2363,Hintergrunddaten!$C$29:$E$59,3,FALSE),IF(EC2364="Ziege",VLOOKUP(Eintragungen!E2363,Hintergrunddaten!$G$29:$I$47,3,FALSE),IF(EC2364="Zicklein",VLOOKUP(Eintragungen!E2363,Hintergrunddaten!$K$29:$M$39,3,FALSE),IF(EC2364="Bock",VLOOKUP(Eintragungen!E2363,Hintergrunddaten!$N$29:$P$43,3,FALSE),"")))))</f>
        <v/>
      </c>
      <c r="DZ2364" s="168" t="str">
        <f>CONCATENATE(DY2364,Eintragungen!F2363)</f>
        <v/>
      </c>
      <c r="EA2364" s="154" t="str">
        <f>IF(Eintragungen!F2363="","",IF(Hintergrunddaten!DZ2364="","",VLOOKUP(DZ2364,Hintergrunddaten!$A$68:$D$440,3,FALSE)))</f>
        <v/>
      </c>
      <c r="EB2364" s="154"/>
      <c r="EC2364" s="169" t="str">
        <f>IF(Eintragungen!D2363="","divers",VLOOKUP(Eintragungen!D2363,Hintergrunddaten!$G$53:$I$56,3,FALSE))</f>
        <v>divers</v>
      </c>
    </row>
    <row r="2365" spans="125:133">
      <c r="DU2365" s="42" t="str">
        <f ca="1">IF(Eintragungen!G2364="","",VLOOKUP(Eintragungen!G2364,Hintergrunddaten!$C$68:$E$440,3,FALSE))</f>
        <v/>
      </c>
      <c r="DV2365" s="42" t="str">
        <f ca="1">IF(Eintragungen!G2364="","",VLOOKUP(Eintragungen!G2364,Hintergrunddaten!$C$68:$E$440,2,FALSE))</f>
        <v/>
      </c>
      <c r="DW2365" s="167"/>
      <c r="DY2365" s="154" t="str">
        <f>IF(Eintragungen!E2364="","",IF(EC2365="divers",VLOOKUP(Eintragungen!E2364,Hintergrunddaten!$C$29:$E$59,3,FALSE),IF(EC2365="Ziege",VLOOKUP(Eintragungen!E2364,Hintergrunddaten!$G$29:$I$47,3,FALSE),IF(EC2365="Zicklein",VLOOKUP(Eintragungen!E2364,Hintergrunddaten!$K$29:$M$39,3,FALSE),IF(EC2365="Bock",VLOOKUP(Eintragungen!E2364,Hintergrunddaten!$N$29:$P$43,3,FALSE),"")))))</f>
        <v/>
      </c>
      <c r="DZ2365" s="168" t="str">
        <f>CONCATENATE(DY2365,Eintragungen!F2364)</f>
        <v/>
      </c>
      <c r="EA2365" s="154" t="str">
        <f>IF(Eintragungen!F2364="","",IF(Hintergrunddaten!DZ2365="","",VLOOKUP(DZ2365,Hintergrunddaten!$A$68:$D$440,3,FALSE)))</f>
        <v/>
      </c>
      <c r="EB2365" s="154"/>
      <c r="EC2365" s="169" t="str">
        <f>IF(Eintragungen!D2364="","divers",VLOOKUP(Eintragungen!D2364,Hintergrunddaten!$G$53:$I$56,3,FALSE))</f>
        <v>divers</v>
      </c>
    </row>
    <row r="2366" spans="125:133">
      <c r="DU2366" s="42" t="str">
        <f ca="1">IF(Eintragungen!G2365="","",VLOOKUP(Eintragungen!G2365,Hintergrunddaten!$C$68:$E$440,3,FALSE))</f>
        <v/>
      </c>
      <c r="DV2366" s="42" t="str">
        <f ca="1">IF(Eintragungen!G2365="","",VLOOKUP(Eintragungen!G2365,Hintergrunddaten!$C$68:$E$440,2,FALSE))</f>
        <v/>
      </c>
      <c r="DW2366" s="167"/>
      <c r="DY2366" s="154" t="str">
        <f>IF(Eintragungen!E2365="","",IF(EC2366="divers",VLOOKUP(Eintragungen!E2365,Hintergrunddaten!$C$29:$E$59,3,FALSE),IF(EC2366="Ziege",VLOOKUP(Eintragungen!E2365,Hintergrunddaten!$G$29:$I$47,3,FALSE),IF(EC2366="Zicklein",VLOOKUP(Eintragungen!E2365,Hintergrunddaten!$K$29:$M$39,3,FALSE),IF(EC2366="Bock",VLOOKUP(Eintragungen!E2365,Hintergrunddaten!$N$29:$P$43,3,FALSE),"")))))</f>
        <v/>
      </c>
      <c r="DZ2366" s="168" t="str">
        <f>CONCATENATE(DY2366,Eintragungen!F2365)</f>
        <v/>
      </c>
      <c r="EA2366" s="154" t="str">
        <f>IF(Eintragungen!F2365="","",IF(Hintergrunddaten!DZ2366="","",VLOOKUP(DZ2366,Hintergrunddaten!$A$68:$D$440,3,FALSE)))</f>
        <v/>
      </c>
      <c r="EB2366" s="154"/>
      <c r="EC2366" s="169" t="str">
        <f>IF(Eintragungen!D2365="","divers",VLOOKUP(Eintragungen!D2365,Hintergrunddaten!$G$53:$I$56,3,FALSE))</f>
        <v>divers</v>
      </c>
    </row>
    <row r="2367" spans="125:133">
      <c r="DU2367" s="42" t="str">
        <f ca="1">IF(Eintragungen!G2366="","",VLOOKUP(Eintragungen!G2366,Hintergrunddaten!$C$68:$E$440,3,FALSE))</f>
        <v/>
      </c>
      <c r="DV2367" s="42" t="str">
        <f ca="1">IF(Eintragungen!G2366="","",VLOOKUP(Eintragungen!G2366,Hintergrunddaten!$C$68:$E$440,2,FALSE))</f>
        <v/>
      </c>
      <c r="DW2367" s="167"/>
      <c r="DY2367" s="154" t="str">
        <f>IF(Eintragungen!E2366="","",IF(EC2367="divers",VLOOKUP(Eintragungen!E2366,Hintergrunddaten!$C$29:$E$59,3,FALSE),IF(EC2367="Ziege",VLOOKUP(Eintragungen!E2366,Hintergrunddaten!$G$29:$I$47,3,FALSE),IF(EC2367="Zicklein",VLOOKUP(Eintragungen!E2366,Hintergrunddaten!$K$29:$M$39,3,FALSE),IF(EC2367="Bock",VLOOKUP(Eintragungen!E2366,Hintergrunddaten!$N$29:$P$43,3,FALSE),"")))))</f>
        <v/>
      </c>
      <c r="DZ2367" s="168" t="str">
        <f>CONCATENATE(DY2367,Eintragungen!F2366)</f>
        <v/>
      </c>
      <c r="EA2367" s="154" t="str">
        <f>IF(Eintragungen!F2366="","",IF(Hintergrunddaten!DZ2367="","",VLOOKUP(DZ2367,Hintergrunddaten!$A$68:$D$440,3,FALSE)))</f>
        <v/>
      </c>
      <c r="EB2367" s="154"/>
      <c r="EC2367" s="169" t="str">
        <f>IF(Eintragungen!D2366="","divers",VLOOKUP(Eintragungen!D2366,Hintergrunddaten!$G$53:$I$56,3,FALSE))</f>
        <v>divers</v>
      </c>
    </row>
    <row r="2368" spans="125:133">
      <c r="DU2368" s="42" t="str">
        <f ca="1">IF(Eintragungen!G2367="","",VLOOKUP(Eintragungen!G2367,Hintergrunddaten!$C$68:$E$440,3,FALSE))</f>
        <v/>
      </c>
      <c r="DV2368" s="42" t="str">
        <f ca="1">IF(Eintragungen!G2367="","",VLOOKUP(Eintragungen!G2367,Hintergrunddaten!$C$68:$E$440,2,FALSE))</f>
        <v/>
      </c>
      <c r="DW2368" s="167"/>
      <c r="DY2368" s="154" t="str">
        <f>IF(Eintragungen!E2367="","",IF(EC2368="divers",VLOOKUP(Eintragungen!E2367,Hintergrunddaten!$C$29:$E$59,3,FALSE),IF(EC2368="Ziege",VLOOKUP(Eintragungen!E2367,Hintergrunddaten!$G$29:$I$47,3,FALSE),IF(EC2368="Zicklein",VLOOKUP(Eintragungen!E2367,Hintergrunddaten!$K$29:$M$39,3,FALSE),IF(EC2368="Bock",VLOOKUP(Eintragungen!E2367,Hintergrunddaten!$N$29:$P$43,3,FALSE),"")))))</f>
        <v/>
      </c>
      <c r="DZ2368" s="168" t="str">
        <f>CONCATENATE(DY2368,Eintragungen!F2367)</f>
        <v/>
      </c>
      <c r="EA2368" s="154" t="str">
        <f>IF(Eintragungen!F2367="","",IF(Hintergrunddaten!DZ2368="","",VLOOKUP(DZ2368,Hintergrunddaten!$A$68:$D$440,3,FALSE)))</f>
        <v/>
      </c>
      <c r="EB2368" s="154"/>
      <c r="EC2368" s="169" t="str">
        <f>IF(Eintragungen!D2367="","divers",VLOOKUP(Eintragungen!D2367,Hintergrunddaten!$G$53:$I$56,3,FALSE))</f>
        <v>divers</v>
      </c>
    </row>
    <row r="2369" spans="125:133">
      <c r="DU2369" s="42" t="str">
        <f ca="1">IF(Eintragungen!G2368="","",VLOOKUP(Eintragungen!G2368,Hintergrunddaten!$C$68:$E$440,3,FALSE))</f>
        <v/>
      </c>
      <c r="DV2369" s="42" t="str">
        <f ca="1">IF(Eintragungen!G2368="","",VLOOKUP(Eintragungen!G2368,Hintergrunddaten!$C$68:$E$440,2,FALSE))</f>
        <v/>
      </c>
      <c r="DW2369" s="167"/>
      <c r="DY2369" s="154" t="str">
        <f>IF(Eintragungen!E2368="","",IF(EC2369="divers",VLOOKUP(Eintragungen!E2368,Hintergrunddaten!$C$29:$E$59,3,FALSE),IF(EC2369="Ziege",VLOOKUP(Eintragungen!E2368,Hintergrunddaten!$G$29:$I$47,3,FALSE),IF(EC2369="Zicklein",VLOOKUP(Eintragungen!E2368,Hintergrunddaten!$K$29:$M$39,3,FALSE),IF(EC2369="Bock",VLOOKUP(Eintragungen!E2368,Hintergrunddaten!$N$29:$P$43,3,FALSE),"")))))</f>
        <v/>
      </c>
      <c r="DZ2369" s="168" t="str">
        <f>CONCATENATE(DY2369,Eintragungen!F2368)</f>
        <v/>
      </c>
      <c r="EA2369" s="154" t="str">
        <f>IF(Eintragungen!F2368="","",IF(Hintergrunddaten!DZ2369="","",VLOOKUP(DZ2369,Hintergrunddaten!$A$68:$D$440,3,FALSE)))</f>
        <v/>
      </c>
      <c r="EB2369" s="154"/>
      <c r="EC2369" s="169" t="str">
        <f>IF(Eintragungen!D2368="","divers",VLOOKUP(Eintragungen!D2368,Hintergrunddaten!$G$53:$I$56,3,FALSE))</f>
        <v>divers</v>
      </c>
    </row>
    <row r="2370" spans="125:133">
      <c r="DU2370" s="42" t="str">
        <f ca="1">IF(Eintragungen!G2369="","",VLOOKUP(Eintragungen!G2369,Hintergrunddaten!$C$68:$E$440,3,FALSE))</f>
        <v/>
      </c>
      <c r="DV2370" s="42" t="str">
        <f ca="1">IF(Eintragungen!G2369="","",VLOOKUP(Eintragungen!G2369,Hintergrunddaten!$C$68:$E$440,2,FALSE))</f>
        <v/>
      </c>
      <c r="DW2370" s="167"/>
      <c r="DY2370" s="154" t="str">
        <f>IF(Eintragungen!E2369="","",IF(EC2370="divers",VLOOKUP(Eintragungen!E2369,Hintergrunddaten!$C$29:$E$59,3,FALSE),IF(EC2370="Ziege",VLOOKUP(Eintragungen!E2369,Hintergrunddaten!$G$29:$I$47,3,FALSE),IF(EC2370="Zicklein",VLOOKUP(Eintragungen!E2369,Hintergrunddaten!$K$29:$M$39,3,FALSE),IF(EC2370="Bock",VLOOKUP(Eintragungen!E2369,Hintergrunddaten!$N$29:$P$43,3,FALSE),"")))))</f>
        <v/>
      </c>
      <c r="DZ2370" s="168" t="str">
        <f>CONCATENATE(DY2370,Eintragungen!F2369)</f>
        <v/>
      </c>
      <c r="EA2370" s="154" t="str">
        <f>IF(Eintragungen!F2369="","",IF(Hintergrunddaten!DZ2370="","",VLOOKUP(DZ2370,Hintergrunddaten!$A$68:$D$440,3,FALSE)))</f>
        <v/>
      </c>
      <c r="EB2370" s="154"/>
      <c r="EC2370" s="169" t="str">
        <f>IF(Eintragungen!D2369="","divers",VLOOKUP(Eintragungen!D2369,Hintergrunddaten!$G$53:$I$56,3,FALSE))</f>
        <v>divers</v>
      </c>
    </row>
    <row r="2371" spans="125:133">
      <c r="DU2371" s="42" t="str">
        <f ca="1">IF(Eintragungen!G2370="","",VLOOKUP(Eintragungen!G2370,Hintergrunddaten!$C$68:$E$440,3,FALSE))</f>
        <v/>
      </c>
      <c r="DV2371" s="42" t="str">
        <f ca="1">IF(Eintragungen!G2370="","",VLOOKUP(Eintragungen!G2370,Hintergrunddaten!$C$68:$E$440,2,FALSE))</f>
        <v/>
      </c>
      <c r="DW2371" s="167"/>
      <c r="DY2371" s="154" t="str">
        <f>IF(Eintragungen!E2370="","",IF(EC2371="divers",VLOOKUP(Eintragungen!E2370,Hintergrunddaten!$C$29:$E$59,3,FALSE),IF(EC2371="Ziege",VLOOKUP(Eintragungen!E2370,Hintergrunddaten!$G$29:$I$47,3,FALSE),IF(EC2371="Zicklein",VLOOKUP(Eintragungen!E2370,Hintergrunddaten!$K$29:$M$39,3,FALSE),IF(EC2371="Bock",VLOOKUP(Eintragungen!E2370,Hintergrunddaten!$N$29:$P$43,3,FALSE),"")))))</f>
        <v/>
      </c>
      <c r="DZ2371" s="168" t="str">
        <f>CONCATENATE(DY2371,Eintragungen!F2370)</f>
        <v/>
      </c>
      <c r="EA2371" s="154" t="str">
        <f>IF(Eintragungen!F2370="","",IF(Hintergrunddaten!DZ2371="","",VLOOKUP(DZ2371,Hintergrunddaten!$A$68:$D$440,3,FALSE)))</f>
        <v/>
      </c>
      <c r="EB2371" s="154"/>
      <c r="EC2371" s="169" t="str">
        <f>IF(Eintragungen!D2370="","divers",VLOOKUP(Eintragungen!D2370,Hintergrunddaten!$G$53:$I$56,3,FALSE))</f>
        <v>divers</v>
      </c>
    </row>
    <row r="2372" spans="125:133">
      <c r="DU2372" s="42" t="str">
        <f ca="1">IF(Eintragungen!G2371="","",VLOOKUP(Eintragungen!G2371,Hintergrunddaten!$C$68:$E$440,3,FALSE))</f>
        <v/>
      </c>
      <c r="DV2372" s="42" t="str">
        <f ca="1">IF(Eintragungen!G2371="","",VLOOKUP(Eintragungen!G2371,Hintergrunddaten!$C$68:$E$440,2,FALSE))</f>
        <v/>
      </c>
      <c r="DW2372" s="167"/>
      <c r="DY2372" s="154" t="str">
        <f>IF(Eintragungen!E2371="","",IF(EC2372="divers",VLOOKUP(Eintragungen!E2371,Hintergrunddaten!$C$29:$E$59,3,FALSE),IF(EC2372="Ziege",VLOOKUP(Eintragungen!E2371,Hintergrunddaten!$G$29:$I$47,3,FALSE),IF(EC2372="Zicklein",VLOOKUP(Eintragungen!E2371,Hintergrunddaten!$K$29:$M$39,3,FALSE),IF(EC2372="Bock",VLOOKUP(Eintragungen!E2371,Hintergrunddaten!$N$29:$P$43,3,FALSE),"")))))</f>
        <v/>
      </c>
      <c r="DZ2372" s="168" t="str">
        <f>CONCATENATE(DY2372,Eintragungen!F2371)</f>
        <v/>
      </c>
      <c r="EA2372" s="154" t="str">
        <f>IF(Eintragungen!F2371="","",IF(Hintergrunddaten!DZ2372="","",VLOOKUP(DZ2372,Hintergrunddaten!$A$68:$D$440,3,FALSE)))</f>
        <v/>
      </c>
      <c r="EB2372" s="154"/>
      <c r="EC2372" s="169" t="str">
        <f>IF(Eintragungen!D2371="","divers",VLOOKUP(Eintragungen!D2371,Hintergrunddaten!$G$53:$I$56,3,FALSE))</f>
        <v>divers</v>
      </c>
    </row>
    <row r="2373" spans="125:133">
      <c r="DU2373" s="42" t="str">
        <f ca="1">IF(Eintragungen!G2372="","",VLOOKUP(Eintragungen!G2372,Hintergrunddaten!$C$68:$E$440,3,FALSE))</f>
        <v/>
      </c>
      <c r="DV2373" s="42" t="str">
        <f ca="1">IF(Eintragungen!G2372="","",VLOOKUP(Eintragungen!G2372,Hintergrunddaten!$C$68:$E$440,2,FALSE))</f>
        <v/>
      </c>
      <c r="DW2373" s="167"/>
      <c r="DY2373" s="154" t="str">
        <f>IF(Eintragungen!E2372="","",IF(EC2373="divers",VLOOKUP(Eintragungen!E2372,Hintergrunddaten!$C$29:$E$59,3,FALSE),IF(EC2373="Ziege",VLOOKUP(Eintragungen!E2372,Hintergrunddaten!$G$29:$I$47,3,FALSE),IF(EC2373="Zicklein",VLOOKUP(Eintragungen!E2372,Hintergrunddaten!$K$29:$M$39,3,FALSE),IF(EC2373="Bock",VLOOKUP(Eintragungen!E2372,Hintergrunddaten!$N$29:$P$43,3,FALSE),"")))))</f>
        <v/>
      </c>
      <c r="DZ2373" s="168" t="str">
        <f>CONCATENATE(DY2373,Eintragungen!F2372)</f>
        <v/>
      </c>
      <c r="EA2373" s="154" t="str">
        <f>IF(Eintragungen!F2372="","",IF(Hintergrunddaten!DZ2373="","",VLOOKUP(DZ2373,Hintergrunddaten!$A$68:$D$440,3,FALSE)))</f>
        <v/>
      </c>
      <c r="EB2373" s="154"/>
      <c r="EC2373" s="169" t="str">
        <f>IF(Eintragungen!D2372="","divers",VLOOKUP(Eintragungen!D2372,Hintergrunddaten!$G$53:$I$56,3,FALSE))</f>
        <v>divers</v>
      </c>
    </row>
    <row r="2374" spans="125:133">
      <c r="DU2374" s="42" t="str">
        <f ca="1">IF(Eintragungen!G2373="","",VLOOKUP(Eintragungen!G2373,Hintergrunddaten!$C$68:$E$440,3,FALSE))</f>
        <v/>
      </c>
      <c r="DV2374" s="42" t="str">
        <f ca="1">IF(Eintragungen!G2373="","",VLOOKUP(Eintragungen!G2373,Hintergrunddaten!$C$68:$E$440,2,FALSE))</f>
        <v/>
      </c>
      <c r="DW2374" s="167"/>
      <c r="DY2374" s="154" t="str">
        <f>IF(Eintragungen!E2373="","",IF(EC2374="divers",VLOOKUP(Eintragungen!E2373,Hintergrunddaten!$C$29:$E$59,3,FALSE),IF(EC2374="Ziege",VLOOKUP(Eintragungen!E2373,Hintergrunddaten!$G$29:$I$47,3,FALSE),IF(EC2374="Zicklein",VLOOKUP(Eintragungen!E2373,Hintergrunddaten!$K$29:$M$39,3,FALSE),IF(EC2374="Bock",VLOOKUP(Eintragungen!E2373,Hintergrunddaten!$N$29:$P$43,3,FALSE),"")))))</f>
        <v/>
      </c>
      <c r="DZ2374" s="168" t="str">
        <f>CONCATENATE(DY2374,Eintragungen!F2373)</f>
        <v/>
      </c>
      <c r="EA2374" s="154" t="str">
        <f>IF(Eintragungen!F2373="","",IF(Hintergrunddaten!DZ2374="","",VLOOKUP(DZ2374,Hintergrunddaten!$A$68:$D$440,3,FALSE)))</f>
        <v/>
      </c>
      <c r="EB2374" s="154"/>
      <c r="EC2374" s="169" t="str">
        <f>IF(Eintragungen!D2373="","divers",VLOOKUP(Eintragungen!D2373,Hintergrunddaten!$G$53:$I$56,3,FALSE))</f>
        <v>divers</v>
      </c>
    </row>
    <row r="2375" spans="125:133">
      <c r="DU2375" s="42" t="str">
        <f ca="1">IF(Eintragungen!G2374="","",VLOOKUP(Eintragungen!G2374,Hintergrunddaten!$C$68:$E$440,3,FALSE))</f>
        <v/>
      </c>
      <c r="DV2375" s="42" t="str">
        <f ca="1">IF(Eintragungen!G2374="","",VLOOKUP(Eintragungen!G2374,Hintergrunddaten!$C$68:$E$440,2,FALSE))</f>
        <v/>
      </c>
      <c r="DW2375" s="167"/>
      <c r="DY2375" s="154" t="str">
        <f>IF(Eintragungen!E2374="","",IF(EC2375="divers",VLOOKUP(Eintragungen!E2374,Hintergrunddaten!$C$29:$E$59,3,FALSE),IF(EC2375="Ziege",VLOOKUP(Eintragungen!E2374,Hintergrunddaten!$G$29:$I$47,3,FALSE),IF(EC2375="Zicklein",VLOOKUP(Eintragungen!E2374,Hintergrunddaten!$K$29:$M$39,3,FALSE),IF(EC2375="Bock",VLOOKUP(Eintragungen!E2374,Hintergrunddaten!$N$29:$P$43,3,FALSE),"")))))</f>
        <v/>
      </c>
      <c r="DZ2375" s="168" t="str">
        <f>CONCATENATE(DY2375,Eintragungen!F2374)</f>
        <v/>
      </c>
      <c r="EA2375" s="154" t="str">
        <f>IF(Eintragungen!F2374="","",IF(Hintergrunddaten!DZ2375="","",VLOOKUP(DZ2375,Hintergrunddaten!$A$68:$D$440,3,FALSE)))</f>
        <v/>
      </c>
      <c r="EB2375" s="154"/>
      <c r="EC2375" s="169" t="str">
        <f>IF(Eintragungen!D2374="","divers",VLOOKUP(Eintragungen!D2374,Hintergrunddaten!$G$53:$I$56,3,FALSE))</f>
        <v>divers</v>
      </c>
    </row>
    <row r="2376" spans="125:133">
      <c r="DU2376" s="42" t="str">
        <f ca="1">IF(Eintragungen!G2375="","",VLOOKUP(Eintragungen!G2375,Hintergrunddaten!$C$68:$E$440,3,FALSE))</f>
        <v/>
      </c>
      <c r="DV2376" s="42" t="str">
        <f ca="1">IF(Eintragungen!G2375="","",VLOOKUP(Eintragungen!G2375,Hintergrunddaten!$C$68:$E$440,2,FALSE))</f>
        <v/>
      </c>
      <c r="DW2376" s="167"/>
      <c r="DY2376" s="154" t="str">
        <f>IF(Eintragungen!E2375="","",IF(EC2376="divers",VLOOKUP(Eintragungen!E2375,Hintergrunddaten!$C$29:$E$59,3,FALSE),IF(EC2376="Ziege",VLOOKUP(Eintragungen!E2375,Hintergrunddaten!$G$29:$I$47,3,FALSE),IF(EC2376="Zicklein",VLOOKUP(Eintragungen!E2375,Hintergrunddaten!$K$29:$M$39,3,FALSE),IF(EC2376="Bock",VLOOKUP(Eintragungen!E2375,Hintergrunddaten!$N$29:$P$43,3,FALSE),"")))))</f>
        <v/>
      </c>
      <c r="DZ2376" s="168" t="str">
        <f>CONCATENATE(DY2376,Eintragungen!F2375)</f>
        <v/>
      </c>
      <c r="EA2376" s="154" t="str">
        <f>IF(Eintragungen!F2375="","",IF(Hintergrunddaten!DZ2376="","",VLOOKUP(DZ2376,Hintergrunddaten!$A$68:$D$440,3,FALSE)))</f>
        <v/>
      </c>
      <c r="EB2376" s="154"/>
      <c r="EC2376" s="169" t="str">
        <f>IF(Eintragungen!D2375="","divers",VLOOKUP(Eintragungen!D2375,Hintergrunddaten!$G$53:$I$56,3,FALSE))</f>
        <v>divers</v>
      </c>
    </row>
    <row r="2377" spans="125:133">
      <c r="DU2377" s="42" t="str">
        <f ca="1">IF(Eintragungen!G2376="","",VLOOKUP(Eintragungen!G2376,Hintergrunddaten!$C$68:$E$440,3,FALSE))</f>
        <v/>
      </c>
      <c r="DV2377" s="42" t="str">
        <f ca="1">IF(Eintragungen!G2376="","",VLOOKUP(Eintragungen!G2376,Hintergrunddaten!$C$68:$E$440,2,FALSE))</f>
        <v/>
      </c>
      <c r="DW2377" s="167"/>
      <c r="DY2377" s="154" t="str">
        <f>IF(Eintragungen!E2376="","",IF(EC2377="divers",VLOOKUP(Eintragungen!E2376,Hintergrunddaten!$C$29:$E$59,3,FALSE),IF(EC2377="Ziege",VLOOKUP(Eintragungen!E2376,Hintergrunddaten!$G$29:$I$47,3,FALSE),IF(EC2377="Zicklein",VLOOKUP(Eintragungen!E2376,Hintergrunddaten!$K$29:$M$39,3,FALSE),IF(EC2377="Bock",VLOOKUP(Eintragungen!E2376,Hintergrunddaten!$N$29:$P$43,3,FALSE),"")))))</f>
        <v/>
      </c>
      <c r="DZ2377" s="168" t="str">
        <f>CONCATENATE(DY2377,Eintragungen!F2376)</f>
        <v/>
      </c>
      <c r="EA2377" s="154" t="str">
        <f>IF(Eintragungen!F2376="","",IF(Hintergrunddaten!DZ2377="","",VLOOKUP(DZ2377,Hintergrunddaten!$A$68:$D$440,3,FALSE)))</f>
        <v/>
      </c>
      <c r="EB2377" s="154"/>
      <c r="EC2377" s="169" t="str">
        <f>IF(Eintragungen!D2376="","divers",VLOOKUP(Eintragungen!D2376,Hintergrunddaten!$G$53:$I$56,3,FALSE))</f>
        <v>divers</v>
      </c>
    </row>
    <row r="2378" spans="125:133">
      <c r="DU2378" s="42" t="str">
        <f ca="1">IF(Eintragungen!G2377="","",VLOOKUP(Eintragungen!G2377,Hintergrunddaten!$C$68:$E$440,3,FALSE))</f>
        <v/>
      </c>
      <c r="DV2378" s="42" t="str">
        <f ca="1">IF(Eintragungen!G2377="","",VLOOKUP(Eintragungen!G2377,Hintergrunddaten!$C$68:$E$440,2,FALSE))</f>
        <v/>
      </c>
      <c r="DW2378" s="167"/>
      <c r="DY2378" s="154" t="str">
        <f>IF(Eintragungen!E2377="","",IF(EC2378="divers",VLOOKUP(Eintragungen!E2377,Hintergrunddaten!$C$29:$E$59,3,FALSE),IF(EC2378="Ziege",VLOOKUP(Eintragungen!E2377,Hintergrunddaten!$G$29:$I$47,3,FALSE),IF(EC2378="Zicklein",VLOOKUP(Eintragungen!E2377,Hintergrunddaten!$K$29:$M$39,3,FALSE),IF(EC2378="Bock",VLOOKUP(Eintragungen!E2377,Hintergrunddaten!$N$29:$P$43,3,FALSE),"")))))</f>
        <v/>
      </c>
      <c r="DZ2378" s="168" t="str">
        <f>CONCATENATE(DY2378,Eintragungen!F2377)</f>
        <v/>
      </c>
      <c r="EA2378" s="154" t="str">
        <f>IF(Eintragungen!F2377="","",IF(Hintergrunddaten!DZ2378="","",VLOOKUP(DZ2378,Hintergrunddaten!$A$68:$D$440,3,FALSE)))</f>
        <v/>
      </c>
      <c r="EB2378" s="154"/>
      <c r="EC2378" s="169" t="str">
        <f>IF(Eintragungen!D2377="","divers",VLOOKUP(Eintragungen!D2377,Hintergrunddaten!$G$53:$I$56,3,FALSE))</f>
        <v>divers</v>
      </c>
    </row>
    <row r="2379" spans="125:133">
      <c r="DU2379" s="42" t="str">
        <f ca="1">IF(Eintragungen!G2378="","",VLOOKUP(Eintragungen!G2378,Hintergrunddaten!$C$68:$E$440,3,FALSE))</f>
        <v/>
      </c>
      <c r="DV2379" s="42" t="str">
        <f ca="1">IF(Eintragungen!G2378="","",VLOOKUP(Eintragungen!G2378,Hintergrunddaten!$C$68:$E$440,2,FALSE))</f>
        <v/>
      </c>
      <c r="DW2379" s="167"/>
      <c r="DY2379" s="154" t="str">
        <f>IF(Eintragungen!E2378="","",IF(EC2379="divers",VLOOKUP(Eintragungen!E2378,Hintergrunddaten!$C$29:$E$59,3,FALSE),IF(EC2379="Ziege",VLOOKUP(Eintragungen!E2378,Hintergrunddaten!$G$29:$I$47,3,FALSE),IF(EC2379="Zicklein",VLOOKUP(Eintragungen!E2378,Hintergrunddaten!$K$29:$M$39,3,FALSE),IF(EC2379="Bock",VLOOKUP(Eintragungen!E2378,Hintergrunddaten!$N$29:$P$43,3,FALSE),"")))))</f>
        <v/>
      </c>
      <c r="DZ2379" s="168" t="str">
        <f>CONCATENATE(DY2379,Eintragungen!F2378)</f>
        <v/>
      </c>
      <c r="EA2379" s="154" t="str">
        <f>IF(Eintragungen!F2378="","",IF(Hintergrunddaten!DZ2379="","",VLOOKUP(DZ2379,Hintergrunddaten!$A$68:$D$440,3,FALSE)))</f>
        <v/>
      </c>
      <c r="EB2379" s="154"/>
      <c r="EC2379" s="169" t="str">
        <f>IF(Eintragungen!D2378="","divers",VLOOKUP(Eintragungen!D2378,Hintergrunddaten!$G$53:$I$56,3,FALSE))</f>
        <v>divers</v>
      </c>
    </row>
    <row r="2380" spans="125:133">
      <c r="DU2380" s="42" t="str">
        <f ca="1">IF(Eintragungen!G2379="","",VLOOKUP(Eintragungen!G2379,Hintergrunddaten!$C$68:$E$440,3,FALSE))</f>
        <v/>
      </c>
      <c r="DV2380" s="42" t="str">
        <f ca="1">IF(Eintragungen!G2379="","",VLOOKUP(Eintragungen!G2379,Hintergrunddaten!$C$68:$E$440,2,FALSE))</f>
        <v/>
      </c>
      <c r="DW2380" s="167"/>
      <c r="DY2380" s="154" t="str">
        <f>IF(Eintragungen!E2379="","",IF(EC2380="divers",VLOOKUP(Eintragungen!E2379,Hintergrunddaten!$C$29:$E$59,3,FALSE),IF(EC2380="Ziege",VLOOKUP(Eintragungen!E2379,Hintergrunddaten!$G$29:$I$47,3,FALSE),IF(EC2380="Zicklein",VLOOKUP(Eintragungen!E2379,Hintergrunddaten!$K$29:$M$39,3,FALSE),IF(EC2380="Bock",VLOOKUP(Eintragungen!E2379,Hintergrunddaten!$N$29:$P$43,3,FALSE),"")))))</f>
        <v/>
      </c>
      <c r="DZ2380" s="168" t="str">
        <f>CONCATENATE(DY2380,Eintragungen!F2379)</f>
        <v/>
      </c>
      <c r="EA2380" s="154" t="str">
        <f>IF(Eintragungen!F2379="","",IF(Hintergrunddaten!DZ2380="","",VLOOKUP(DZ2380,Hintergrunddaten!$A$68:$D$440,3,FALSE)))</f>
        <v/>
      </c>
      <c r="EB2380" s="154"/>
      <c r="EC2380" s="169" t="str">
        <f>IF(Eintragungen!D2379="","divers",VLOOKUP(Eintragungen!D2379,Hintergrunddaten!$G$53:$I$56,3,FALSE))</f>
        <v>divers</v>
      </c>
    </row>
    <row r="2381" spans="125:133">
      <c r="DU2381" s="42" t="str">
        <f ca="1">IF(Eintragungen!G2380="","",VLOOKUP(Eintragungen!G2380,Hintergrunddaten!$C$68:$E$440,3,FALSE))</f>
        <v/>
      </c>
      <c r="DV2381" s="42" t="str">
        <f ca="1">IF(Eintragungen!G2380="","",VLOOKUP(Eintragungen!G2380,Hintergrunddaten!$C$68:$E$440,2,FALSE))</f>
        <v/>
      </c>
      <c r="DW2381" s="167"/>
      <c r="DY2381" s="154" t="str">
        <f>IF(Eintragungen!E2380="","",IF(EC2381="divers",VLOOKUP(Eintragungen!E2380,Hintergrunddaten!$C$29:$E$59,3,FALSE),IF(EC2381="Ziege",VLOOKUP(Eintragungen!E2380,Hintergrunddaten!$G$29:$I$47,3,FALSE),IF(EC2381="Zicklein",VLOOKUP(Eintragungen!E2380,Hintergrunddaten!$K$29:$M$39,3,FALSE),IF(EC2381="Bock",VLOOKUP(Eintragungen!E2380,Hintergrunddaten!$N$29:$P$43,3,FALSE),"")))))</f>
        <v/>
      </c>
      <c r="DZ2381" s="168" t="str">
        <f>CONCATENATE(DY2381,Eintragungen!F2380)</f>
        <v/>
      </c>
      <c r="EA2381" s="154" t="str">
        <f>IF(Eintragungen!F2380="","",IF(Hintergrunddaten!DZ2381="","",VLOOKUP(DZ2381,Hintergrunddaten!$A$68:$D$440,3,FALSE)))</f>
        <v/>
      </c>
      <c r="EB2381" s="154"/>
      <c r="EC2381" s="169" t="str">
        <f>IF(Eintragungen!D2380="","divers",VLOOKUP(Eintragungen!D2380,Hintergrunddaten!$G$53:$I$56,3,FALSE))</f>
        <v>divers</v>
      </c>
    </row>
    <row r="2382" spans="125:133">
      <c r="DU2382" s="42" t="str">
        <f ca="1">IF(Eintragungen!G2381="","",VLOOKUP(Eintragungen!G2381,Hintergrunddaten!$C$68:$E$440,3,FALSE))</f>
        <v/>
      </c>
      <c r="DV2382" s="42" t="str">
        <f ca="1">IF(Eintragungen!G2381="","",VLOOKUP(Eintragungen!G2381,Hintergrunddaten!$C$68:$E$440,2,FALSE))</f>
        <v/>
      </c>
      <c r="DW2382" s="167"/>
      <c r="DY2382" s="154" t="str">
        <f>IF(Eintragungen!E2381="","",IF(EC2382="divers",VLOOKUP(Eintragungen!E2381,Hintergrunddaten!$C$29:$E$59,3,FALSE),IF(EC2382="Ziege",VLOOKUP(Eintragungen!E2381,Hintergrunddaten!$G$29:$I$47,3,FALSE),IF(EC2382="Zicklein",VLOOKUP(Eintragungen!E2381,Hintergrunddaten!$K$29:$M$39,3,FALSE),IF(EC2382="Bock",VLOOKUP(Eintragungen!E2381,Hintergrunddaten!$N$29:$P$43,3,FALSE),"")))))</f>
        <v/>
      </c>
      <c r="DZ2382" s="168" t="str">
        <f>CONCATENATE(DY2382,Eintragungen!F2381)</f>
        <v/>
      </c>
      <c r="EA2382" s="154" t="str">
        <f>IF(Eintragungen!F2381="","",IF(Hintergrunddaten!DZ2382="","",VLOOKUP(DZ2382,Hintergrunddaten!$A$68:$D$440,3,FALSE)))</f>
        <v/>
      </c>
      <c r="EB2382" s="154"/>
      <c r="EC2382" s="169" t="str">
        <f>IF(Eintragungen!D2381="","divers",VLOOKUP(Eintragungen!D2381,Hintergrunddaten!$G$53:$I$56,3,FALSE))</f>
        <v>divers</v>
      </c>
    </row>
    <row r="2383" spans="125:133">
      <c r="DU2383" s="42" t="str">
        <f ca="1">IF(Eintragungen!G2382="","",VLOOKUP(Eintragungen!G2382,Hintergrunddaten!$C$68:$E$440,3,FALSE))</f>
        <v/>
      </c>
      <c r="DV2383" s="42" t="str">
        <f ca="1">IF(Eintragungen!G2382="","",VLOOKUP(Eintragungen!G2382,Hintergrunddaten!$C$68:$E$440,2,FALSE))</f>
        <v/>
      </c>
      <c r="DW2383" s="167"/>
      <c r="DY2383" s="154" t="str">
        <f>IF(Eintragungen!E2382="","",IF(EC2383="divers",VLOOKUP(Eintragungen!E2382,Hintergrunddaten!$C$29:$E$59,3,FALSE),IF(EC2383="Ziege",VLOOKUP(Eintragungen!E2382,Hintergrunddaten!$G$29:$I$47,3,FALSE),IF(EC2383="Zicklein",VLOOKUP(Eintragungen!E2382,Hintergrunddaten!$K$29:$M$39,3,FALSE),IF(EC2383="Bock",VLOOKUP(Eintragungen!E2382,Hintergrunddaten!$N$29:$P$43,3,FALSE),"")))))</f>
        <v/>
      </c>
      <c r="DZ2383" s="168" t="str">
        <f>CONCATENATE(DY2383,Eintragungen!F2382)</f>
        <v/>
      </c>
      <c r="EA2383" s="154" t="str">
        <f>IF(Eintragungen!F2382="","",IF(Hintergrunddaten!DZ2383="","",VLOOKUP(DZ2383,Hintergrunddaten!$A$68:$D$440,3,FALSE)))</f>
        <v/>
      </c>
      <c r="EB2383" s="154"/>
      <c r="EC2383" s="169" t="str">
        <f>IF(Eintragungen!D2382="","divers",VLOOKUP(Eintragungen!D2382,Hintergrunddaten!$G$53:$I$56,3,FALSE))</f>
        <v>divers</v>
      </c>
    </row>
    <row r="2384" spans="125:133">
      <c r="DU2384" s="42" t="str">
        <f ca="1">IF(Eintragungen!G2383="","",VLOOKUP(Eintragungen!G2383,Hintergrunddaten!$C$68:$E$440,3,FALSE))</f>
        <v/>
      </c>
      <c r="DV2384" s="42" t="str">
        <f ca="1">IF(Eintragungen!G2383="","",VLOOKUP(Eintragungen!G2383,Hintergrunddaten!$C$68:$E$440,2,FALSE))</f>
        <v/>
      </c>
      <c r="DW2384" s="167"/>
      <c r="DY2384" s="154" t="str">
        <f>IF(Eintragungen!E2383="","",IF(EC2384="divers",VLOOKUP(Eintragungen!E2383,Hintergrunddaten!$C$29:$E$59,3,FALSE),IF(EC2384="Ziege",VLOOKUP(Eintragungen!E2383,Hintergrunddaten!$G$29:$I$47,3,FALSE),IF(EC2384="Zicklein",VLOOKUP(Eintragungen!E2383,Hintergrunddaten!$K$29:$M$39,3,FALSE),IF(EC2384="Bock",VLOOKUP(Eintragungen!E2383,Hintergrunddaten!$N$29:$P$43,3,FALSE),"")))))</f>
        <v/>
      </c>
      <c r="DZ2384" s="168" t="str">
        <f>CONCATENATE(DY2384,Eintragungen!F2383)</f>
        <v/>
      </c>
      <c r="EA2384" s="154" t="str">
        <f>IF(Eintragungen!F2383="","",IF(Hintergrunddaten!DZ2384="","",VLOOKUP(DZ2384,Hintergrunddaten!$A$68:$D$440,3,FALSE)))</f>
        <v/>
      </c>
      <c r="EB2384" s="154"/>
      <c r="EC2384" s="169" t="str">
        <f>IF(Eintragungen!D2383="","divers",VLOOKUP(Eintragungen!D2383,Hintergrunddaten!$G$53:$I$56,3,FALSE))</f>
        <v>divers</v>
      </c>
    </row>
    <row r="2385" spans="125:133">
      <c r="DU2385" s="42" t="str">
        <f ca="1">IF(Eintragungen!G2384="","",VLOOKUP(Eintragungen!G2384,Hintergrunddaten!$C$68:$E$440,3,FALSE))</f>
        <v/>
      </c>
      <c r="DV2385" s="42" t="str">
        <f ca="1">IF(Eintragungen!G2384="","",VLOOKUP(Eintragungen!G2384,Hintergrunddaten!$C$68:$E$440,2,FALSE))</f>
        <v/>
      </c>
      <c r="DW2385" s="167"/>
      <c r="DY2385" s="154" t="str">
        <f>IF(Eintragungen!E2384="","",IF(EC2385="divers",VLOOKUP(Eintragungen!E2384,Hintergrunddaten!$C$29:$E$59,3,FALSE),IF(EC2385="Ziege",VLOOKUP(Eintragungen!E2384,Hintergrunddaten!$G$29:$I$47,3,FALSE),IF(EC2385="Zicklein",VLOOKUP(Eintragungen!E2384,Hintergrunddaten!$K$29:$M$39,3,FALSE),IF(EC2385="Bock",VLOOKUP(Eintragungen!E2384,Hintergrunddaten!$N$29:$P$43,3,FALSE),"")))))</f>
        <v/>
      </c>
      <c r="DZ2385" s="168" t="str">
        <f>CONCATENATE(DY2385,Eintragungen!F2384)</f>
        <v/>
      </c>
      <c r="EA2385" s="154" t="str">
        <f>IF(Eintragungen!F2384="","",IF(Hintergrunddaten!DZ2385="","",VLOOKUP(DZ2385,Hintergrunddaten!$A$68:$D$440,3,FALSE)))</f>
        <v/>
      </c>
      <c r="EB2385" s="154"/>
      <c r="EC2385" s="169" t="str">
        <f>IF(Eintragungen!D2384="","divers",VLOOKUP(Eintragungen!D2384,Hintergrunddaten!$G$53:$I$56,3,FALSE))</f>
        <v>divers</v>
      </c>
    </row>
    <row r="2386" spans="125:133">
      <c r="DU2386" s="42" t="str">
        <f ca="1">IF(Eintragungen!G2385="","",VLOOKUP(Eintragungen!G2385,Hintergrunddaten!$C$68:$E$440,3,FALSE))</f>
        <v/>
      </c>
      <c r="DV2386" s="42" t="str">
        <f ca="1">IF(Eintragungen!G2385="","",VLOOKUP(Eintragungen!G2385,Hintergrunddaten!$C$68:$E$440,2,FALSE))</f>
        <v/>
      </c>
      <c r="DW2386" s="167"/>
      <c r="DY2386" s="154" t="str">
        <f>IF(Eintragungen!E2385="","",IF(EC2386="divers",VLOOKUP(Eintragungen!E2385,Hintergrunddaten!$C$29:$E$59,3,FALSE),IF(EC2386="Ziege",VLOOKUP(Eintragungen!E2385,Hintergrunddaten!$G$29:$I$47,3,FALSE),IF(EC2386="Zicklein",VLOOKUP(Eintragungen!E2385,Hintergrunddaten!$K$29:$M$39,3,FALSE),IF(EC2386="Bock",VLOOKUP(Eintragungen!E2385,Hintergrunddaten!$N$29:$P$43,3,FALSE),"")))))</f>
        <v/>
      </c>
      <c r="DZ2386" s="168" t="str">
        <f>CONCATENATE(DY2386,Eintragungen!F2385)</f>
        <v/>
      </c>
      <c r="EA2386" s="154" t="str">
        <f>IF(Eintragungen!F2385="","",IF(Hintergrunddaten!DZ2386="","",VLOOKUP(DZ2386,Hintergrunddaten!$A$68:$D$440,3,FALSE)))</f>
        <v/>
      </c>
      <c r="EB2386" s="154"/>
      <c r="EC2386" s="169" t="str">
        <f>IF(Eintragungen!D2385="","divers",VLOOKUP(Eintragungen!D2385,Hintergrunddaten!$G$53:$I$56,3,FALSE))</f>
        <v>divers</v>
      </c>
    </row>
    <row r="2387" spans="125:133">
      <c r="DU2387" s="42" t="str">
        <f ca="1">IF(Eintragungen!G2386="","",VLOOKUP(Eintragungen!G2386,Hintergrunddaten!$C$68:$E$440,3,FALSE))</f>
        <v/>
      </c>
      <c r="DV2387" s="42" t="str">
        <f ca="1">IF(Eintragungen!G2386="","",VLOOKUP(Eintragungen!G2386,Hintergrunddaten!$C$68:$E$440,2,FALSE))</f>
        <v/>
      </c>
      <c r="DW2387" s="167"/>
      <c r="DY2387" s="154" t="str">
        <f>IF(Eintragungen!E2386="","",IF(EC2387="divers",VLOOKUP(Eintragungen!E2386,Hintergrunddaten!$C$29:$E$59,3,FALSE),IF(EC2387="Ziege",VLOOKUP(Eintragungen!E2386,Hintergrunddaten!$G$29:$I$47,3,FALSE),IF(EC2387="Zicklein",VLOOKUP(Eintragungen!E2386,Hintergrunddaten!$K$29:$M$39,3,FALSE),IF(EC2387="Bock",VLOOKUP(Eintragungen!E2386,Hintergrunddaten!$N$29:$P$43,3,FALSE),"")))))</f>
        <v/>
      </c>
      <c r="DZ2387" s="168" t="str">
        <f>CONCATENATE(DY2387,Eintragungen!F2386)</f>
        <v/>
      </c>
      <c r="EA2387" s="154" t="str">
        <f>IF(Eintragungen!F2386="","",IF(Hintergrunddaten!DZ2387="","",VLOOKUP(DZ2387,Hintergrunddaten!$A$68:$D$440,3,FALSE)))</f>
        <v/>
      </c>
      <c r="EB2387" s="154"/>
      <c r="EC2387" s="169" t="str">
        <f>IF(Eintragungen!D2386="","divers",VLOOKUP(Eintragungen!D2386,Hintergrunddaten!$G$53:$I$56,3,FALSE))</f>
        <v>divers</v>
      </c>
    </row>
    <row r="2388" spans="125:133">
      <c r="DU2388" s="42" t="str">
        <f ca="1">IF(Eintragungen!G2387="","",VLOOKUP(Eintragungen!G2387,Hintergrunddaten!$C$68:$E$440,3,FALSE))</f>
        <v/>
      </c>
      <c r="DV2388" s="42" t="str">
        <f ca="1">IF(Eintragungen!G2387="","",VLOOKUP(Eintragungen!G2387,Hintergrunddaten!$C$68:$E$440,2,FALSE))</f>
        <v/>
      </c>
      <c r="DW2388" s="167"/>
      <c r="DY2388" s="154" t="str">
        <f>IF(Eintragungen!E2387="","",IF(EC2388="divers",VLOOKUP(Eintragungen!E2387,Hintergrunddaten!$C$29:$E$59,3,FALSE),IF(EC2388="Ziege",VLOOKUP(Eintragungen!E2387,Hintergrunddaten!$G$29:$I$47,3,FALSE),IF(EC2388="Zicklein",VLOOKUP(Eintragungen!E2387,Hintergrunddaten!$K$29:$M$39,3,FALSE),IF(EC2388="Bock",VLOOKUP(Eintragungen!E2387,Hintergrunddaten!$N$29:$P$43,3,FALSE),"")))))</f>
        <v/>
      </c>
      <c r="DZ2388" s="168" t="str">
        <f>CONCATENATE(DY2388,Eintragungen!F2387)</f>
        <v/>
      </c>
      <c r="EA2388" s="154" t="str">
        <f>IF(Eintragungen!F2387="","",IF(Hintergrunddaten!DZ2388="","",VLOOKUP(DZ2388,Hintergrunddaten!$A$68:$D$440,3,FALSE)))</f>
        <v/>
      </c>
      <c r="EB2388" s="154"/>
      <c r="EC2388" s="169" t="str">
        <f>IF(Eintragungen!D2387="","divers",VLOOKUP(Eintragungen!D2387,Hintergrunddaten!$G$53:$I$56,3,FALSE))</f>
        <v>divers</v>
      </c>
    </row>
    <row r="2389" spans="125:133">
      <c r="DU2389" s="42" t="str">
        <f ca="1">IF(Eintragungen!G2388="","",VLOOKUP(Eintragungen!G2388,Hintergrunddaten!$C$68:$E$440,3,FALSE))</f>
        <v/>
      </c>
      <c r="DV2389" s="42" t="str">
        <f ca="1">IF(Eintragungen!G2388="","",VLOOKUP(Eintragungen!G2388,Hintergrunddaten!$C$68:$E$440,2,FALSE))</f>
        <v/>
      </c>
      <c r="DW2389" s="167"/>
      <c r="DY2389" s="154" t="str">
        <f>IF(Eintragungen!E2388="","",IF(EC2389="divers",VLOOKUP(Eintragungen!E2388,Hintergrunddaten!$C$29:$E$59,3,FALSE),IF(EC2389="Ziege",VLOOKUP(Eintragungen!E2388,Hintergrunddaten!$G$29:$I$47,3,FALSE),IF(EC2389="Zicklein",VLOOKUP(Eintragungen!E2388,Hintergrunddaten!$K$29:$M$39,3,FALSE),IF(EC2389="Bock",VLOOKUP(Eintragungen!E2388,Hintergrunddaten!$N$29:$P$43,3,FALSE),"")))))</f>
        <v/>
      </c>
      <c r="DZ2389" s="168" t="str">
        <f>CONCATENATE(DY2389,Eintragungen!F2388)</f>
        <v/>
      </c>
      <c r="EA2389" s="154" t="str">
        <f>IF(Eintragungen!F2388="","",IF(Hintergrunddaten!DZ2389="","",VLOOKUP(DZ2389,Hintergrunddaten!$A$68:$D$440,3,FALSE)))</f>
        <v/>
      </c>
      <c r="EB2389" s="154"/>
      <c r="EC2389" s="169" t="str">
        <f>IF(Eintragungen!D2388="","divers",VLOOKUP(Eintragungen!D2388,Hintergrunddaten!$G$53:$I$56,3,FALSE))</f>
        <v>divers</v>
      </c>
    </row>
    <row r="2390" spans="125:133">
      <c r="DU2390" s="42" t="str">
        <f ca="1">IF(Eintragungen!G2389="","",VLOOKUP(Eintragungen!G2389,Hintergrunddaten!$C$68:$E$440,3,FALSE))</f>
        <v/>
      </c>
      <c r="DV2390" s="42" t="str">
        <f ca="1">IF(Eintragungen!G2389="","",VLOOKUP(Eintragungen!G2389,Hintergrunddaten!$C$68:$E$440,2,FALSE))</f>
        <v/>
      </c>
      <c r="DW2390" s="167"/>
      <c r="DY2390" s="154" t="str">
        <f>IF(Eintragungen!E2389="","",IF(EC2390="divers",VLOOKUP(Eintragungen!E2389,Hintergrunddaten!$C$29:$E$59,3,FALSE),IF(EC2390="Ziege",VLOOKUP(Eintragungen!E2389,Hintergrunddaten!$G$29:$I$47,3,FALSE),IF(EC2390="Zicklein",VLOOKUP(Eintragungen!E2389,Hintergrunddaten!$K$29:$M$39,3,FALSE),IF(EC2390="Bock",VLOOKUP(Eintragungen!E2389,Hintergrunddaten!$N$29:$P$43,3,FALSE),"")))))</f>
        <v/>
      </c>
      <c r="DZ2390" s="168" t="str">
        <f>CONCATENATE(DY2390,Eintragungen!F2389)</f>
        <v/>
      </c>
      <c r="EA2390" s="154" t="str">
        <f>IF(Eintragungen!F2389="","",IF(Hintergrunddaten!DZ2390="","",VLOOKUP(DZ2390,Hintergrunddaten!$A$68:$D$440,3,FALSE)))</f>
        <v/>
      </c>
      <c r="EB2390" s="154"/>
      <c r="EC2390" s="169" t="str">
        <f>IF(Eintragungen!D2389="","divers",VLOOKUP(Eintragungen!D2389,Hintergrunddaten!$G$53:$I$56,3,FALSE))</f>
        <v>divers</v>
      </c>
    </row>
    <row r="2391" spans="125:133">
      <c r="DU2391" s="42" t="str">
        <f ca="1">IF(Eintragungen!G2390="","",VLOOKUP(Eintragungen!G2390,Hintergrunddaten!$C$68:$E$440,3,FALSE))</f>
        <v/>
      </c>
      <c r="DV2391" s="42" t="str">
        <f ca="1">IF(Eintragungen!G2390="","",VLOOKUP(Eintragungen!G2390,Hintergrunddaten!$C$68:$E$440,2,FALSE))</f>
        <v/>
      </c>
      <c r="DW2391" s="167"/>
      <c r="DY2391" s="154" t="str">
        <f>IF(Eintragungen!E2390="","",IF(EC2391="divers",VLOOKUP(Eintragungen!E2390,Hintergrunddaten!$C$29:$E$59,3,FALSE),IF(EC2391="Ziege",VLOOKUP(Eintragungen!E2390,Hintergrunddaten!$G$29:$I$47,3,FALSE),IF(EC2391="Zicklein",VLOOKUP(Eintragungen!E2390,Hintergrunddaten!$K$29:$M$39,3,FALSE),IF(EC2391="Bock",VLOOKUP(Eintragungen!E2390,Hintergrunddaten!$N$29:$P$43,3,FALSE),"")))))</f>
        <v/>
      </c>
      <c r="DZ2391" s="168" t="str">
        <f>CONCATENATE(DY2391,Eintragungen!F2390)</f>
        <v/>
      </c>
      <c r="EA2391" s="154" t="str">
        <f>IF(Eintragungen!F2390="","",IF(Hintergrunddaten!DZ2391="","",VLOOKUP(DZ2391,Hintergrunddaten!$A$68:$D$440,3,FALSE)))</f>
        <v/>
      </c>
      <c r="EB2391" s="154"/>
      <c r="EC2391" s="169" t="str">
        <f>IF(Eintragungen!D2390="","divers",VLOOKUP(Eintragungen!D2390,Hintergrunddaten!$G$53:$I$56,3,FALSE))</f>
        <v>divers</v>
      </c>
    </row>
    <row r="2392" spans="125:133">
      <c r="DU2392" s="42" t="str">
        <f ca="1">IF(Eintragungen!G2391="","",VLOOKUP(Eintragungen!G2391,Hintergrunddaten!$C$68:$E$440,3,FALSE))</f>
        <v/>
      </c>
      <c r="DV2392" s="42" t="str">
        <f ca="1">IF(Eintragungen!G2391="","",VLOOKUP(Eintragungen!G2391,Hintergrunddaten!$C$68:$E$440,2,FALSE))</f>
        <v/>
      </c>
      <c r="DW2392" s="167"/>
      <c r="DY2392" s="154" t="str">
        <f>IF(Eintragungen!E2391="","",IF(EC2392="divers",VLOOKUP(Eintragungen!E2391,Hintergrunddaten!$C$29:$E$59,3,FALSE),IF(EC2392="Ziege",VLOOKUP(Eintragungen!E2391,Hintergrunddaten!$G$29:$I$47,3,FALSE),IF(EC2392="Zicklein",VLOOKUP(Eintragungen!E2391,Hintergrunddaten!$K$29:$M$39,3,FALSE),IF(EC2392="Bock",VLOOKUP(Eintragungen!E2391,Hintergrunddaten!$N$29:$P$43,3,FALSE),"")))))</f>
        <v/>
      </c>
      <c r="DZ2392" s="168" t="str">
        <f>CONCATENATE(DY2392,Eintragungen!F2391)</f>
        <v/>
      </c>
      <c r="EA2392" s="154" t="str">
        <f>IF(Eintragungen!F2391="","",IF(Hintergrunddaten!DZ2392="","",VLOOKUP(DZ2392,Hintergrunddaten!$A$68:$D$440,3,FALSE)))</f>
        <v/>
      </c>
      <c r="EB2392" s="154"/>
      <c r="EC2392" s="169" t="str">
        <f>IF(Eintragungen!D2391="","divers",VLOOKUP(Eintragungen!D2391,Hintergrunddaten!$G$53:$I$56,3,FALSE))</f>
        <v>divers</v>
      </c>
    </row>
    <row r="2393" spans="125:133">
      <c r="DU2393" s="42" t="str">
        <f ca="1">IF(Eintragungen!G2392="","",VLOOKUP(Eintragungen!G2392,Hintergrunddaten!$C$68:$E$440,3,FALSE))</f>
        <v/>
      </c>
      <c r="DV2393" s="42" t="str">
        <f ca="1">IF(Eintragungen!G2392="","",VLOOKUP(Eintragungen!G2392,Hintergrunddaten!$C$68:$E$440,2,FALSE))</f>
        <v/>
      </c>
      <c r="DW2393" s="167"/>
      <c r="DY2393" s="154" t="str">
        <f>IF(Eintragungen!E2392="","",IF(EC2393="divers",VLOOKUP(Eintragungen!E2392,Hintergrunddaten!$C$29:$E$59,3,FALSE),IF(EC2393="Ziege",VLOOKUP(Eintragungen!E2392,Hintergrunddaten!$G$29:$I$47,3,FALSE),IF(EC2393="Zicklein",VLOOKUP(Eintragungen!E2392,Hintergrunddaten!$K$29:$M$39,3,FALSE),IF(EC2393="Bock",VLOOKUP(Eintragungen!E2392,Hintergrunddaten!$N$29:$P$43,3,FALSE),"")))))</f>
        <v/>
      </c>
      <c r="DZ2393" s="168" t="str">
        <f>CONCATENATE(DY2393,Eintragungen!F2392)</f>
        <v/>
      </c>
      <c r="EA2393" s="154" t="str">
        <f>IF(Eintragungen!F2392="","",IF(Hintergrunddaten!DZ2393="","",VLOOKUP(DZ2393,Hintergrunddaten!$A$68:$D$440,3,FALSE)))</f>
        <v/>
      </c>
      <c r="EB2393" s="154"/>
      <c r="EC2393" s="169" t="str">
        <f>IF(Eintragungen!D2392="","divers",VLOOKUP(Eintragungen!D2392,Hintergrunddaten!$G$53:$I$56,3,FALSE))</f>
        <v>divers</v>
      </c>
    </row>
    <row r="2394" spans="125:133">
      <c r="DU2394" s="42" t="str">
        <f ca="1">IF(Eintragungen!G2393="","",VLOOKUP(Eintragungen!G2393,Hintergrunddaten!$C$68:$E$440,3,FALSE))</f>
        <v/>
      </c>
      <c r="DV2394" s="42" t="str">
        <f ca="1">IF(Eintragungen!G2393="","",VLOOKUP(Eintragungen!G2393,Hintergrunddaten!$C$68:$E$440,2,FALSE))</f>
        <v/>
      </c>
      <c r="DW2394" s="167"/>
      <c r="DY2394" s="154" t="str">
        <f>IF(Eintragungen!E2393="","",IF(EC2394="divers",VLOOKUP(Eintragungen!E2393,Hintergrunddaten!$C$29:$E$59,3,FALSE),IF(EC2394="Ziege",VLOOKUP(Eintragungen!E2393,Hintergrunddaten!$G$29:$I$47,3,FALSE),IF(EC2394="Zicklein",VLOOKUP(Eintragungen!E2393,Hintergrunddaten!$K$29:$M$39,3,FALSE),IF(EC2394="Bock",VLOOKUP(Eintragungen!E2393,Hintergrunddaten!$N$29:$P$43,3,FALSE),"")))))</f>
        <v/>
      </c>
      <c r="DZ2394" s="168" t="str">
        <f>CONCATENATE(DY2394,Eintragungen!F2393)</f>
        <v/>
      </c>
      <c r="EA2394" s="154" t="str">
        <f>IF(Eintragungen!F2393="","",IF(Hintergrunddaten!DZ2394="","",VLOOKUP(DZ2394,Hintergrunddaten!$A$68:$D$440,3,FALSE)))</f>
        <v/>
      </c>
      <c r="EB2394" s="154"/>
      <c r="EC2394" s="169" t="str">
        <f>IF(Eintragungen!D2393="","divers",VLOOKUP(Eintragungen!D2393,Hintergrunddaten!$G$53:$I$56,3,FALSE))</f>
        <v>divers</v>
      </c>
    </row>
    <row r="2395" spans="125:133">
      <c r="DU2395" s="42" t="str">
        <f ca="1">IF(Eintragungen!G2394="","",VLOOKUP(Eintragungen!G2394,Hintergrunddaten!$C$68:$E$440,3,FALSE))</f>
        <v/>
      </c>
      <c r="DV2395" s="42" t="str">
        <f ca="1">IF(Eintragungen!G2394="","",VLOOKUP(Eintragungen!G2394,Hintergrunddaten!$C$68:$E$440,2,FALSE))</f>
        <v/>
      </c>
      <c r="DW2395" s="167"/>
      <c r="DY2395" s="154" t="str">
        <f>IF(Eintragungen!E2394="","",IF(EC2395="divers",VLOOKUP(Eintragungen!E2394,Hintergrunddaten!$C$29:$E$59,3,FALSE),IF(EC2395="Ziege",VLOOKUP(Eintragungen!E2394,Hintergrunddaten!$G$29:$I$47,3,FALSE),IF(EC2395="Zicklein",VLOOKUP(Eintragungen!E2394,Hintergrunddaten!$K$29:$M$39,3,FALSE),IF(EC2395="Bock",VLOOKUP(Eintragungen!E2394,Hintergrunddaten!$N$29:$P$43,3,FALSE),"")))))</f>
        <v/>
      </c>
      <c r="DZ2395" s="168" t="str">
        <f>CONCATENATE(DY2395,Eintragungen!F2394)</f>
        <v/>
      </c>
      <c r="EA2395" s="154" t="str">
        <f>IF(Eintragungen!F2394="","",IF(Hintergrunddaten!DZ2395="","",VLOOKUP(DZ2395,Hintergrunddaten!$A$68:$D$440,3,FALSE)))</f>
        <v/>
      </c>
      <c r="EB2395" s="154"/>
      <c r="EC2395" s="169" t="str">
        <f>IF(Eintragungen!D2394="","divers",VLOOKUP(Eintragungen!D2394,Hintergrunddaten!$G$53:$I$56,3,FALSE))</f>
        <v>divers</v>
      </c>
    </row>
    <row r="2396" spans="125:133">
      <c r="DU2396" s="42" t="str">
        <f ca="1">IF(Eintragungen!G2395="","",VLOOKUP(Eintragungen!G2395,Hintergrunddaten!$C$68:$E$440,3,FALSE))</f>
        <v/>
      </c>
      <c r="DV2396" s="42" t="str">
        <f ca="1">IF(Eintragungen!G2395="","",VLOOKUP(Eintragungen!G2395,Hintergrunddaten!$C$68:$E$440,2,FALSE))</f>
        <v/>
      </c>
      <c r="DW2396" s="167"/>
      <c r="DY2396" s="154" t="str">
        <f>IF(Eintragungen!E2395="","",IF(EC2396="divers",VLOOKUP(Eintragungen!E2395,Hintergrunddaten!$C$29:$E$59,3,FALSE),IF(EC2396="Ziege",VLOOKUP(Eintragungen!E2395,Hintergrunddaten!$G$29:$I$47,3,FALSE),IF(EC2396="Zicklein",VLOOKUP(Eintragungen!E2395,Hintergrunddaten!$K$29:$M$39,3,FALSE),IF(EC2396="Bock",VLOOKUP(Eintragungen!E2395,Hintergrunddaten!$N$29:$P$43,3,FALSE),"")))))</f>
        <v/>
      </c>
      <c r="DZ2396" s="168" t="str">
        <f>CONCATENATE(DY2396,Eintragungen!F2395)</f>
        <v/>
      </c>
      <c r="EA2396" s="154" t="str">
        <f>IF(Eintragungen!F2395="","",IF(Hintergrunddaten!DZ2396="","",VLOOKUP(DZ2396,Hintergrunddaten!$A$68:$D$440,3,FALSE)))</f>
        <v/>
      </c>
      <c r="EB2396" s="154"/>
      <c r="EC2396" s="169" t="str">
        <f>IF(Eintragungen!D2395="","divers",VLOOKUP(Eintragungen!D2395,Hintergrunddaten!$G$53:$I$56,3,FALSE))</f>
        <v>divers</v>
      </c>
    </row>
    <row r="2397" spans="125:133">
      <c r="DU2397" s="42" t="str">
        <f ca="1">IF(Eintragungen!G2396="","",VLOOKUP(Eintragungen!G2396,Hintergrunddaten!$C$68:$E$440,3,FALSE))</f>
        <v/>
      </c>
      <c r="DV2397" s="42" t="str">
        <f ca="1">IF(Eintragungen!G2396="","",VLOOKUP(Eintragungen!G2396,Hintergrunddaten!$C$68:$E$440,2,FALSE))</f>
        <v/>
      </c>
      <c r="DW2397" s="167"/>
      <c r="DY2397" s="154" t="str">
        <f>IF(Eintragungen!E2396="","",IF(EC2397="divers",VLOOKUP(Eintragungen!E2396,Hintergrunddaten!$C$29:$E$59,3,FALSE),IF(EC2397="Ziege",VLOOKUP(Eintragungen!E2396,Hintergrunddaten!$G$29:$I$47,3,FALSE),IF(EC2397="Zicklein",VLOOKUP(Eintragungen!E2396,Hintergrunddaten!$K$29:$M$39,3,FALSE),IF(EC2397="Bock",VLOOKUP(Eintragungen!E2396,Hintergrunddaten!$N$29:$P$43,3,FALSE),"")))))</f>
        <v/>
      </c>
      <c r="DZ2397" s="168" t="str">
        <f>CONCATENATE(DY2397,Eintragungen!F2396)</f>
        <v/>
      </c>
      <c r="EA2397" s="154" t="str">
        <f>IF(Eintragungen!F2396="","",IF(Hintergrunddaten!DZ2397="","",VLOOKUP(DZ2397,Hintergrunddaten!$A$68:$D$440,3,FALSE)))</f>
        <v/>
      </c>
      <c r="EB2397" s="154"/>
      <c r="EC2397" s="169" t="str">
        <f>IF(Eintragungen!D2396="","divers",VLOOKUP(Eintragungen!D2396,Hintergrunddaten!$G$53:$I$56,3,FALSE))</f>
        <v>divers</v>
      </c>
    </row>
    <row r="2398" spans="125:133">
      <c r="DU2398" s="42" t="str">
        <f ca="1">IF(Eintragungen!G2397="","",VLOOKUP(Eintragungen!G2397,Hintergrunddaten!$C$68:$E$440,3,FALSE))</f>
        <v/>
      </c>
      <c r="DV2398" s="42" t="str">
        <f ca="1">IF(Eintragungen!G2397="","",VLOOKUP(Eintragungen!G2397,Hintergrunddaten!$C$68:$E$440,2,FALSE))</f>
        <v/>
      </c>
      <c r="DW2398" s="167"/>
      <c r="DY2398" s="154" t="str">
        <f>IF(Eintragungen!E2397="","",IF(EC2398="divers",VLOOKUP(Eintragungen!E2397,Hintergrunddaten!$C$29:$E$59,3,FALSE),IF(EC2398="Ziege",VLOOKUP(Eintragungen!E2397,Hintergrunddaten!$G$29:$I$47,3,FALSE),IF(EC2398="Zicklein",VLOOKUP(Eintragungen!E2397,Hintergrunddaten!$K$29:$M$39,3,FALSE),IF(EC2398="Bock",VLOOKUP(Eintragungen!E2397,Hintergrunddaten!$N$29:$P$43,3,FALSE),"")))))</f>
        <v/>
      </c>
      <c r="DZ2398" s="168" t="str">
        <f>CONCATENATE(DY2398,Eintragungen!F2397)</f>
        <v/>
      </c>
      <c r="EA2398" s="154" t="str">
        <f>IF(Eintragungen!F2397="","",IF(Hintergrunddaten!DZ2398="","",VLOOKUP(DZ2398,Hintergrunddaten!$A$68:$D$440,3,FALSE)))</f>
        <v/>
      </c>
      <c r="EB2398" s="154"/>
      <c r="EC2398" s="169" t="str">
        <f>IF(Eintragungen!D2397="","divers",VLOOKUP(Eintragungen!D2397,Hintergrunddaten!$G$53:$I$56,3,FALSE))</f>
        <v>divers</v>
      </c>
    </row>
    <row r="2399" spans="125:133">
      <c r="DU2399" s="42" t="str">
        <f ca="1">IF(Eintragungen!G2398="","",VLOOKUP(Eintragungen!G2398,Hintergrunddaten!$C$68:$E$440,3,FALSE))</f>
        <v/>
      </c>
      <c r="DV2399" s="42" t="str">
        <f ca="1">IF(Eintragungen!G2398="","",VLOOKUP(Eintragungen!G2398,Hintergrunddaten!$C$68:$E$440,2,FALSE))</f>
        <v/>
      </c>
      <c r="DW2399" s="167"/>
      <c r="DY2399" s="154" t="str">
        <f>IF(Eintragungen!E2398="","",IF(EC2399="divers",VLOOKUP(Eintragungen!E2398,Hintergrunddaten!$C$29:$E$59,3,FALSE),IF(EC2399="Ziege",VLOOKUP(Eintragungen!E2398,Hintergrunddaten!$G$29:$I$47,3,FALSE),IF(EC2399="Zicklein",VLOOKUP(Eintragungen!E2398,Hintergrunddaten!$K$29:$M$39,3,FALSE),IF(EC2399="Bock",VLOOKUP(Eintragungen!E2398,Hintergrunddaten!$N$29:$P$43,3,FALSE),"")))))</f>
        <v/>
      </c>
      <c r="DZ2399" s="168" t="str">
        <f>CONCATENATE(DY2399,Eintragungen!F2398)</f>
        <v/>
      </c>
      <c r="EA2399" s="154" t="str">
        <f>IF(Eintragungen!F2398="","",IF(Hintergrunddaten!DZ2399="","",VLOOKUP(DZ2399,Hintergrunddaten!$A$68:$D$440,3,FALSE)))</f>
        <v/>
      </c>
      <c r="EB2399" s="154"/>
      <c r="EC2399" s="169" t="str">
        <f>IF(Eintragungen!D2398="","divers",VLOOKUP(Eintragungen!D2398,Hintergrunddaten!$G$53:$I$56,3,FALSE))</f>
        <v>divers</v>
      </c>
    </row>
    <row r="2400" spans="125:133">
      <c r="DU2400" s="42" t="str">
        <f ca="1">IF(Eintragungen!G2399="","",VLOOKUP(Eintragungen!G2399,Hintergrunddaten!$C$68:$E$440,3,FALSE))</f>
        <v/>
      </c>
      <c r="DV2400" s="42" t="str">
        <f ca="1">IF(Eintragungen!G2399="","",VLOOKUP(Eintragungen!G2399,Hintergrunddaten!$C$68:$E$440,2,FALSE))</f>
        <v/>
      </c>
      <c r="DW2400" s="167"/>
      <c r="DY2400" s="154" t="str">
        <f>IF(Eintragungen!E2399="","",IF(EC2400="divers",VLOOKUP(Eintragungen!E2399,Hintergrunddaten!$C$29:$E$59,3,FALSE),IF(EC2400="Ziege",VLOOKUP(Eintragungen!E2399,Hintergrunddaten!$G$29:$I$47,3,FALSE),IF(EC2400="Zicklein",VLOOKUP(Eintragungen!E2399,Hintergrunddaten!$K$29:$M$39,3,FALSE),IF(EC2400="Bock",VLOOKUP(Eintragungen!E2399,Hintergrunddaten!$N$29:$P$43,3,FALSE),"")))))</f>
        <v/>
      </c>
      <c r="DZ2400" s="168" t="str">
        <f>CONCATENATE(DY2400,Eintragungen!F2399)</f>
        <v/>
      </c>
      <c r="EA2400" s="154" t="str">
        <f>IF(Eintragungen!F2399="","",IF(Hintergrunddaten!DZ2400="","",VLOOKUP(DZ2400,Hintergrunddaten!$A$68:$D$440,3,FALSE)))</f>
        <v/>
      </c>
      <c r="EB2400" s="154"/>
      <c r="EC2400" s="169" t="str">
        <f>IF(Eintragungen!D2399="","divers",VLOOKUP(Eintragungen!D2399,Hintergrunddaten!$G$53:$I$56,3,FALSE))</f>
        <v>divers</v>
      </c>
    </row>
    <row r="2401" spans="125:133">
      <c r="DU2401" s="42" t="str">
        <f ca="1">IF(Eintragungen!G2400="","",VLOOKUP(Eintragungen!G2400,Hintergrunddaten!$C$68:$E$440,3,FALSE))</f>
        <v/>
      </c>
      <c r="DV2401" s="42" t="str">
        <f ca="1">IF(Eintragungen!G2400="","",VLOOKUP(Eintragungen!G2400,Hintergrunddaten!$C$68:$E$440,2,FALSE))</f>
        <v/>
      </c>
      <c r="DW2401" s="167"/>
      <c r="DY2401" s="154" t="str">
        <f>IF(Eintragungen!E2400="","",IF(EC2401="divers",VLOOKUP(Eintragungen!E2400,Hintergrunddaten!$C$29:$E$59,3,FALSE),IF(EC2401="Ziege",VLOOKUP(Eintragungen!E2400,Hintergrunddaten!$G$29:$I$47,3,FALSE),IF(EC2401="Zicklein",VLOOKUP(Eintragungen!E2400,Hintergrunddaten!$K$29:$M$39,3,FALSE),IF(EC2401="Bock",VLOOKUP(Eintragungen!E2400,Hintergrunddaten!$N$29:$P$43,3,FALSE),"")))))</f>
        <v/>
      </c>
      <c r="DZ2401" s="168" t="str">
        <f>CONCATENATE(DY2401,Eintragungen!F2400)</f>
        <v/>
      </c>
      <c r="EA2401" s="154" t="str">
        <f>IF(Eintragungen!F2400="","",IF(Hintergrunddaten!DZ2401="","",VLOOKUP(DZ2401,Hintergrunddaten!$A$68:$D$440,3,FALSE)))</f>
        <v/>
      </c>
      <c r="EB2401" s="154"/>
      <c r="EC2401" s="169" t="str">
        <f>IF(Eintragungen!D2400="","divers",VLOOKUP(Eintragungen!D2400,Hintergrunddaten!$G$53:$I$56,3,FALSE))</f>
        <v>divers</v>
      </c>
    </row>
    <row r="2402" spans="125:133">
      <c r="DU2402" s="42" t="str">
        <f ca="1">IF(Eintragungen!G2401="","",VLOOKUP(Eintragungen!G2401,Hintergrunddaten!$C$68:$E$440,3,FALSE))</f>
        <v/>
      </c>
      <c r="DV2402" s="42" t="str">
        <f ca="1">IF(Eintragungen!G2401="","",VLOOKUP(Eintragungen!G2401,Hintergrunddaten!$C$68:$E$440,2,FALSE))</f>
        <v/>
      </c>
      <c r="DW2402" s="167"/>
      <c r="DY2402" s="154" t="str">
        <f>IF(Eintragungen!E2401="","",IF(EC2402="divers",VLOOKUP(Eintragungen!E2401,Hintergrunddaten!$C$29:$E$59,3,FALSE),IF(EC2402="Ziege",VLOOKUP(Eintragungen!E2401,Hintergrunddaten!$G$29:$I$47,3,FALSE),IF(EC2402="Zicklein",VLOOKUP(Eintragungen!E2401,Hintergrunddaten!$K$29:$M$39,3,FALSE),IF(EC2402="Bock",VLOOKUP(Eintragungen!E2401,Hintergrunddaten!$N$29:$P$43,3,FALSE),"")))))</f>
        <v/>
      </c>
      <c r="DZ2402" s="168" t="str">
        <f>CONCATENATE(DY2402,Eintragungen!F2401)</f>
        <v/>
      </c>
      <c r="EA2402" s="154" t="str">
        <f>IF(Eintragungen!F2401="","",IF(Hintergrunddaten!DZ2402="","",VLOOKUP(DZ2402,Hintergrunddaten!$A$68:$D$440,3,FALSE)))</f>
        <v/>
      </c>
      <c r="EB2402" s="154"/>
      <c r="EC2402" s="169" t="str">
        <f>IF(Eintragungen!D2401="","divers",VLOOKUP(Eintragungen!D2401,Hintergrunddaten!$G$53:$I$56,3,FALSE))</f>
        <v>divers</v>
      </c>
    </row>
    <row r="2403" spans="125:133">
      <c r="DU2403" s="42" t="str">
        <f ca="1">IF(Eintragungen!G2402="","",VLOOKUP(Eintragungen!G2402,Hintergrunddaten!$C$68:$E$440,3,FALSE))</f>
        <v/>
      </c>
      <c r="DV2403" s="42" t="str">
        <f ca="1">IF(Eintragungen!G2402="","",VLOOKUP(Eintragungen!G2402,Hintergrunddaten!$C$68:$E$440,2,FALSE))</f>
        <v/>
      </c>
      <c r="DW2403" s="167"/>
      <c r="DY2403" s="154" t="str">
        <f>IF(Eintragungen!E2402="","",IF(EC2403="divers",VLOOKUP(Eintragungen!E2402,Hintergrunddaten!$C$29:$E$59,3,FALSE),IF(EC2403="Ziege",VLOOKUP(Eintragungen!E2402,Hintergrunddaten!$G$29:$I$47,3,FALSE),IF(EC2403="Zicklein",VLOOKUP(Eintragungen!E2402,Hintergrunddaten!$K$29:$M$39,3,FALSE),IF(EC2403="Bock",VLOOKUP(Eintragungen!E2402,Hintergrunddaten!$N$29:$P$43,3,FALSE),"")))))</f>
        <v/>
      </c>
      <c r="DZ2403" s="168" t="str">
        <f>CONCATENATE(DY2403,Eintragungen!F2402)</f>
        <v/>
      </c>
      <c r="EA2403" s="154" t="str">
        <f>IF(Eintragungen!F2402="","",IF(Hintergrunddaten!DZ2403="","",VLOOKUP(DZ2403,Hintergrunddaten!$A$68:$D$440,3,FALSE)))</f>
        <v/>
      </c>
      <c r="EB2403" s="154"/>
      <c r="EC2403" s="169" t="str">
        <f>IF(Eintragungen!D2402="","divers",VLOOKUP(Eintragungen!D2402,Hintergrunddaten!$G$53:$I$56,3,FALSE))</f>
        <v>divers</v>
      </c>
    </row>
    <row r="2404" spans="125:133">
      <c r="DU2404" s="42" t="str">
        <f ca="1">IF(Eintragungen!G2403="","",VLOOKUP(Eintragungen!G2403,Hintergrunddaten!$C$68:$E$440,3,FALSE))</f>
        <v/>
      </c>
      <c r="DV2404" s="42" t="str">
        <f ca="1">IF(Eintragungen!G2403="","",VLOOKUP(Eintragungen!G2403,Hintergrunddaten!$C$68:$E$440,2,FALSE))</f>
        <v/>
      </c>
      <c r="DW2404" s="167"/>
      <c r="DY2404" s="154" t="str">
        <f>IF(Eintragungen!E2403="","",IF(EC2404="divers",VLOOKUP(Eintragungen!E2403,Hintergrunddaten!$C$29:$E$59,3,FALSE),IF(EC2404="Ziege",VLOOKUP(Eintragungen!E2403,Hintergrunddaten!$G$29:$I$47,3,FALSE),IF(EC2404="Zicklein",VLOOKUP(Eintragungen!E2403,Hintergrunddaten!$K$29:$M$39,3,FALSE),IF(EC2404="Bock",VLOOKUP(Eintragungen!E2403,Hintergrunddaten!$N$29:$P$43,3,FALSE),"")))))</f>
        <v/>
      </c>
      <c r="DZ2404" s="168" t="str">
        <f>CONCATENATE(DY2404,Eintragungen!F2403)</f>
        <v/>
      </c>
      <c r="EA2404" s="154" t="str">
        <f>IF(Eintragungen!F2403="","",IF(Hintergrunddaten!DZ2404="","",VLOOKUP(DZ2404,Hintergrunddaten!$A$68:$D$440,3,FALSE)))</f>
        <v/>
      </c>
      <c r="EB2404" s="154"/>
      <c r="EC2404" s="169" t="str">
        <f>IF(Eintragungen!D2403="","divers",VLOOKUP(Eintragungen!D2403,Hintergrunddaten!$G$53:$I$56,3,FALSE))</f>
        <v>divers</v>
      </c>
    </row>
    <row r="2405" spans="125:133">
      <c r="DU2405" s="42" t="str">
        <f ca="1">IF(Eintragungen!G2404="","",VLOOKUP(Eintragungen!G2404,Hintergrunddaten!$C$68:$E$440,3,FALSE))</f>
        <v/>
      </c>
      <c r="DV2405" s="42" t="str">
        <f ca="1">IF(Eintragungen!G2404="","",VLOOKUP(Eintragungen!G2404,Hintergrunddaten!$C$68:$E$440,2,FALSE))</f>
        <v/>
      </c>
      <c r="DW2405" s="167"/>
      <c r="DY2405" s="154" t="str">
        <f>IF(Eintragungen!E2404="","",IF(EC2405="divers",VLOOKUP(Eintragungen!E2404,Hintergrunddaten!$C$29:$E$59,3,FALSE),IF(EC2405="Ziege",VLOOKUP(Eintragungen!E2404,Hintergrunddaten!$G$29:$I$47,3,FALSE),IF(EC2405="Zicklein",VLOOKUP(Eintragungen!E2404,Hintergrunddaten!$K$29:$M$39,3,FALSE),IF(EC2405="Bock",VLOOKUP(Eintragungen!E2404,Hintergrunddaten!$N$29:$P$43,3,FALSE),"")))))</f>
        <v/>
      </c>
      <c r="DZ2405" s="168" t="str">
        <f>CONCATENATE(DY2405,Eintragungen!F2404)</f>
        <v/>
      </c>
      <c r="EA2405" s="154" t="str">
        <f>IF(Eintragungen!F2404="","",IF(Hintergrunddaten!DZ2405="","",VLOOKUP(DZ2405,Hintergrunddaten!$A$68:$D$440,3,FALSE)))</f>
        <v/>
      </c>
      <c r="EB2405" s="154"/>
      <c r="EC2405" s="169" t="str">
        <f>IF(Eintragungen!D2404="","divers",VLOOKUP(Eintragungen!D2404,Hintergrunddaten!$G$53:$I$56,3,FALSE))</f>
        <v>divers</v>
      </c>
    </row>
    <row r="2406" spans="125:133">
      <c r="DU2406" s="42" t="str">
        <f ca="1">IF(Eintragungen!G2405="","",VLOOKUP(Eintragungen!G2405,Hintergrunddaten!$C$68:$E$440,3,FALSE))</f>
        <v/>
      </c>
      <c r="DV2406" s="42" t="str">
        <f ca="1">IF(Eintragungen!G2405="","",VLOOKUP(Eintragungen!G2405,Hintergrunddaten!$C$68:$E$440,2,FALSE))</f>
        <v/>
      </c>
      <c r="DW2406" s="167"/>
      <c r="DY2406" s="154" t="str">
        <f>IF(Eintragungen!E2405="","",IF(EC2406="divers",VLOOKUP(Eintragungen!E2405,Hintergrunddaten!$C$29:$E$59,3,FALSE),IF(EC2406="Ziege",VLOOKUP(Eintragungen!E2405,Hintergrunddaten!$G$29:$I$47,3,FALSE),IF(EC2406="Zicklein",VLOOKUP(Eintragungen!E2405,Hintergrunddaten!$K$29:$M$39,3,FALSE),IF(EC2406="Bock",VLOOKUP(Eintragungen!E2405,Hintergrunddaten!$N$29:$P$43,3,FALSE),"")))))</f>
        <v/>
      </c>
      <c r="DZ2406" s="168" t="str">
        <f>CONCATENATE(DY2406,Eintragungen!F2405)</f>
        <v/>
      </c>
      <c r="EA2406" s="154" t="str">
        <f>IF(Eintragungen!F2405="","",IF(Hintergrunddaten!DZ2406="","",VLOOKUP(DZ2406,Hintergrunddaten!$A$68:$D$440,3,FALSE)))</f>
        <v/>
      </c>
      <c r="EB2406" s="154"/>
      <c r="EC2406" s="169" t="str">
        <f>IF(Eintragungen!D2405="","divers",VLOOKUP(Eintragungen!D2405,Hintergrunddaten!$G$53:$I$56,3,FALSE))</f>
        <v>divers</v>
      </c>
    </row>
    <row r="2407" spans="125:133">
      <c r="DU2407" s="42" t="str">
        <f ca="1">IF(Eintragungen!G2406="","",VLOOKUP(Eintragungen!G2406,Hintergrunddaten!$C$68:$E$440,3,FALSE))</f>
        <v/>
      </c>
      <c r="DV2407" s="42" t="str">
        <f ca="1">IF(Eintragungen!G2406="","",VLOOKUP(Eintragungen!G2406,Hintergrunddaten!$C$68:$E$440,2,FALSE))</f>
        <v/>
      </c>
      <c r="DW2407" s="167"/>
      <c r="DY2407" s="154" t="str">
        <f>IF(Eintragungen!E2406="","",IF(EC2407="divers",VLOOKUP(Eintragungen!E2406,Hintergrunddaten!$C$29:$E$59,3,FALSE),IF(EC2407="Ziege",VLOOKUP(Eintragungen!E2406,Hintergrunddaten!$G$29:$I$47,3,FALSE),IF(EC2407="Zicklein",VLOOKUP(Eintragungen!E2406,Hintergrunddaten!$K$29:$M$39,3,FALSE),IF(EC2407="Bock",VLOOKUP(Eintragungen!E2406,Hintergrunddaten!$N$29:$P$43,3,FALSE),"")))))</f>
        <v/>
      </c>
      <c r="DZ2407" s="168" t="str">
        <f>CONCATENATE(DY2407,Eintragungen!F2406)</f>
        <v/>
      </c>
      <c r="EA2407" s="154" t="str">
        <f>IF(Eintragungen!F2406="","",IF(Hintergrunddaten!DZ2407="","",VLOOKUP(DZ2407,Hintergrunddaten!$A$68:$D$440,3,FALSE)))</f>
        <v/>
      </c>
      <c r="EB2407" s="154"/>
      <c r="EC2407" s="169" t="str">
        <f>IF(Eintragungen!D2406="","divers",VLOOKUP(Eintragungen!D2406,Hintergrunddaten!$G$53:$I$56,3,FALSE))</f>
        <v>divers</v>
      </c>
    </row>
    <row r="2408" spans="125:133">
      <c r="DU2408" s="42" t="str">
        <f ca="1">IF(Eintragungen!G2407="","",VLOOKUP(Eintragungen!G2407,Hintergrunddaten!$C$68:$E$440,3,FALSE))</f>
        <v/>
      </c>
      <c r="DV2408" s="42" t="str">
        <f ca="1">IF(Eintragungen!G2407="","",VLOOKUP(Eintragungen!G2407,Hintergrunddaten!$C$68:$E$440,2,FALSE))</f>
        <v/>
      </c>
      <c r="DW2408" s="167"/>
      <c r="DY2408" s="154" t="str">
        <f>IF(Eintragungen!E2407="","",IF(EC2408="divers",VLOOKUP(Eintragungen!E2407,Hintergrunddaten!$C$29:$E$59,3,FALSE),IF(EC2408="Ziege",VLOOKUP(Eintragungen!E2407,Hintergrunddaten!$G$29:$I$47,3,FALSE),IF(EC2408="Zicklein",VLOOKUP(Eintragungen!E2407,Hintergrunddaten!$K$29:$M$39,3,FALSE),IF(EC2408="Bock",VLOOKUP(Eintragungen!E2407,Hintergrunddaten!$N$29:$P$43,3,FALSE),"")))))</f>
        <v/>
      </c>
      <c r="DZ2408" s="168" t="str">
        <f>CONCATENATE(DY2408,Eintragungen!F2407)</f>
        <v/>
      </c>
      <c r="EA2408" s="154" t="str">
        <f>IF(Eintragungen!F2407="","",IF(Hintergrunddaten!DZ2408="","",VLOOKUP(DZ2408,Hintergrunddaten!$A$68:$D$440,3,FALSE)))</f>
        <v/>
      </c>
      <c r="EB2408" s="154"/>
      <c r="EC2408" s="169" t="str">
        <f>IF(Eintragungen!D2407="","divers",VLOOKUP(Eintragungen!D2407,Hintergrunddaten!$G$53:$I$56,3,FALSE))</f>
        <v>divers</v>
      </c>
    </row>
    <row r="2409" spans="125:133">
      <c r="DU2409" s="42" t="str">
        <f ca="1">IF(Eintragungen!G2408="","",VLOOKUP(Eintragungen!G2408,Hintergrunddaten!$C$68:$E$440,3,FALSE))</f>
        <v/>
      </c>
      <c r="DV2409" s="42" t="str">
        <f ca="1">IF(Eintragungen!G2408="","",VLOOKUP(Eintragungen!G2408,Hintergrunddaten!$C$68:$E$440,2,FALSE))</f>
        <v/>
      </c>
      <c r="DW2409" s="167"/>
      <c r="DY2409" s="154" t="str">
        <f>IF(Eintragungen!E2408="","",IF(EC2409="divers",VLOOKUP(Eintragungen!E2408,Hintergrunddaten!$C$29:$E$59,3,FALSE),IF(EC2409="Ziege",VLOOKUP(Eintragungen!E2408,Hintergrunddaten!$G$29:$I$47,3,FALSE),IF(EC2409="Zicklein",VLOOKUP(Eintragungen!E2408,Hintergrunddaten!$K$29:$M$39,3,FALSE),IF(EC2409="Bock",VLOOKUP(Eintragungen!E2408,Hintergrunddaten!$N$29:$P$43,3,FALSE),"")))))</f>
        <v/>
      </c>
      <c r="DZ2409" s="168" t="str">
        <f>CONCATENATE(DY2409,Eintragungen!F2408)</f>
        <v/>
      </c>
      <c r="EA2409" s="154" t="str">
        <f>IF(Eintragungen!F2408="","",IF(Hintergrunddaten!DZ2409="","",VLOOKUP(DZ2409,Hintergrunddaten!$A$68:$D$440,3,FALSE)))</f>
        <v/>
      </c>
      <c r="EB2409" s="154"/>
      <c r="EC2409" s="169" t="str">
        <f>IF(Eintragungen!D2408="","divers",VLOOKUP(Eintragungen!D2408,Hintergrunddaten!$G$53:$I$56,3,FALSE))</f>
        <v>divers</v>
      </c>
    </row>
    <row r="2410" spans="125:133">
      <c r="DU2410" s="42" t="str">
        <f ca="1">IF(Eintragungen!G2409="","",VLOOKUP(Eintragungen!G2409,Hintergrunddaten!$C$68:$E$440,3,FALSE))</f>
        <v/>
      </c>
      <c r="DV2410" s="42" t="str">
        <f ca="1">IF(Eintragungen!G2409="","",VLOOKUP(Eintragungen!G2409,Hintergrunddaten!$C$68:$E$440,2,FALSE))</f>
        <v/>
      </c>
      <c r="DW2410" s="167"/>
      <c r="DY2410" s="154" t="str">
        <f>IF(Eintragungen!E2409="","",IF(EC2410="divers",VLOOKUP(Eintragungen!E2409,Hintergrunddaten!$C$29:$E$59,3,FALSE),IF(EC2410="Ziege",VLOOKUP(Eintragungen!E2409,Hintergrunddaten!$G$29:$I$47,3,FALSE),IF(EC2410="Zicklein",VLOOKUP(Eintragungen!E2409,Hintergrunddaten!$K$29:$M$39,3,FALSE),IF(EC2410="Bock",VLOOKUP(Eintragungen!E2409,Hintergrunddaten!$N$29:$P$43,3,FALSE),"")))))</f>
        <v/>
      </c>
      <c r="DZ2410" s="168" t="str">
        <f>CONCATENATE(DY2410,Eintragungen!F2409)</f>
        <v/>
      </c>
      <c r="EA2410" s="154" t="str">
        <f>IF(Eintragungen!F2409="","",IF(Hintergrunddaten!DZ2410="","",VLOOKUP(DZ2410,Hintergrunddaten!$A$68:$D$440,3,FALSE)))</f>
        <v/>
      </c>
      <c r="EB2410" s="154"/>
      <c r="EC2410" s="169" t="str">
        <f>IF(Eintragungen!D2409="","divers",VLOOKUP(Eintragungen!D2409,Hintergrunddaten!$G$53:$I$56,3,FALSE))</f>
        <v>divers</v>
      </c>
    </row>
    <row r="2411" spans="125:133">
      <c r="DU2411" s="42" t="str">
        <f ca="1">IF(Eintragungen!G2410="","",VLOOKUP(Eintragungen!G2410,Hintergrunddaten!$C$68:$E$440,3,FALSE))</f>
        <v/>
      </c>
      <c r="DV2411" s="42" t="str">
        <f ca="1">IF(Eintragungen!G2410="","",VLOOKUP(Eintragungen!G2410,Hintergrunddaten!$C$68:$E$440,2,FALSE))</f>
        <v/>
      </c>
      <c r="DW2411" s="167"/>
      <c r="DY2411" s="154" t="str">
        <f>IF(Eintragungen!E2410="","",IF(EC2411="divers",VLOOKUP(Eintragungen!E2410,Hintergrunddaten!$C$29:$E$59,3,FALSE),IF(EC2411="Ziege",VLOOKUP(Eintragungen!E2410,Hintergrunddaten!$G$29:$I$47,3,FALSE),IF(EC2411="Zicklein",VLOOKUP(Eintragungen!E2410,Hintergrunddaten!$K$29:$M$39,3,FALSE),IF(EC2411="Bock",VLOOKUP(Eintragungen!E2410,Hintergrunddaten!$N$29:$P$43,3,FALSE),"")))))</f>
        <v/>
      </c>
      <c r="DZ2411" s="168" t="str">
        <f>CONCATENATE(DY2411,Eintragungen!F2410)</f>
        <v/>
      </c>
      <c r="EA2411" s="154" t="str">
        <f>IF(Eintragungen!F2410="","",IF(Hintergrunddaten!DZ2411="","",VLOOKUP(DZ2411,Hintergrunddaten!$A$68:$D$440,3,FALSE)))</f>
        <v/>
      </c>
      <c r="EB2411" s="154"/>
      <c r="EC2411" s="169" t="str">
        <f>IF(Eintragungen!D2410="","divers",VLOOKUP(Eintragungen!D2410,Hintergrunddaten!$G$53:$I$56,3,FALSE))</f>
        <v>divers</v>
      </c>
    </row>
    <row r="2412" spans="125:133">
      <c r="DU2412" s="42" t="str">
        <f ca="1">IF(Eintragungen!G2411="","",VLOOKUP(Eintragungen!G2411,Hintergrunddaten!$C$68:$E$440,3,FALSE))</f>
        <v/>
      </c>
      <c r="DV2412" s="42" t="str">
        <f ca="1">IF(Eintragungen!G2411="","",VLOOKUP(Eintragungen!G2411,Hintergrunddaten!$C$68:$E$440,2,FALSE))</f>
        <v/>
      </c>
      <c r="DW2412" s="167"/>
      <c r="DY2412" s="154" t="str">
        <f>IF(Eintragungen!E2411="","",IF(EC2412="divers",VLOOKUP(Eintragungen!E2411,Hintergrunddaten!$C$29:$E$59,3,FALSE),IF(EC2412="Ziege",VLOOKUP(Eintragungen!E2411,Hintergrunddaten!$G$29:$I$47,3,FALSE),IF(EC2412="Zicklein",VLOOKUP(Eintragungen!E2411,Hintergrunddaten!$K$29:$M$39,3,FALSE),IF(EC2412="Bock",VLOOKUP(Eintragungen!E2411,Hintergrunddaten!$N$29:$P$43,3,FALSE),"")))))</f>
        <v/>
      </c>
      <c r="DZ2412" s="168" t="str">
        <f>CONCATENATE(DY2412,Eintragungen!F2411)</f>
        <v/>
      </c>
      <c r="EA2412" s="154" t="str">
        <f>IF(Eintragungen!F2411="","",IF(Hintergrunddaten!DZ2412="","",VLOOKUP(DZ2412,Hintergrunddaten!$A$68:$D$440,3,FALSE)))</f>
        <v/>
      </c>
      <c r="EB2412" s="154"/>
      <c r="EC2412" s="169" t="str">
        <f>IF(Eintragungen!D2411="","divers",VLOOKUP(Eintragungen!D2411,Hintergrunddaten!$G$53:$I$56,3,FALSE))</f>
        <v>divers</v>
      </c>
    </row>
    <row r="2413" spans="125:133">
      <c r="DU2413" s="42" t="str">
        <f ca="1">IF(Eintragungen!G2412="","",VLOOKUP(Eintragungen!G2412,Hintergrunddaten!$C$68:$E$440,3,FALSE))</f>
        <v/>
      </c>
      <c r="DV2413" s="42" t="str">
        <f ca="1">IF(Eintragungen!G2412="","",VLOOKUP(Eintragungen!G2412,Hintergrunddaten!$C$68:$E$440,2,FALSE))</f>
        <v/>
      </c>
      <c r="DW2413" s="167"/>
      <c r="DY2413" s="154" t="str">
        <f>IF(Eintragungen!E2412="","",IF(EC2413="divers",VLOOKUP(Eintragungen!E2412,Hintergrunddaten!$C$29:$E$59,3,FALSE),IF(EC2413="Ziege",VLOOKUP(Eintragungen!E2412,Hintergrunddaten!$G$29:$I$47,3,FALSE),IF(EC2413="Zicklein",VLOOKUP(Eintragungen!E2412,Hintergrunddaten!$K$29:$M$39,3,FALSE),IF(EC2413="Bock",VLOOKUP(Eintragungen!E2412,Hintergrunddaten!$N$29:$P$43,3,FALSE),"")))))</f>
        <v/>
      </c>
      <c r="DZ2413" s="168" t="str">
        <f>CONCATENATE(DY2413,Eintragungen!F2412)</f>
        <v/>
      </c>
      <c r="EA2413" s="154" t="str">
        <f>IF(Eintragungen!F2412="","",IF(Hintergrunddaten!DZ2413="","",VLOOKUP(DZ2413,Hintergrunddaten!$A$68:$D$440,3,FALSE)))</f>
        <v/>
      </c>
      <c r="EB2413" s="154"/>
      <c r="EC2413" s="169" t="str">
        <f>IF(Eintragungen!D2412="","divers",VLOOKUP(Eintragungen!D2412,Hintergrunddaten!$G$53:$I$56,3,FALSE))</f>
        <v>divers</v>
      </c>
    </row>
    <row r="2414" spans="125:133">
      <c r="DU2414" s="42" t="str">
        <f ca="1">IF(Eintragungen!G2413="","",VLOOKUP(Eintragungen!G2413,Hintergrunddaten!$C$68:$E$440,3,FALSE))</f>
        <v/>
      </c>
      <c r="DV2414" s="42" t="str">
        <f ca="1">IF(Eintragungen!G2413="","",VLOOKUP(Eintragungen!G2413,Hintergrunddaten!$C$68:$E$440,2,FALSE))</f>
        <v/>
      </c>
      <c r="DW2414" s="167"/>
      <c r="DY2414" s="154" t="str">
        <f>IF(Eintragungen!E2413="","",IF(EC2414="divers",VLOOKUP(Eintragungen!E2413,Hintergrunddaten!$C$29:$E$59,3,FALSE),IF(EC2414="Ziege",VLOOKUP(Eintragungen!E2413,Hintergrunddaten!$G$29:$I$47,3,FALSE),IF(EC2414="Zicklein",VLOOKUP(Eintragungen!E2413,Hintergrunddaten!$K$29:$M$39,3,FALSE),IF(EC2414="Bock",VLOOKUP(Eintragungen!E2413,Hintergrunddaten!$N$29:$P$43,3,FALSE),"")))))</f>
        <v/>
      </c>
      <c r="DZ2414" s="168" t="str">
        <f>CONCATENATE(DY2414,Eintragungen!F2413)</f>
        <v/>
      </c>
      <c r="EA2414" s="154" t="str">
        <f>IF(Eintragungen!F2413="","",IF(Hintergrunddaten!DZ2414="","",VLOOKUP(DZ2414,Hintergrunddaten!$A$68:$D$440,3,FALSE)))</f>
        <v/>
      </c>
      <c r="EB2414" s="154"/>
      <c r="EC2414" s="169" t="str">
        <f>IF(Eintragungen!D2413="","divers",VLOOKUP(Eintragungen!D2413,Hintergrunddaten!$G$53:$I$56,3,FALSE))</f>
        <v>divers</v>
      </c>
    </row>
    <row r="2415" spans="125:133">
      <c r="DU2415" s="42" t="str">
        <f ca="1">IF(Eintragungen!G2414="","",VLOOKUP(Eintragungen!G2414,Hintergrunddaten!$C$68:$E$440,3,FALSE))</f>
        <v/>
      </c>
      <c r="DV2415" s="42" t="str">
        <f ca="1">IF(Eintragungen!G2414="","",VLOOKUP(Eintragungen!G2414,Hintergrunddaten!$C$68:$E$440,2,FALSE))</f>
        <v/>
      </c>
      <c r="DW2415" s="167"/>
      <c r="DY2415" s="154" t="str">
        <f>IF(Eintragungen!E2414="","",IF(EC2415="divers",VLOOKUP(Eintragungen!E2414,Hintergrunddaten!$C$29:$E$59,3,FALSE),IF(EC2415="Ziege",VLOOKUP(Eintragungen!E2414,Hintergrunddaten!$G$29:$I$47,3,FALSE),IF(EC2415="Zicklein",VLOOKUP(Eintragungen!E2414,Hintergrunddaten!$K$29:$M$39,3,FALSE),IF(EC2415="Bock",VLOOKUP(Eintragungen!E2414,Hintergrunddaten!$N$29:$P$43,3,FALSE),"")))))</f>
        <v/>
      </c>
      <c r="DZ2415" s="168" t="str">
        <f>CONCATENATE(DY2415,Eintragungen!F2414)</f>
        <v/>
      </c>
      <c r="EA2415" s="154" t="str">
        <f>IF(Eintragungen!F2414="","",IF(Hintergrunddaten!DZ2415="","",VLOOKUP(DZ2415,Hintergrunddaten!$A$68:$D$440,3,FALSE)))</f>
        <v/>
      </c>
      <c r="EB2415" s="154"/>
      <c r="EC2415" s="169" t="str">
        <f>IF(Eintragungen!D2414="","divers",VLOOKUP(Eintragungen!D2414,Hintergrunddaten!$G$53:$I$56,3,FALSE))</f>
        <v>divers</v>
      </c>
    </row>
    <row r="2416" spans="125:133">
      <c r="DU2416" s="42" t="str">
        <f ca="1">IF(Eintragungen!G2415="","",VLOOKUP(Eintragungen!G2415,Hintergrunddaten!$C$68:$E$440,3,FALSE))</f>
        <v/>
      </c>
      <c r="DV2416" s="42" t="str">
        <f ca="1">IF(Eintragungen!G2415="","",VLOOKUP(Eintragungen!G2415,Hintergrunddaten!$C$68:$E$440,2,FALSE))</f>
        <v/>
      </c>
      <c r="DW2416" s="167"/>
      <c r="DY2416" s="154" t="str">
        <f>IF(Eintragungen!E2415="","",IF(EC2416="divers",VLOOKUP(Eintragungen!E2415,Hintergrunddaten!$C$29:$E$59,3,FALSE),IF(EC2416="Ziege",VLOOKUP(Eintragungen!E2415,Hintergrunddaten!$G$29:$I$47,3,FALSE),IF(EC2416="Zicklein",VLOOKUP(Eintragungen!E2415,Hintergrunddaten!$K$29:$M$39,3,FALSE),IF(EC2416="Bock",VLOOKUP(Eintragungen!E2415,Hintergrunddaten!$N$29:$P$43,3,FALSE),"")))))</f>
        <v/>
      </c>
      <c r="DZ2416" s="168" t="str">
        <f>CONCATENATE(DY2416,Eintragungen!F2415)</f>
        <v/>
      </c>
      <c r="EA2416" s="154" t="str">
        <f>IF(Eintragungen!F2415="","",IF(Hintergrunddaten!DZ2416="","",VLOOKUP(DZ2416,Hintergrunddaten!$A$68:$D$440,3,FALSE)))</f>
        <v/>
      </c>
      <c r="EB2416" s="154"/>
      <c r="EC2416" s="169" t="str">
        <f>IF(Eintragungen!D2415="","divers",VLOOKUP(Eintragungen!D2415,Hintergrunddaten!$G$53:$I$56,3,FALSE))</f>
        <v>divers</v>
      </c>
    </row>
    <row r="2417" spans="125:133">
      <c r="DU2417" s="42" t="str">
        <f ca="1">IF(Eintragungen!G2416="","",VLOOKUP(Eintragungen!G2416,Hintergrunddaten!$C$68:$E$440,3,FALSE))</f>
        <v/>
      </c>
      <c r="DV2417" s="42" t="str">
        <f ca="1">IF(Eintragungen!G2416="","",VLOOKUP(Eintragungen!G2416,Hintergrunddaten!$C$68:$E$440,2,FALSE))</f>
        <v/>
      </c>
      <c r="DW2417" s="167"/>
      <c r="DY2417" s="154" t="str">
        <f>IF(Eintragungen!E2416="","",IF(EC2417="divers",VLOOKUP(Eintragungen!E2416,Hintergrunddaten!$C$29:$E$59,3,FALSE),IF(EC2417="Ziege",VLOOKUP(Eintragungen!E2416,Hintergrunddaten!$G$29:$I$47,3,FALSE),IF(EC2417="Zicklein",VLOOKUP(Eintragungen!E2416,Hintergrunddaten!$K$29:$M$39,3,FALSE),IF(EC2417="Bock",VLOOKUP(Eintragungen!E2416,Hintergrunddaten!$N$29:$P$43,3,FALSE),"")))))</f>
        <v/>
      </c>
      <c r="DZ2417" s="168" t="str">
        <f>CONCATENATE(DY2417,Eintragungen!F2416)</f>
        <v/>
      </c>
      <c r="EA2417" s="154" t="str">
        <f>IF(Eintragungen!F2416="","",IF(Hintergrunddaten!DZ2417="","",VLOOKUP(DZ2417,Hintergrunddaten!$A$68:$D$440,3,FALSE)))</f>
        <v/>
      </c>
      <c r="EB2417" s="154"/>
      <c r="EC2417" s="169" t="str">
        <f>IF(Eintragungen!D2416="","divers",VLOOKUP(Eintragungen!D2416,Hintergrunddaten!$G$53:$I$56,3,FALSE))</f>
        <v>divers</v>
      </c>
    </row>
    <row r="2418" spans="125:133">
      <c r="DU2418" s="42" t="str">
        <f ca="1">IF(Eintragungen!G2417="","",VLOOKUP(Eintragungen!G2417,Hintergrunddaten!$C$68:$E$440,3,FALSE))</f>
        <v/>
      </c>
      <c r="DV2418" s="42" t="str">
        <f ca="1">IF(Eintragungen!G2417="","",VLOOKUP(Eintragungen!G2417,Hintergrunddaten!$C$68:$E$440,2,FALSE))</f>
        <v/>
      </c>
      <c r="DW2418" s="167"/>
      <c r="DY2418" s="154" t="str">
        <f>IF(Eintragungen!E2417="","",IF(EC2418="divers",VLOOKUP(Eintragungen!E2417,Hintergrunddaten!$C$29:$E$59,3,FALSE),IF(EC2418="Ziege",VLOOKUP(Eintragungen!E2417,Hintergrunddaten!$G$29:$I$47,3,FALSE),IF(EC2418="Zicklein",VLOOKUP(Eintragungen!E2417,Hintergrunddaten!$K$29:$M$39,3,FALSE),IF(EC2418="Bock",VLOOKUP(Eintragungen!E2417,Hintergrunddaten!$N$29:$P$43,3,FALSE),"")))))</f>
        <v/>
      </c>
      <c r="DZ2418" s="168" t="str">
        <f>CONCATENATE(DY2418,Eintragungen!F2417)</f>
        <v/>
      </c>
      <c r="EA2418" s="154" t="str">
        <f>IF(Eintragungen!F2417="","",IF(Hintergrunddaten!DZ2418="","",VLOOKUP(DZ2418,Hintergrunddaten!$A$68:$D$440,3,FALSE)))</f>
        <v/>
      </c>
      <c r="EB2418" s="154"/>
      <c r="EC2418" s="169" t="str">
        <f>IF(Eintragungen!D2417="","divers",VLOOKUP(Eintragungen!D2417,Hintergrunddaten!$G$53:$I$56,3,FALSE))</f>
        <v>divers</v>
      </c>
    </row>
    <row r="2419" spans="125:133">
      <c r="DU2419" s="42" t="str">
        <f ca="1">IF(Eintragungen!G2418="","",VLOOKUP(Eintragungen!G2418,Hintergrunddaten!$C$68:$E$440,3,FALSE))</f>
        <v/>
      </c>
      <c r="DV2419" s="42" t="str">
        <f ca="1">IF(Eintragungen!G2418="","",VLOOKUP(Eintragungen!G2418,Hintergrunddaten!$C$68:$E$440,2,FALSE))</f>
        <v/>
      </c>
      <c r="DW2419" s="167"/>
      <c r="DY2419" s="154" t="str">
        <f>IF(Eintragungen!E2418="","",IF(EC2419="divers",VLOOKUP(Eintragungen!E2418,Hintergrunddaten!$C$29:$E$59,3,FALSE),IF(EC2419="Ziege",VLOOKUP(Eintragungen!E2418,Hintergrunddaten!$G$29:$I$47,3,FALSE),IF(EC2419="Zicklein",VLOOKUP(Eintragungen!E2418,Hintergrunddaten!$K$29:$M$39,3,FALSE),IF(EC2419="Bock",VLOOKUP(Eintragungen!E2418,Hintergrunddaten!$N$29:$P$43,3,FALSE),"")))))</f>
        <v/>
      </c>
      <c r="DZ2419" s="168" t="str">
        <f>CONCATENATE(DY2419,Eintragungen!F2418)</f>
        <v/>
      </c>
      <c r="EA2419" s="154" t="str">
        <f>IF(Eintragungen!F2418="","",IF(Hintergrunddaten!DZ2419="","",VLOOKUP(DZ2419,Hintergrunddaten!$A$68:$D$440,3,FALSE)))</f>
        <v/>
      </c>
      <c r="EB2419" s="154"/>
      <c r="EC2419" s="169" t="str">
        <f>IF(Eintragungen!D2418="","divers",VLOOKUP(Eintragungen!D2418,Hintergrunddaten!$G$53:$I$56,3,FALSE))</f>
        <v>divers</v>
      </c>
    </row>
    <row r="2420" spans="125:133">
      <c r="DU2420" s="42" t="str">
        <f ca="1">IF(Eintragungen!G2419="","",VLOOKUP(Eintragungen!G2419,Hintergrunddaten!$C$68:$E$440,3,FALSE))</f>
        <v/>
      </c>
      <c r="DV2420" s="42" t="str">
        <f ca="1">IF(Eintragungen!G2419="","",VLOOKUP(Eintragungen!G2419,Hintergrunddaten!$C$68:$E$440,2,FALSE))</f>
        <v/>
      </c>
      <c r="DW2420" s="167"/>
      <c r="DY2420" s="154" t="str">
        <f>IF(Eintragungen!E2419="","",IF(EC2420="divers",VLOOKUP(Eintragungen!E2419,Hintergrunddaten!$C$29:$E$59,3,FALSE),IF(EC2420="Ziege",VLOOKUP(Eintragungen!E2419,Hintergrunddaten!$G$29:$I$47,3,FALSE),IF(EC2420="Zicklein",VLOOKUP(Eintragungen!E2419,Hintergrunddaten!$K$29:$M$39,3,FALSE),IF(EC2420="Bock",VLOOKUP(Eintragungen!E2419,Hintergrunddaten!$N$29:$P$43,3,FALSE),"")))))</f>
        <v/>
      </c>
      <c r="DZ2420" s="168" t="str">
        <f>CONCATENATE(DY2420,Eintragungen!F2419)</f>
        <v/>
      </c>
      <c r="EA2420" s="154" t="str">
        <f>IF(Eintragungen!F2419="","",IF(Hintergrunddaten!DZ2420="","",VLOOKUP(DZ2420,Hintergrunddaten!$A$68:$D$440,3,FALSE)))</f>
        <v/>
      </c>
      <c r="EB2420" s="154"/>
      <c r="EC2420" s="169" t="str">
        <f>IF(Eintragungen!D2419="","divers",VLOOKUP(Eintragungen!D2419,Hintergrunddaten!$G$53:$I$56,3,FALSE))</f>
        <v>divers</v>
      </c>
    </row>
    <row r="2421" spans="125:133">
      <c r="DU2421" s="42" t="str">
        <f ca="1">IF(Eintragungen!G2420="","",VLOOKUP(Eintragungen!G2420,Hintergrunddaten!$C$68:$E$440,3,FALSE))</f>
        <v/>
      </c>
      <c r="DV2421" s="42" t="str">
        <f ca="1">IF(Eintragungen!G2420="","",VLOOKUP(Eintragungen!G2420,Hintergrunddaten!$C$68:$E$440,2,FALSE))</f>
        <v/>
      </c>
      <c r="DW2421" s="167"/>
      <c r="DY2421" s="154" t="str">
        <f>IF(Eintragungen!E2420="","",IF(EC2421="divers",VLOOKUP(Eintragungen!E2420,Hintergrunddaten!$C$29:$E$59,3,FALSE),IF(EC2421="Ziege",VLOOKUP(Eintragungen!E2420,Hintergrunddaten!$G$29:$I$47,3,FALSE),IF(EC2421="Zicklein",VLOOKUP(Eintragungen!E2420,Hintergrunddaten!$K$29:$M$39,3,FALSE),IF(EC2421="Bock",VLOOKUP(Eintragungen!E2420,Hintergrunddaten!$N$29:$P$43,3,FALSE),"")))))</f>
        <v/>
      </c>
      <c r="DZ2421" s="168" t="str">
        <f>CONCATENATE(DY2421,Eintragungen!F2420)</f>
        <v/>
      </c>
      <c r="EA2421" s="154" t="str">
        <f>IF(Eintragungen!F2420="","",IF(Hintergrunddaten!DZ2421="","",VLOOKUP(DZ2421,Hintergrunddaten!$A$68:$D$440,3,FALSE)))</f>
        <v/>
      </c>
      <c r="EB2421" s="154"/>
      <c r="EC2421" s="169" t="str">
        <f>IF(Eintragungen!D2420="","divers",VLOOKUP(Eintragungen!D2420,Hintergrunddaten!$G$53:$I$56,3,FALSE))</f>
        <v>divers</v>
      </c>
    </row>
    <row r="2422" spans="125:133">
      <c r="DU2422" s="42" t="str">
        <f ca="1">IF(Eintragungen!G2421="","",VLOOKUP(Eintragungen!G2421,Hintergrunddaten!$C$68:$E$440,3,FALSE))</f>
        <v/>
      </c>
      <c r="DV2422" s="42" t="str">
        <f ca="1">IF(Eintragungen!G2421="","",VLOOKUP(Eintragungen!G2421,Hintergrunddaten!$C$68:$E$440,2,FALSE))</f>
        <v/>
      </c>
      <c r="DW2422" s="167"/>
      <c r="DY2422" s="154" t="str">
        <f>IF(Eintragungen!E2421="","",IF(EC2422="divers",VLOOKUP(Eintragungen!E2421,Hintergrunddaten!$C$29:$E$59,3,FALSE),IF(EC2422="Ziege",VLOOKUP(Eintragungen!E2421,Hintergrunddaten!$G$29:$I$47,3,FALSE),IF(EC2422="Zicklein",VLOOKUP(Eintragungen!E2421,Hintergrunddaten!$K$29:$M$39,3,FALSE),IF(EC2422="Bock",VLOOKUP(Eintragungen!E2421,Hintergrunddaten!$N$29:$P$43,3,FALSE),"")))))</f>
        <v/>
      </c>
      <c r="DZ2422" s="168" t="str">
        <f>CONCATENATE(DY2422,Eintragungen!F2421)</f>
        <v/>
      </c>
      <c r="EA2422" s="154" t="str">
        <f>IF(Eintragungen!F2421="","",IF(Hintergrunddaten!DZ2422="","",VLOOKUP(DZ2422,Hintergrunddaten!$A$68:$D$440,3,FALSE)))</f>
        <v/>
      </c>
      <c r="EB2422" s="154"/>
      <c r="EC2422" s="169" t="str">
        <f>IF(Eintragungen!D2421="","divers",VLOOKUP(Eintragungen!D2421,Hintergrunddaten!$G$53:$I$56,3,FALSE))</f>
        <v>divers</v>
      </c>
    </row>
    <row r="2423" spans="125:133">
      <c r="DU2423" s="42" t="str">
        <f ca="1">IF(Eintragungen!G2422="","",VLOOKUP(Eintragungen!G2422,Hintergrunddaten!$C$68:$E$440,3,FALSE))</f>
        <v/>
      </c>
      <c r="DV2423" s="42" t="str">
        <f ca="1">IF(Eintragungen!G2422="","",VLOOKUP(Eintragungen!G2422,Hintergrunddaten!$C$68:$E$440,2,FALSE))</f>
        <v/>
      </c>
      <c r="DW2423" s="167"/>
      <c r="DY2423" s="154" t="str">
        <f>IF(Eintragungen!E2422="","",IF(EC2423="divers",VLOOKUP(Eintragungen!E2422,Hintergrunddaten!$C$29:$E$59,3,FALSE),IF(EC2423="Ziege",VLOOKUP(Eintragungen!E2422,Hintergrunddaten!$G$29:$I$47,3,FALSE),IF(EC2423="Zicklein",VLOOKUP(Eintragungen!E2422,Hintergrunddaten!$K$29:$M$39,3,FALSE),IF(EC2423="Bock",VLOOKUP(Eintragungen!E2422,Hintergrunddaten!$N$29:$P$43,3,FALSE),"")))))</f>
        <v/>
      </c>
      <c r="DZ2423" s="168" t="str">
        <f>CONCATENATE(DY2423,Eintragungen!F2422)</f>
        <v/>
      </c>
      <c r="EA2423" s="154" t="str">
        <f>IF(Eintragungen!F2422="","",IF(Hintergrunddaten!DZ2423="","",VLOOKUP(DZ2423,Hintergrunddaten!$A$68:$D$440,3,FALSE)))</f>
        <v/>
      </c>
      <c r="EB2423" s="154"/>
      <c r="EC2423" s="169" t="str">
        <f>IF(Eintragungen!D2422="","divers",VLOOKUP(Eintragungen!D2422,Hintergrunddaten!$G$53:$I$56,3,FALSE))</f>
        <v>divers</v>
      </c>
    </row>
    <row r="2424" spans="125:133">
      <c r="DU2424" s="42" t="str">
        <f ca="1">IF(Eintragungen!G2423="","",VLOOKUP(Eintragungen!G2423,Hintergrunddaten!$C$68:$E$440,3,FALSE))</f>
        <v/>
      </c>
      <c r="DV2424" s="42" t="str">
        <f ca="1">IF(Eintragungen!G2423="","",VLOOKUP(Eintragungen!G2423,Hintergrunddaten!$C$68:$E$440,2,FALSE))</f>
        <v/>
      </c>
      <c r="DW2424" s="167"/>
      <c r="DY2424" s="154" t="str">
        <f>IF(Eintragungen!E2423="","",IF(EC2424="divers",VLOOKUP(Eintragungen!E2423,Hintergrunddaten!$C$29:$E$59,3,FALSE),IF(EC2424="Ziege",VLOOKUP(Eintragungen!E2423,Hintergrunddaten!$G$29:$I$47,3,FALSE),IF(EC2424="Zicklein",VLOOKUP(Eintragungen!E2423,Hintergrunddaten!$K$29:$M$39,3,FALSE),IF(EC2424="Bock",VLOOKUP(Eintragungen!E2423,Hintergrunddaten!$N$29:$P$43,3,FALSE),"")))))</f>
        <v/>
      </c>
      <c r="DZ2424" s="168" t="str">
        <f>CONCATENATE(DY2424,Eintragungen!F2423)</f>
        <v/>
      </c>
      <c r="EA2424" s="154" t="str">
        <f>IF(Eintragungen!F2423="","",IF(Hintergrunddaten!DZ2424="","",VLOOKUP(DZ2424,Hintergrunddaten!$A$68:$D$440,3,FALSE)))</f>
        <v/>
      </c>
      <c r="EB2424" s="154"/>
      <c r="EC2424" s="169" t="str">
        <f>IF(Eintragungen!D2423="","divers",VLOOKUP(Eintragungen!D2423,Hintergrunddaten!$G$53:$I$56,3,FALSE))</f>
        <v>divers</v>
      </c>
    </row>
    <row r="2425" spans="125:133">
      <c r="DU2425" s="42" t="str">
        <f ca="1">IF(Eintragungen!G2424="","",VLOOKUP(Eintragungen!G2424,Hintergrunddaten!$C$68:$E$440,3,FALSE))</f>
        <v/>
      </c>
      <c r="DV2425" s="42" t="str">
        <f ca="1">IF(Eintragungen!G2424="","",VLOOKUP(Eintragungen!G2424,Hintergrunddaten!$C$68:$E$440,2,FALSE))</f>
        <v/>
      </c>
      <c r="DW2425" s="167"/>
      <c r="DY2425" s="154" t="str">
        <f>IF(Eintragungen!E2424="","",IF(EC2425="divers",VLOOKUP(Eintragungen!E2424,Hintergrunddaten!$C$29:$E$59,3,FALSE),IF(EC2425="Ziege",VLOOKUP(Eintragungen!E2424,Hintergrunddaten!$G$29:$I$47,3,FALSE),IF(EC2425="Zicklein",VLOOKUP(Eintragungen!E2424,Hintergrunddaten!$K$29:$M$39,3,FALSE),IF(EC2425="Bock",VLOOKUP(Eintragungen!E2424,Hintergrunddaten!$N$29:$P$43,3,FALSE),"")))))</f>
        <v/>
      </c>
      <c r="DZ2425" s="168" t="str">
        <f>CONCATENATE(DY2425,Eintragungen!F2424)</f>
        <v/>
      </c>
      <c r="EA2425" s="154" t="str">
        <f>IF(Eintragungen!F2424="","",IF(Hintergrunddaten!DZ2425="","",VLOOKUP(DZ2425,Hintergrunddaten!$A$68:$D$440,3,FALSE)))</f>
        <v/>
      </c>
      <c r="EB2425" s="154"/>
      <c r="EC2425" s="169" t="str">
        <f>IF(Eintragungen!D2424="","divers",VLOOKUP(Eintragungen!D2424,Hintergrunddaten!$G$53:$I$56,3,FALSE))</f>
        <v>divers</v>
      </c>
    </row>
    <row r="2426" spans="125:133">
      <c r="DU2426" s="42" t="str">
        <f ca="1">IF(Eintragungen!G2425="","",VLOOKUP(Eintragungen!G2425,Hintergrunddaten!$C$68:$E$440,3,FALSE))</f>
        <v/>
      </c>
      <c r="DV2426" s="42" t="str">
        <f ca="1">IF(Eintragungen!G2425="","",VLOOKUP(Eintragungen!G2425,Hintergrunddaten!$C$68:$E$440,2,FALSE))</f>
        <v/>
      </c>
      <c r="DW2426" s="167"/>
      <c r="DY2426" s="154" t="str">
        <f>IF(Eintragungen!E2425="","",IF(EC2426="divers",VLOOKUP(Eintragungen!E2425,Hintergrunddaten!$C$29:$E$59,3,FALSE),IF(EC2426="Ziege",VLOOKUP(Eintragungen!E2425,Hintergrunddaten!$G$29:$I$47,3,FALSE),IF(EC2426="Zicklein",VLOOKUP(Eintragungen!E2425,Hintergrunddaten!$K$29:$M$39,3,FALSE),IF(EC2426="Bock",VLOOKUP(Eintragungen!E2425,Hintergrunddaten!$N$29:$P$43,3,FALSE),"")))))</f>
        <v/>
      </c>
      <c r="DZ2426" s="168" t="str">
        <f>CONCATENATE(DY2426,Eintragungen!F2425)</f>
        <v/>
      </c>
      <c r="EA2426" s="154" t="str">
        <f>IF(Eintragungen!F2425="","",IF(Hintergrunddaten!DZ2426="","",VLOOKUP(DZ2426,Hintergrunddaten!$A$68:$D$440,3,FALSE)))</f>
        <v/>
      </c>
      <c r="EB2426" s="154"/>
      <c r="EC2426" s="169" t="str">
        <f>IF(Eintragungen!D2425="","divers",VLOOKUP(Eintragungen!D2425,Hintergrunddaten!$G$53:$I$56,3,FALSE))</f>
        <v>divers</v>
      </c>
    </row>
    <row r="2427" spans="125:133">
      <c r="DU2427" s="42" t="str">
        <f ca="1">IF(Eintragungen!G2426="","",VLOOKUP(Eintragungen!G2426,Hintergrunddaten!$C$68:$E$440,3,FALSE))</f>
        <v/>
      </c>
      <c r="DV2427" s="42" t="str">
        <f ca="1">IF(Eintragungen!G2426="","",VLOOKUP(Eintragungen!G2426,Hintergrunddaten!$C$68:$E$440,2,FALSE))</f>
        <v/>
      </c>
      <c r="DW2427" s="167"/>
      <c r="DY2427" s="154" t="str">
        <f>IF(Eintragungen!E2426="","",IF(EC2427="divers",VLOOKUP(Eintragungen!E2426,Hintergrunddaten!$C$29:$E$59,3,FALSE),IF(EC2427="Ziege",VLOOKUP(Eintragungen!E2426,Hintergrunddaten!$G$29:$I$47,3,FALSE),IF(EC2427="Zicklein",VLOOKUP(Eintragungen!E2426,Hintergrunddaten!$K$29:$M$39,3,FALSE),IF(EC2427="Bock",VLOOKUP(Eintragungen!E2426,Hintergrunddaten!$N$29:$P$43,3,FALSE),"")))))</f>
        <v/>
      </c>
      <c r="DZ2427" s="168" t="str">
        <f>CONCATENATE(DY2427,Eintragungen!F2426)</f>
        <v/>
      </c>
      <c r="EA2427" s="154" t="str">
        <f>IF(Eintragungen!F2426="","",IF(Hintergrunddaten!DZ2427="","",VLOOKUP(DZ2427,Hintergrunddaten!$A$68:$D$440,3,FALSE)))</f>
        <v/>
      </c>
      <c r="EB2427" s="154"/>
      <c r="EC2427" s="169" t="str">
        <f>IF(Eintragungen!D2426="","divers",VLOOKUP(Eintragungen!D2426,Hintergrunddaten!$G$53:$I$56,3,FALSE))</f>
        <v>divers</v>
      </c>
    </row>
    <row r="2428" spans="125:133">
      <c r="DU2428" s="42" t="str">
        <f ca="1">IF(Eintragungen!G2427="","",VLOOKUP(Eintragungen!G2427,Hintergrunddaten!$C$68:$E$440,3,FALSE))</f>
        <v/>
      </c>
      <c r="DV2428" s="42" t="str">
        <f ca="1">IF(Eintragungen!G2427="","",VLOOKUP(Eintragungen!G2427,Hintergrunddaten!$C$68:$E$440,2,FALSE))</f>
        <v/>
      </c>
      <c r="DW2428" s="167"/>
      <c r="DY2428" s="154" t="str">
        <f>IF(Eintragungen!E2427="","",IF(EC2428="divers",VLOOKUP(Eintragungen!E2427,Hintergrunddaten!$C$29:$E$59,3,FALSE),IF(EC2428="Ziege",VLOOKUP(Eintragungen!E2427,Hintergrunddaten!$G$29:$I$47,3,FALSE),IF(EC2428="Zicklein",VLOOKUP(Eintragungen!E2427,Hintergrunddaten!$K$29:$M$39,3,FALSE),IF(EC2428="Bock",VLOOKUP(Eintragungen!E2427,Hintergrunddaten!$N$29:$P$43,3,FALSE),"")))))</f>
        <v/>
      </c>
      <c r="DZ2428" s="168" t="str">
        <f>CONCATENATE(DY2428,Eintragungen!F2427)</f>
        <v/>
      </c>
      <c r="EA2428" s="154" t="str">
        <f>IF(Eintragungen!F2427="","",IF(Hintergrunddaten!DZ2428="","",VLOOKUP(DZ2428,Hintergrunddaten!$A$68:$D$440,3,FALSE)))</f>
        <v/>
      </c>
      <c r="EB2428" s="154"/>
      <c r="EC2428" s="169" t="str">
        <f>IF(Eintragungen!D2427="","divers",VLOOKUP(Eintragungen!D2427,Hintergrunddaten!$G$53:$I$56,3,FALSE))</f>
        <v>divers</v>
      </c>
    </row>
    <row r="2429" spans="125:133">
      <c r="DU2429" s="42" t="str">
        <f ca="1">IF(Eintragungen!G2428="","",VLOOKUP(Eintragungen!G2428,Hintergrunddaten!$C$68:$E$440,3,FALSE))</f>
        <v/>
      </c>
      <c r="DV2429" s="42" t="str">
        <f ca="1">IF(Eintragungen!G2428="","",VLOOKUP(Eintragungen!G2428,Hintergrunddaten!$C$68:$E$440,2,FALSE))</f>
        <v/>
      </c>
      <c r="DW2429" s="167"/>
      <c r="DY2429" s="154" t="str">
        <f>IF(Eintragungen!E2428="","",IF(EC2429="divers",VLOOKUP(Eintragungen!E2428,Hintergrunddaten!$C$29:$E$59,3,FALSE),IF(EC2429="Ziege",VLOOKUP(Eintragungen!E2428,Hintergrunddaten!$G$29:$I$47,3,FALSE),IF(EC2429="Zicklein",VLOOKUP(Eintragungen!E2428,Hintergrunddaten!$K$29:$M$39,3,FALSE),IF(EC2429="Bock",VLOOKUP(Eintragungen!E2428,Hintergrunddaten!$N$29:$P$43,3,FALSE),"")))))</f>
        <v/>
      </c>
      <c r="DZ2429" s="168" t="str">
        <f>CONCATENATE(DY2429,Eintragungen!F2428)</f>
        <v/>
      </c>
      <c r="EA2429" s="154" t="str">
        <f>IF(Eintragungen!F2428="","",IF(Hintergrunddaten!DZ2429="","",VLOOKUP(DZ2429,Hintergrunddaten!$A$68:$D$440,3,FALSE)))</f>
        <v/>
      </c>
      <c r="EB2429" s="154"/>
      <c r="EC2429" s="169" t="str">
        <f>IF(Eintragungen!D2428="","divers",VLOOKUP(Eintragungen!D2428,Hintergrunddaten!$G$53:$I$56,3,FALSE))</f>
        <v>divers</v>
      </c>
    </row>
    <row r="2430" spans="125:133">
      <c r="DU2430" s="42" t="str">
        <f ca="1">IF(Eintragungen!G2429="","",VLOOKUP(Eintragungen!G2429,Hintergrunddaten!$C$68:$E$440,3,FALSE))</f>
        <v/>
      </c>
      <c r="DV2430" s="42" t="str">
        <f ca="1">IF(Eintragungen!G2429="","",VLOOKUP(Eintragungen!G2429,Hintergrunddaten!$C$68:$E$440,2,FALSE))</f>
        <v/>
      </c>
      <c r="DW2430" s="167"/>
      <c r="DY2430" s="154" t="str">
        <f>IF(Eintragungen!E2429="","",IF(EC2430="divers",VLOOKUP(Eintragungen!E2429,Hintergrunddaten!$C$29:$E$59,3,FALSE),IF(EC2430="Ziege",VLOOKUP(Eintragungen!E2429,Hintergrunddaten!$G$29:$I$47,3,FALSE),IF(EC2430="Zicklein",VLOOKUP(Eintragungen!E2429,Hintergrunddaten!$K$29:$M$39,3,FALSE),IF(EC2430="Bock",VLOOKUP(Eintragungen!E2429,Hintergrunddaten!$N$29:$P$43,3,FALSE),"")))))</f>
        <v/>
      </c>
      <c r="DZ2430" s="168" t="str">
        <f>CONCATENATE(DY2430,Eintragungen!F2429)</f>
        <v/>
      </c>
      <c r="EA2430" s="154" t="str">
        <f>IF(Eintragungen!F2429="","",IF(Hintergrunddaten!DZ2430="","",VLOOKUP(DZ2430,Hintergrunddaten!$A$68:$D$440,3,FALSE)))</f>
        <v/>
      </c>
      <c r="EB2430" s="154"/>
      <c r="EC2430" s="169" t="str">
        <f>IF(Eintragungen!D2429="","divers",VLOOKUP(Eintragungen!D2429,Hintergrunddaten!$G$53:$I$56,3,FALSE))</f>
        <v>divers</v>
      </c>
    </row>
    <row r="2431" spans="125:133">
      <c r="DU2431" s="42" t="str">
        <f ca="1">IF(Eintragungen!G2430="","",VLOOKUP(Eintragungen!G2430,Hintergrunddaten!$C$68:$E$440,3,FALSE))</f>
        <v/>
      </c>
      <c r="DV2431" s="42" t="str">
        <f ca="1">IF(Eintragungen!G2430="","",VLOOKUP(Eintragungen!G2430,Hintergrunddaten!$C$68:$E$440,2,FALSE))</f>
        <v/>
      </c>
      <c r="DW2431" s="167"/>
      <c r="DY2431" s="154" t="str">
        <f>IF(Eintragungen!E2430="","",IF(EC2431="divers",VLOOKUP(Eintragungen!E2430,Hintergrunddaten!$C$29:$E$59,3,FALSE),IF(EC2431="Ziege",VLOOKUP(Eintragungen!E2430,Hintergrunddaten!$G$29:$I$47,3,FALSE),IF(EC2431="Zicklein",VLOOKUP(Eintragungen!E2430,Hintergrunddaten!$K$29:$M$39,3,FALSE),IF(EC2431="Bock",VLOOKUP(Eintragungen!E2430,Hintergrunddaten!$N$29:$P$43,3,FALSE),"")))))</f>
        <v/>
      </c>
      <c r="DZ2431" s="168" t="str">
        <f>CONCATENATE(DY2431,Eintragungen!F2430)</f>
        <v/>
      </c>
      <c r="EA2431" s="154" t="str">
        <f>IF(Eintragungen!F2430="","",IF(Hintergrunddaten!DZ2431="","",VLOOKUP(DZ2431,Hintergrunddaten!$A$68:$D$440,3,FALSE)))</f>
        <v/>
      </c>
      <c r="EB2431" s="154"/>
      <c r="EC2431" s="169" t="str">
        <f>IF(Eintragungen!D2430="","divers",VLOOKUP(Eintragungen!D2430,Hintergrunddaten!$G$53:$I$56,3,FALSE))</f>
        <v>divers</v>
      </c>
    </row>
    <row r="2432" spans="125:133">
      <c r="DU2432" s="42" t="str">
        <f ca="1">IF(Eintragungen!G2431="","",VLOOKUP(Eintragungen!G2431,Hintergrunddaten!$C$68:$E$440,3,FALSE))</f>
        <v/>
      </c>
      <c r="DV2432" s="42" t="str">
        <f ca="1">IF(Eintragungen!G2431="","",VLOOKUP(Eintragungen!G2431,Hintergrunddaten!$C$68:$E$440,2,FALSE))</f>
        <v/>
      </c>
      <c r="DW2432" s="167"/>
      <c r="DY2432" s="154" t="str">
        <f>IF(Eintragungen!E2431="","",IF(EC2432="divers",VLOOKUP(Eintragungen!E2431,Hintergrunddaten!$C$29:$E$59,3,FALSE),IF(EC2432="Ziege",VLOOKUP(Eintragungen!E2431,Hintergrunddaten!$G$29:$I$47,3,FALSE),IF(EC2432="Zicklein",VLOOKUP(Eintragungen!E2431,Hintergrunddaten!$K$29:$M$39,3,FALSE),IF(EC2432="Bock",VLOOKUP(Eintragungen!E2431,Hintergrunddaten!$N$29:$P$43,3,FALSE),"")))))</f>
        <v/>
      </c>
      <c r="DZ2432" s="168" t="str">
        <f>CONCATENATE(DY2432,Eintragungen!F2431)</f>
        <v/>
      </c>
      <c r="EA2432" s="154" t="str">
        <f>IF(Eintragungen!F2431="","",IF(Hintergrunddaten!DZ2432="","",VLOOKUP(DZ2432,Hintergrunddaten!$A$68:$D$440,3,FALSE)))</f>
        <v/>
      </c>
      <c r="EB2432" s="154"/>
      <c r="EC2432" s="169" t="str">
        <f>IF(Eintragungen!D2431="","divers",VLOOKUP(Eintragungen!D2431,Hintergrunddaten!$G$53:$I$56,3,FALSE))</f>
        <v>divers</v>
      </c>
    </row>
    <row r="2433" spans="125:133">
      <c r="DU2433" s="42" t="str">
        <f ca="1">IF(Eintragungen!G2432="","",VLOOKUP(Eintragungen!G2432,Hintergrunddaten!$C$68:$E$440,3,FALSE))</f>
        <v/>
      </c>
      <c r="DV2433" s="42" t="str">
        <f ca="1">IF(Eintragungen!G2432="","",VLOOKUP(Eintragungen!G2432,Hintergrunddaten!$C$68:$E$440,2,FALSE))</f>
        <v/>
      </c>
      <c r="DW2433" s="167"/>
      <c r="DY2433" s="154" t="str">
        <f>IF(Eintragungen!E2432="","",IF(EC2433="divers",VLOOKUP(Eintragungen!E2432,Hintergrunddaten!$C$29:$E$59,3,FALSE),IF(EC2433="Ziege",VLOOKUP(Eintragungen!E2432,Hintergrunddaten!$G$29:$I$47,3,FALSE),IF(EC2433="Zicklein",VLOOKUP(Eintragungen!E2432,Hintergrunddaten!$K$29:$M$39,3,FALSE),IF(EC2433="Bock",VLOOKUP(Eintragungen!E2432,Hintergrunddaten!$N$29:$P$43,3,FALSE),"")))))</f>
        <v/>
      </c>
      <c r="DZ2433" s="168" t="str">
        <f>CONCATENATE(DY2433,Eintragungen!F2432)</f>
        <v/>
      </c>
      <c r="EA2433" s="154" t="str">
        <f>IF(Eintragungen!F2432="","",IF(Hintergrunddaten!DZ2433="","",VLOOKUP(DZ2433,Hintergrunddaten!$A$68:$D$440,3,FALSE)))</f>
        <v/>
      </c>
      <c r="EB2433" s="154"/>
      <c r="EC2433" s="169" t="str">
        <f>IF(Eintragungen!D2432="","divers",VLOOKUP(Eintragungen!D2432,Hintergrunddaten!$G$53:$I$56,3,FALSE))</f>
        <v>divers</v>
      </c>
    </row>
    <row r="2434" spans="125:133">
      <c r="DU2434" s="42" t="str">
        <f ca="1">IF(Eintragungen!G2433="","",VLOOKUP(Eintragungen!G2433,Hintergrunddaten!$C$68:$E$440,3,FALSE))</f>
        <v/>
      </c>
      <c r="DV2434" s="42" t="str">
        <f ca="1">IF(Eintragungen!G2433="","",VLOOKUP(Eintragungen!G2433,Hintergrunddaten!$C$68:$E$440,2,FALSE))</f>
        <v/>
      </c>
      <c r="DW2434" s="167"/>
      <c r="DY2434" s="154" t="str">
        <f>IF(Eintragungen!E2433="","",IF(EC2434="divers",VLOOKUP(Eintragungen!E2433,Hintergrunddaten!$C$29:$E$59,3,FALSE),IF(EC2434="Ziege",VLOOKUP(Eintragungen!E2433,Hintergrunddaten!$G$29:$I$47,3,FALSE),IF(EC2434="Zicklein",VLOOKUP(Eintragungen!E2433,Hintergrunddaten!$K$29:$M$39,3,FALSE),IF(EC2434="Bock",VLOOKUP(Eintragungen!E2433,Hintergrunddaten!$N$29:$P$43,3,FALSE),"")))))</f>
        <v/>
      </c>
      <c r="DZ2434" s="168" t="str">
        <f>CONCATENATE(DY2434,Eintragungen!F2433)</f>
        <v/>
      </c>
      <c r="EA2434" s="154" t="str">
        <f>IF(Eintragungen!F2433="","",IF(Hintergrunddaten!DZ2434="","",VLOOKUP(DZ2434,Hintergrunddaten!$A$68:$D$440,3,FALSE)))</f>
        <v/>
      </c>
      <c r="EB2434" s="154"/>
      <c r="EC2434" s="169" t="str">
        <f>IF(Eintragungen!D2433="","divers",VLOOKUP(Eintragungen!D2433,Hintergrunddaten!$G$53:$I$56,3,FALSE))</f>
        <v>divers</v>
      </c>
    </row>
    <row r="2435" spans="125:133">
      <c r="DU2435" s="42" t="str">
        <f ca="1">IF(Eintragungen!G2434="","",VLOOKUP(Eintragungen!G2434,Hintergrunddaten!$C$68:$E$440,3,FALSE))</f>
        <v/>
      </c>
      <c r="DV2435" s="42" t="str">
        <f ca="1">IF(Eintragungen!G2434="","",VLOOKUP(Eintragungen!G2434,Hintergrunddaten!$C$68:$E$440,2,FALSE))</f>
        <v/>
      </c>
      <c r="DW2435" s="167"/>
      <c r="DY2435" s="154" t="str">
        <f>IF(Eintragungen!E2434="","",IF(EC2435="divers",VLOOKUP(Eintragungen!E2434,Hintergrunddaten!$C$29:$E$59,3,FALSE),IF(EC2435="Ziege",VLOOKUP(Eintragungen!E2434,Hintergrunddaten!$G$29:$I$47,3,FALSE),IF(EC2435="Zicklein",VLOOKUP(Eintragungen!E2434,Hintergrunddaten!$K$29:$M$39,3,FALSE),IF(EC2435="Bock",VLOOKUP(Eintragungen!E2434,Hintergrunddaten!$N$29:$P$43,3,FALSE),"")))))</f>
        <v/>
      </c>
      <c r="DZ2435" s="168" t="str">
        <f>CONCATENATE(DY2435,Eintragungen!F2434)</f>
        <v/>
      </c>
      <c r="EA2435" s="154" t="str">
        <f>IF(Eintragungen!F2434="","",IF(Hintergrunddaten!DZ2435="","",VLOOKUP(DZ2435,Hintergrunddaten!$A$68:$D$440,3,FALSE)))</f>
        <v/>
      </c>
      <c r="EB2435" s="154"/>
      <c r="EC2435" s="169" t="str">
        <f>IF(Eintragungen!D2434="","divers",VLOOKUP(Eintragungen!D2434,Hintergrunddaten!$G$53:$I$56,3,FALSE))</f>
        <v>divers</v>
      </c>
    </row>
    <row r="2436" spans="125:133">
      <c r="DU2436" s="42" t="str">
        <f ca="1">IF(Eintragungen!G2435="","",VLOOKUP(Eintragungen!G2435,Hintergrunddaten!$C$68:$E$440,3,FALSE))</f>
        <v/>
      </c>
      <c r="DV2436" s="42" t="str">
        <f ca="1">IF(Eintragungen!G2435="","",VLOOKUP(Eintragungen!G2435,Hintergrunddaten!$C$68:$E$440,2,FALSE))</f>
        <v/>
      </c>
      <c r="DW2436" s="167"/>
      <c r="DY2436" s="154" t="str">
        <f>IF(Eintragungen!E2435="","",IF(EC2436="divers",VLOOKUP(Eintragungen!E2435,Hintergrunddaten!$C$29:$E$59,3,FALSE),IF(EC2436="Ziege",VLOOKUP(Eintragungen!E2435,Hintergrunddaten!$G$29:$I$47,3,FALSE),IF(EC2436="Zicklein",VLOOKUP(Eintragungen!E2435,Hintergrunddaten!$K$29:$M$39,3,FALSE),IF(EC2436="Bock",VLOOKUP(Eintragungen!E2435,Hintergrunddaten!$N$29:$P$43,3,FALSE),"")))))</f>
        <v/>
      </c>
      <c r="DZ2436" s="168" t="str">
        <f>CONCATENATE(DY2436,Eintragungen!F2435)</f>
        <v/>
      </c>
      <c r="EA2436" s="154" t="str">
        <f>IF(Eintragungen!F2435="","",IF(Hintergrunddaten!DZ2436="","",VLOOKUP(DZ2436,Hintergrunddaten!$A$68:$D$440,3,FALSE)))</f>
        <v/>
      </c>
      <c r="EB2436" s="154"/>
      <c r="EC2436" s="169" t="str">
        <f>IF(Eintragungen!D2435="","divers",VLOOKUP(Eintragungen!D2435,Hintergrunddaten!$G$53:$I$56,3,FALSE))</f>
        <v>divers</v>
      </c>
    </row>
    <row r="2437" spans="125:133">
      <c r="DU2437" s="42" t="str">
        <f ca="1">IF(Eintragungen!G2436="","",VLOOKUP(Eintragungen!G2436,Hintergrunddaten!$C$68:$E$440,3,FALSE))</f>
        <v/>
      </c>
      <c r="DV2437" s="42" t="str">
        <f ca="1">IF(Eintragungen!G2436="","",VLOOKUP(Eintragungen!G2436,Hintergrunddaten!$C$68:$E$440,2,FALSE))</f>
        <v/>
      </c>
      <c r="DW2437" s="167"/>
      <c r="DY2437" s="154" t="str">
        <f>IF(Eintragungen!E2436="","",IF(EC2437="divers",VLOOKUP(Eintragungen!E2436,Hintergrunddaten!$C$29:$E$59,3,FALSE),IF(EC2437="Ziege",VLOOKUP(Eintragungen!E2436,Hintergrunddaten!$G$29:$I$47,3,FALSE),IF(EC2437="Zicklein",VLOOKUP(Eintragungen!E2436,Hintergrunddaten!$K$29:$M$39,3,FALSE),IF(EC2437="Bock",VLOOKUP(Eintragungen!E2436,Hintergrunddaten!$N$29:$P$43,3,FALSE),"")))))</f>
        <v/>
      </c>
      <c r="DZ2437" s="168" t="str">
        <f>CONCATENATE(DY2437,Eintragungen!F2436)</f>
        <v/>
      </c>
      <c r="EA2437" s="154" t="str">
        <f>IF(Eintragungen!F2436="","",IF(Hintergrunddaten!DZ2437="","",VLOOKUP(DZ2437,Hintergrunddaten!$A$68:$D$440,3,FALSE)))</f>
        <v/>
      </c>
      <c r="EB2437" s="154"/>
      <c r="EC2437" s="169" t="str">
        <f>IF(Eintragungen!D2436="","divers",VLOOKUP(Eintragungen!D2436,Hintergrunddaten!$G$53:$I$56,3,FALSE))</f>
        <v>divers</v>
      </c>
    </row>
    <row r="2438" spans="125:133">
      <c r="DU2438" s="42" t="str">
        <f ca="1">IF(Eintragungen!G2437="","",VLOOKUP(Eintragungen!G2437,Hintergrunddaten!$C$68:$E$440,3,FALSE))</f>
        <v/>
      </c>
      <c r="DV2438" s="42" t="str">
        <f ca="1">IF(Eintragungen!G2437="","",VLOOKUP(Eintragungen!G2437,Hintergrunddaten!$C$68:$E$440,2,FALSE))</f>
        <v/>
      </c>
      <c r="DW2438" s="167"/>
      <c r="DY2438" s="154" t="str">
        <f>IF(Eintragungen!E2437="","",IF(EC2438="divers",VLOOKUP(Eintragungen!E2437,Hintergrunddaten!$C$29:$E$59,3,FALSE),IF(EC2438="Ziege",VLOOKUP(Eintragungen!E2437,Hintergrunddaten!$G$29:$I$47,3,FALSE),IF(EC2438="Zicklein",VLOOKUP(Eintragungen!E2437,Hintergrunddaten!$K$29:$M$39,3,FALSE),IF(EC2438="Bock",VLOOKUP(Eintragungen!E2437,Hintergrunddaten!$N$29:$P$43,3,FALSE),"")))))</f>
        <v/>
      </c>
      <c r="DZ2438" s="168" t="str">
        <f>CONCATENATE(DY2438,Eintragungen!F2437)</f>
        <v/>
      </c>
      <c r="EA2438" s="154" t="str">
        <f>IF(Eintragungen!F2437="","",IF(Hintergrunddaten!DZ2438="","",VLOOKUP(DZ2438,Hintergrunddaten!$A$68:$D$440,3,FALSE)))</f>
        <v/>
      </c>
      <c r="EB2438" s="154"/>
      <c r="EC2438" s="169" t="str">
        <f>IF(Eintragungen!D2437="","divers",VLOOKUP(Eintragungen!D2437,Hintergrunddaten!$G$53:$I$56,3,FALSE))</f>
        <v>divers</v>
      </c>
    </row>
    <row r="2439" spans="125:133">
      <c r="DU2439" s="42" t="str">
        <f ca="1">IF(Eintragungen!G2438="","",VLOOKUP(Eintragungen!G2438,Hintergrunddaten!$C$68:$E$440,3,FALSE))</f>
        <v/>
      </c>
      <c r="DV2439" s="42" t="str">
        <f ca="1">IF(Eintragungen!G2438="","",VLOOKUP(Eintragungen!G2438,Hintergrunddaten!$C$68:$E$440,2,FALSE))</f>
        <v/>
      </c>
      <c r="DW2439" s="167"/>
      <c r="DY2439" s="154" t="str">
        <f>IF(Eintragungen!E2438="","",IF(EC2439="divers",VLOOKUP(Eintragungen!E2438,Hintergrunddaten!$C$29:$E$59,3,FALSE),IF(EC2439="Ziege",VLOOKUP(Eintragungen!E2438,Hintergrunddaten!$G$29:$I$47,3,FALSE),IF(EC2439="Zicklein",VLOOKUP(Eintragungen!E2438,Hintergrunddaten!$K$29:$M$39,3,FALSE),IF(EC2439="Bock",VLOOKUP(Eintragungen!E2438,Hintergrunddaten!$N$29:$P$43,3,FALSE),"")))))</f>
        <v/>
      </c>
      <c r="DZ2439" s="168" t="str">
        <f>CONCATENATE(DY2439,Eintragungen!F2438)</f>
        <v/>
      </c>
      <c r="EA2439" s="154" t="str">
        <f>IF(Eintragungen!F2438="","",IF(Hintergrunddaten!DZ2439="","",VLOOKUP(DZ2439,Hintergrunddaten!$A$68:$D$440,3,FALSE)))</f>
        <v/>
      </c>
      <c r="EB2439" s="154"/>
      <c r="EC2439" s="169" t="str">
        <f>IF(Eintragungen!D2438="","divers",VLOOKUP(Eintragungen!D2438,Hintergrunddaten!$G$53:$I$56,3,FALSE))</f>
        <v>divers</v>
      </c>
    </row>
    <row r="2440" spans="125:133">
      <c r="DU2440" s="42" t="str">
        <f ca="1">IF(Eintragungen!G2439="","",VLOOKUP(Eintragungen!G2439,Hintergrunddaten!$C$68:$E$440,3,FALSE))</f>
        <v/>
      </c>
      <c r="DV2440" s="42" t="str">
        <f ca="1">IF(Eintragungen!G2439="","",VLOOKUP(Eintragungen!G2439,Hintergrunddaten!$C$68:$E$440,2,FALSE))</f>
        <v/>
      </c>
      <c r="DW2440" s="167"/>
      <c r="DY2440" s="154" t="str">
        <f>IF(Eintragungen!E2439="","",IF(EC2440="divers",VLOOKUP(Eintragungen!E2439,Hintergrunddaten!$C$29:$E$59,3,FALSE),IF(EC2440="Ziege",VLOOKUP(Eintragungen!E2439,Hintergrunddaten!$G$29:$I$47,3,FALSE),IF(EC2440="Zicklein",VLOOKUP(Eintragungen!E2439,Hintergrunddaten!$K$29:$M$39,3,FALSE),IF(EC2440="Bock",VLOOKUP(Eintragungen!E2439,Hintergrunddaten!$N$29:$P$43,3,FALSE),"")))))</f>
        <v/>
      </c>
      <c r="DZ2440" s="168" t="str">
        <f>CONCATENATE(DY2440,Eintragungen!F2439)</f>
        <v/>
      </c>
      <c r="EA2440" s="154" t="str">
        <f>IF(Eintragungen!F2439="","",IF(Hintergrunddaten!DZ2440="","",VLOOKUP(DZ2440,Hintergrunddaten!$A$68:$D$440,3,FALSE)))</f>
        <v/>
      </c>
      <c r="EB2440" s="154"/>
      <c r="EC2440" s="169" t="str">
        <f>IF(Eintragungen!D2439="","divers",VLOOKUP(Eintragungen!D2439,Hintergrunddaten!$G$53:$I$56,3,FALSE))</f>
        <v>divers</v>
      </c>
    </row>
    <row r="2441" spans="125:133">
      <c r="DU2441" s="42" t="str">
        <f ca="1">IF(Eintragungen!G2440="","",VLOOKUP(Eintragungen!G2440,Hintergrunddaten!$C$68:$E$440,3,FALSE))</f>
        <v/>
      </c>
      <c r="DV2441" s="42" t="str">
        <f ca="1">IF(Eintragungen!G2440="","",VLOOKUP(Eintragungen!G2440,Hintergrunddaten!$C$68:$E$440,2,FALSE))</f>
        <v/>
      </c>
      <c r="DW2441" s="167"/>
      <c r="DY2441" s="154" t="str">
        <f>IF(Eintragungen!E2440="","",IF(EC2441="divers",VLOOKUP(Eintragungen!E2440,Hintergrunddaten!$C$29:$E$59,3,FALSE),IF(EC2441="Ziege",VLOOKUP(Eintragungen!E2440,Hintergrunddaten!$G$29:$I$47,3,FALSE),IF(EC2441="Zicklein",VLOOKUP(Eintragungen!E2440,Hintergrunddaten!$K$29:$M$39,3,FALSE),IF(EC2441="Bock",VLOOKUP(Eintragungen!E2440,Hintergrunddaten!$N$29:$P$43,3,FALSE),"")))))</f>
        <v/>
      </c>
      <c r="DZ2441" s="168" t="str">
        <f>CONCATENATE(DY2441,Eintragungen!F2440)</f>
        <v/>
      </c>
      <c r="EA2441" s="154" t="str">
        <f>IF(Eintragungen!F2440="","",IF(Hintergrunddaten!DZ2441="","",VLOOKUP(DZ2441,Hintergrunddaten!$A$68:$D$440,3,FALSE)))</f>
        <v/>
      </c>
      <c r="EB2441" s="154"/>
      <c r="EC2441" s="169" t="str">
        <f>IF(Eintragungen!D2440="","divers",VLOOKUP(Eintragungen!D2440,Hintergrunddaten!$G$53:$I$56,3,FALSE))</f>
        <v>divers</v>
      </c>
    </row>
    <row r="2442" spans="125:133">
      <c r="DU2442" s="42" t="str">
        <f ca="1">IF(Eintragungen!G2441="","",VLOOKUP(Eintragungen!G2441,Hintergrunddaten!$C$68:$E$440,3,FALSE))</f>
        <v/>
      </c>
      <c r="DV2442" s="42" t="str">
        <f ca="1">IF(Eintragungen!G2441="","",VLOOKUP(Eintragungen!G2441,Hintergrunddaten!$C$68:$E$440,2,FALSE))</f>
        <v/>
      </c>
      <c r="DW2442" s="167"/>
      <c r="DY2442" s="154" t="str">
        <f>IF(Eintragungen!E2441="","",IF(EC2442="divers",VLOOKUP(Eintragungen!E2441,Hintergrunddaten!$C$29:$E$59,3,FALSE),IF(EC2442="Ziege",VLOOKUP(Eintragungen!E2441,Hintergrunddaten!$G$29:$I$47,3,FALSE),IF(EC2442="Zicklein",VLOOKUP(Eintragungen!E2441,Hintergrunddaten!$K$29:$M$39,3,FALSE),IF(EC2442="Bock",VLOOKUP(Eintragungen!E2441,Hintergrunddaten!$N$29:$P$43,3,FALSE),"")))))</f>
        <v/>
      </c>
      <c r="DZ2442" s="168" t="str">
        <f>CONCATENATE(DY2442,Eintragungen!F2441)</f>
        <v/>
      </c>
      <c r="EA2442" s="154" t="str">
        <f>IF(Eintragungen!F2441="","",IF(Hintergrunddaten!DZ2442="","",VLOOKUP(DZ2442,Hintergrunddaten!$A$68:$D$440,3,FALSE)))</f>
        <v/>
      </c>
      <c r="EB2442" s="154"/>
      <c r="EC2442" s="169" t="str">
        <f>IF(Eintragungen!D2441="","divers",VLOOKUP(Eintragungen!D2441,Hintergrunddaten!$G$53:$I$56,3,FALSE))</f>
        <v>divers</v>
      </c>
    </row>
    <row r="2443" spans="125:133">
      <c r="DU2443" s="42" t="str">
        <f ca="1">IF(Eintragungen!G2442="","",VLOOKUP(Eintragungen!G2442,Hintergrunddaten!$C$68:$E$440,3,FALSE))</f>
        <v/>
      </c>
      <c r="DV2443" s="42" t="str">
        <f ca="1">IF(Eintragungen!G2442="","",VLOOKUP(Eintragungen!G2442,Hintergrunddaten!$C$68:$E$440,2,FALSE))</f>
        <v/>
      </c>
      <c r="DW2443" s="167"/>
      <c r="DY2443" s="154" t="str">
        <f>IF(Eintragungen!E2442="","",IF(EC2443="divers",VLOOKUP(Eintragungen!E2442,Hintergrunddaten!$C$29:$E$59,3,FALSE),IF(EC2443="Ziege",VLOOKUP(Eintragungen!E2442,Hintergrunddaten!$G$29:$I$47,3,FALSE),IF(EC2443="Zicklein",VLOOKUP(Eintragungen!E2442,Hintergrunddaten!$K$29:$M$39,3,FALSE),IF(EC2443="Bock",VLOOKUP(Eintragungen!E2442,Hintergrunddaten!$N$29:$P$43,3,FALSE),"")))))</f>
        <v/>
      </c>
      <c r="DZ2443" s="168" t="str">
        <f>CONCATENATE(DY2443,Eintragungen!F2442)</f>
        <v/>
      </c>
      <c r="EA2443" s="154" t="str">
        <f>IF(Eintragungen!F2442="","",IF(Hintergrunddaten!DZ2443="","",VLOOKUP(DZ2443,Hintergrunddaten!$A$68:$D$440,3,FALSE)))</f>
        <v/>
      </c>
      <c r="EB2443" s="154"/>
      <c r="EC2443" s="169" t="str">
        <f>IF(Eintragungen!D2442="","divers",VLOOKUP(Eintragungen!D2442,Hintergrunddaten!$G$53:$I$56,3,FALSE))</f>
        <v>divers</v>
      </c>
    </row>
    <row r="2444" spans="125:133">
      <c r="DU2444" s="42" t="str">
        <f ca="1">IF(Eintragungen!G2443="","",VLOOKUP(Eintragungen!G2443,Hintergrunddaten!$C$68:$E$440,3,FALSE))</f>
        <v/>
      </c>
      <c r="DV2444" s="42" t="str">
        <f ca="1">IF(Eintragungen!G2443="","",VLOOKUP(Eintragungen!G2443,Hintergrunddaten!$C$68:$E$440,2,FALSE))</f>
        <v/>
      </c>
      <c r="DW2444" s="167"/>
      <c r="DY2444" s="154" t="str">
        <f>IF(Eintragungen!E2443="","",IF(EC2444="divers",VLOOKUP(Eintragungen!E2443,Hintergrunddaten!$C$29:$E$59,3,FALSE),IF(EC2444="Ziege",VLOOKUP(Eintragungen!E2443,Hintergrunddaten!$G$29:$I$47,3,FALSE),IF(EC2444="Zicklein",VLOOKUP(Eintragungen!E2443,Hintergrunddaten!$K$29:$M$39,3,FALSE),IF(EC2444="Bock",VLOOKUP(Eintragungen!E2443,Hintergrunddaten!$N$29:$P$43,3,FALSE),"")))))</f>
        <v/>
      </c>
      <c r="DZ2444" s="168" t="str">
        <f>CONCATENATE(DY2444,Eintragungen!F2443)</f>
        <v/>
      </c>
      <c r="EA2444" s="154" t="str">
        <f>IF(Eintragungen!F2443="","",IF(Hintergrunddaten!DZ2444="","",VLOOKUP(DZ2444,Hintergrunddaten!$A$68:$D$440,3,FALSE)))</f>
        <v/>
      </c>
      <c r="EB2444" s="154"/>
      <c r="EC2444" s="169" t="str">
        <f>IF(Eintragungen!D2443="","divers",VLOOKUP(Eintragungen!D2443,Hintergrunddaten!$G$53:$I$56,3,FALSE))</f>
        <v>divers</v>
      </c>
    </row>
    <row r="2445" spans="125:133">
      <c r="DU2445" s="42" t="str">
        <f ca="1">IF(Eintragungen!G2444="","",VLOOKUP(Eintragungen!G2444,Hintergrunddaten!$C$68:$E$440,3,FALSE))</f>
        <v/>
      </c>
      <c r="DV2445" s="42" t="str">
        <f ca="1">IF(Eintragungen!G2444="","",VLOOKUP(Eintragungen!G2444,Hintergrunddaten!$C$68:$E$440,2,FALSE))</f>
        <v/>
      </c>
      <c r="DW2445" s="167"/>
      <c r="DY2445" s="154" t="str">
        <f>IF(Eintragungen!E2444="","",IF(EC2445="divers",VLOOKUP(Eintragungen!E2444,Hintergrunddaten!$C$29:$E$59,3,FALSE),IF(EC2445="Ziege",VLOOKUP(Eintragungen!E2444,Hintergrunddaten!$G$29:$I$47,3,FALSE),IF(EC2445="Zicklein",VLOOKUP(Eintragungen!E2444,Hintergrunddaten!$K$29:$M$39,3,FALSE),IF(EC2445="Bock",VLOOKUP(Eintragungen!E2444,Hintergrunddaten!$N$29:$P$43,3,FALSE),"")))))</f>
        <v/>
      </c>
      <c r="DZ2445" s="168" t="str">
        <f>CONCATENATE(DY2445,Eintragungen!F2444)</f>
        <v/>
      </c>
      <c r="EA2445" s="154" t="str">
        <f>IF(Eintragungen!F2444="","",IF(Hintergrunddaten!DZ2445="","",VLOOKUP(DZ2445,Hintergrunddaten!$A$68:$D$440,3,FALSE)))</f>
        <v/>
      </c>
      <c r="EB2445" s="154"/>
      <c r="EC2445" s="169" t="str">
        <f>IF(Eintragungen!D2444="","divers",VLOOKUP(Eintragungen!D2444,Hintergrunddaten!$G$53:$I$56,3,FALSE))</f>
        <v>divers</v>
      </c>
    </row>
    <row r="2446" spans="125:133">
      <c r="DU2446" s="42" t="str">
        <f ca="1">IF(Eintragungen!G2445="","",VLOOKUP(Eintragungen!G2445,Hintergrunddaten!$C$68:$E$440,3,FALSE))</f>
        <v/>
      </c>
      <c r="DV2446" s="42" t="str">
        <f ca="1">IF(Eintragungen!G2445="","",VLOOKUP(Eintragungen!G2445,Hintergrunddaten!$C$68:$E$440,2,FALSE))</f>
        <v/>
      </c>
      <c r="DW2446" s="167"/>
      <c r="DY2446" s="154" t="str">
        <f>IF(Eintragungen!E2445="","",IF(EC2446="divers",VLOOKUP(Eintragungen!E2445,Hintergrunddaten!$C$29:$E$59,3,FALSE),IF(EC2446="Ziege",VLOOKUP(Eintragungen!E2445,Hintergrunddaten!$G$29:$I$47,3,FALSE),IF(EC2446="Zicklein",VLOOKUP(Eintragungen!E2445,Hintergrunddaten!$K$29:$M$39,3,FALSE),IF(EC2446="Bock",VLOOKUP(Eintragungen!E2445,Hintergrunddaten!$N$29:$P$43,3,FALSE),"")))))</f>
        <v/>
      </c>
      <c r="DZ2446" s="168" t="str">
        <f>CONCATENATE(DY2446,Eintragungen!F2445)</f>
        <v/>
      </c>
      <c r="EA2446" s="154" t="str">
        <f>IF(Eintragungen!F2445="","",IF(Hintergrunddaten!DZ2446="","",VLOOKUP(DZ2446,Hintergrunddaten!$A$68:$D$440,3,FALSE)))</f>
        <v/>
      </c>
      <c r="EB2446" s="154"/>
      <c r="EC2446" s="169" t="str">
        <f>IF(Eintragungen!D2445="","divers",VLOOKUP(Eintragungen!D2445,Hintergrunddaten!$G$53:$I$56,3,FALSE))</f>
        <v>divers</v>
      </c>
    </row>
    <row r="2447" spans="125:133">
      <c r="DU2447" s="42" t="str">
        <f ca="1">IF(Eintragungen!G2446="","",VLOOKUP(Eintragungen!G2446,Hintergrunddaten!$C$68:$E$440,3,FALSE))</f>
        <v/>
      </c>
      <c r="DV2447" s="42" t="str">
        <f ca="1">IF(Eintragungen!G2446="","",VLOOKUP(Eintragungen!G2446,Hintergrunddaten!$C$68:$E$440,2,FALSE))</f>
        <v/>
      </c>
      <c r="DW2447" s="167"/>
      <c r="DY2447" s="154" t="str">
        <f>IF(Eintragungen!E2446="","",IF(EC2447="divers",VLOOKUP(Eintragungen!E2446,Hintergrunddaten!$C$29:$E$59,3,FALSE),IF(EC2447="Ziege",VLOOKUP(Eintragungen!E2446,Hintergrunddaten!$G$29:$I$47,3,FALSE),IF(EC2447="Zicklein",VLOOKUP(Eintragungen!E2446,Hintergrunddaten!$K$29:$M$39,3,FALSE),IF(EC2447="Bock",VLOOKUP(Eintragungen!E2446,Hintergrunddaten!$N$29:$P$43,3,FALSE),"")))))</f>
        <v/>
      </c>
      <c r="DZ2447" s="168" t="str">
        <f>CONCATENATE(DY2447,Eintragungen!F2446)</f>
        <v/>
      </c>
      <c r="EA2447" s="154" t="str">
        <f>IF(Eintragungen!F2446="","",IF(Hintergrunddaten!DZ2447="","",VLOOKUP(DZ2447,Hintergrunddaten!$A$68:$D$440,3,FALSE)))</f>
        <v/>
      </c>
      <c r="EB2447" s="154"/>
      <c r="EC2447" s="169" t="str">
        <f>IF(Eintragungen!D2446="","divers",VLOOKUP(Eintragungen!D2446,Hintergrunddaten!$G$53:$I$56,3,FALSE))</f>
        <v>divers</v>
      </c>
    </row>
    <row r="2448" spans="125:133">
      <c r="DU2448" s="42" t="str">
        <f ca="1">IF(Eintragungen!G2447="","",VLOOKUP(Eintragungen!G2447,Hintergrunddaten!$C$68:$E$440,3,FALSE))</f>
        <v/>
      </c>
      <c r="DV2448" s="42" t="str">
        <f ca="1">IF(Eintragungen!G2447="","",VLOOKUP(Eintragungen!G2447,Hintergrunddaten!$C$68:$E$440,2,FALSE))</f>
        <v/>
      </c>
      <c r="DW2448" s="167"/>
      <c r="DY2448" s="154" t="str">
        <f>IF(Eintragungen!E2447="","",IF(EC2448="divers",VLOOKUP(Eintragungen!E2447,Hintergrunddaten!$C$29:$E$59,3,FALSE),IF(EC2448="Ziege",VLOOKUP(Eintragungen!E2447,Hintergrunddaten!$G$29:$I$47,3,FALSE),IF(EC2448="Zicklein",VLOOKUP(Eintragungen!E2447,Hintergrunddaten!$K$29:$M$39,3,FALSE),IF(EC2448="Bock",VLOOKUP(Eintragungen!E2447,Hintergrunddaten!$N$29:$P$43,3,FALSE),"")))))</f>
        <v/>
      </c>
      <c r="DZ2448" s="168" t="str">
        <f>CONCATENATE(DY2448,Eintragungen!F2447)</f>
        <v/>
      </c>
      <c r="EA2448" s="154" t="str">
        <f>IF(Eintragungen!F2447="","",IF(Hintergrunddaten!DZ2448="","",VLOOKUP(DZ2448,Hintergrunddaten!$A$68:$D$440,3,FALSE)))</f>
        <v/>
      </c>
      <c r="EB2448" s="154"/>
      <c r="EC2448" s="169" t="str">
        <f>IF(Eintragungen!D2447="","divers",VLOOKUP(Eintragungen!D2447,Hintergrunddaten!$G$53:$I$56,3,FALSE))</f>
        <v>divers</v>
      </c>
    </row>
    <row r="2449" spans="125:133">
      <c r="DU2449" s="42" t="str">
        <f ca="1">IF(Eintragungen!G2448="","",VLOOKUP(Eintragungen!G2448,Hintergrunddaten!$C$68:$E$440,3,FALSE))</f>
        <v/>
      </c>
      <c r="DV2449" s="42" t="str">
        <f ca="1">IF(Eintragungen!G2448="","",VLOOKUP(Eintragungen!G2448,Hintergrunddaten!$C$68:$E$440,2,FALSE))</f>
        <v/>
      </c>
      <c r="DW2449" s="167"/>
      <c r="DY2449" s="154" t="str">
        <f>IF(Eintragungen!E2448="","",IF(EC2449="divers",VLOOKUP(Eintragungen!E2448,Hintergrunddaten!$C$29:$E$59,3,FALSE),IF(EC2449="Ziege",VLOOKUP(Eintragungen!E2448,Hintergrunddaten!$G$29:$I$47,3,FALSE),IF(EC2449="Zicklein",VLOOKUP(Eintragungen!E2448,Hintergrunddaten!$K$29:$M$39,3,FALSE),IF(EC2449="Bock",VLOOKUP(Eintragungen!E2448,Hintergrunddaten!$N$29:$P$43,3,FALSE),"")))))</f>
        <v/>
      </c>
      <c r="DZ2449" s="168" t="str">
        <f>CONCATENATE(DY2449,Eintragungen!F2448)</f>
        <v/>
      </c>
      <c r="EA2449" s="154" t="str">
        <f>IF(Eintragungen!F2448="","",IF(Hintergrunddaten!DZ2449="","",VLOOKUP(DZ2449,Hintergrunddaten!$A$68:$D$440,3,FALSE)))</f>
        <v/>
      </c>
      <c r="EB2449" s="154"/>
      <c r="EC2449" s="169" t="str">
        <f>IF(Eintragungen!D2448="","divers",VLOOKUP(Eintragungen!D2448,Hintergrunddaten!$G$53:$I$56,3,FALSE))</f>
        <v>divers</v>
      </c>
    </row>
    <row r="2450" spans="125:133">
      <c r="DU2450" s="42" t="str">
        <f ca="1">IF(Eintragungen!G2449="","",VLOOKUP(Eintragungen!G2449,Hintergrunddaten!$C$68:$E$440,3,FALSE))</f>
        <v/>
      </c>
      <c r="DV2450" s="42" t="str">
        <f ca="1">IF(Eintragungen!G2449="","",VLOOKUP(Eintragungen!G2449,Hintergrunddaten!$C$68:$E$440,2,FALSE))</f>
        <v/>
      </c>
      <c r="DW2450" s="167"/>
      <c r="DY2450" s="154" t="str">
        <f>IF(Eintragungen!E2449="","",IF(EC2450="divers",VLOOKUP(Eintragungen!E2449,Hintergrunddaten!$C$29:$E$59,3,FALSE),IF(EC2450="Ziege",VLOOKUP(Eintragungen!E2449,Hintergrunddaten!$G$29:$I$47,3,FALSE),IF(EC2450="Zicklein",VLOOKUP(Eintragungen!E2449,Hintergrunddaten!$K$29:$M$39,3,FALSE),IF(EC2450="Bock",VLOOKUP(Eintragungen!E2449,Hintergrunddaten!$N$29:$P$43,3,FALSE),"")))))</f>
        <v/>
      </c>
      <c r="DZ2450" s="168" t="str">
        <f>CONCATENATE(DY2450,Eintragungen!F2449)</f>
        <v/>
      </c>
      <c r="EA2450" s="154" t="str">
        <f>IF(Eintragungen!F2449="","",IF(Hintergrunddaten!DZ2450="","",VLOOKUP(DZ2450,Hintergrunddaten!$A$68:$D$440,3,FALSE)))</f>
        <v/>
      </c>
      <c r="EB2450" s="154"/>
      <c r="EC2450" s="169" t="str">
        <f>IF(Eintragungen!D2449="","divers",VLOOKUP(Eintragungen!D2449,Hintergrunddaten!$G$53:$I$56,3,FALSE))</f>
        <v>divers</v>
      </c>
    </row>
    <row r="2451" spans="125:133">
      <c r="DU2451" s="42" t="str">
        <f ca="1">IF(Eintragungen!G2450="","",VLOOKUP(Eintragungen!G2450,Hintergrunddaten!$C$68:$E$440,3,FALSE))</f>
        <v/>
      </c>
      <c r="DV2451" s="42" t="str">
        <f ca="1">IF(Eintragungen!G2450="","",VLOOKUP(Eintragungen!G2450,Hintergrunddaten!$C$68:$E$440,2,FALSE))</f>
        <v/>
      </c>
      <c r="DW2451" s="167"/>
      <c r="DY2451" s="154" t="str">
        <f>IF(Eintragungen!E2450="","",IF(EC2451="divers",VLOOKUP(Eintragungen!E2450,Hintergrunddaten!$C$29:$E$59,3,FALSE),IF(EC2451="Ziege",VLOOKUP(Eintragungen!E2450,Hintergrunddaten!$G$29:$I$47,3,FALSE),IF(EC2451="Zicklein",VLOOKUP(Eintragungen!E2450,Hintergrunddaten!$K$29:$M$39,3,FALSE),IF(EC2451="Bock",VLOOKUP(Eintragungen!E2450,Hintergrunddaten!$N$29:$P$43,3,FALSE),"")))))</f>
        <v/>
      </c>
      <c r="DZ2451" s="168" t="str">
        <f>CONCATENATE(DY2451,Eintragungen!F2450)</f>
        <v/>
      </c>
      <c r="EA2451" s="154" t="str">
        <f>IF(Eintragungen!F2450="","",IF(Hintergrunddaten!DZ2451="","",VLOOKUP(DZ2451,Hintergrunddaten!$A$68:$D$440,3,FALSE)))</f>
        <v/>
      </c>
      <c r="EB2451" s="154"/>
      <c r="EC2451" s="169" t="str">
        <f>IF(Eintragungen!D2450="","divers",VLOOKUP(Eintragungen!D2450,Hintergrunddaten!$G$53:$I$56,3,FALSE))</f>
        <v>divers</v>
      </c>
    </row>
    <row r="2452" spans="125:133">
      <c r="DU2452" s="42" t="str">
        <f ca="1">IF(Eintragungen!G2451="","",VLOOKUP(Eintragungen!G2451,Hintergrunddaten!$C$68:$E$440,3,FALSE))</f>
        <v/>
      </c>
      <c r="DV2452" s="42" t="str">
        <f ca="1">IF(Eintragungen!G2451="","",VLOOKUP(Eintragungen!G2451,Hintergrunddaten!$C$68:$E$440,2,FALSE))</f>
        <v/>
      </c>
      <c r="DW2452" s="167"/>
      <c r="DY2452" s="154" t="str">
        <f>IF(Eintragungen!E2451="","",IF(EC2452="divers",VLOOKUP(Eintragungen!E2451,Hintergrunddaten!$C$29:$E$59,3,FALSE),IF(EC2452="Ziege",VLOOKUP(Eintragungen!E2451,Hintergrunddaten!$G$29:$I$47,3,FALSE),IF(EC2452="Zicklein",VLOOKUP(Eintragungen!E2451,Hintergrunddaten!$K$29:$M$39,3,FALSE),IF(EC2452="Bock",VLOOKUP(Eintragungen!E2451,Hintergrunddaten!$N$29:$P$43,3,FALSE),"")))))</f>
        <v/>
      </c>
      <c r="DZ2452" s="168" t="str">
        <f>CONCATENATE(DY2452,Eintragungen!F2451)</f>
        <v/>
      </c>
      <c r="EA2452" s="154" t="str">
        <f>IF(Eintragungen!F2451="","",IF(Hintergrunddaten!DZ2452="","",VLOOKUP(DZ2452,Hintergrunddaten!$A$68:$D$440,3,FALSE)))</f>
        <v/>
      </c>
      <c r="EB2452" s="154"/>
      <c r="EC2452" s="169" t="str">
        <f>IF(Eintragungen!D2451="","divers",VLOOKUP(Eintragungen!D2451,Hintergrunddaten!$G$53:$I$56,3,FALSE))</f>
        <v>divers</v>
      </c>
    </row>
    <row r="2453" spans="125:133">
      <c r="DU2453" s="42" t="str">
        <f ca="1">IF(Eintragungen!G2452="","",VLOOKUP(Eintragungen!G2452,Hintergrunddaten!$C$68:$E$440,3,FALSE))</f>
        <v/>
      </c>
      <c r="DV2453" s="42" t="str">
        <f ca="1">IF(Eintragungen!G2452="","",VLOOKUP(Eintragungen!G2452,Hintergrunddaten!$C$68:$E$440,2,FALSE))</f>
        <v/>
      </c>
      <c r="DW2453" s="167"/>
      <c r="DY2453" s="154" t="str">
        <f>IF(Eintragungen!E2452="","",IF(EC2453="divers",VLOOKUP(Eintragungen!E2452,Hintergrunddaten!$C$29:$E$59,3,FALSE),IF(EC2453="Ziege",VLOOKUP(Eintragungen!E2452,Hintergrunddaten!$G$29:$I$47,3,FALSE),IF(EC2453="Zicklein",VLOOKUP(Eintragungen!E2452,Hintergrunddaten!$K$29:$M$39,3,FALSE),IF(EC2453="Bock",VLOOKUP(Eintragungen!E2452,Hintergrunddaten!$N$29:$P$43,3,FALSE),"")))))</f>
        <v/>
      </c>
      <c r="DZ2453" s="168" t="str">
        <f>CONCATENATE(DY2453,Eintragungen!F2452)</f>
        <v/>
      </c>
      <c r="EA2453" s="154" t="str">
        <f>IF(Eintragungen!F2452="","",IF(Hintergrunddaten!DZ2453="","",VLOOKUP(DZ2453,Hintergrunddaten!$A$68:$D$440,3,FALSE)))</f>
        <v/>
      </c>
      <c r="EB2453" s="154"/>
      <c r="EC2453" s="169" t="str">
        <f>IF(Eintragungen!D2452="","divers",VLOOKUP(Eintragungen!D2452,Hintergrunddaten!$G$53:$I$56,3,FALSE))</f>
        <v>divers</v>
      </c>
    </row>
    <row r="2454" spans="125:133">
      <c r="DU2454" s="42" t="str">
        <f ca="1">IF(Eintragungen!G2453="","",VLOOKUP(Eintragungen!G2453,Hintergrunddaten!$C$68:$E$440,3,FALSE))</f>
        <v/>
      </c>
      <c r="DV2454" s="42" t="str">
        <f ca="1">IF(Eintragungen!G2453="","",VLOOKUP(Eintragungen!G2453,Hintergrunddaten!$C$68:$E$440,2,FALSE))</f>
        <v/>
      </c>
      <c r="DW2454" s="167"/>
      <c r="DY2454" s="154" t="str">
        <f>IF(Eintragungen!E2453="","",IF(EC2454="divers",VLOOKUP(Eintragungen!E2453,Hintergrunddaten!$C$29:$E$59,3,FALSE),IF(EC2454="Ziege",VLOOKUP(Eintragungen!E2453,Hintergrunddaten!$G$29:$I$47,3,FALSE),IF(EC2454="Zicklein",VLOOKUP(Eintragungen!E2453,Hintergrunddaten!$K$29:$M$39,3,FALSE),IF(EC2454="Bock",VLOOKUP(Eintragungen!E2453,Hintergrunddaten!$N$29:$P$43,3,FALSE),"")))))</f>
        <v/>
      </c>
      <c r="DZ2454" s="168" t="str">
        <f>CONCATENATE(DY2454,Eintragungen!F2453)</f>
        <v/>
      </c>
      <c r="EA2454" s="154" t="str">
        <f>IF(Eintragungen!F2453="","",IF(Hintergrunddaten!DZ2454="","",VLOOKUP(DZ2454,Hintergrunddaten!$A$68:$D$440,3,FALSE)))</f>
        <v/>
      </c>
      <c r="EB2454" s="154"/>
      <c r="EC2454" s="169" t="str">
        <f>IF(Eintragungen!D2453="","divers",VLOOKUP(Eintragungen!D2453,Hintergrunddaten!$G$53:$I$56,3,FALSE))</f>
        <v>divers</v>
      </c>
    </row>
    <row r="2455" spans="125:133">
      <c r="DU2455" s="42" t="str">
        <f ca="1">IF(Eintragungen!G2454="","",VLOOKUP(Eintragungen!G2454,Hintergrunddaten!$C$68:$E$440,3,FALSE))</f>
        <v/>
      </c>
      <c r="DV2455" s="42" t="str">
        <f ca="1">IF(Eintragungen!G2454="","",VLOOKUP(Eintragungen!G2454,Hintergrunddaten!$C$68:$E$440,2,FALSE))</f>
        <v/>
      </c>
      <c r="DW2455" s="167"/>
      <c r="DY2455" s="154" t="str">
        <f>IF(Eintragungen!E2454="","",IF(EC2455="divers",VLOOKUP(Eintragungen!E2454,Hintergrunddaten!$C$29:$E$59,3,FALSE),IF(EC2455="Ziege",VLOOKUP(Eintragungen!E2454,Hintergrunddaten!$G$29:$I$47,3,FALSE),IF(EC2455="Zicklein",VLOOKUP(Eintragungen!E2454,Hintergrunddaten!$K$29:$M$39,3,FALSE),IF(EC2455="Bock",VLOOKUP(Eintragungen!E2454,Hintergrunddaten!$N$29:$P$43,3,FALSE),"")))))</f>
        <v/>
      </c>
      <c r="DZ2455" s="168" t="str">
        <f>CONCATENATE(DY2455,Eintragungen!F2454)</f>
        <v/>
      </c>
      <c r="EA2455" s="154" t="str">
        <f>IF(Eintragungen!F2454="","",IF(Hintergrunddaten!DZ2455="","",VLOOKUP(DZ2455,Hintergrunddaten!$A$68:$D$440,3,FALSE)))</f>
        <v/>
      </c>
      <c r="EB2455" s="154"/>
      <c r="EC2455" s="169" t="str">
        <f>IF(Eintragungen!D2454="","divers",VLOOKUP(Eintragungen!D2454,Hintergrunddaten!$G$53:$I$56,3,FALSE))</f>
        <v>divers</v>
      </c>
    </row>
    <row r="2456" spans="125:133">
      <c r="DU2456" s="42" t="str">
        <f ca="1">IF(Eintragungen!G2455="","",VLOOKUP(Eintragungen!G2455,Hintergrunddaten!$C$68:$E$440,3,FALSE))</f>
        <v/>
      </c>
      <c r="DV2456" s="42" t="str">
        <f ca="1">IF(Eintragungen!G2455="","",VLOOKUP(Eintragungen!G2455,Hintergrunddaten!$C$68:$E$440,2,FALSE))</f>
        <v/>
      </c>
      <c r="DW2456" s="167"/>
      <c r="DY2456" s="154" t="str">
        <f>IF(Eintragungen!E2455="","",IF(EC2456="divers",VLOOKUP(Eintragungen!E2455,Hintergrunddaten!$C$29:$E$59,3,FALSE),IF(EC2456="Ziege",VLOOKUP(Eintragungen!E2455,Hintergrunddaten!$G$29:$I$47,3,FALSE),IF(EC2456="Zicklein",VLOOKUP(Eintragungen!E2455,Hintergrunddaten!$K$29:$M$39,3,FALSE),IF(EC2456="Bock",VLOOKUP(Eintragungen!E2455,Hintergrunddaten!$N$29:$P$43,3,FALSE),"")))))</f>
        <v/>
      </c>
      <c r="DZ2456" s="168" t="str">
        <f>CONCATENATE(DY2456,Eintragungen!F2455)</f>
        <v/>
      </c>
      <c r="EA2456" s="154" t="str">
        <f>IF(Eintragungen!F2455="","",IF(Hintergrunddaten!DZ2456="","",VLOOKUP(DZ2456,Hintergrunddaten!$A$68:$D$440,3,FALSE)))</f>
        <v/>
      </c>
      <c r="EB2456" s="154"/>
      <c r="EC2456" s="169" t="str">
        <f>IF(Eintragungen!D2455="","divers",VLOOKUP(Eintragungen!D2455,Hintergrunddaten!$G$53:$I$56,3,FALSE))</f>
        <v>divers</v>
      </c>
    </row>
    <row r="2457" spans="125:133">
      <c r="DU2457" s="42" t="str">
        <f ca="1">IF(Eintragungen!G2456="","",VLOOKUP(Eintragungen!G2456,Hintergrunddaten!$C$68:$E$440,3,FALSE))</f>
        <v/>
      </c>
      <c r="DV2457" s="42" t="str">
        <f ca="1">IF(Eintragungen!G2456="","",VLOOKUP(Eintragungen!G2456,Hintergrunddaten!$C$68:$E$440,2,FALSE))</f>
        <v/>
      </c>
      <c r="DW2457" s="167"/>
      <c r="DY2457" s="154" t="str">
        <f>IF(Eintragungen!E2456="","",IF(EC2457="divers",VLOOKUP(Eintragungen!E2456,Hintergrunddaten!$C$29:$E$59,3,FALSE),IF(EC2457="Ziege",VLOOKUP(Eintragungen!E2456,Hintergrunddaten!$G$29:$I$47,3,FALSE),IF(EC2457="Zicklein",VLOOKUP(Eintragungen!E2456,Hintergrunddaten!$K$29:$M$39,3,FALSE),IF(EC2457="Bock",VLOOKUP(Eintragungen!E2456,Hintergrunddaten!$N$29:$P$43,3,FALSE),"")))))</f>
        <v/>
      </c>
      <c r="DZ2457" s="168" t="str">
        <f>CONCATENATE(DY2457,Eintragungen!F2456)</f>
        <v/>
      </c>
      <c r="EA2457" s="154" t="str">
        <f>IF(Eintragungen!F2456="","",IF(Hintergrunddaten!DZ2457="","",VLOOKUP(DZ2457,Hintergrunddaten!$A$68:$D$440,3,FALSE)))</f>
        <v/>
      </c>
      <c r="EB2457" s="154"/>
      <c r="EC2457" s="169" t="str">
        <f>IF(Eintragungen!D2456="","divers",VLOOKUP(Eintragungen!D2456,Hintergrunddaten!$G$53:$I$56,3,FALSE))</f>
        <v>divers</v>
      </c>
    </row>
    <row r="2458" spans="125:133">
      <c r="DU2458" s="42" t="str">
        <f ca="1">IF(Eintragungen!G2457="","",VLOOKUP(Eintragungen!G2457,Hintergrunddaten!$C$68:$E$440,3,FALSE))</f>
        <v/>
      </c>
      <c r="DV2458" s="42" t="str">
        <f ca="1">IF(Eintragungen!G2457="","",VLOOKUP(Eintragungen!G2457,Hintergrunddaten!$C$68:$E$440,2,FALSE))</f>
        <v/>
      </c>
      <c r="DW2458" s="167"/>
      <c r="DY2458" s="154" t="str">
        <f>IF(Eintragungen!E2457="","",IF(EC2458="divers",VLOOKUP(Eintragungen!E2457,Hintergrunddaten!$C$29:$E$59,3,FALSE),IF(EC2458="Ziege",VLOOKUP(Eintragungen!E2457,Hintergrunddaten!$G$29:$I$47,3,FALSE),IF(EC2458="Zicklein",VLOOKUP(Eintragungen!E2457,Hintergrunddaten!$K$29:$M$39,3,FALSE),IF(EC2458="Bock",VLOOKUP(Eintragungen!E2457,Hintergrunddaten!$N$29:$P$43,3,FALSE),"")))))</f>
        <v/>
      </c>
      <c r="DZ2458" s="168" t="str">
        <f>CONCATENATE(DY2458,Eintragungen!F2457)</f>
        <v/>
      </c>
      <c r="EA2458" s="154" t="str">
        <f>IF(Eintragungen!F2457="","",IF(Hintergrunddaten!DZ2458="","",VLOOKUP(DZ2458,Hintergrunddaten!$A$68:$D$440,3,FALSE)))</f>
        <v/>
      </c>
      <c r="EB2458" s="154"/>
      <c r="EC2458" s="169" t="str">
        <f>IF(Eintragungen!D2457="","divers",VLOOKUP(Eintragungen!D2457,Hintergrunddaten!$G$53:$I$56,3,FALSE))</f>
        <v>divers</v>
      </c>
    </row>
    <row r="2459" spans="125:133">
      <c r="DU2459" s="42" t="str">
        <f ca="1">IF(Eintragungen!G2458="","",VLOOKUP(Eintragungen!G2458,Hintergrunddaten!$C$68:$E$440,3,FALSE))</f>
        <v/>
      </c>
      <c r="DV2459" s="42" t="str">
        <f ca="1">IF(Eintragungen!G2458="","",VLOOKUP(Eintragungen!G2458,Hintergrunddaten!$C$68:$E$440,2,FALSE))</f>
        <v/>
      </c>
      <c r="DW2459" s="167"/>
      <c r="DY2459" s="154" t="str">
        <f>IF(Eintragungen!E2458="","",IF(EC2459="divers",VLOOKUP(Eintragungen!E2458,Hintergrunddaten!$C$29:$E$59,3,FALSE),IF(EC2459="Ziege",VLOOKUP(Eintragungen!E2458,Hintergrunddaten!$G$29:$I$47,3,FALSE),IF(EC2459="Zicklein",VLOOKUP(Eintragungen!E2458,Hintergrunddaten!$K$29:$M$39,3,FALSE),IF(EC2459="Bock",VLOOKUP(Eintragungen!E2458,Hintergrunddaten!$N$29:$P$43,3,FALSE),"")))))</f>
        <v/>
      </c>
      <c r="DZ2459" s="168" t="str">
        <f>CONCATENATE(DY2459,Eintragungen!F2458)</f>
        <v/>
      </c>
      <c r="EA2459" s="154" t="str">
        <f>IF(Eintragungen!F2458="","",IF(Hintergrunddaten!DZ2459="","",VLOOKUP(DZ2459,Hintergrunddaten!$A$68:$D$440,3,FALSE)))</f>
        <v/>
      </c>
      <c r="EB2459" s="154"/>
      <c r="EC2459" s="169" t="str">
        <f>IF(Eintragungen!D2458="","divers",VLOOKUP(Eintragungen!D2458,Hintergrunddaten!$G$53:$I$56,3,FALSE))</f>
        <v>divers</v>
      </c>
    </row>
    <row r="2460" spans="125:133">
      <c r="DU2460" s="42" t="str">
        <f ca="1">IF(Eintragungen!G2459="","",VLOOKUP(Eintragungen!G2459,Hintergrunddaten!$C$68:$E$440,3,FALSE))</f>
        <v/>
      </c>
      <c r="DV2460" s="42" t="str">
        <f ca="1">IF(Eintragungen!G2459="","",VLOOKUP(Eintragungen!G2459,Hintergrunddaten!$C$68:$E$440,2,FALSE))</f>
        <v/>
      </c>
      <c r="DW2460" s="167"/>
      <c r="DY2460" s="154" t="str">
        <f>IF(Eintragungen!E2459="","",IF(EC2460="divers",VLOOKUP(Eintragungen!E2459,Hintergrunddaten!$C$29:$E$59,3,FALSE),IF(EC2460="Ziege",VLOOKUP(Eintragungen!E2459,Hintergrunddaten!$G$29:$I$47,3,FALSE),IF(EC2460="Zicklein",VLOOKUP(Eintragungen!E2459,Hintergrunddaten!$K$29:$M$39,3,FALSE),IF(EC2460="Bock",VLOOKUP(Eintragungen!E2459,Hintergrunddaten!$N$29:$P$43,3,FALSE),"")))))</f>
        <v/>
      </c>
      <c r="DZ2460" s="168" t="str">
        <f>CONCATENATE(DY2460,Eintragungen!F2459)</f>
        <v/>
      </c>
      <c r="EA2460" s="154" t="str">
        <f>IF(Eintragungen!F2459="","",IF(Hintergrunddaten!DZ2460="","",VLOOKUP(DZ2460,Hintergrunddaten!$A$68:$D$440,3,FALSE)))</f>
        <v/>
      </c>
      <c r="EB2460" s="154"/>
      <c r="EC2460" s="169" t="str">
        <f>IF(Eintragungen!D2459="","divers",VLOOKUP(Eintragungen!D2459,Hintergrunddaten!$G$53:$I$56,3,FALSE))</f>
        <v>divers</v>
      </c>
    </row>
    <row r="2461" spans="125:133">
      <c r="DU2461" s="42" t="str">
        <f ca="1">IF(Eintragungen!G2460="","",VLOOKUP(Eintragungen!G2460,Hintergrunddaten!$C$68:$E$440,3,FALSE))</f>
        <v/>
      </c>
      <c r="DV2461" s="42" t="str">
        <f ca="1">IF(Eintragungen!G2460="","",VLOOKUP(Eintragungen!G2460,Hintergrunddaten!$C$68:$E$440,2,FALSE))</f>
        <v/>
      </c>
      <c r="DW2461" s="167"/>
      <c r="DY2461" s="154" t="str">
        <f>IF(Eintragungen!E2460="","",IF(EC2461="divers",VLOOKUP(Eintragungen!E2460,Hintergrunddaten!$C$29:$E$59,3,FALSE),IF(EC2461="Ziege",VLOOKUP(Eintragungen!E2460,Hintergrunddaten!$G$29:$I$47,3,FALSE),IF(EC2461="Zicklein",VLOOKUP(Eintragungen!E2460,Hintergrunddaten!$K$29:$M$39,3,FALSE),IF(EC2461="Bock",VLOOKUP(Eintragungen!E2460,Hintergrunddaten!$N$29:$P$43,3,FALSE),"")))))</f>
        <v/>
      </c>
      <c r="DZ2461" s="168" t="str">
        <f>CONCATENATE(DY2461,Eintragungen!F2460)</f>
        <v/>
      </c>
      <c r="EA2461" s="154" t="str">
        <f>IF(Eintragungen!F2460="","",IF(Hintergrunddaten!DZ2461="","",VLOOKUP(DZ2461,Hintergrunddaten!$A$68:$D$440,3,FALSE)))</f>
        <v/>
      </c>
      <c r="EB2461" s="154"/>
      <c r="EC2461" s="169" t="str">
        <f>IF(Eintragungen!D2460="","divers",VLOOKUP(Eintragungen!D2460,Hintergrunddaten!$G$53:$I$56,3,FALSE))</f>
        <v>divers</v>
      </c>
    </row>
    <row r="2462" spans="125:133">
      <c r="DU2462" s="42" t="str">
        <f ca="1">IF(Eintragungen!G2461="","",VLOOKUP(Eintragungen!G2461,Hintergrunddaten!$C$68:$E$440,3,FALSE))</f>
        <v/>
      </c>
      <c r="DV2462" s="42" t="str">
        <f ca="1">IF(Eintragungen!G2461="","",VLOOKUP(Eintragungen!G2461,Hintergrunddaten!$C$68:$E$440,2,FALSE))</f>
        <v/>
      </c>
      <c r="DW2462" s="167"/>
      <c r="DY2462" s="154" t="str">
        <f>IF(Eintragungen!E2461="","",IF(EC2462="divers",VLOOKUP(Eintragungen!E2461,Hintergrunddaten!$C$29:$E$59,3,FALSE),IF(EC2462="Ziege",VLOOKUP(Eintragungen!E2461,Hintergrunddaten!$G$29:$I$47,3,FALSE),IF(EC2462="Zicklein",VLOOKUP(Eintragungen!E2461,Hintergrunddaten!$K$29:$M$39,3,FALSE),IF(EC2462="Bock",VLOOKUP(Eintragungen!E2461,Hintergrunddaten!$N$29:$P$43,3,FALSE),"")))))</f>
        <v/>
      </c>
      <c r="DZ2462" s="168" t="str">
        <f>CONCATENATE(DY2462,Eintragungen!F2461)</f>
        <v/>
      </c>
      <c r="EA2462" s="154" t="str">
        <f>IF(Eintragungen!F2461="","",IF(Hintergrunddaten!DZ2462="","",VLOOKUP(DZ2462,Hintergrunddaten!$A$68:$D$440,3,FALSE)))</f>
        <v/>
      </c>
      <c r="EB2462" s="154"/>
      <c r="EC2462" s="169" t="str">
        <f>IF(Eintragungen!D2461="","divers",VLOOKUP(Eintragungen!D2461,Hintergrunddaten!$G$53:$I$56,3,FALSE))</f>
        <v>divers</v>
      </c>
    </row>
    <row r="2463" spans="125:133">
      <c r="DU2463" s="42" t="str">
        <f ca="1">IF(Eintragungen!G2462="","",VLOOKUP(Eintragungen!G2462,Hintergrunddaten!$C$68:$E$440,3,FALSE))</f>
        <v/>
      </c>
      <c r="DV2463" s="42" t="str">
        <f ca="1">IF(Eintragungen!G2462="","",VLOOKUP(Eintragungen!G2462,Hintergrunddaten!$C$68:$E$440,2,FALSE))</f>
        <v/>
      </c>
      <c r="DW2463" s="167"/>
      <c r="DY2463" s="154" t="str">
        <f>IF(Eintragungen!E2462="","",IF(EC2463="divers",VLOOKUP(Eintragungen!E2462,Hintergrunddaten!$C$29:$E$59,3,FALSE),IF(EC2463="Ziege",VLOOKUP(Eintragungen!E2462,Hintergrunddaten!$G$29:$I$47,3,FALSE),IF(EC2463="Zicklein",VLOOKUP(Eintragungen!E2462,Hintergrunddaten!$K$29:$M$39,3,FALSE),IF(EC2463="Bock",VLOOKUP(Eintragungen!E2462,Hintergrunddaten!$N$29:$P$43,3,FALSE),"")))))</f>
        <v/>
      </c>
      <c r="DZ2463" s="168" t="str">
        <f>CONCATENATE(DY2463,Eintragungen!F2462)</f>
        <v/>
      </c>
      <c r="EA2463" s="154" t="str">
        <f>IF(Eintragungen!F2462="","",IF(Hintergrunddaten!DZ2463="","",VLOOKUP(DZ2463,Hintergrunddaten!$A$68:$D$440,3,FALSE)))</f>
        <v/>
      </c>
      <c r="EB2463" s="154"/>
      <c r="EC2463" s="169" t="str">
        <f>IF(Eintragungen!D2462="","divers",VLOOKUP(Eintragungen!D2462,Hintergrunddaten!$G$53:$I$56,3,FALSE))</f>
        <v>divers</v>
      </c>
    </row>
    <row r="2464" spans="125:133">
      <c r="DU2464" s="42" t="str">
        <f ca="1">IF(Eintragungen!G2463="","",VLOOKUP(Eintragungen!G2463,Hintergrunddaten!$C$68:$E$440,3,FALSE))</f>
        <v/>
      </c>
      <c r="DV2464" s="42" t="str">
        <f ca="1">IF(Eintragungen!G2463="","",VLOOKUP(Eintragungen!G2463,Hintergrunddaten!$C$68:$E$440,2,FALSE))</f>
        <v/>
      </c>
      <c r="DW2464" s="167"/>
      <c r="DY2464" s="154" t="str">
        <f>IF(Eintragungen!E2463="","",IF(EC2464="divers",VLOOKUP(Eintragungen!E2463,Hintergrunddaten!$C$29:$E$59,3,FALSE),IF(EC2464="Ziege",VLOOKUP(Eintragungen!E2463,Hintergrunddaten!$G$29:$I$47,3,FALSE),IF(EC2464="Zicklein",VLOOKUP(Eintragungen!E2463,Hintergrunddaten!$K$29:$M$39,3,FALSE),IF(EC2464="Bock",VLOOKUP(Eintragungen!E2463,Hintergrunddaten!$N$29:$P$43,3,FALSE),"")))))</f>
        <v/>
      </c>
      <c r="DZ2464" s="168" t="str">
        <f>CONCATENATE(DY2464,Eintragungen!F2463)</f>
        <v/>
      </c>
      <c r="EA2464" s="154" t="str">
        <f>IF(Eintragungen!F2463="","",IF(Hintergrunddaten!DZ2464="","",VLOOKUP(DZ2464,Hintergrunddaten!$A$68:$D$440,3,FALSE)))</f>
        <v/>
      </c>
      <c r="EB2464" s="154"/>
      <c r="EC2464" s="169" t="str">
        <f>IF(Eintragungen!D2463="","divers",VLOOKUP(Eintragungen!D2463,Hintergrunddaten!$G$53:$I$56,3,FALSE))</f>
        <v>divers</v>
      </c>
    </row>
    <row r="2465" spans="125:133">
      <c r="DU2465" s="42" t="str">
        <f ca="1">IF(Eintragungen!G2464="","",VLOOKUP(Eintragungen!G2464,Hintergrunddaten!$C$68:$E$440,3,FALSE))</f>
        <v/>
      </c>
      <c r="DV2465" s="42" t="str">
        <f ca="1">IF(Eintragungen!G2464="","",VLOOKUP(Eintragungen!G2464,Hintergrunddaten!$C$68:$E$440,2,FALSE))</f>
        <v/>
      </c>
      <c r="DW2465" s="167"/>
      <c r="DY2465" s="154" t="str">
        <f>IF(Eintragungen!E2464="","",IF(EC2465="divers",VLOOKUP(Eintragungen!E2464,Hintergrunddaten!$C$29:$E$59,3,FALSE),IF(EC2465="Ziege",VLOOKUP(Eintragungen!E2464,Hintergrunddaten!$G$29:$I$47,3,FALSE),IF(EC2465="Zicklein",VLOOKUP(Eintragungen!E2464,Hintergrunddaten!$K$29:$M$39,3,FALSE),IF(EC2465="Bock",VLOOKUP(Eintragungen!E2464,Hintergrunddaten!$N$29:$P$43,3,FALSE),"")))))</f>
        <v/>
      </c>
      <c r="DZ2465" s="168" t="str">
        <f>CONCATENATE(DY2465,Eintragungen!F2464)</f>
        <v/>
      </c>
      <c r="EA2465" s="154" t="str">
        <f>IF(Eintragungen!F2464="","",IF(Hintergrunddaten!DZ2465="","",VLOOKUP(DZ2465,Hintergrunddaten!$A$68:$D$440,3,FALSE)))</f>
        <v/>
      </c>
      <c r="EB2465" s="154"/>
      <c r="EC2465" s="169" t="str">
        <f>IF(Eintragungen!D2464="","divers",VLOOKUP(Eintragungen!D2464,Hintergrunddaten!$G$53:$I$56,3,FALSE))</f>
        <v>divers</v>
      </c>
    </row>
    <row r="2466" spans="125:133">
      <c r="DU2466" s="42" t="str">
        <f ca="1">IF(Eintragungen!G2465="","",VLOOKUP(Eintragungen!G2465,Hintergrunddaten!$C$68:$E$440,3,FALSE))</f>
        <v/>
      </c>
      <c r="DV2466" s="42" t="str">
        <f ca="1">IF(Eintragungen!G2465="","",VLOOKUP(Eintragungen!G2465,Hintergrunddaten!$C$68:$E$440,2,FALSE))</f>
        <v/>
      </c>
      <c r="DW2466" s="167"/>
      <c r="DY2466" s="154" t="str">
        <f>IF(Eintragungen!E2465="","",IF(EC2466="divers",VLOOKUP(Eintragungen!E2465,Hintergrunddaten!$C$29:$E$59,3,FALSE),IF(EC2466="Ziege",VLOOKUP(Eintragungen!E2465,Hintergrunddaten!$G$29:$I$47,3,FALSE),IF(EC2466="Zicklein",VLOOKUP(Eintragungen!E2465,Hintergrunddaten!$K$29:$M$39,3,FALSE),IF(EC2466="Bock",VLOOKUP(Eintragungen!E2465,Hintergrunddaten!$N$29:$P$43,3,FALSE),"")))))</f>
        <v/>
      </c>
      <c r="DZ2466" s="168" t="str">
        <f>CONCATENATE(DY2466,Eintragungen!F2465)</f>
        <v/>
      </c>
      <c r="EA2466" s="154" t="str">
        <f>IF(Eintragungen!F2465="","",IF(Hintergrunddaten!DZ2466="","",VLOOKUP(DZ2466,Hintergrunddaten!$A$68:$D$440,3,FALSE)))</f>
        <v/>
      </c>
      <c r="EB2466" s="154"/>
      <c r="EC2466" s="169" t="str">
        <f>IF(Eintragungen!D2465="","divers",VLOOKUP(Eintragungen!D2465,Hintergrunddaten!$G$53:$I$56,3,FALSE))</f>
        <v>divers</v>
      </c>
    </row>
    <row r="2467" spans="125:133">
      <c r="DU2467" s="42" t="str">
        <f ca="1">IF(Eintragungen!G2466="","",VLOOKUP(Eintragungen!G2466,Hintergrunddaten!$C$68:$E$440,3,FALSE))</f>
        <v/>
      </c>
      <c r="DV2467" s="42" t="str">
        <f ca="1">IF(Eintragungen!G2466="","",VLOOKUP(Eintragungen!G2466,Hintergrunddaten!$C$68:$E$440,2,FALSE))</f>
        <v/>
      </c>
      <c r="DW2467" s="167"/>
      <c r="DY2467" s="154" t="str">
        <f>IF(Eintragungen!E2466="","",IF(EC2467="divers",VLOOKUP(Eintragungen!E2466,Hintergrunddaten!$C$29:$E$59,3,FALSE),IF(EC2467="Ziege",VLOOKUP(Eintragungen!E2466,Hintergrunddaten!$G$29:$I$47,3,FALSE),IF(EC2467="Zicklein",VLOOKUP(Eintragungen!E2466,Hintergrunddaten!$K$29:$M$39,3,FALSE),IF(EC2467="Bock",VLOOKUP(Eintragungen!E2466,Hintergrunddaten!$N$29:$P$43,3,FALSE),"")))))</f>
        <v/>
      </c>
      <c r="DZ2467" s="168" t="str">
        <f>CONCATENATE(DY2467,Eintragungen!F2466)</f>
        <v/>
      </c>
      <c r="EA2467" s="154" t="str">
        <f>IF(Eintragungen!F2466="","",IF(Hintergrunddaten!DZ2467="","",VLOOKUP(DZ2467,Hintergrunddaten!$A$68:$D$440,3,FALSE)))</f>
        <v/>
      </c>
      <c r="EB2467" s="154"/>
      <c r="EC2467" s="169" t="str">
        <f>IF(Eintragungen!D2466="","divers",VLOOKUP(Eintragungen!D2466,Hintergrunddaten!$G$53:$I$56,3,FALSE))</f>
        <v>divers</v>
      </c>
    </row>
    <row r="2468" spans="125:133">
      <c r="DU2468" s="42" t="str">
        <f ca="1">IF(Eintragungen!G2467="","",VLOOKUP(Eintragungen!G2467,Hintergrunddaten!$C$68:$E$440,3,FALSE))</f>
        <v/>
      </c>
      <c r="DV2468" s="42" t="str">
        <f ca="1">IF(Eintragungen!G2467="","",VLOOKUP(Eintragungen!G2467,Hintergrunddaten!$C$68:$E$440,2,FALSE))</f>
        <v/>
      </c>
      <c r="DW2468" s="167"/>
      <c r="DY2468" s="154" t="str">
        <f>IF(Eintragungen!E2467="","",IF(EC2468="divers",VLOOKUP(Eintragungen!E2467,Hintergrunddaten!$C$29:$E$59,3,FALSE),IF(EC2468="Ziege",VLOOKUP(Eintragungen!E2467,Hintergrunddaten!$G$29:$I$47,3,FALSE),IF(EC2468="Zicklein",VLOOKUP(Eintragungen!E2467,Hintergrunddaten!$K$29:$M$39,3,FALSE),IF(EC2468="Bock",VLOOKUP(Eintragungen!E2467,Hintergrunddaten!$N$29:$P$43,3,FALSE),"")))))</f>
        <v/>
      </c>
      <c r="DZ2468" s="168" t="str">
        <f>CONCATENATE(DY2468,Eintragungen!F2467)</f>
        <v/>
      </c>
      <c r="EA2468" s="154" t="str">
        <f>IF(Eintragungen!F2467="","",IF(Hintergrunddaten!DZ2468="","",VLOOKUP(DZ2468,Hintergrunddaten!$A$68:$D$440,3,FALSE)))</f>
        <v/>
      </c>
      <c r="EB2468" s="154"/>
      <c r="EC2468" s="169" t="str">
        <f>IF(Eintragungen!D2467="","divers",VLOOKUP(Eintragungen!D2467,Hintergrunddaten!$G$53:$I$56,3,FALSE))</f>
        <v>divers</v>
      </c>
    </row>
    <row r="2469" spans="125:133">
      <c r="DU2469" s="42" t="str">
        <f ca="1">IF(Eintragungen!G2468="","",VLOOKUP(Eintragungen!G2468,Hintergrunddaten!$C$68:$E$440,3,FALSE))</f>
        <v/>
      </c>
      <c r="DV2469" s="42" t="str">
        <f ca="1">IF(Eintragungen!G2468="","",VLOOKUP(Eintragungen!G2468,Hintergrunddaten!$C$68:$E$440,2,FALSE))</f>
        <v/>
      </c>
      <c r="DW2469" s="167"/>
      <c r="DY2469" s="154" t="str">
        <f>IF(Eintragungen!E2468="","",IF(EC2469="divers",VLOOKUP(Eintragungen!E2468,Hintergrunddaten!$C$29:$E$59,3,FALSE),IF(EC2469="Ziege",VLOOKUP(Eintragungen!E2468,Hintergrunddaten!$G$29:$I$47,3,FALSE),IF(EC2469="Zicklein",VLOOKUP(Eintragungen!E2468,Hintergrunddaten!$K$29:$M$39,3,FALSE),IF(EC2469="Bock",VLOOKUP(Eintragungen!E2468,Hintergrunddaten!$N$29:$P$43,3,FALSE),"")))))</f>
        <v/>
      </c>
      <c r="DZ2469" s="168" t="str">
        <f>CONCATENATE(DY2469,Eintragungen!F2468)</f>
        <v/>
      </c>
      <c r="EA2469" s="154" t="str">
        <f>IF(Eintragungen!F2468="","",IF(Hintergrunddaten!DZ2469="","",VLOOKUP(DZ2469,Hintergrunddaten!$A$68:$D$440,3,FALSE)))</f>
        <v/>
      </c>
      <c r="EB2469" s="154"/>
      <c r="EC2469" s="169" t="str">
        <f>IF(Eintragungen!D2468="","divers",VLOOKUP(Eintragungen!D2468,Hintergrunddaten!$G$53:$I$56,3,FALSE))</f>
        <v>divers</v>
      </c>
    </row>
    <row r="2470" spans="125:133">
      <c r="DU2470" s="42" t="str">
        <f ca="1">IF(Eintragungen!G2469="","",VLOOKUP(Eintragungen!G2469,Hintergrunddaten!$C$68:$E$440,3,FALSE))</f>
        <v/>
      </c>
      <c r="DV2470" s="42" t="str">
        <f ca="1">IF(Eintragungen!G2469="","",VLOOKUP(Eintragungen!G2469,Hintergrunddaten!$C$68:$E$440,2,FALSE))</f>
        <v/>
      </c>
      <c r="DW2470" s="167"/>
      <c r="DY2470" s="154" t="str">
        <f>IF(Eintragungen!E2469="","",IF(EC2470="divers",VLOOKUP(Eintragungen!E2469,Hintergrunddaten!$C$29:$E$59,3,FALSE),IF(EC2470="Ziege",VLOOKUP(Eintragungen!E2469,Hintergrunddaten!$G$29:$I$47,3,FALSE),IF(EC2470="Zicklein",VLOOKUP(Eintragungen!E2469,Hintergrunddaten!$K$29:$M$39,3,FALSE),IF(EC2470="Bock",VLOOKUP(Eintragungen!E2469,Hintergrunddaten!$N$29:$P$43,3,FALSE),"")))))</f>
        <v/>
      </c>
      <c r="DZ2470" s="168" t="str">
        <f>CONCATENATE(DY2470,Eintragungen!F2469)</f>
        <v/>
      </c>
      <c r="EA2470" s="154" t="str">
        <f>IF(Eintragungen!F2469="","",IF(Hintergrunddaten!DZ2470="","",VLOOKUP(DZ2470,Hintergrunddaten!$A$68:$D$440,3,FALSE)))</f>
        <v/>
      </c>
      <c r="EB2470" s="154"/>
      <c r="EC2470" s="169" t="str">
        <f>IF(Eintragungen!D2469="","divers",VLOOKUP(Eintragungen!D2469,Hintergrunddaten!$G$53:$I$56,3,FALSE))</f>
        <v>divers</v>
      </c>
    </row>
    <row r="2471" spans="125:133">
      <c r="DU2471" s="42" t="str">
        <f ca="1">IF(Eintragungen!G2470="","",VLOOKUP(Eintragungen!G2470,Hintergrunddaten!$C$68:$E$440,3,FALSE))</f>
        <v/>
      </c>
      <c r="DV2471" s="42" t="str">
        <f ca="1">IF(Eintragungen!G2470="","",VLOOKUP(Eintragungen!G2470,Hintergrunddaten!$C$68:$E$440,2,FALSE))</f>
        <v/>
      </c>
      <c r="DW2471" s="167"/>
      <c r="DY2471" s="154" t="str">
        <f>IF(Eintragungen!E2470="","",IF(EC2471="divers",VLOOKUP(Eintragungen!E2470,Hintergrunddaten!$C$29:$E$59,3,FALSE),IF(EC2471="Ziege",VLOOKUP(Eintragungen!E2470,Hintergrunddaten!$G$29:$I$47,3,FALSE),IF(EC2471="Zicklein",VLOOKUP(Eintragungen!E2470,Hintergrunddaten!$K$29:$M$39,3,FALSE),IF(EC2471="Bock",VLOOKUP(Eintragungen!E2470,Hintergrunddaten!$N$29:$P$43,3,FALSE),"")))))</f>
        <v/>
      </c>
      <c r="DZ2471" s="168" t="str">
        <f>CONCATENATE(DY2471,Eintragungen!F2470)</f>
        <v/>
      </c>
      <c r="EA2471" s="154" t="str">
        <f>IF(Eintragungen!F2470="","",IF(Hintergrunddaten!DZ2471="","",VLOOKUP(DZ2471,Hintergrunddaten!$A$68:$D$440,3,FALSE)))</f>
        <v/>
      </c>
      <c r="EB2471" s="154"/>
      <c r="EC2471" s="169" t="str">
        <f>IF(Eintragungen!D2470="","divers",VLOOKUP(Eintragungen!D2470,Hintergrunddaten!$G$53:$I$56,3,FALSE))</f>
        <v>divers</v>
      </c>
    </row>
    <row r="2472" spans="125:133">
      <c r="DU2472" s="42" t="str">
        <f ca="1">IF(Eintragungen!G2471="","",VLOOKUP(Eintragungen!G2471,Hintergrunddaten!$C$68:$E$440,3,FALSE))</f>
        <v/>
      </c>
      <c r="DV2472" s="42" t="str">
        <f ca="1">IF(Eintragungen!G2471="","",VLOOKUP(Eintragungen!G2471,Hintergrunddaten!$C$68:$E$440,2,FALSE))</f>
        <v/>
      </c>
      <c r="DW2472" s="167"/>
      <c r="DY2472" s="154" t="str">
        <f>IF(Eintragungen!E2471="","",IF(EC2472="divers",VLOOKUP(Eintragungen!E2471,Hintergrunddaten!$C$29:$E$59,3,FALSE),IF(EC2472="Ziege",VLOOKUP(Eintragungen!E2471,Hintergrunddaten!$G$29:$I$47,3,FALSE),IF(EC2472="Zicklein",VLOOKUP(Eintragungen!E2471,Hintergrunddaten!$K$29:$M$39,3,FALSE),IF(EC2472="Bock",VLOOKUP(Eintragungen!E2471,Hintergrunddaten!$N$29:$P$43,3,FALSE),"")))))</f>
        <v/>
      </c>
      <c r="DZ2472" s="168" t="str">
        <f>CONCATENATE(DY2472,Eintragungen!F2471)</f>
        <v/>
      </c>
      <c r="EA2472" s="154" t="str">
        <f>IF(Eintragungen!F2471="","",IF(Hintergrunddaten!DZ2472="","",VLOOKUP(DZ2472,Hintergrunddaten!$A$68:$D$440,3,FALSE)))</f>
        <v/>
      </c>
      <c r="EB2472" s="154"/>
      <c r="EC2472" s="169" t="str">
        <f>IF(Eintragungen!D2471="","divers",VLOOKUP(Eintragungen!D2471,Hintergrunddaten!$G$53:$I$56,3,FALSE))</f>
        <v>divers</v>
      </c>
    </row>
    <row r="2473" spans="125:133">
      <c r="DU2473" s="42" t="str">
        <f ca="1">IF(Eintragungen!G2472="","",VLOOKUP(Eintragungen!G2472,Hintergrunddaten!$C$68:$E$440,3,FALSE))</f>
        <v/>
      </c>
      <c r="DV2473" s="42" t="str">
        <f ca="1">IF(Eintragungen!G2472="","",VLOOKUP(Eintragungen!G2472,Hintergrunddaten!$C$68:$E$440,2,FALSE))</f>
        <v/>
      </c>
      <c r="DW2473" s="167"/>
      <c r="DY2473" s="154" t="str">
        <f>IF(Eintragungen!E2472="","",IF(EC2473="divers",VLOOKUP(Eintragungen!E2472,Hintergrunddaten!$C$29:$E$59,3,FALSE),IF(EC2473="Ziege",VLOOKUP(Eintragungen!E2472,Hintergrunddaten!$G$29:$I$47,3,FALSE),IF(EC2473="Zicklein",VLOOKUP(Eintragungen!E2472,Hintergrunddaten!$K$29:$M$39,3,FALSE),IF(EC2473="Bock",VLOOKUP(Eintragungen!E2472,Hintergrunddaten!$N$29:$P$43,3,FALSE),"")))))</f>
        <v/>
      </c>
      <c r="DZ2473" s="168" t="str">
        <f>CONCATENATE(DY2473,Eintragungen!F2472)</f>
        <v/>
      </c>
      <c r="EA2473" s="154" t="str">
        <f>IF(Eintragungen!F2472="","",IF(Hintergrunddaten!DZ2473="","",VLOOKUP(DZ2473,Hintergrunddaten!$A$68:$D$440,3,FALSE)))</f>
        <v/>
      </c>
      <c r="EB2473" s="154"/>
      <c r="EC2473" s="169" t="str">
        <f>IF(Eintragungen!D2472="","divers",VLOOKUP(Eintragungen!D2472,Hintergrunddaten!$G$53:$I$56,3,FALSE))</f>
        <v>divers</v>
      </c>
    </row>
    <row r="2474" spans="125:133">
      <c r="DU2474" s="42" t="str">
        <f ca="1">IF(Eintragungen!G2473="","",VLOOKUP(Eintragungen!G2473,Hintergrunddaten!$C$68:$E$440,3,FALSE))</f>
        <v/>
      </c>
      <c r="DV2474" s="42" t="str">
        <f ca="1">IF(Eintragungen!G2473="","",VLOOKUP(Eintragungen!G2473,Hintergrunddaten!$C$68:$E$440,2,FALSE))</f>
        <v/>
      </c>
      <c r="DW2474" s="167"/>
      <c r="DY2474" s="154" t="str">
        <f>IF(Eintragungen!E2473="","",IF(EC2474="divers",VLOOKUP(Eintragungen!E2473,Hintergrunddaten!$C$29:$E$59,3,FALSE),IF(EC2474="Ziege",VLOOKUP(Eintragungen!E2473,Hintergrunddaten!$G$29:$I$47,3,FALSE),IF(EC2474="Zicklein",VLOOKUP(Eintragungen!E2473,Hintergrunddaten!$K$29:$M$39,3,FALSE),IF(EC2474="Bock",VLOOKUP(Eintragungen!E2473,Hintergrunddaten!$N$29:$P$43,3,FALSE),"")))))</f>
        <v/>
      </c>
      <c r="DZ2474" s="168" t="str">
        <f>CONCATENATE(DY2474,Eintragungen!F2473)</f>
        <v/>
      </c>
      <c r="EA2474" s="154" t="str">
        <f>IF(Eintragungen!F2473="","",IF(Hintergrunddaten!DZ2474="","",VLOOKUP(DZ2474,Hintergrunddaten!$A$68:$D$440,3,FALSE)))</f>
        <v/>
      </c>
      <c r="EB2474" s="154"/>
      <c r="EC2474" s="169" t="str">
        <f>IF(Eintragungen!D2473="","divers",VLOOKUP(Eintragungen!D2473,Hintergrunddaten!$G$53:$I$56,3,FALSE))</f>
        <v>divers</v>
      </c>
    </row>
    <row r="2475" spans="125:133">
      <c r="DU2475" s="42" t="str">
        <f ca="1">IF(Eintragungen!G2474="","",VLOOKUP(Eintragungen!G2474,Hintergrunddaten!$C$68:$E$440,3,FALSE))</f>
        <v/>
      </c>
      <c r="DV2475" s="42" t="str">
        <f ca="1">IF(Eintragungen!G2474="","",VLOOKUP(Eintragungen!G2474,Hintergrunddaten!$C$68:$E$440,2,FALSE))</f>
        <v/>
      </c>
      <c r="DW2475" s="167"/>
      <c r="DY2475" s="154" t="str">
        <f>IF(Eintragungen!E2474="","",IF(EC2475="divers",VLOOKUP(Eintragungen!E2474,Hintergrunddaten!$C$29:$E$59,3,FALSE),IF(EC2475="Ziege",VLOOKUP(Eintragungen!E2474,Hintergrunddaten!$G$29:$I$47,3,FALSE),IF(EC2475="Zicklein",VLOOKUP(Eintragungen!E2474,Hintergrunddaten!$K$29:$M$39,3,FALSE),IF(EC2475="Bock",VLOOKUP(Eintragungen!E2474,Hintergrunddaten!$N$29:$P$43,3,FALSE),"")))))</f>
        <v/>
      </c>
      <c r="DZ2475" s="168" t="str">
        <f>CONCATENATE(DY2475,Eintragungen!F2474)</f>
        <v/>
      </c>
      <c r="EA2475" s="154" t="str">
        <f>IF(Eintragungen!F2474="","",IF(Hintergrunddaten!DZ2475="","",VLOOKUP(DZ2475,Hintergrunddaten!$A$68:$D$440,3,FALSE)))</f>
        <v/>
      </c>
      <c r="EB2475" s="154"/>
      <c r="EC2475" s="169" t="str">
        <f>IF(Eintragungen!D2474="","divers",VLOOKUP(Eintragungen!D2474,Hintergrunddaten!$G$53:$I$56,3,FALSE))</f>
        <v>divers</v>
      </c>
    </row>
    <row r="2476" spans="125:133">
      <c r="DU2476" s="42" t="str">
        <f ca="1">IF(Eintragungen!G2475="","",VLOOKUP(Eintragungen!G2475,Hintergrunddaten!$C$68:$E$440,3,FALSE))</f>
        <v/>
      </c>
      <c r="DV2476" s="42" t="str">
        <f ca="1">IF(Eintragungen!G2475="","",VLOOKUP(Eintragungen!G2475,Hintergrunddaten!$C$68:$E$440,2,FALSE))</f>
        <v/>
      </c>
      <c r="DW2476" s="167"/>
      <c r="DY2476" s="154" t="str">
        <f>IF(Eintragungen!E2475="","",IF(EC2476="divers",VLOOKUP(Eintragungen!E2475,Hintergrunddaten!$C$29:$E$59,3,FALSE),IF(EC2476="Ziege",VLOOKUP(Eintragungen!E2475,Hintergrunddaten!$G$29:$I$47,3,FALSE),IF(EC2476="Zicklein",VLOOKUP(Eintragungen!E2475,Hintergrunddaten!$K$29:$M$39,3,FALSE),IF(EC2476="Bock",VLOOKUP(Eintragungen!E2475,Hintergrunddaten!$N$29:$P$43,3,FALSE),"")))))</f>
        <v/>
      </c>
      <c r="DZ2476" s="168" t="str">
        <f>CONCATENATE(DY2476,Eintragungen!F2475)</f>
        <v/>
      </c>
      <c r="EA2476" s="154" t="str">
        <f>IF(Eintragungen!F2475="","",IF(Hintergrunddaten!DZ2476="","",VLOOKUP(DZ2476,Hintergrunddaten!$A$68:$D$440,3,FALSE)))</f>
        <v/>
      </c>
      <c r="EB2476" s="154"/>
      <c r="EC2476" s="169" t="str">
        <f>IF(Eintragungen!D2475="","divers",VLOOKUP(Eintragungen!D2475,Hintergrunddaten!$G$53:$I$56,3,FALSE))</f>
        <v>divers</v>
      </c>
    </row>
    <row r="2477" spans="125:133">
      <c r="DU2477" s="42" t="str">
        <f ca="1">IF(Eintragungen!G2476="","",VLOOKUP(Eintragungen!G2476,Hintergrunddaten!$C$68:$E$440,3,FALSE))</f>
        <v/>
      </c>
      <c r="DV2477" s="42" t="str">
        <f ca="1">IF(Eintragungen!G2476="","",VLOOKUP(Eintragungen!G2476,Hintergrunddaten!$C$68:$E$440,2,FALSE))</f>
        <v/>
      </c>
      <c r="DW2477" s="167"/>
      <c r="DY2477" s="154" t="str">
        <f>IF(Eintragungen!E2476="","",IF(EC2477="divers",VLOOKUP(Eintragungen!E2476,Hintergrunddaten!$C$29:$E$59,3,FALSE),IF(EC2477="Ziege",VLOOKUP(Eintragungen!E2476,Hintergrunddaten!$G$29:$I$47,3,FALSE),IF(EC2477="Zicklein",VLOOKUP(Eintragungen!E2476,Hintergrunddaten!$K$29:$M$39,3,FALSE),IF(EC2477="Bock",VLOOKUP(Eintragungen!E2476,Hintergrunddaten!$N$29:$P$43,3,FALSE),"")))))</f>
        <v/>
      </c>
      <c r="DZ2477" s="168" t="str">
        <f>CONCATENATE(DY2477,Eintragungen!F2476)</f>
        <v/>
      </c>
      <c r="EA2477" s="154" t="str">
        <f>IF(Eintragungen!F2476="","",IF(Hintergrunddaten!DZ2477="","",VLOOKUP(DZ2477,Hintergrunddaten!$A$68:$D$440,3,FALSE)))</f>
        <v/>
      </c>
      <c r="EB2477" s="154"/>
      <c r="EC2477" s="169" t="str">
        <f>IF(Eintragungen!D2476="","divers",VLOOKUP(Eintragungen!D2476,Hintergrunddaten!$G$53:$I$56,3,FALSE))</f>
        <v>divers</v>
      </c>
    </row>
    <row r="2478" spans="125:133">
      <c r="DU2478" s="42" t="str">
        <f ca="1">IF(Eintragungen!G2477="","",VLOOKUP(Eintragungen!G2477,Hintergrunddaten!$C$68:$E$440,3,FALSE))</f>
        <v/>
      </c>
      <c r="DV2478" s="42" t="str">
        <f ca="1">IF(Eintragungen!G2477="","",VLOOKUP(Eintragungen!G2477,Hintergrunddaten!$C$68:$E$440,2,FALSE))</f>
        <v/>
      </c>
      <c r="DW2478" s="167"/>
      <c r="DY2478" s="154" t="str">
        <f>IF(Eintragungen!E2477="","",IF(EC2478="divers",VLOOKUP(Eintragungen!E2477,Hintergrunddaten!$C$29:$E$59,3,FALSE),IF(EC2478="Ziege",VLOOKUP(Eintragungen!E2477,Hintergrunddaten!$G$29:$I$47,3,FALSE),IF(EC2478="Zicklein",VLOOKUP(Eintragungen!E2477,Hintergrunddaten!$K$29:$M$39,3,FALSE),IF(EC2478="Bock",VLOOKUP(Eintragungen!E2477,Hintergrunddaten!$N$29:$P$43,3,FALSE),"")))))</f>
        <v/>
      </c>
      <c r="DZ2478" s="168" t="str">
        <f>CONCATENATE(DY2478,Eintragungen!F2477)</f>
        <v/>
      </c>
      <c r="EA2478" s="154" t="str">
        <f>IF(Eintragungen!F2477="","",IF(Hintergrunddaten!DZ2478="","",VLOOKUP(DZ2478,Hintergrunddaten!$A$68:$D$440,3,FALSE)))</f>
        <v/>
      </c>
      <c r="EB2478" s="154"/>
      <c r="EC2478" s="169" t="str">
        <f>IF(Eintragungen!D2477="","divers",VLOOKUP(Eintragungen!D2477,Hintergrunddaten!$G$53:$I$56,3,FALSE))</f>
        <v>divers</v>
      </c>
    </row>
    <row r="2479" spans="125:133">
      <c r="DU2479" s="42" t="str">
        <f ca="1">IF(Eintragungen!G2478="","",VLOOKUP(Eintragungen!G2478,Hintergrunddaten!$C$68:$E$440,3,FALSE))</f>
        <v/>
      </c>
      <c r="DV2479" s="42" t="str">
        <f ca="1">IF(Eintragungen!G2478="","",VLOOKUP(Eintragungen!G2478,Hintergrunddaten!$C$68:$E$440,2,FALSE))</f>
        <v/>
      </c>
      <c r="DW2479" s="167"/>
      <c r="DY2479" s="154" t="str">
        <f>IF(Eintragungen!E2478="","",IF(EC2479="divers",VLOOKUP(Eintragungen!E2478,Hintergrunddaten!$C$29:$E$59,3,FALSE),IF(EC2479="Ziege",VLOOKUP(Eintragungen!E2478,Hintergrunddaten!$G$29:$I$47,3,FALSE),IF(EC2479="Zicklein",VLOOKUP(Eintragungen!E2478,Hintergrunddaten!$K$29:$M$39,3,FALSE),IF(EC2479="Bock",VLOOKUP(Eintragungen!E2478,Hintergrunddaten!$N$29:$P$43,3,FALSE),"")))))</f>
        <v/>
      </c>
      <c r="DZ2479" s="168" t="str">
        <f>CONCATENATE(DY2479,Eintragungen!F2478)</f>
        <v/>
      </c>
      <c r="EA2479" s="154" t="str">
        <f>IF(Eintragungen!F2478="","",IF(Hintergrunddaten!DZ2479="","",VLOOKUP(DZ2479,Hintergrunddaten!$A$68:$D$440,3,FALSE)))</f>
        <v/>
      </c>
      <c r="EB2479" s="154"/>
      <c r="EC2479" s="169" t="str">
        <f>IF(Eintragungen!D2478="","divers",VLOOKUP(Eintragungen!D2478,Hintergrunddaten!$G$53:$I$56,3,FALSE))</f>
        <v>divers</v>
      </c>
    </row>
    <row r="2480" spans="125:133">
      <c r="DU2480" s="42" t="str">
        <f ca="1">IF(Eintragungen!G2479="","",VLOOKUP(Eintragungen!G2479,Hintergrunddaten!$C$68:$E$440,3,FALSE))</f>
        <v/>
      </c>
      <c r="DV2480" s="42" t="str">
        <f ca="1">IF(Eintragungen!G2479="","",VLOOKUP(Eintragungen!G2479,Hintergrunddaten!$C$68:$E$440,2,FALSE))</f>
        <v/>
      </c>
      <c r="DW2480" s="167"/>
      <c r="DY2480" s="154" t="str">
        <f>IF(Eintragungen!E2479="","",IF(EC2480="divers",VLOOKUP(Eintragungen!E2479,Hintergrunddaten!$C$29:$E$59,3,FALSE),IF(EC2480="Ziege",VLOOKUP(Eintragungen!E2479,Hintergrunddaten!$G$29:$I$47,3,FALSE),IF(EC2480="Zicklein",VLOOKUP(Eintragungen!E2479,Hintergrunddaten!$K$29:$M$39,3,FALSE),IF(EC2480="Bock",VLOOKUP(Eintragungen!E2479,Hintergrunddaten!$N$29:$P$43,3,FALSE),"")))))</f>
        <v/>
      </c>
      <c r="DZ2480" s="168" t="str">
        <f>CONCATENATE(DY2480,Eintragungen!F2479)</f>
        <v/>
      </c>
      <c r="EA2480" s="154" t="str">
        <f>IF(Eintragungen!F2479="","",IF(Hintergrunddaten!DZ2480="","",VLOOKUP(DZ2480,Hintergrunddaten!$A$68:$D$440,3,FALSE)))</f>
        <v/>
      </c>
      <c r="EB2480" s="154"/>
      <c r="EC2480" s="169" t="str">
        <f>IF(Eintragungen!D2479="","divers",VLOOKUP(Eintragungen!D2479,Hintergrunddaten!$G$53:$I$56,3,FALSE))</f>
        <v>divers</v>
      </c>
    </row>
    <row r="2481" spans="125:133">
      <c r="DU2481" s="42" t="str">
        <f ca="1">IF(Eintragungen!G2480="","",VLOOKUP(Eintragungen!G2480,Hintergrunddaten!$C$68:$E$440,3,FALSE))</f>
        <v/>
      </c>
      <c r="DV2481" s="42" t="str">
        <f ca="1">IF(Eintragungen!G2480="","",VLOOKUP(Eintragungen!G2480,Hintergrunddaten!$C$68:$E$440,2,FALSE))</f>
        <v/>
      </c>
      <c r="DW2481" s="167"/>
      <c r="DY2481" s="154" t="str">
        <f>IF(Eintragungen!E2480="","",IF(EC2481="divers",VLOOKUP(Eintragungen!E2480,Hintergrunddaten!$C$29:$E$59,3,FALSE),IF(EC2481="Ziege",VLOOKUP(Eintragungen!E2480,Hintergrunddaten!$G$29:$I$47,3,FALSE),IF(EC2481="Zicklein",VLOOKUP(Eintragungen!E2480,Hintergrunddaten!$K$29:$M$39,3,FALSE),IF(EC2481="Bock",VLOOKUP(Eintragungen!E2480,Hintergrunddaten!$N$29:$P$43,3,FALSE),"")))))</f>
        <v/>
      </c>
      <c r="DZ2481" s="168" t="str">
        <f>CONCATENATE(DY2481,Eintragungen!F2480)</f>
        <v/>
      </c>
      <c r="EA2481" s="154" t="str">
        <f>IF(Eintragungen!F2480="","",IF(Hintergrunddaten!DZ2481="","",VLOOKUP(DZ2481,Hintergrunddaten!$A$68:$D$440,3,FALSE)))</f>
        <v/>
      </c>
      <c r="EB2481" s="154"/>
      <c r="EC2481" s="169" t="str">
        <f>IF(Eintragungen!D2480="","divers",VLOOKUP(Eintragungen!D2480,Hintergrunddaten!$G$53:$I$56,3,FALSE))</f>
        <v>divers</v>
      </c>
    </row>
    <row r="2482" spans="125:133">
      <c r="DU2482" s="42" t="str">
        <f ca="1">IF(Eintragungen!G2481="","",VLOOKUP(Eintragungen!G2481,Hintergrunddaten!$C$68:$E$440,3,FALSE))</f>
        <v/>
      </c>
      <c r="DV2482" s="42" t="str">
        <f ca="1">IF(Eintragungen!G2481="","",VLOOKUP(Eintragungen!G2481,Hintergrunddaten!$C$68:$E$440,2,FALSE))</f>
        <v/>
      </c>
      <c r="DW2482" s="167"/>
      <c r="DY2482" s="154" t="str">
        <f>IF(Eintragungen!E2481="","",IF(EC2482="divers",VLOOKUP(Eintragungen!E2481,Hintergrunddaten!$C$29:$E$59,3,FALSE),IF(EC2482="Ziege",VLOOKUP(Eintragungen!E2481,Hintergrunddaten!$G$29:$I$47,3,FALSE),IF(EC2482="Zicklein",VLOOKUP(Eintragungen!E2481,Hintergrunddaten!$K$29:$M$39,3,FALSE),IF(EC2482="Bock",VLOOKUP(Eintragungen!E2481,Hintergrunddaten!$N$29:$P$43,3,FALSE),"")))))</f>
        <v/>
      </c>
      <c r="DZ2482" s="168" t="str">
        <f>CONCATENATE(DY2482,Eintragungen!F2481)</f>
        <v/>
      </c>
      <c r="EA2482" s="154" t="str">
        <f>IF(Eintragungen!F2481="","",IF(Hintergrunddaten!DZ2482="","",VLOOKUP(DZ2482,Hintergrunddaten!$A$68:$D$440,3,FALSE)))</f>
        <v/>
      </c>
      <c r="EB2482" s="154"/>
      <c r="EC2482" s="169" t="str">
        <f>IF(Eintragungen!D2481="","divers",VLOOKUP(Eintragungen!D2481,Hintergrunddaten!$G$53:$I$56,3,FALSE))</f>
        <v>divers</v>
      </c>
    </row>
    <row r="2483" spans="125:133">
      <c r="DU2483" s="42" t="str">
        <f ca="1">IF(Eintragungen!G2482="","",VLOOKUP(Eintragungen!G2482,Hintergrunddaten!$C$68:$E$440,3,FALSE))</f>
        <v/>
      </c>
      <c r="DV2483" s="42" t="str">
        <f ca="1">IF(Eintragungen!G2482="","",VLOOKUP(Eintragungen!G2482,Hintergrunddaten!$C$68:$E$440,2,FALSE))</f>
        <v/>
      </c>
      <c r="DW2483" s="167"/>
      <c r="DY2483" s="154" t="str">
        <f>IF(Eintragungen!E2482="","",IF(EC2483="divers",VLOOKUP(Eintragungen!E2482,Hintergrunddaten!$C$29:$E$59,3,FALSE),IF(EC2483="Ziege",VLOOKUP(Eintragungen!E2482,Hintergrunddaten!$G$29:$I$47,3,FALSE),IF(EC2483="Zicklein",VLOOKUP(Eintragungen!E2482,Hintergrunddaten!$K$29:$M$39,3,FALSE),IF(EC2483="Bock",VLOOKUP(Eintragungen!E2482,Hintergrunddaten!$N$29:$P$43,3,FALSE),"")))))</f>
        <v/>
      </c>
      <c r="DZ2483" s="168" t="str">
        <f>CONCATENATE(DY2483,Eintragungen!F2482)</f>
        <v/>
      </c>
      <c r="EA2483" s="154" t="str">
        <f>IF(Eintragungen!F2482="","",IF(Hintergrunddaten!DZ2483="","",VLOOKUP(DZ2483,Hintergrunddaten!$A$68:$D$440,3,FALSE)))</f>
        <v/>
      </c>
      <c r="EB2483" s="154"/>
      <c r="EC2483" s="169" t="str">
        <f>IF(Eintragungen!D2482="","divers",VLOOKUP(Eintragungen!D2482,Hintergrunddaten!$G$53:$I$56,3,FALSE))</f>
        <v>divers</v>
      </c>
    </row>
    <row r="2484" spans="125:133">
      <c r="DU2484" s="42" t="str">
        <f ca="1">IF(Eintragungen!G2483="","",VLOOKUP(Eintragungen!G2483,Hintergrunddaten!$C$68:$E$440,3,FALSE))</f>
        <v/>
      </c>
      <c r="DV2484" s="42" t="str">
        <f ca="1">IF(Eintragungen!G2483="","",VLOOKUP(Eintragungen!G2483,Hintergrunddaten!$C$68:$E$440,2,FALSE))</f>
        <v/>
      </c>
      <c r="DW2484" s="167"/>
      <c r="DY2484" s="154" t="str">
        <f>IF(Eintragungen!E2483="","",IF(EC2484="divers",VLOOKUP(Eintragungen!E2483,Hintergrunddaten!$C$29:$E$59,3,FALSE),IF(EC2484="Ziege",VLOOKUP(Eintragungen!E2483,Hintergrunddaten!$G$29:$I$47,3,FALSE),IF(EC2484="Zicklein",VLOOKUP(Eintragungen!E2483,Hintergrunddaten!$K$29:$M$39,3,FALSE),IF(EC2484="Bock",VLOOKUP(Eintragungen!E2483,Hintergrunddaten!$N$29:$P$43,3,FALSE),"")))))</f>
        <v/>
      </c>
      <c r="DZ2484" s="168" t="str">
        <f>CONCATENATE(DY2484,Eintragungen!F2483)</f>
        <v/>
      </c>
      <c r="EA2484" s="154" t="str">
        <f>IF(Eintragungen!F2483="","",IF(Hintergrunddaten!DZ2484="","",VLOOKUP(DZ2484,Hintergrunddaten!$A$68:$D$440,3,FALSE)))</f>
        <v/>
      </c>
      <c r="EB2484" s="154"/>
      <c r="EC2484" s="169" t="str">
        <f>IF(Eintragungen!D2483="","divers",VLOOKUP(Eintragungen!D2483,Hintergrunddaten!$G$53:$I$56,3,FALSE))</f>
        <v>divers</v>
      </c>
    </row>
    <row r="2485" spans="125:133">
      <c r="DU2485" s="42" t="str">
        <f ca="1">IF(Eintragungen!G2484="","",VLOOKUP(Eintragungen!G2484,Hintergrunddaten!$C$68:$E$440,3,FALSE))</f>
        <v/>
      </c>
      <c r="DV2485" s="42" t="str">
        <f ca="1">IF(Eintragungen!G2484="","",VLOOKUP(Eintragungen!G2484,Hintergrunddaten!$C$68:$E$440,2,FALSE))</f>
        <v/>
      </c>
      <c r="DW2485" s="167"/>
      <c r="DY2485" s="154" t="str">
        <f>IF(Eintragungen!E2484="","",IF(EC2485="divers",VLOOKUP(Eintragungen!E2484,Hintergrunddaten!$C$29:$E$59,3,FALSE),IF(EC2485="Ziege",VLOOKUP(Eintragungen!E2484,Hintergrunddaten!$G$29:$I$47,3,FALSE),IF(EC2485="Zicklein",VLOOKUP(Eintragungen!E2484,Hintergrunddaten!$K$29:$M$39,3,FALSE),IF(EC2485="Bock",VLOOKUP(Eintragungen!E2484,Hintergrunddaten!$N$29:$P$43,3,FALSE),"")))))</f>
        <v/>
      </c>
      <c r="DZ2485" s="168" t="str">
        <f>CONCATENATE(DY2485,Eintragungen!F2484)</f>
        <v/>
      </c>
      <c r="EA2485" s="154" t="str">
        <f>IF(Eintragungen!F2484="","",IF(Hintergrunddaten!DZ2485="","",VLOOKUP(DZ2485,Hintergrunddaten!$A$68:$D$440,3,FALSE)))</f>
        <v/>
      </c>
      <c r="EB2485" s="154"/>
      <c r="EC2485" s="169" t="str">
        <f>IF(Eintragungen!D2484="","divers",VLOOKUP(Eintragungen!D2484,Hintergrunddaten!$G$53:$I$56,3,FALSE))</f>
        <v>divers</v>
      </c>
    </row>
    <row r="2486" spans="125:133">
      <c r="DU2486" s="42" t="str">
        <f ca="1">IF(Eintragungen!G2485="","",VLOOKUP(Eintragungen!G2485,Hintergrunddaten!$C$68:$E$440,3,FALSE))</f>
        <v/>
      </c>
      <c r="DV2486" s="42" t="str">
        <f ca="1">IF(Eintragungen!G2485="","",VLOOKUP(Eintragungen!G2485,Hintergrunddaten!$C$68:$E$440,2,FALSE))</f>
        <v/>
      </c>
      <c r="DW2486" s="167"/>
      <c r="DY2486" s="154" t="str">
        <f>IF(Eintragungen!E2485="","",IF(EC2486="divers",VLOOKUP(Eintragungen!E2485,Hintergrunddaten!$C$29:$E$59,3,FALSE),IF(EC2486="Ziege",VLOOKUP(Eintragungen!E2485,Hintergrunddaten!$G$29:$I$47,3,FALSE),IF(EC2486="Zicklein",VLOOKUP(Eintragungen!E2485,Hintergrunddaten!$K$29:$M$39,3,FALSE),IF(EC2486="Bock",VLOOKUP(Eintragungen!E2485,Hintergrunddaten!$N$29:$P$43,3,FALSE),"")))))</f>
        <v/>
      </c>
      <c r="DZ2486" s="168" t="str">
        <f>CONCATENATE(DY2486,Eintragungen!F2485)</f>
        <v/>
      </c>
      <c r="EA2486" s="154" t="str">
        <f>IF(Eintragungen!F2485="","",IF(Hintergrunddaten!DZ2486="","",VLOOKUP(DZ2486,Hintergrunddaten!$A$68:$D$440,3,FALSE)))</f>
        <v/>
      </c>
      <c r="EB2486" s="154"/>
      <c r="EC2486" s="169" t="str">
        <f>IF(Eintragungen!D2485="","divers",VLOOKUP(Eintragungen!D2485,Hintergrunddaten!$G$53:$I$56,3,FALSE))</f>
        <v>divers</v>
      </c>
    </row>
    <row r="2487" spans="125:133">
      <c r="DU2487" s="42" t="str">
        <f ca="1">IF(Eintragungen!G2486="","",VLOOKUP(Eintragungen!G2486,Hintergrunddaten!$C$68:$E$440,3,FALSE))</f>
        <v/>
      </c>
      <c r="DV2487" s="42" t="str">
        <f ca="1">IF(Eintragungen!G2486="","",VLOOKUP(Eintragungen!G2486,Hintergrunddaten!$C$68:$E$440,2,FALSE))</f>
        <v/>
      </c>
      <c r="DW2487" s="167"/>
      <c r="DY2487" s="154" t="str">
        <f>IF(Eintragungen!E2486="","",IF(EC2487="divers",VLOOKUP(Eintragungen!E2486,Hintergrunddaten!$C$29:$E$59,3,FALSE),IF(EC2487="Ziege",VLOOKUP(Eintragungen!E2486,Hintergrunddaten!$G$29:$I$47,3,FALSE),IF(EC2487="Zicklein",VLOOKUP(Eintragungen!E2486,Hintergrunddaten!$K$29:$M$39,3,FALSE),IF(EC2487="Bock",VLOOKUP(Eintragungen!E2486,Hintergrunddaten!$N$29:$P$43,3,FALSE),"")))))</f>
        <v/>
      </c>
      <c r="DZ2487" s="168" t="str">
        <f>CONCATENATE(DY2487,Eintragungen!F2486)</f>
        <v/>
      </c>
      <c r="EA2487" s="154" t="str">
        <f>IF(Eintragungen!F2486="","",IF(Hintergrunddaten!DZ2487="","",VLOOKUP(DZ2487,Hintergrunddaten!$A$68:$D$440,3,FALSE)))</f>
        <v/>
      </c>
      <c r="EB2487" s="154"/>
      <c r="EC2487" s="169" t="str">
        <f>IF(Eintragungen!D2486="","divers",VLOOKUP(Eintragungen!D2486,Hintergrunddaten!$G$53:$I$56,3,FALSE))</f>
        <v>divers</v>
      </c>
    </row>
    <row r="2488" spans="125:133">
      <c r="DU2488" s="42" t="str">
        <f ca="1">IF(Eintragungen!G2487="","",VLOOKUP(Eintragungen!G2487,Hintergrunddaten!$C$68:$E$440,3,FALSE))</f>
        <v/>
      </c>
      <c r="DV2488" s="42" t="str">
        <f ca="1">IF(Eintragungen!G2487="","",VLOOKUP(Eintragungen!G2487,Hintergrunddaten!$C$68:$E$440,2,FALSE))</f>
        <v/>
      </c>
      <c r="DW2488" s="167"/>
      <c r="DY2488" s="154" t="str">
        <f>IF(Eintragungen!E2487="","",IF(EC2488="divers",VLOOKUP(Eintragungen!E2487,Hintergrunddaten!$C$29:$E$59,3,FALSE),IF(EC2488="Ziege",VLOOKUP(Eintragungen!E2487,Hintergrunddaten!$G$29:$I$47,3,FALSE),IF(EC2488="Zicklein",VLOOKUP(Eintragungen!E2487,Hintergrunddaten!$K$29:$M$39,3,FALSE),IF(EC2488="Bock",VLOOKUP(Eintragungen!E2487,Hintergrunddaten!$N$29:$P$43,3,FALSE),"")))))</f>
        <v/>
      </c>
      <c r="DZ2488" s="168" t="str">
        <f>CONCATENATE(DY2488,Eintragungen!F2487)</f>
        <v/>
      </c>
      <c r="EA2488" s="154" t="str">
        <f>IF(Eintragungen!F2487="","",IF(Hintergrunddaten!DZ2488="","",VLOOKUP(DZ2488,Hintergrunddaten!$A$68:$D$440,3,FALSE)))</f>
        <v/>
      </c>
      <c r="EB2488" s="154"/>
      <c r="EC2488" s="169" t="str">
        <f>IF(Eintragungen!D2487="","divers",VLOOKUP(Eintragungen!D2487,Hintergrunddaten!$G$53:$I$56,3,FALSE))</f>
        <v>divers</v>
      </c>
    </row>
    <row r="2489" spans="125:133">
      <c r="DU2489" s="42" t="str">
        <f ca="1">IF(Eintragungen!G2488="","",VLOOKUP(Eintragungen!G2488,Hintergrunddaten!$C$68:$E$440,3,FALSE))</f>
        <v/>
      </c>
      <c r="DV2489" s="42" t="str">
        <f ca="1">IF(Eintragungen!G2488="","",VLOOKUP(Eintragungen!G2488,Hintergrunddaten!$C$68:$E$440,2,FALSE))</f>
        <v/>
      </c>
      <c r="DW2489" s="167"/>
      <c r="DY2489" s="154" t="str">
        <f>IF(Eintragungen!E2488="","",IF(EC2489="divers",VLOOKUP(Eintragungen!E2488,Hintergrunddaten!$C$29:$E$59,3,FALSE),IF(EC2489="Ziege",VLOOKUP(Eintragungen!E2488,Hintergrunddaten!$G$29:$I$47,3,FALSE),IF(EC2489="Zicklein",VLOOKUP(Eintragungen!E2488,Hintergrunddaten!$K$29:$M$39,3,FALSE),IF(EC2489="Bock",VLOOKUP(Eintragungen!E2488,Hintergrunddaten!$N$29:$P$43,3,FALSE),"")))))</f>
        <v/>
      </c>
      <c r="DZ2489" s="168" t="str">
        <f>CONCATENATE(DY2489,Eintragungen!F2488)</f>
        <v/>
      </c>
      <c r="EA2489" s="154" t="str">
        <f>IF(Eintragungen!F2488="","",IF(Hintergrunddaten!DZ2489="","",VLOOKUP(DZ2489,Hintergrunddaten!$A$68:$D$440,3,FALSE)))</f>
        <v/>
      </c>
      <c r="EB2489" s="154"/>
      <c r="EC2489" s="169" t="str">
        <f>IF(Eintragungen!D2488="","divers",VLOOKUP(Eintragungen!D2488,Hintergrunddaten!$G$53:$I$56,3,FALSE))</f>
        <v>divers</v>
      </c>
    </row>
    <row r="2490" spans="125:133">
      <c r="DU2490" s="42" t="str">
        <f ca="1">IF(Eintragungen!G2489="","",VLOOKUP(Eintragungen!G2489,Hintergrunddaten!$C$68:$E$440,3,FALSE))</f>
        <v/>
      </c>
      <c r="DV2490" s="42" t="str">
        <f ca="1">IF(Eintragungen!G2489="","",VLOOKUP(Eintragungen!G2489,Hintergrunddaten!$C$68:$E$440,2,FALSE))</f>
        <v/>
      </c>
      <c r="DW2490" s="167"/>
      <c r="DY2490" s="154" t="str">
        <f>IF(Eintragungen!E2489="","",IF(EC2490="divers",VLOOKUP(Eintragungen!E2489,Hintergrunddaten!$C$29:$E$59,3,FALSE),IF(EC2490="Ziege",VLOOKUP(Eintragungen!E2489,Hintergrunddaten!$G$29:$I$47,3,FALSE),IF(EC2490="Zicklein",VLOOKUP(Eintragungen!E2489,Hintergrunddaten!$K$29:$M$39,3,FALSE),IF(EC2490="Bock",VLOOKUP(Eintragungen!E2489,Hintergrunddaten!$N$29:$P$43,3,FALSE),"")))))</f>
        <v/>
      </c>
      <c r="DZ2490" s="168" t="str">
        <f>CONCATENATE(DY2490,Eintragungen!F2489)</f>
        <v/>
      </c>
      <c r="EA2490" s="154" t="str">
        <f>IF(Eintragungen!F2489="","",IF(Hintergrunddaten!DZ2490="","",VLOOKUP(DZ2490,Hintergrunddaten!$A$68:$D$440,3,FALSE)))</f>
        <v/>
      </c>
      <c r="EB2490" s="154"/>
      <c r="EC2490" s="169" t="str">
        <f>IF(Eintragungen!D2489="","divers",VLOOKUP(Eintragungen!D2489,Hintergrunddaten!$G$53:$I$56,3,FALSE))</f>
        <v>divers</v>
      </c>
    </row>
    <row r="2491" spans="125:133">
      <c r="DU2491" s="42" t="str">
        <f ca="1">IF(Eintragungen!G2490="","",VLOOKUP(Eintragungen!G2490,Hintergrunddaten!$C$68:$E$440,3,FALSE))</f>
        <v/>
      </c>
      <c r="DV2491" s="42" t="str">
        <f ca="1">IF(Eintragungen!G2490="","",VLOOKUP(Eintragungen!G2490,Hintergrunddaten!$C$68:$E$440,2,FALSE))</f>
        <v/>
      </c>
      <c r="DW2491" s="167"/>
      <c r="DY2491" s="154" t="str">
        <f>IF(Eintragungen!E2490="","",IF(EC2491="divers",VLOOKUP(Eintragungen!E2490,Hintergrunddaten!$C$29:$E$59,3,FALSE),IF(EC2491="Ziege",VLOOKUP(Eintragungen!E2490,Hintergrunddaten!$G$29:$I$47,3,FALSE),IF(EC2491="Zicklein",VLOOKUP(Eintragungen!E2490,Hintergrunddaten!$K$29:$M$39,3,FALSE),IF(EC2491="Bock",VLOOKUP(Eintragungen!E2490,Hintergrunddaten!$N$29:$P$43,3,FALSE),"")))))</f>
        <v/>
      </c>
      <c r="DZ2491" s="168" t="str">
        <f>CONCATENATE(DY2491,Eintragungen!F2490)</f>
        <v/>
      </c>
      <c r="EA2491" s="154" t="str">
        <f>IF(Eintragungen!F2490="","",IF(Hintergrunddaten!DZ2491="","",VLOOKUP(DZ2491,Hintergrunddaten!$A$68:$D$440,3,FALSE)))</f>
        <v/>
      </c>
      <c r="EB2491" s="154"/>
      <c r="EC2491" s="169" t="str">
        <f>IF(Eintragungen!D2490="","divers",VLOOKUP(Eintragungen!D2490,Hintergrunddaten!$G$53:$I$56,3,FALSE))</f>
        <v>divers</v>
      </c>
    </row>
    <row r="2492" spans="125:133">
      <c r="DU2492" s="42" t="str">
        <f ca="1">IF(Eintragungen!G2491="","",VLOOKUP(Eintragungen!G2491,Hintergrunddaten!$C$68:$E$440,3,FALSE))</f>
        <v/>
      </c>
      <c r="DV2492" s="42" t="str">
        <f ca="1">IF(Eintragungen!G2491="","",VLOOKUP(Eintragungen!G2491,Hintergrunddaten!$C$68:$E$440,2,FALSE))</f>
        <v/>
      </c>
      <c r="DW2492" s="167"/>
      <c r="DY2492" s="154" t="str">
        <f>IF(Eintragungen!E2491="","",IF(EC2492="divers",VLOOKUP(Eintragungen!E2491,Hintergrunddaten!$C$29:$E$59,3,FALSE),IF(EC2492="Ziege",VLOOKUP(Eintragungen!E2491,Hintergrunddaten!$G$29:$I$47,3,FALSE),IF(EC2492="Zicklein",VLOOKUP(Eintragungen!E2491,Hintergrunddaten!$K$29:$M$39,3,FALSE),IF(EC2492="Bock",VLOOKUP(Eintragungen!E2491,Hintergrunddaten!$N$29:$P$43,3,FALSE),"")))))</f>
        <v/>
      </c>
      <c r="DZ2492" s="168" t="str">
        <f>CONCATENATE(DY2492,Eintragungen!F2491)</f>
        <v/>
      </c>
      <c r="EA2492" s="154" t="str">
        <f>IF(Eintragungen!F2491="","",IF(Hintergrunddaten!DZ2492="","",VLOOKUP(DZ2492,Hintergrunddaten!$A$68:$D$440,3,FALSE)))</f>
        <v/>
      </c>
      <c r="EB2492" s="154"/>
      <c r="EC2492" s="169" t="str">
        <f>IF(Eintragungen!D2491="","divers",VLOOKUP(Eintragungen!D2491,Hintergrunddaten!$G$53:$I$56,3,FALSE))</f>
        <v>divers</v>
      </c>
    </row>
    <row r="2493" spans="125:133">
      <c r="DU2493" s="42" t="str">
        <f ca="1">IF(Eintragungen!G2492="","",VLOOKUP(Eintragungen!G2492,Hintergrunddaten!$C$68:$E$440,3,FALSE))</f>
        <v/>
      </c>
      <c r="DV2493" s="42" t="str">
        <f ca="1">IF(Eintragungen!G2492="","",VLOOKUP(Eintragungen!G2492,Hintergrunddaten!$C$68:$E$440,2,FALSE))</f>
        <v/>
      </c>
      <c r="DW2493" s="167"/>
      <c r="DY2493" s="154" t="str">
        <f>IF(Eintragungen!E2492="","",IF(EC2493="divers",VLOOKUP(Eintragungen!E2492,Hintergrunddaten!$C$29:$E$59,3,FALSE),IF(EC2493="Ziege",VLOOKUP(Eintragungen!E2492,Hintergrunddaten!$G$29:$I$47,3,FALSE),IF(EC2493="Zicklein",VLOOKUP(Eintragungen!E2492,Hintergrunddaten!$K$29:$M$39,3,FALSE),IF(EC2493="Bock",VLOOKUP(Eintragungen!E2492,Hintergrunddaten!$N$29:$P$43,3,FALSE),"")))))</f>
        <v/>
      </c>
      <c r="DZ2493" s="168" t="str">
        <f>CONCATENATE(DY2493,Eintragungen!F2492)</f>
        <v/>
      </c>
      <c r="EA2493" s="154" t="str">
        <f>IF(Eintragungen!F2492="","",IF(Hintergrunddaten!DZ2493="","",VLOOKUP(DZ2493,Hintergrunddaten!$A$68:$D$440,3,FALSE)))</f>
        <v/>
      </c>
      <c r="EB2493" s="154"/>
      <c r="EC2493" s="169" t="str">
        <f>IF(Eintragungen!D2492="","divers",VLOOKUP(Eintragungen!D2492,Hintergrunddaten!$G$53:$I$56,3,FALSE))</f>
        <v>divers</v>
      </c>
    </row>
    <row r="2494" spans="125:133">
      <c r="DU2494" s="42" t="str">
        <f ca="1">IF(Eintragungen!G2493="","",VLOOKUP(Eintragungen!G2493,Hintergrunddaten!$C$68:$E$440,3,FALSE))</f>
        <v/>
      </c>
      <c r="DV2494" s="42" t="str">
        <f ca="1">IF(Eintragungen!G2493="","",VLOOKUP(Eintragungen!G2493,Hintergrunddaten!$C$68:$E$440,2,FALSE))</f>
        <v/>
      </c>
      <c r="DW2494" s="167"/>
      <c r="DY2494" s="154" t="str">
        <f>IF(Eintragungen!E2493="","",IF(EC2494="divers",VLOOKUP(Eintragungen!E2493,Hintergrunddaten!$C$29:$E$59,3,FALSE),IF(EC2494="Ziege",VLOOKUP(Eintragungen!E2493,Hintergrunddaten!$G$29:$I$47,3,FALSE),IF(EC2494="Zicklein",VLOOKUP(Eintragungen!E2493,Hintergrunddaten!$K$29:$M$39,3,FALSE),IF(EC2494="Bock",VLOOKUP(Eintragungen!E2493,Hintergrunddaten!$N$29:$P$43,3,FALSE),"")))))</f>
        <v/>
      </c>
      <c r="DZ2494" s="168" t="str">
        <f>CONCATENATE(DY2494,Eintragungen!F2493)</f>
        <v/>
      </c>
      <c r="EA2494" s="154" t="str">
        <f>IF(Eintragungen!F2493="","",IF(Hintergrunddaten!DZ2494="","",VLOOKUP(DZ2494,Hintergrunddaten!$A$68:$D$440,3,FALSE)))</f>
        <v/>
      </c>
      <c r="EB2494" s="154"/>
      <c r="EC2494" s="169" t="str">
        <f>IF(Eintragungen!D2493="","divers",VLOOKUP(Eintragungen!D2493,Hintergrunddaten!$G$53:$I$56,3,FALSE))</f>
        <v>divers</v>
      </c>
    </row>
    <row r="2495" spans="125:133">
      <c r="DU2495" s="42" t="str">
        <f ca="1">IF(Eintragungen!G2494="","",VLOOKUP(Eintragungen!G2494,Hintergrunddaten!$C$68:$E$440,3,FALSE))</f>
        <v/>
      </c>
      <c r="DV2495" s="42" t="str">
        <f ca="1">IF(Eintragungen!G2494="","",VLOOKUP(Eintragungen!G2494,Hintergrunddaten!$C$68:$E$440,2,FALSE))</f>
        <v/>
      </c>
      <c r="DW2495" s="167"/>
      <c r="DY2495" s="154" t="str">
        <f>IF(Eintragungen!E2494="","",IF(EC2495="divers",VLOOKUP(Eintragungen!E2494,Hintergrunddaten!$C$29:$E$59,3,FALSE),IF(EC2495="Ziege",VLOOKUP(Eintragungen!E2494,Hintergrunddaten!$G$29:$I$47,3,FALSE),IF(EC2495="Zicklein",VLOOKUP(Eintragungen!E2494,Hintergrunddaten!$K$29:$M$39,3,FALSE),IF(EC2495="Bock",VLOOKUP(Eintragungen!E2494,Hintergrunddaten!$N$29:$P$43,3,FALSE),"")))))</f>
        <v/>
      </c>
      <c r="DZ2495" s="168" t="str">
        <f>CONCATENATE(DY2495,Eintragungen!F2494)</f>
        <v/>
      </c>
      <c r="EA2495" s="154" t="str">
        <f>IF(Eintragungen!F2494="","",IF(Hintergrunddaten!DZ2495="","",VLOOKUP(DZ2495,Hintergrunddaten!$A$68:$D$440,3,FALSE)))</f>
        <v/>
      </c>
      <c r="EB2495" s="154"/>
      <c r="EC2495" s="169" t="str">
        <f>IF(Eintragungen!D2494="","divers",VLOOKUP(Eintragungen!D2494,Hintergrunddaten!$G$53:$I$56,3,FALSE))</f>
        <v>divers</v>
      </c>
    </row>
    <row r="2496" spans="125:133">
      <c r="DU2496" s="42" t="str">
        <f ca="1">IF(Eintragungen!G2495="","",VLOOKUP(Eintragungen!G2495,Hintergrunddaten!$C$68:$E$440,3,FALSE))</f>
        <v/>
      </c>
      <c r="DV2496" s="42" t="str">
        <f ca="1">IF(Eintragungen!G2495="","",VLOOKUP(Eintragungen!G2495,Hintergrunddaten!$C$68:$E$440,2,FALSE))</f>
        <v/>
      </c>
      <c r="DW2496" s="167"/>
      <c r="DY2496" s="154" t="str">
        <f>IF(Eintragungen!E2495="","",IF(EC2496="divers",VLOOKUP(Eintragungen!E2495,Hintergrunddaten!$C$29:$E$59,3,FALSE),IF(EC2496="Ziege",VLOOKUP(Eintragungen!E2495,Hintergrunddaten!$G$29:$I$47,3,FALSE),IF(EC2496="Zicklein",VLOOKUP(Eintragungen!E2495,Hintergrunddaten!$K$29:$M$39,3,FALSE),IF(EC2496="Bock",VLOOKUP(Eintragungen!E2495,Hintergrunddaten!$N$29:$P$43,3,FALSE),"")))))</f>
        <v/>
      </c>
      <c r="DZ2496" s="168" t="str">
        <f>CONCATENATE(DY2496,Eintragungen!F2495)</f>
        <v/>
      </c>
      <c r="EA2496" s="154" t="str">
        <f>IF(Eintragungen!F2495="","",IF(Hintergrunddaten!DZ2496="","",VLOOKUP(DZ2496,Hintergrunddaten!$A$68:$D$440,3,FALSE)))</f>
        <v/>
      </c>
      <c r="EB2496" s="154"/>
      <c r="EC2496" s="169" t="str">
        <f>IF(Eintragungen!D2495="","divers",VLOOKUP(Eintragungen!D2495,Hintergrunddaten!$G$53:$I$56,3,FALSE))</f>
        <v>divers</v>
      </c>
    </row>
    <row r="2497" spans="125:133">
      <c r="DU2497" s="42" t="str">
        <f ca="1">IF(Eintragungen!G2496="","",VLOOKUP(Eintragungen!G2496,Hintergrunddaten!$C$68:$E$440,3,FALSE))</f>
        <v/>
      </c>
      <c r="DV2497" s="42" t="str">
        <f ca="1">IF(Eintragungen!G2496="","",VLOOKUP(Eintragungen!G2496,Hintergrunddaten!$C$68:$E$440,2,FALSE))</f>
        <v/>
      </c>
      <c r="DW2497" s="167"/>
      <c r="DY2497" s="154" t="str">
        <f>IF(Eintragungen!E2496="","",IF(EC2497="divers",VLOOKUP(Eintragungen!E2496,Hintergrunddaten!$C$29:$E$59,3,FALSE),IF(EC2497="Ziege",VLOOKUP(Eintragungen!E2496,Hintergrunddaten!$G$29:$I$47,3,FALSE),IF(EC2497="Zicklein",VLOOKUP(Eintragungen!E2496,Hintergrunddaten!$K$29:$M$39,3,FALSE),IF(EC2497="Bock",VLOOKUP(Eintragungen!E2496,Hintergrunddaten!$N$29:$P$43,3,FALSE),"")))))</f>
        <v/>
      </c>
      <c r="DZ2497" s="168" t="str">
        <f>CONCATENATE(DY2497,Eintragungen!F2496)</f>
        <v/>
      </c>
      <c r="EA2497" s="154" t="str">
        <f>IF(Eintragungen!F2496="","",IF(Hintergrunddaten!DZ2497="","",VLOOKUP(DZ2497,Hintergrunddaten!$A$68:$D$440,3,FALSE)))</f>
        <v/>
      </c>
      <c r="EB2497" s="154"/>
      <c r="EC2497" s="169" t="str">
        <f>IF(Eintragungen!D2496="","divers",VLOOKUP(Eintragungen!D2496,Hintergrunddaten!$G$53:$I$56,3,FALSE))</f>
        <v>divers</v>
      </c>
    </row>
    <row r="2498" spans="125:133">
      <c r="DU2498" s="42" t="str">
        <f ca="1">IF(Eintragungen!G2497="","",VLOOKUP(Eintragungen!G2497,Hintergrunddaten!$C$68:$E$440,3,FALSE))</f>
        <v/>
      </c>
      <c r="DV2498" s="42" t="str">
        <f ca="1">IF(Eintragungen!G2497="","",VLOOKUP(Eintragungen!G2497,Hintergrunddaten!$C$68:$E$440,2,FALSE))</f>
        <v/>
      </c>
      <c r="DW2498" s="167"/>
      <c r="DY2498" s="154" t="str">
        <f>IF(Eintragungen!E2497="","",IF(EC2498="divers",VLOOKUP(Eintragungen!E2497,Hintergrunddaten!$C$29:$E$59,3,FALSE),IF(EC2498="Ziege",VLOOKUP(Eintragungen!E2497,Hintergrunddaten!$G$29:$I$47,3,FALSE),IF(EC2498="Zicklein",VLOOKUP(Eintragungen!E2497,Hintergrunddaten!$K$29:$M$39,3,FALSE),IF(EC2498="Bock",VLOOKUP(Eintragungen!E2497,Hintergrunddaten!$N$29:$P$43,3,FALSE),"")))))</f>
        <v/>
      </c>
      <c r="DZ2498" s="168" t="str">
        <f>CONCATENATE(DY2498,Eintragungen!F2497)</f>
        <v/>
      </c>
      <c r="EA2498" s="154" t="str">
        <f>IF(Eintragungen!F2497="","",IF(Hintergrunddaten!DZ2498="","",VLOOKUP(DZ2498,Hintergrunddaten!$A$68:$D$440,3,FALSE)))</f>
        <v/>
      </c>
      <c r="EB2498" s="154"/>
      <c r="EC2498" s="169" t="str">
        <f>IF(Eintragungen!D2497="","divers",VLOOKUP(Eintragungen!D2497,Hintergrunddaten!$G$53:$I$56,3,FALSE))</f>
        <v>divers</v>
      </c>
    </row>
    <row r="2499" spans="125:133">
      <c r="DU2499" s="42" t="str">
        <f ca="1">IF(Eintragungen!G2498="","",VLOOKUP(Eintragungen!G2498,Hintergrunddaten!$C$68:$E$440,3,FALSE))</f>
        <v/>
      </c>
      <c r="DV2499" s="42" t="str">
        <f ca="1">IF(Eintragungen!G2498="","",VLOOKUP(Eintragungen!G2498,Hintergrunddaten!$C$68:$E$440,2,FALSE))</f>
        <v/>
      </c>
      <c r="DW2499" s="167"/>
      <c r="DY2499" s="154" t="str">
        <f>IF(Eintragungen!E2498="","",IF(EC2499="divers",VLOOKUP(Eintragungen!E2498,Hintergrunddaten!$C$29:$E$59,3,FALSE),IF(EC2499="Ziege",VLOOKUP(Eintragungen!E2498,Hintergrunddaten!$G$29:$I$47,3,FALSE),IF(EC2499="Zicklein",VLOOKUP(Eintragungen!E2498,Hintergrunddaten!$K$29:$M$39,3,FALSE),IF(EC2499="Bock",VLOOKUP(Eintragungen!E2498,Hintergrunddaten!$N$29:$P$43,3,FALSE),"")))))</f>
        <v/>
      </c>
      <c r="DZ2499" s="168" t="str">
        <f>CONCATENATE(DY2499,Eintragungen!F2498)</f>
        <v/>
      </c>
      <c r="EA2499" s="154" t="str">
        <f>IF(Eintragungen!F2498="","",IF(Hintergrunddaten!DZ2499="","",VLOOKUP(DZ2499,Hintergrunddaten!$A$68:$D$440,3,FALSE)))</f>
        <v/>
      </c>
      <c r="EB2499" s="154"/>
      <c r="EC2499" s="169" t="str">
        <f>IF(Eintragungen!D2498="","divers",VLOOKUP(Eintragungen!D2498,Hintergrunddaten!$G$53:$I$56,3,FALSE))</f>
        <v>divers</v>
      </c>
    </row>
    <row r="2500" spans="125:133">
      <c r="DU2500" s="42" t="str">
        <f ca="1">IF(Eintragungen!G2499="","",VLOOKUP(Eintragungen!G2499,Hintergrunddaten!$C$68:$E$440,3,FALSE))</f>
        <v/>
      </c>
      <c r="DV2500" s="42" t="str">
        <f ca="1">IF(Eintragungen!G2499="","",VLOOKUP(Eintragungen!G2499,Hintergrunddaten!$C$68:$E$440,2,FALSE))</f>
        <v/>
      </c>
      <c r="DW2500" s="167"/>
      <c r="DY2500" s="154" t="str">
        <f>IF(Eintragungen!E2499="","",IF(EC2500="divers",VLOOKUP(Eintragungen!E2499,Hintergrunddaten!$C$29:$E$59,3,FALSE),IF(EC2500="Ziege",VLOOKUP(Eintragungen!E2499,Hintergrunddaten!$G$29:$I$47,3,FALSE),IF(EC2500="Zicklein",VLOOKUP(Eintragungen!E2499,Hintergrunddaten!$K$29:$M$39,3,FALSE),IF(EC2500="Bock",VLOOKUP(Eintragungen!E2499,Hintergrunddaten!$N$29:$P$43,3,FALSE),"")))))</f>
        <v/>
      </c>
      <c r="DZ2500" s="168" t="str">
        <f>CONCATENATE(DY2500,Eintragungen!F2499)</f>
        <v/>
      </c>
      <c r="EA2500" s="154" t="str">
        <f>IF(Eintragungen!F2499="","",IF(Hintergrunddaten!DZ2500="","",VLOOKUP(DZ2500,Hintergrunddaten!$A$68:$D$440,3,FALSE)))</f>
        <v/>
      </c>
      <c r="EB2500" s="154"/>
      <c r="EC2500" s="169" t="str">
        <f>IF(Eintragungen!D2499="","divers",VLOOKUP(Eintragungen!D2499,Hintergrunddaten!$G$53:$I$56,3,FALSE))</f>
        <v>divers</v>
      </c>
    </row>
    <row r="2501" spans="125:133">
      <c r="DU2501" s="42" t="str">
        <f ca="1">IF(Eintragungen!G2500="","",VLOOKUP(Eintragungen!G2500,Hintergrunddaten!$C$68:$E$440,3,FALSE))</f>
        <v/>
      </c>
      <c r="DV2501" s="42" t="str">
        <f ca="1">IF(Eintragungen!G2500="","",VLOOKUP(Eintragungen!G2500,Hintergrunddaten!$C$68:$E$440,2,FALSE))</f>
        <v/>
      </c>
      <c r="DW2501" s="167"/>
      <c r="DY2501" s="154" t="str">
        <f>IF(Eintragungen!E2500="","",IF(EC2501="divers",VLOOKUP(Eintragungen!E2500,Hintergrunddaten!$C$29:$E$59,3,FALSE),IF(EC2501="Ziege",VLOOKUP(Eintragungen!E2500,Hintergrunddaten!$G$29:$I$47,3,FALSE),IF(EC2501="Zicklein",VLOOKUP(Eintragungen!E2500,Hintergrunddaten!$K$29:$M$39,3,FALSE),IF(EC2501="Bock",VLOOKUP(Eintragungen!E2500,Hintergrunddaten!$N$29:$P$43,3,FALSE),"")))))</f>
        <v/>
      </c>
      <c r="DZ2501" s="168" t="str">
        <f>CONCATENATE(DY2501,Eintragungen!F2500)</f>
        <v/>
      </c>
      <c r="EA2501" s="154" t="str">
        <f>IF(Eintragungen!F2500="","",IF(Hintergrunddaten!DZ2501="","",VLOOKUP(DZ2501,Hintergrunddaten!$A$68:$D$440,3,FALSE)))</f>
        <v/>
      </c>
      <c r="EB2501" s="154"/>
      <c r="EC2501" s="169" t="str">
        <f>IF(Eintragungen!D2500="","divers",VLOOKUP(Eintragungen!D2500,Hintergrunddaten!$G$53:$I$56,3,FALSE))</f>
        <v>divers</v>
      </c>
    </row>
    <row r="2502" spans="125:133">
      <c r="DU2502" s="42" t="str">
        <f ca="1">IF(Eintragungen!G2501="","",VLOOKUP(Eintragungen!G2501,Hintergrunddaten!$C$68:$E$440,3,FALSE))</f>
        <v/>
      </c>
      <c r="DV2502" s="42" t="str">
        <f ca="1">IF(Eintragungen!G2501="","",VLOOKUP(Eintragungen!G2501,Hintergrunddaten!$C$68:$E$440,2,FALSE))</f>
        <v/>
      </c>
      <c r="DW2502" s="167"/>
      <c r="DY2502" s="154" t="str">
        <f>IF(Eintragungen!E2501="","",IF(EC2502="divers",VLOOKUP(Eintragungen!E2501,Hintergrunddaten!$C$29:$E$59,3,FALSE),IF(EC2502="Ziege",VLOOKUP(Eintragungen!E2501,Hintergrunddaten!$G$29:$I$47,3,FALSE),IF(EC2502="Zicklein",VLOOKUP(Eintragungen!E2501,Hintergrunddaten!$K$29:$M$39,3,FALSE),IF(EC2502="Bock",VLOOKUP(Eintragungen!E2501,Hintergrunddaten!$N$29:$P$43,3,FALSE),"")))))</f>
        <v/>
      </c>
      <c r="DZ2502" s="168" t="str">
        <f>CONCATENATE(DY2502,Eintragungen!F2501)</f>
        <v/>
      </c>
      <c r="EA2502" s="154" t="str">
        <f>IF(Eintragungen!F2501="","",IF(Hintergrunddaten!DZ2502="","",VLOOKUP(DZ2502,Hintergrunddaten!$A$68:$D$440,3,FALSE)))</f>
        <v/>
      </c>
      <c r="EB2502" s="154"/>
      <c r="EC2502" s="169" t="str">
        <f>IF(Eintragungen!D2501="","divers",VLOOKUP(Eintragungen!D2501,Hintergrunddaten!$G$53:$I$56,3,FALSE))</f>
        <v>divers</v>
      </c>
    </row>
    <row r="2503" spans="125:133">
      <c r="DU2503" s="42" t="str">
        <f ca="1">IF(Eintragungen!G2502="","",VLOOKUP(Eintragungen!G2502,Hintergrunddaten!$C$68:$E$440,3,FALSE))</f>
        <v/>
      </c>
      <c r="DV2503" s="42" t="str">
        <f ca="1">IF(Eintragungen!G2502="","",VLOOKUP(Eintragungen!G2502,Hintergrunddaten!$C$68:$E$440,2,FALSE))</f>
        <v/>
      </c>
      <c r="DW2503" s="167"/>
      <c r="DY2503" s="154" t="str">
        <f>IF(Eintragungen!E2502="","",IF(EC2503="divers",VLOOKUP(Eintragungen!E2502,Hintergrunddaten!$C$29:$E$59,3,FALSE),IF(EC2503="Ziege",VLOOKUP(Eintragungen!E2502,Hintergrunddaten!$G$29:$I$47,3,FALSE),IF(EC2503="Zicklein",VLOOKUP(Eintragungen!E2502,Hintergrunddaten!$K$29:$M$39,3,FALSE),IF(EC2503="Bock",VLOOKUP(Eintragungen!E2502,Hintergrunddaten!$N$29:$P$43,3,FALSE),"")))))</f>
        <v/>
      </c>
      <c r="DZ2503" s="168" t="str">
        <f>CONCATENATE(DY2503,Eintragungen!F2502)</f>
        <v/>
      </c>
      <c r="EA2503" s="154" t="str">
        <f>IF(Eintragungen!F2502="","",IF(Hintergrunddaten!DZ2503="","",VLOOKUP(DZ2503,Hintergrunddaten!$A$68:$D$440,3,FALSE)))</f>
        <v/>
      </c>
      <c r="EB2503" s="154"/>
      <c r="EC2503" s="169" t="str">
        <f>IF(Eintragungen!D2502="","divers",VLOOKUP(Eintragungen!D2502,Hintergrunddaten!$G$53:$I$56,3,FALSE))</f>
        <v>divers</v>
      </c>
    </row>
    <row r="2504" spans="125:133">
      <c r="DU2504" s="42" t="str">
        <f ca="1">IF(Eintragungen!G2503="","",VLOOKUP(Eintragungen!G2503,Hintergrunddaten!$C$68:$E$440,3,FALSE))</f>
        <v/>
      </c>
      <c r="DV2504" s="42" t="str">
        <f ca="1">IF(Eintragungen!G2503="","",VLOOKUP(Eintragungen!G2503,Hintergrunddaten!$C$68:$E$440,2,FALSE))</f>
        <v/>
      </c>
      <c r="DW2504" s="167"/>
      <c r="DY2504" s="154" t="str">
        <f>IF(Eintragungen!E2503="","",IF(EC2504="divers",VLOOKUP(Eintragungen!E2503,Hintergrunddaten!$C$29:$E$59,3,FALSE),IF(EC2504="Ziege",VLOOKUP(Eintragungen!E2503,Hintergrunddaten!$G$29:$I$47,3,FALSE),IF(EC2504="Zicklein",VLOOKUP(Eintragungen!E2503,Hintergrunddaten!$K$29:$M$39,3,FALSE),IF(EC2504="Bock",VLOOKUP(Eintragungen!E2503,Hintergrunddaten!$N$29:$P$43,3,FALSE),"")))))</f>
        <v/>
      </c>
      <c r="DZ2504" s="168" t="str">
        <f>CONCATENATE(DY2504,Eintragungen!F2503)</f>
        <v/>
      </c>
      <c r="EA2504" s="154" t="str">
        <f>IF(Eintragungen!F2503="","",IF(Hintergrunddaten!DZ2504="","",VLOOKUP(DZ2504,Hintergrunddaten!$A$68:$D$440,3,FALSE)))</f>
        <v/>
      </c>
      <c r="EB2504" s="154"/>
      <c r="EC2504" s="169" t="str">
        <f>IF(Eintragungen!D2503="","divers",VLOOKUP(Eintragungen!D2503,Hintergrunddaten!$G$53:$I$56,3,FALSE))</f>
        <v>divers</v>
      </c>
    </row>
    <row r="2505" spans="125:133">
      <c r="DU2505" s="42" t="str">
        <f ca="1">IF(Eintragungen!G2504="","",VLOOKUP(Eintragungen!G2504,Hintergrunddaten!$C$68:$E$440,3,FALSE))</f>
        <v/>
      </c>
      <c r="DV2505" s="42" t="str">
        <f ca="1">IF(Eintragungen!G2504="","",VLOOKUP(Eintragungen!G2504,Hintergrunddaten!$C$68:$E$440,2,FALSE))</f>
        <v/>
      </c>
      <c r="DW2505" s="167"/>
      <c r="DY2505" s="154" t="str">
        <f>IF(Eintragungen!E2504="","",IF(EC2505="divers",VLOOKUP(Eintragungen!E2504,Hintergrunddaten!$C$29:$E$59,3,FALSE),IF(EC2505="Ziege",VLOOKUP(Eintragungen!E2504,Hintergrunddaten!$G$29:$I$47,3,FALSE),IF(EC2505="Zicklein",VLOOKUP(Eintragungen!E2504,Hintergrunddaten!$K$29:$M$39,3,FALSE),IF(EC2505="Bock",VLOOKUP(Eintragungen!E2504,Hintergrunddaten!$N$29:$P$43,3,FALSE),"")))))</f>
        <v/>
      </c>
      <c r="DZ2505" s="168" t="str">
        <f>CONCATENATE(DY2505,Eintragungen!F2504)</f>
        <v/>
      </c>
      <c r="EA2505" s="154" t="str">
        <f>IF(Eintragungen!F2504="","",IF(Hintergrunddaten!DZ2505="","",VLOOKUP(DZ2505,Hintergrunddaten!$A$68:$D$440,3,FALSE)))</f>
        <v/>
      </c>
      <c r="EB2505" s="154"/>
      <c r="EC2505" s="169" t="str">
        <f>IF(Eintragungen!D2504="","divers",VLOOKUP(Eintragungen!D2504,Hintergrunddaten!$G$53:$I$56,3,FALSE))</f>
        <v>divers</v>
      </c>
    </row>
    <row r="2506" spans="125:133">
      <c r="DU2506" s="42" t="str">
        <f ca="1">IF(Eintragungen!G2505="","",VLOOKUP(Eintragungen!G2505,Hintergrunddaten!$C$68:$E$440,3,FALSE))</f>
        <v/>
      </c>
      <c r="DV2506" s="42" t="str">
        <f ca="1">IF(Eintragungen!G2505="","",VLOOKUP(Eintragungen!G2505,Hintergrunddaten!$C$68:$E$440,2,FALSE))</f>
        <v/>
      </c>
      <c r="DW2506" s="167"/>
      <c r="DY2506" s="154" t="str">
        <f>IF(Eintragungen!E2505="","",IF(EC2506="divers",VLOOKUP(Eintragungen!E2505,Hintergrunddaten!$C$29:$E$59,3,FALSE),IF(EC2506="Ziege",VLOOKUP(Eintragungen!E2505,Hintergrunddaten!$G$29:$I$47,3,FALSE),IF(EC2506="Zicklein",VLOOKUP(Eintragungen!E2505,Hintergrunddaten!$K$29:$M$39,3,FALSE),IF(EC2506="Bock",VLOOKUP(Eintragungen!E2505,Hintergrunddaten!$N$29:$P$43,3,FALSE),"")))))</f>
        <v/>
      </c>
      <c r="DZ2506" s="168" t="str">
        <f>CONCATENATE(DY2506,Eintragungen!F2505)</f>
        <v/>
      </c>
      <c r="EA2506" s="154" t="str">
        <f>IF(Eintragungen!F2505="","",IF(Hintergrunddaten!DZ2506="","",VLOOKUP(DZ2506,Hintergrunddaten!$A$68:$D$440,3,FALSE)))</f>
        <v/>
      </c>
      <c r="EB2506" s="154"/>
      <c r="EC2506" s="169" t="str">
        <f>IF(Eintragungen!D2505="","divers",VLOOKUP(Eintragungen!D2505,Hintergrunddaten!$G$53:$I$56,3,FALSE))</f>
        <v>divers</v>
      </c>
    </row>
  </sheetData>
  <mergeCells count="2">
    <mergeCell ref="EJ4:EL4"/>
    <mergeCell ref="EJ254:EL254"/>
  </mergeCells>
  <pageMargins left="0.7" right="0.7" top="0.78740157499999996" bottom="0.78740157499999996" header="0.3" footer="0.3"/>
  <pageSetup paperSize="9" orientation="portrait" horizontalDpi="90" verticalDpi="90" r:id="rId1"/>
  <legacyDrawing r:id="rId2"/>
  <tableParts count="37">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Eintragungen</vt:lpstr>
      <vt:lpstr>Tiernummer</vt:lpstr>
      <vt:lpstr>Erklärungen</vt:lpstr>
      <vt:lpstr>Beob. Typ, Beob. Wert</vt:lpstr>
      <vt:lpstr>Ausgabetabelle für Individuum</vt:lpstr>
      <vt:lpstr>Hintergrunddaten</vt:lpstr>
      <vt:lpstr>Eintragungen!Drucktitel</vt:lpstr>
    </vt:vector>
  </TitlesOfParts>
  <Company>LGL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Wolber, Marie-Rosa (LGL)</dc:creator>
  <cp:lastModifiedBy>Seyfang, Gero (LGL)</cp:lastModifiedBy>
  <cp:lastPrinted>2022-05-23T08:55:35Z</cp:lastPrinted>
  <dcterms:created xsi:type="dcterms:W3CDTF">2017-05-30T14:08:58Z</dcterms:created>
  <dcterms:modified xsi:type="dcterms:W3CDTF">2022-06-24T09:48:55Z</dcterms:modified>
</cp:coreProperties>
</file>